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DU\MSBA courses\Q2-Optimization\Assignments\Portfolio 2\"/>
    </mc:Choice>
  </mc:AlternateContent>
  <xr:revisionPtr revIDLastSave="0" documentId="13_ncr:1_{63458392-4E82-46FC-AC81-9553F0148F72}" xr6:coauthVersionLast="47" xr6:coauthVersionMax="47" xr10:uidLastSave="{00000000-0000-0000-0000-000000000000}"/>
  <bookViews>
    <workbookView xWindow="-108" yWindow="-108" windowWidth="23256" windowHeight="13896" firstSheet="13" activeTab="15" xr2:uid="{CE18E1C8-9BD3-4C33-B030-C619FBCBAEC8}"/>
  </bookViews>
  <sheets>
    <sheet name="Network Flow" sheetId="14" r:id="rId1"/>
    <sheet name="Multi-Period Planning" sheetId="24" r:id="rId2"/>
    <sheet name="Employee Scheduling II" sheetId="6" r:id="rId3"/>
    <sheet name="Goal Programming-Non-Linear" sheetId="4" r:id="rId4"/>
    <sheet name="Inventory Management" sheetId="12" r:id="rId5"/>
    <sheet name="Determining Distributions" sheetId="13" r:id="rId6"/>
    <sheet name="Traveling Salesman Problem " sheetId="23" r:id="rId7"/>
    <sheet name="Shipping Costs" sheetId="11" r:id="rId8"/>
    <sheet name="Employee Scheduling I" sheetId="7" r:id="rId9"/>
    <sheet name="Product Mix Challenge" sheetId="3" r:id="rId10"/>
    <sheet name="Gas Station Resupply" sheetId="10" r:id="rId11"/>
    <sheet name="Goal Programming -Linear" sheetId="22" r:id="rId12"/>
    <sheet name="Primal &amp; Dual Problem-1-Primal" sheetId="1" r:id="rId13"/>
    <sheet name="Primal &amp; Dual Problem-2-Dual" sheetId="2" r:id="rId14"/>
    <sheet name="PMC Answer Key" sheetId="25" r:id="rId15"/>
    <sheet name="Limits and Sensitivity" sheetId="5" r:id="rId16"/>
    <sheet name="L&amp;S Answer Key" sheetId="26" r:id="rId17"/>
  </sheets>
  <definedNames>
    <definedName name="solver_adj" localSheetId="5" hidden="1">'Determining Distributions'!$V$17:$W$17</definedName>
    <definedName name="solver_adj" localSheetId="8" hidden="1">'Employee Scheduling I'!$D$32:$J$32</definedName>
    <definedName name="solver_adj" localSheetId="2" hidden="1">'Employee Scheduling II'!$D$20:$H$21</definedName>
    <definedName name="solver_adj" localSheetId="10" hidden="1">'Gas Station Resupply'!$L$44:$L$84</definedName>
    <definedName name="solver_adj" localSheetId="11" hidden="1">'Goal Programming -Linear'!$D$21:$F$21,'Goal Programming -Linear'!$D$27:$D$31</definedName>
    <definedName name="solver_adj" localSheetId="3" hidden="1">'Goal Programming-Non-Linear'!$D$21:$F$21</definedName>
    <definedName name="solver_adj" localSheetId="4" hidden="1">'Inventory Management'!$M$25</definedName>
    <definedName name="solver_adj" localSheetId="15" hidden="1">'Limits and Sensitivity'!$C$18:$D$18</definedName>
    <definedName name="solver_adj" localSheetId="1" hidden="1">'Multi-Period Planning'!$D$29:$D$46</definedName>
    <definedName name="solver_adj" localSheetId="0" hidden="1">'Network Flow'!$AC$5:$AM$15</definedName>
    <definedName name="solver_adj" localSheetId="12" hidden="1">'Primal &amp; Dual Problem-1-Primal'!$C$17:$D$17</definedName>
    <definedName name="solver_adj" localSheetId="13" hidden="1">'Primal &amp; Dual Problem-2-Dual'!$C$7:$E$7</definedName>
    <definedName name="solver_adj" localSheetId="9" hidden="1">'Product Mix Challenge'!$C$13:$D$13</definedName>
    <definedName name="solver_adj" localSheetId="7" hidden="1">'Shipping Costs'!$D$22:$AL$22</definedName>
    <definedName name="solver_adj" localSheetId="6" hidden="1">'Traveling Salesman Problem '!$C$40:$K$40</definedName>
    <definedName name="solver_cvg" localSheetId="5" hidden="1">0.0001</definedName>
    <definedName name="solver_cvg" localSheetId="8" hidden="1">0.0001</definedName>
    <definedName name="solver_cvg" localSheetId="2" hidden="1">0.0001</definedName>
    <definedName name="solver_cvg" localSheetId="10" hidden="1">0.0001</definedName>
    <definedName name="solver_cvg" localSheetId="11" hidden="1">0.0001</definedName>
    <definedName name="solver_cvg" localSheetId="3" hidden="1">0.0001</definedName>
    <definedName name="solver_cvg" localSheetId="4" hidden="1">0.0001</definedName>
    <definedName name="solver_cvg" localSheetId="15" hidden="1">0.0001</definedName>
    <definedName name="solver_cvg" localSheetId="1" hidden="1">0.0001</definedName>
    <definedName name="solver_cvg" localSheetId="0" hidden="1">0.0001</definedName>
    <definedName name="solver_cvg" localSheetId="12" hidden="1">0.0001</definedName>
    <definedName name="solver_cvg" localSheetId="13" hidden="1">0.0001</definedName>
    <definedName name="solver_cvg" localSheetId="9" hidden="1">0.0001</definedName>
    <definedName name="solver_cvg" localSheetId="7" hidden="1">0.0001</definedName>
    <definedName name="solver_cvg" localSheetId="6" hidden="1">0.0001</definedName>
    <definedName name="solver_drv" localSheetId="5" hidden="1">1</definedName>
    <definedName name="solver_drv" localSheetId="8" hidden="1">1</definedName>
    <definedName name="solver_drv" localSheetId="2" hidden="1">1</definedName>
    <definedName name="solver_drv" localSheetId="10" hidden="1">1</definedName>
    <definedName name="solver_drv" localSheetId="11" hidden="1">1</definedName>
    <definedName name="solver_drv" localSheetId="3" hidden="1">1</definedName>
    <definedName name="solver_drv" localSheetId="4" hidden="1">1</definedName>
    <definedName name="solver_drv" localSheetId="15" hidden="1">1</definedName>
    <definedName name="solver_drv" localSheetId="1" hidden="1">2</definedName>
    <definedName name="solver_drv" localSheetId="0" hidden="1">2</definedName>
    <definedName name="solver_drv" localSheetId="12" hidden="1">1</definedName>
    <definedName name="solver_drv" localSheetId="13" hidden="1">1</definedName>
    <definedName name="solver_drv" localSheetId="9" hidden="1">1</definedName>
    <definedName name="solver_drv" localSheetId="7" hidden="1">1</definedName>
    <definedName name="solver_drv" localSheetId="6" hidden="1">1</definedName>
    <definedName name="solver_eng" localSheetId="5" hidden="1">1</definedName>
    <definedName name="solver_eng" localSheetId="8" hidden="1">2</definedName>
    <definedName name="solver_eng" localSheetId="2" hidden="1">2</definedName>
    <definedName name="solver_eng" localSheetId="10" hidden="1">2</definedName>
    <definedName name="solver_eng" localSheetId="11" hidden="1">2</definedName>
    <definedName name="solver_eng" localSheetId="3" hidden="1">1</definedName>
    <definedName name="solver_eng" localSheetId="4" hidden="1">1</definedName>
    <definedName name="solver_eng" localSheetId="15" hidden="1">2</definedName>
    <definedName name="solver_eng" localSheetId="1" hidden="1">2</definedName>
    <definedName name="solver_eng" localSheetId="0" hidden="1">2</definedName>
    <definedName name="solver_eng" localSheetId="12" hidden="1">2</definedName>
    <definedName name="solver_eng" localSheetId="13" hidden="1">2</definedName>
    <definedName name="solver_eng" localSheetId="9" hidden="1">2</definedName>
    <definedName name="solver_eng" localSheetId="7" hidden="1">1</definedName>
    <definedName name="solver_eng" localSheetId="6" hidden="1">3</definedName>
    <definedName name="solver_est" localSheetId="5" hidden="1">1</definedName>
    <definedName name="solver_est" localSheetId="8" hidden="1">1</definedName>
    <definedName name="solver_est" localSheetId="2" hidden="1">1</definedName>
    <definedName name="solver_est" localSheetId="10" hidden="1">1</definedName>
    <definedName name="solver_est" localSheetId="11" hidden="1">1</definedName>
    <definedName name="solver_est" localSheetId="3" hidden="1">1</definedName>
    <definedName name="solver_est" localSheetId="4" hidden="1">1</definedName>
    <definedName name="solver_est" localSheetId="15" hidden="1">1</definedName>
    <definedName name="solver_est" localSheetId="1" hidden="1">1</definedName>
    <definedName name="solver_est" localSheetId="0" hidden="1">1</definedName>
    <definedName name="solver_est" localSheetId="12" hidden="1">1</definedName>
    <definedName name="solver_est" localSheetId="13" hidden="1">1</definedName>
    <definedName name="solver_est" localSheetId="9" hidden="1">1</definedName>
    <definedName name="solver_est" localSheetId="7" hidden="1">1</definedName>
    <definedName name="solver_est" localSheetId="6" hidden="1">1</definedName>
    <definedName name="solver_itr" localSheetId="5" hidden="1">2147483647</definedName>
    <definedName name="solver_itr" localSheetId="8" hidden="1">2147483647</definedName>
    <definedName name="solver_itr" localSheetId="2" hidden="1">2147483647</definedName>
    <definedName name="solver_itr" localSheetId="10" hidden="1">2147483647</definedName>
    <definedName name="solver_itr" localSheetId="11" hidden="1">2147483647</definedName>
    <definedName name="solver_itr" localSheetId="3" hidden="1">2147483647</definedName>
    <definedName name="solver_itr" localSheetId="4" hidden="1">2147483647</definedName>
    <definedName name="solver_itr" localSheetId="15" hidden="1">2147483647</definedName>
    <definedName name="solver_itr" localSheetId="1" hidden="1">2147483647</definedName>
    <definedName name="solver_itr" localSheetId="0" hidden="1">2147483647</definedName>
    <definedName name="solver_itr" localSheetId="12" hidden="1">2147483647</definedName>
    <definedName name="solver_itr" localSheetId="13" hidden="1">2147483647</definedName>
    <definedName name="solver_itr" localSheetId="9" hidden="1">2147483647</definedName>
    <definedName name="solver_itr" localSheetId="7" hidden="1">2147483647</definedName>
    <definedName name="solver_itr" localSheetId="6" hidden="1">2147483647</definedName>
    <definedName name="solver_lhs1" localSheetId="8" hidden="1">'Employee Scheduling I'!$D$32:$J$32</definedName>
    <definedName name="solver_lhs1" localSheetId="2" hidden="1">'Employee Scheduling II'!$D$20:$H$21</definedName>
    <definedName name="solver_lhs1" localSheetId="10" hidden="1">'Gas Station Resupply'!$D$87:$I$87</definedName>
    <definedName name="solver_lhs1" localSheetId="11" hidden="1">'Goal Programming -Linear'!$D$21:$F$21</definedName>
    <definedName name="solver_lhs1" localSheetId="3" hidden="1">'Goal Programming-Non-Linear'!$D$21:$F$21</definedName>
    <definedName name="solver_lhs1" localSheetId="4" hidden="1">'Inventory Management'!$M$25</definedName>
    <definedName name="solver_lhs1" localSheetId="15" hidden="1">'Limits and Sensitivity'!$E$22:$E$24</definedName>
    <definedName name="solver_lhs1" localSheetId="1" hidden="1">'Multi-Period Planning'!$O$29:$P$29</definedName>
    <definedName name="solver_lhs1" localSheetId="0" hidden="1">'Network Flow'!$AC$21:$AM$21</definedName>
    <definedName name="solver_lhs1" localSheetId="12" hidden="1">'Primal &amp; Dual Problem-1-Primal'!$C$17:$D$17</definedName>
    <definedName name="solver_lhs1" localSheetId="13" hidden="1">'Primal &amp; Dual Problem-2-Dual'!$F$11:$F$12</definedName>
    <definedName name="solver_lhs1" localSheetId="9" hidden="1">'Product Mix Challenge'!$C$13:$D$13</definedName>
    <definedName name="solver_lhs1" localSheetId="6" hidden="1">'Traveling Salesman Problem '!$C$40:$K$40</definedName>
    <definedName name="solver_lhs10" localSheetId="1" hidden="1">'Multi-Period Planning'!$O$43:$P$43</definedName>
    <definedName name="solver_lhs11" localSheetId="1" hidden="1">'Multi-Period Planning'!$O$43:$P$43</definedName>
    <definedName name="solver_lhs12" localSheetId="1" hidden="1">'Multi-Period Planning'!$O$43:$P$43</definedName>
    <definedName name="solver_lhs2" localSheetId="8" hidden="1">'Employee Scheduling I'!$D$33:$J$33</definedName>
    <definedName name="solver_lhs2" localSheetId="2" hidden="1">'Employee Scheduling II'!$U$20:$U$32</definedName>
    <definedName name="solver_lhs2" localSheetId="10" hidden="1">'Gas Station Resupply'!$L$44:$L$84</definedName>
    <definedName name="solver_lhs2" localSheetId="11" hidden="1">'Goal Programming -Linear'!$E$27:$E$31</definedName>
    <definedName name="solver_lhs2" localSheetId="3" hidden="1">'Goal Programming-Non-Linear'!$G$34</definedName>
    <definedName name="solver_lhs2" localSheetId="15" hidden="1">'Limits and Sensitivity'!$E$22:$E$24</definedName>
    <definedName name="solver_lhs2" localSheetId="1" hidden="1">'Multi-Period Planning'!$O$34</definedName>
    <definedName name="solver_lhs2" localSheetId="0" hidden="1">'Network Flow'!$AC$22:$AM$22</definedName>
    <definedName name="solver_lhs2" localSheetId="12" hidden="1">'Primal &amp; Dual Problem-1-Primal'!$E$21:$E$23</definedName>
    <definedName name="solver_lhs2" localSheetId="9" hidden="1">'Product Mix Challenge'!$E$17:$E$18</definedName>
    <definedName name="solver_lhs2" localSheetId="6" hidden="1">'Traveling Salesman Problem '!$C$40:$K$40</definedName>
    <definedName name="solver_lhs3" localSheetId="2" hidden="1">'Employee Scheduling II'!$V$20:$V$32</definedName>
    <definedName name="solver_lhs3" localSheetId="10" hidden="1">'Gas Station Resupply'!$O$44:$O$84</definedName>
    <definedName name="solver_lhs3" localSheetId="11" hidden="1">'Goal Programming -Linear'!$G$34</definedName>
    <definedName name="solver_lhs3" localSheetId="3" hidden="1">'Goal Programming-Non-Linear'!$G$39:$G$43</definedName>
    <definedName name="solver_lhs3" localSheetId="15" hidden="1">'Limits and Sensitivity'!$E$22:$E$24</definedName>
    <definedName name="solver_lhs3" localSheetId="1" hidden="1">'Multi-Period Planning'!$O$39:$P$39</definedName>
    <definedName name="solver_lhs3" localSheetId="0" hidden="1">'Network Flow'!$AC$5:$AM$15</definedName>
    <definedName name="solver_lhs3" localSheetId="6" hidden="1">'Traveling Salesman Problem '!$M$39:$M$47</definedName>
    <definedName name="solver_lhs4" localSheetId="1" hidden="1">'Multi-Period Planning'!$O$43:$P$43</definedName>
    <definedName name="solver_lhs4" localSheetId="6" hidden="1">'Traveling Salesman Problem '!$M$39:$M$47</definedName>
    <definedName name="solver_lhs5" localSheetId="1" hidden="1">'Multi-Period Planning'!$T$29:$T$33</definedName>
    <definedName name="solver_lhs6" localSheetId="1" hidden="1">'Multi-Period Planning'!$T$41:$T$45</definedName>
    <definedName name="solver_lhs7" localSheetId="1" hidden="1">'Multi-Period Planning'!$O$43:$P$43</definedName>
    <definedName name="solver_lhs8" localSheetId="1" hidden="1">'Multi-Period Planning'!$O$43:$P$43</definedName>
    <definedName name="solver_lhs9" localSheetId="1" hidden="1">'Multi-Period Planning'!$O$43:$P$43</definedName>
    <definedName name="solver_mip" localSheetId="5" hidden="1">2147483647</definedName>
    <definedName name="solver_mip" localSheetId="8" hidden="1">2147483647</definedName>
    <definedName name="solver_mip" localSheetId="2" hidden="1">2147483647</definedName>
    <definedName name="solver_mip" localSheetId="10" hidden="1">2147483647</definedName>
    <definedName name="solver_mip" localSheetId="11" hidden="1">2147483647</definedName>
    <definedName name="solver_mip" localSheetId="3" hidden="1">2147483647</definedName>
    <definedName name="solver_mip" localSheetId="4" hidden="1">2147483647</definedName>
    <definedName name="solver_mip" localSheetId="15" hidden="1">2147483647</definedName>
    <definedName name="solver_mip" localSheetId="1" hidden="1">2147483647</definedName>
    <definedName name="solver_mip" localSheetId="0" hidden="1">2147483647</definedName>
    <definedName name="solver_mip" localSheetId="12" hidden="1">2147483647</definedName>
    <definedName name="solver_mip" localSheetId="13" hidden="1">2147483647</definedName>
    <definedName name="solver_mip" localSheetId="9" hidden="1">2147483647</definedName>
    <definedName name="solver_mip" localSheetId="7" hidden="1">2147483647</definedName>
    <definedName name="solver_mip" localSheetId="6" hidden="1">2147483647</definedName>
    <definedName name="solver_mni" localSheetId="5" hidden="1">30</definedName>
    <definedName name="solver_mni" localSheetId="8" hidden="1">30</definedName>
    <definedName name="solver_mni" localSheetId="2" hidden="1">30</definedName>
    <definedName name="solver_mni" localSheetId="10" hidden="1">30</definedName>
    <definedName name="solver_mni" localSheetId="11" hidden="1">30</definedName>
    <definedName name="solver_mni" localSheetId="3" hidden="1">30</definedName>
    <definedName name="solver_mni" localSheetId="4" hidden="1">30</definedName>
    <definedName name="solver_mni" localSheetId="15" hidden="1">30</definedName>
    <definedName name="solver_mni" localSheetId="1" hidden="1">30</definedName>
    <definedName name="solver_mni" localSheetId="0" hidden="1">30</definedName>
    <definedName name="solver_mni" localSheetId="12" hidden="1">30</definedName>
    <definedName name="solver_mni" localSheetId="13" hidden="1">30</definedName>
    <definedName name="solver_mni" localSheetId="9" hidden="1">30</definedName>
    <definedName name="solver_mni" localSheetId="7" hidden="1">30</definedName>
    <definedName name="solver_mni" localSheetId="6" hidden="1">30</definedName>
    <definedName name="solver_mrt" localSheetId="5" hidden="1">0.075</definedName>
    <definedName name="solver_mrt" localSheetId="8" hidden="1">0.075</definedName>
    <definedName name="solver_mrt" localSheetId="2" hidden="1">0.075</definedName>
    <definedName name="solver_mrt" localSheetId="10" hidden="1">0.075</definedName>
    <definedName name="solver_mrt" localSheetId="11" hidden="1">0.075</definedName>
    <definedName name="solver_mrt" localSheetId="3" hidden="1">0.075</definedName>
    <definedName name="solver_mrt" localSheetId="4" hidden="1">0.075</definedName>
    <definedName name="solver_mrt" localSheetId="15" hidden="1">0.075</definedName>
    <definedName name="solver_mrt" localSheetId="1" hidden="1">0.075</definedName>
    <definedName name="solver_mrt" localSheetId="0" hidden="1">0.075</definedName>
    <definedName name="solver_mrt" localSheetId="12" hidden="1">0.075</definedName>
    <definedName name="solver_mrt" localSheetId="13" hidden="1">0.075</definedName>
    <definedName name="solver_mrt" localSheetId="9" hidden="1">0.075</definedName>
    <definedName name="solver_mrt" localSheetId="7" hidden="1">0.075</definedName>
    <definedName name="solver_mrt" localSheetId="6" hidden="1">0.075</definedName>
    <definedName name="solver_msl" localSheetId="5" hidden="1">2</definedName>
    <definedName name="solver_msl" localSheetId="8" hidden="1">2</definedName>
    <definedName name="solver_msl" localSheetId="2" hidden="1">2</definedName>
    <definedName name="solver_msl" localSheetId="10" hidden="1">2</definedName>
    <definedName name="solver_msl" localSheetId="11" hidden="1">2</definedName>
    <definedName name="solver_msl" localSheetId="3" hidden="1">2</definedName>
    <definedName name="solver_msl" localSheetId="4" hidden="1">2</definedName>
    <definedName name="solver_msl" localSheetId="15" hidden="1">2</definedName>
    <definedName name="solver_msl" localSheetId="1" hidden="1">2</definedName>
    <definedName name="solver_msl" localSheetId="0" hidden="1">2</definedName>
    <definedName name="solver_msl" localSheetId="12" hidden="1">2</definedName>
    <definedName name="solver_msl" localSheetId="13" hidden="1">2</definedName>
    <definedName name="solver_msl" localSheetId="9" hidden="1">2</definedName>
    <definedName name="solver_msl" localSheetId="7" hidden="1">2</definedName>
    <definedName name="solver_msl" localSheetId="6" hidden="1">2</definedName>
    <definedName name="solver_neg" localSheetId="5" hidden="1">1</definedName>
    <definedName name="solver_neg" localSheetId="8" hidden="1">1</definedName>
    <definedName name="solver_neg" localSheetId="2" hidden="1">1</definedName>
    <definedName name="solver_neg" localSheetId="10" hidden="1">1</definedName>
    <definedName name="solver_neg" localSheetId="11" hidden="1">1</definedName>
    <definedName name="solver_neg" localSheetId="3" hidden="1">1</definedName>
    <definedName name="solver_neg" localSheetId="4" hidden="1">1</definedName>
    <definedName name="solver_neg" localSheetId="15" hidden="1">1</definedName>
    <definedName name="solver_neg" localSheetId="1" hidden="1">1</definedName>
    <definedName name="solver_neg" localSheetId="0" hidden="1">1</definedName>
    <definedName name="solver_neg" localSheetId="12" hidden="1">1</definedName>
    <definedName name="solver_neg" localSheetId="13" hidden="1">1</definedName>
    <definedName name="solver_neg" localSheetId="9" hidden="1">1</definedName>
    <definedName name="solver_neg" localSheetId="7" hidden="1">1</definedName>
    <definedName name="solver_neg" localSheetId="6" hidden="1">1</definedName>
    <definedName name="solver_nod" localSheetId="5" hidden="1">2147483647</definedName>
    <definedName name="solver_nod" localSheetId="8" hidden="1">2147483647</definedName>
    <definedName name="solver_nod" localSheetId="2" hidden="1">2147483647</definedName>
    <definedName name="solver_nod" localSheetId="10" hidden="1">2147483647</definedName>
    <definedName name="solver_nod" localSheetId="11" hidden="1">2147483647</definedName>
    <definedName name="solver_nod" localSheetId="3" hidden="1">2147483647</definedName>
    <definedName name="solver_nod" localSheetId="4" hidden="1">2147483647</definedName>
    <definedName name="solver_nod" localSheetId="15" hidden="1">2147483647</definedName>
    <definedName name="solver_nod" localSheetId="1" hidden="1">2147483647</definedName>
    <definedName name="solver_nod" localSheetId="0" hidden="1">2147483647</definedName>
    <definedName name="solver_nod" localSheetId="12" hidden="1">2147483647</definedName>
    <definedName name="solver_nod" localSheetId="13" hidden="1">2147483647</definedName>
    <definedName name="solver_nod" localSheetId="9" hidden="1">2147483647</definedName>
    <definedName name="solver_nod" localSheetId="7" hidden="1">2147483647</definedName>
    <definedName name="solver_nod" localSheetId="6" hidden="1">2147483647</definedName>
    <definedName name="solver_num" localSheetId="5" hidden="1">0</definedName>
    <definedName name="solver_num" localSheetId="8" hidden="1">2</definedName>
    <definedName name="solver_num" localSheetId="2" hidden="1">3</definedName>
    <definedName name="solver_num" localSheetId="10" hidden="1">3</definedName>
    <definedName name="solver_num" localSheetId="11" hidden="1">3</definedName>
    <definedName name="solver_num" localSheetId="3" hidden="1">2</definedName>
    <definedName name="solver_num" localSheetId="4" hidden="1">1</definedName>
    <definedName name="solver_num" localSheetId="15" hidden="1">1</definedName>
    <definedName name="solver_num" localSheetId="1" hidden="1">6</definedName>
    <definedName name="solver_num" localSheetId="0" hidden="1">3</definedName>
    <definedName name="solver_num" localSheetId="12" hidden="1">2</definedName>
    <definedName name="solver_num" localSheetId="13" hidden="1">1</definedName>
    <definedName name="solver_num" localSheetId="9" hidden="1">2</definedName>
    <definedName name="solver_num" localSheetId="7" hidden="1">0</definedName>
    <definedName name="solver_num" localSheetId="6" hidden="1">1</definedName>
    <definedName name="solver_nwt" localSheetId="5" hidden="1">1</definedName>
    <definedName name="solver_nwt" localSheetId="8" hidden="1">1</definedName>
    <definedName name="solver_nwt" localSheetId="2" hidden="1">1</definedName>
    <definedName name="solver_nwt" localSheetId="10" hidden="1">1</definedName>
    <definedName name="solver_nwt" localSheetId="11" hidden="1">1</definedName>
    <definedName name="solver_nwt" localSheetId="3" hidden="1">1</definedName>
    <definedName name="solver_nwt" localSheetId="4" hidden="1">1</definedName>
    <definedName name="solver_nwt" localSheetId="15" hidden="1">1</definedName>
    <definedName name="solver_nwt" localSheetId="1" hidden="1">1</definedName>
    <definedName name="solver_nwt" localSheetId="0" hidden="1">1</definedName>
    <definedName name="solver_nwt" localSheetId="12" hidden="1">1</definedName>
    <definedName name="solver_nwt" localSheetId="13" hidden="1">1</definedName>
    <definedName name="solver_nwt" localSheetId="9" hidden="1">1</definedName>
    <definedName name="solver_nwt" localSheetId="7" hidden="1">1</definedName>
    <definedName name="solver_nwt" localSheetId="6" hidden="1">1</definedName>
    <definedName name="solver_opt" localSheetId="5" hidden="1">'Determining Distributions'!$W$19</definedName>
    <definedName name="solver_opt" localSheetId="8" hidden="1">'Employee Scheduling I'!$K$35</definedName>
    <definedName name="solver_opt" localSheetId="2" hidden="1">'Employee Scheduling II'!$F$25</definedName>
    <definedName name="solver_opt" localSheetId="10" hidden="1">'Gas Station Resupply'!$K$86</definedName>
    <definedName name="solver_opt" localSheetId="11" hidden="1">'Goal Programming -Linear'!$F$27</definedName>
    <definedName name="solver_opt" localSheetId="3" hidden="1">'Goal Programming-Non-Linear'!$E$27</definedName>
    <definedName name="solver_opt" localSheetId="4" hidden="1">'Inventory Management'!$N$27</definedName>
    <definedName name="solver_opt" localSheetId="15" hidden="1">'Limits and Sensitivity'!$E$20</definedName>
    <definedName name="solver_opt" localSheetId="1" hidden="1">'Multi-Period Planning'!$G$50</definedName>
    <definedName name="solver_opt" localSheetId="0" hidden="1">'Network Flow'!$AD$24</definedName>
    <definedName name="solver_opt" localSheetId="12" hidden="1">'Primal &amp; Dual Problem-1-Primal'!$E$19</definedName>
    <definedName name="solver_opt" localSheetId="13" hidden="1">'Primal &amp; Dual Problem-2-Dual'!$F$9</definedName>
    <definedName name="solver_opt" localSheetId="9" hidden="1">'Product Mix Challenge'!$E$15</definedName>
    <definedName name="solver_opt" localSheetId="7" hidden="1">'Shipping Costs'!$AP$367</definedName>
    <definedName name="solver_opt" localSheetId="6" hidden="1">'Traveling Salesman Problem '!$M$45</definedName>
    <definedName name="solver_pre" localSheetId="5" hidden="1">0.000001</definedName>
    <definedName name="solver_pre" localSheetId="8" hidden="1">0.000001</definedName>
    <definedName name="solver_pre" localSheetId="2" hidden="1">0.000001</definedName>
    <definedName name="solver_pre" localSheetId="10" hidden="1">0.000001</definedName>
    <definedName name="solver_pre" localSheetId="11" hidden="1">0.000001</definedName>
    <definedName name="solver_pre" localSheetId="3" hidden="1">0.000001</definedName>
    <definedName name="solver_pre" localSheetId="4" hidden="1">0.000001</definedName>
    <definedName name="solver_pre" localSheetId="15" hidden="1">0.000001</definedName>
    <definedName name="solver_pre" localSheetId="1" hidden="1">0.000001</definedName>
    <definedName name="solver_pre" localSheetId="0" hidden="1">0.000001</definedName>
    <definedName name="solver_pre" localSheetId="12" hidden="1">0.000001</definedName>
    <definedName name="solver_pre" localSheetId="13" hidden="1">0.000001</definedName>
    <definedName name="solver_pre" localSheetId="9" hidden="1">0.000001</definedName>
    <definedName name="solver_pre" localSheetId="7" hidden="1">0.000001</definedName>
    <definedName name="solver_pre" localSheetId="6" hidden="1">0.000001</definedName>
    <definedName name="solver_rbv" localSheetId="5" hidden="1">1</definedName>
    <definedName name="solver_rbv" localSheetId="8" hidden="1">1</definedName>
    <definedName name="solver_rbv" localSheetId="2" hidden="1">1</definedName>
    <definedName name="solver_rbv" localSheetId="10" hidden="1">1</definedName>
    <definedName name="solver_rbv" localSheetId="11" hidden="1">1</definedName>
    <definedName name="solver_rbv" localSheetId="3" hidden="1">1</definedName>
    <definedName name="solver_rbv" localSheetId="4" hidden="1">1</definedName>
    <definedName name="solver_rbv" localSheetId="15" hidden="1">1</definedName>
    <definedName name="solver_rbv" localSheetId="1" hidden="1">2</definedName>
    <definedName name="solver_rbv" localSheetId="0" hidden="1">2</definedName>
    <definedName name="solver_rbv" localSheetId="12" hidden="1">1</definedName>
    <definedName name="solver_rbv" localSheetId="13" hidden="1">1</definedName>
    <definedName name="solver_rbv" localSheetId="9" hidden="1">1</definedName>
    <definedName name="solver_rbv" localSheetId="7" hidden="1">1</definedName>
    <definedName name="solver_rbv" localSheetId="6" hidden="1">1</definedName>
    <definedName name="solver_rel1" localSheetId="8" hidden="1">4</definedName>
    <definedName name="solver_rel1" localSheetId="2" hidden="1">4</definedName>
    <definedName name="solver_rel1" localSheetId="10" hidden="1">2</definedName>
    <definedName name="solver_rel1" localSheetId="11" hidden="1">4</definedName>
    <definedName name="solver_rel1" localSheetId="3" hidden="1">4</definedName>
    <definedName name="solver_rel1" localSheetId="4" hidden="1">4</definedName>
    <definedName name="solver_rel1" localSheetId="15" hidden="1">1</definedName>
    <definedName name="solver_rel1" localSheetId="1" hidden="1">1</definedName>
    <definedName name="solver_rel1" localSheetId="0" hidden="1">1</definedName>
    <definedName name="solver_rel1" localSheetId="12" hidden="1">4</definedName>
    <definedName name="solver_rel1" localSheetId="13" hidden="1">3</definedName>
    <definedName name="solver_rel1" localSheetId="9" hidden="1">4</definedName>
    <definedName name="solver_rel1" localSheetId="6" hidden="1">6</definedName>
    <definedName name="solver_rel10" localSheetId="1" hidden="1">1</definedName>
    <definedName name="solver_rel11" localSheetId="1" hidden="1">1</definedName>
    <definedName name="solver_rel12" localSheetId="1" hidden="1">1</definedName>
    <definedName name="solver_rel2" localSheetId="8" hidden="1">3</definedName>
    <definedName name="solver_rel2" localSheetId="2" hidden="1">3</definedName>
    <definedName name="solver_rel2" localSheetId="10" hidden="1">5</definedName>
    <definedName name="solver_rel2" localSheetId="11" hidden="1">3</definedName>
    <definedName name="solver_rel2" localSheetId="3" hidden="1">1</definedName>
    <definedName name="solver_rel2" localSheetId="15" hidden="1">1</definedName>
    <definedName name="solver_rel2" localSheetId="1" hidden="1">3</definedName>
    <definedName name="solver_rel2" localSheetId="0" hidden="1">1</definedName>
    <definedName name="solver_rel2" localSheetId="12" hidden="1">1</definedName>
    <definedName name="solver_rel2" localSheetId="9" hidden="1">1</definedName>
    <definedName name="solver_rel2" localSheetId="6" hidden="1">6</definedName>
    <definedName name="solver_rel3" localSheetId="2" hidden="1">3</definedName>
    <definedName name="solver_rel3" localSheetId="10" hidden="1">1</definedName>
    <definedName name="solver_rel3" localSheetId="11" hidden="1">1</definedName>
    <definedName name="solver_rel3" localSheetId="3" hidden="1">1</definedName>
    <definedName name="solver_rel3" localSheetId="15" hidden="1">1</definedName>
    <definedName name="solver_rel3" localSheetId="1" hidden="1">1</definedName>
    <definedName name="solver_rel3" localSheetId="0" hidden="1">1</definedName>
    <definedName name="solver_rel3" localSheetId="6" hidden="1">2</definedName>
    <definedName name="solver_rel4" localSheetId="1" hidden="1">1</definedName>
    <definedName name="solver_rel4" localSheetId="6" hidden="1">2</definedName>
    <definedName name="solver_rel5" localSheetId="1" hidden="1">1</definedName>
    <definedName name="solver_rel6" localSheetId="1" hidden="1">3</definedName>
    <definedName name="solver_rel7" localSheetId="1" hidden="1">1</definedName>
    <definedName name="solver_rel8" localSheetId="1" hidden="1">1</definedName>
    <definedName name="solver_rel9" localSheetId="1" hidden="1">1</definedName>
    <definedName name="solver_rhs1" localSheetId="8" hidden="1">"integer"</definedName>
    <definedName name="solver_rhs1" localSheetId="2" hidden="1">"integer"</definedName>
    <definedName name="solver_rhs1" localSheetId="10" hidden="1">'Gas Station Resupply'!$D$89:$I$89</definedName>
    <definedName name="solver_rhs1" localSheetId="11" hidden="1">"integer"</definedName>
    <definedName name="solver_rhs1" localSheetId="3" hidden="1">"integer"</definedName>
    <definedName name="solver_rhs1" localSheetId="4" hidden="1">"integer"</definedName>
    <definedName name="solver_rhs1" localSheetId="15" hidden="1">'Limits and Sensitivity'!$G$22:$G$24</definedName>
    <definedName name="solver_rhs1" localSheetId="1" hidden="1">'Multi-Period Planning'!$O$31:$P$31</definedName>
    <definedName name="solver_rhs1" localSheetId="0" hidden="1">'Network Flow'!$N$8:$X$8</definedName>
    <definedName name="solver_rhs1" localSheetId="12" hidden="1">"integer"</definedName>
    <definedName name="solver_rhs1" localSheetId="13" hidden="1">'Primal &amp; Dual Problem-2-Dual'!$H$11:$H$12</definedName>
    <definedName name="solver_rhs1" localSheetId="9" hidden="1">"integer"</definedName>
    <definedName name="solver_rhs1" localSheetId="6" hidden="1">"AllDifferent"</definedName>
    <definedName name="solver_rhs10" localSheetId="1" hidden="1">'Multi-Period Planning'!$O$45:$P$45</definedName>
    <definedName name="solver_rhs11" localSheetId="1" hidden="1">'Multi-Period Planning'!$O$45:$P$45</definedName>
    <definedName name="solver_rhs12" localSheetId="1" hidden="1">'Multi-Period Planning'!$O$45:$P$45</definedName>
    <definedName name="solver_rhs2" localSheetId="8" hidden="1">'Employee Scheduling I'!$D$40:$J$40</definedName>
    <definedName name="solver_rhs2" localSheetId="2" hidden="1">'Employee Scheduling II'!$S$20:$S$32</definedName>
    <definedName name="solver_rhs2" localSheetId="10" hidden="1">"binary"</definedName>
    <definedName name="solver_rhs2" localSheetId="11" hidden="1">'Goal Programming -Linear'!$C$27:$C$31</definedName>
    <definedName name="solver_rhs2" localSheetId="3" hidden="1">'Goal Programming-Non-Linear'!$I$34</definedName>
    <definedName name="solver_rhs2" localSheetId="15" hidden="1">'Limits and Sensitivity'!$G$22:$G$24</definedName>
    <definedName name="solver_rhs2" localSheetId="1" hidden="1">'Multi-Period Planning'!$O$36</definedName>
    <definedName name="solver_rhs2" localSheetId="0" hidden="1">'Network Flow'!$N$4:$X$4</definedName>
    <definedName name="solver_rhs2" localSheetId="12" hidden="1">'Primal &amp; Dual Problem-1-Primal'!$G$21:$G$23</definedName>
    <definedName name="solver_rhs2" localSheetId="9" hidden="1">'Product Mix Challenge'!$G$17:$G$18</definedName>
    <definedName name="solver_rhs2" localSheetId="6" hidden="1">"AllDifferent"</definedName>
    <definedName name="solver_rhs3" localSheetId="2" hidden="1">'Employee Scheduling II'!$T$20:$T$32</definedName>
    <definedName name="solver_rhs3" localSheetId="10" hidden="1">'Gas Station Resupply'!$Q$44:$Q$84</definedName>
    <definedName name="solver_rhs3" localSheetId="11" hidden="1">'Goal Programming -Linear'!$I$34</definedName>
    <definedName name="solver_rhs3" localSheetId="3" hidden="1">'Goal Programming-Non-Linear'!$C$27:$C$31</definedName>
    <definedName name="solver_rhs3" localSheetId="15" hidden="1">'Limits and Sensitivity'!$G$22:$G$24</definedName>
    <definedName name="solver_rhs3" localSheetId="1" hidden="1">'Multi-Period Planning'!$O$41:$P$41</definedName>
    <definedName name="solver_rhs3" localSheetId="0" hidden="1">'Network Flow'!$N$15:$X$25</definedName>
    <definedName name="solver_rhs3" localSheetId="6" hidden="1">'Traveling Salesman Problem '!$N$39:$N$47</definedName>
    <definedName name="solver_rhs4" localSheetId="1" hidden="1">'Multi-Period Planning'!$O$45:$P$45</definedName>
    <definedName name="solver_rhs4" localSheetId="6" hidden="1">'Traveling Salesman Problem '!$N$39:$N$47</definedName>
    <definedName name="solver_rhs5" localSheetId="1" hidden="1">'Multi-Period Planning'!$W$29:$W$33</definedName>
    <definedName name="solver_rhs6" localSheetId="1" hidden="1">'Multi-Period Planning'!$W$41:$W$45</definedName>
    <definedName name="solver_rhs7" localSheetId="1" hidden="1">'Multi-Period Planning'!$O$45:$P$45</definedName>
    <definedName name="solver_rhs8" localSheetId="1" hidden="1">'Multi-Period Planning'!$O$45:$P$45</definedName>
    <definedName name="solver_rhs9" localSheetId="1" hidden="1">'Multi-Period Planning'!$O$45:$P$45</definedName>
    <definedName name="solver_rlx" localSheetId="5" hidden="1">2</definedName>
    <definedName name="solver_rlx" localSheetId="8" hidden="1">2</definedName>
    <definedName name="solver_rlx" localSheetId="2" hidden="1">2</definedName>
    <definedName name="solver_rlx" localSheetId="10" hidden="1">2</definedName>
    <definedName name="solver_rlx" localSheetId="11" hidden="1">2</definedName>
    <definedName name="solver_rlx" localSheetId="3" hidden="1">2</definedName>
    <definedName name="solver_rlx" localSheetId="4" hidden="1">2</definedName>
    <definedName name="solver_rlx" localSheetId="15" hidden="1">2</definedName>
    <definedName name="solver_rlx" localSheetId="1" hidden="1">2</definedName>
    <definedName name="solver_rlx" localSheetId="0" hidden="1">2</definedName>
    <definedName name="solver_rlx" localSheetId="12" hidden="1">2</definedName>
    <definedName name="solver_rlx" localSheetId="13" hidden="1">2</definedName>
    <definedName name="solver_rlx" localSheetId="9" hidden="1">2</definedName>
    <definedName name="solver_rlx" localSheetId="7" hidden="1">2</definedName>
    <definedName name="solver_rlx" localSheetId="6" hidden="1">2</definedName>
    <definedName name="solver_rsd" localSheetId="5" hidden="1">0</definedName>
    <definedName name="solver_rsd" localSheetId="8" hidden="1">0</definedName>
    <definedName name="solver_rsd" localSheetId="2" hidden="1">0</definedName>
    <definedName name="solver_rsd" localSheetId="10" hidden="1">0</definedName>
    <definedName name="solver_rsd" localSheetId="11" hidden="1">0</definedName>
    <definedName name="solver_rsd" localSheetId="3" hidden="1">0</definedName>
    <definedName name="solver_rsd" localSheetId="4" hidden="1">0</definedName>
    <definedName name="solver_rsd" localSheetId="15" hidden="1">0</definedName>
    <definedName name="solver_rsd" localSheetId="1" hidden="1">0</definedName>
    <definedName name="solver_rsd" localSheetId="0" hidden="1">0</definedName>
    <definedName name="solver_rsd" localSheetId="12" hidden="1">0</definedName>
    <definedName name="solver_rsd" localSheetId="13" hidden="1">0</definedName>
    <definedName name="solver_rsd" localSheetId="9" hidden="1">0</definedName>
    <definedName name="solver_rsd" localSheetId="7" hidden="1">0</definedName>
    <definedName name="solver_rsd" localSheetId="6" hidden="1">0</definedName>
    <definedName name="solver_scl" localSheetId="5" hidden="1">1</definedName>
    <definedName name="solver_scl" localSheetId="8" hidden="1">1</definedName>
    <definedName name="solver_scl" localSheetId="2" hidden="1">1</definedName>
    <definedName name="solver_scl" localSheetId="10" hidden="1">1</definedName>
    <definedName name="solver_scl" localSheetId="11" hidden="1">1</definedName>
    <definedName name="solver_scl" localSheetId="3" hidden="1">1</definedName>
    <definedName name="solver_scl" localSheetId="4" hidden="1">1</definedName>
    <definedName name="solver_scl" localSheetId="15" hidden="1">1</definedName>
    <definedName name="solver_scl" localSheetId="1" hidden="1">2</definedName>
    <definedName name="solver_scl" localSheetId="0" hidden="1">2</definedName>
    <definedName name="solver_scl" localSheetId="12" hidden="1">1</definedName>
    <definedName name="solver_scl" localSheetId="13" hidden="1">1</definedName>
    <definedName name="solver_scl" localSheetId="9" hidden="1">1</definedName>
    <definedName name="solver_scl" localSheetId="7" hidden="1">1</definedName>
    <definedName name="solver_scl" localSheetId="6" hidden="1">1</definedName>
    <definedName name="solver_sho" localSheetId="5" hidden="1">2</definedName>
    <definedName name="solver_sho" localSheetId="8" hidden="1">2</definedName>
    <definedName name="solver_sho" localSheetId="2" hidden="1">2</definedName>
    <definedName name="solver_sho" localSheetId="10" hidden="1">2</definedName>
    <definedName name="solver_sho" localSheetId="11" hidden="1">2</definedName>
    <definedName name="solver_sho" localSheetId="3" hidden="1">2</definedName>
    <definedName name="solver_sho" localSheetId="4" hidden="1">2</definedName>
    <definedName name="solver_sho" localSheetId="15" hidden="1">2</definedName>
    <definedName name="solver_sho" localSheetId="1" hidden="1">2</definedName>
    <definedName name="solver_sho" localSheetId="0" hidden="1">2</definedName>
    <definedName name="solver_sho" localSheetId="12" hidden="1">2</definedName>
    <definedName name="solver_sho" localSheetId="13" hidden="1">2</definedName>
    <definedName name="solver_sho" localSheetId="9" hidden="1">2</definedName>
    <definedName name="solver_sho" localSheetId="7" hidden="1">2</definedName>
    <definedName name="solver_sho" localSheetId="6" hidden="1">2</definedName>
    <definedName name="solver_ssz" localSheetId="5" hidden="1">100</definedName>
    <definedName name="solver_ssz" localSheetId="8" hidden="1">100</definedName>
    <definedName name="solver_ssz" localSheetId="2" hidden="1">100</definedName>
    <definedName name="solver_ssz" localSheetId="10" hidden="1">100</definedName>
    <definedName name="solver_ssz" localSheetId="11" hidden="1">100</definedName>
    <definedName name="solver_ssz" localSheetId="3" hidden="1">100</definedName>
    <definedName name="solver_ssz" localSheetId="4" hidden="1">100</definedName>
    <definedName name="solver_ssz" localSheetId="15" hidden="1">100</definedName>
    <definedName name="solver_ssz" localSheetId="1" hidden="1">100</definedName>
    <definedName name="solver_ssz" localSheetId="0" hidden="1">100</definedName>
    <definedName name="solver_ssz" localSheetId="12" hidden="1">100</definedName>
    <definedName name="solver_ssz" localSheetId="13" hidden="1">100</definedName>
    <definedName name="solver_ssz" localSheetId="9" hidden="1">100</definedName>
    <definedName name="solver_ssz" localSheetId="7" hidden="1">100</definedName>
    <definedName name="solver_ssz" localSheetId="6" hidden="1">100</definedName>
    <definedName name="solver_tim" localSheetId="5" hidden="1">2147483647</definedName>
    <definedName name="solver_tim" localSheetId="8" hidden="1">2147483647</definedName>
    <definedName name="solver_tim" localSheetId="2" hidden="1">2147483647</definedName>
    <definedName name="solver_tim" localSheetId="10" hidden="1">2147483647</definedName>
    <definedName name="solver_tim" localSheetId="11" hidden="1">2147483647</definedName>
    <definedName name="solver_tim" localSheetId="3" hidden="1">2147483647</definedName>
    <definedName name="solver_tim" localSheetId="4" hidden="1">2147483647</definedName>
    <definedName name="solver_tim" localSheetId="15" hidden="1">2147483647</definedName>
    <definedName name="solver_tim" localSheetId="1" hidden="1">2147483647</definedName>
    <definedName name="solver_tim" localSheetId="0" hidden="1">2147483647</definedName>
    <definedName name="solver_tim" localSheetId="12" hidden="1">2147483647</definedName>
    <definedName name="solver_tim" localSheetId="13" hidden="1">2147483647</definedName>
    <definedName name="solver_tim" localSheetId="9" hidden="1">2147483647</definedName>
    <definedName name="solver_tim" localSheetId="7" hidden="1">2147483647</definedName>
    <definedName name="solver_tim" localSheetId="6" hidden="1">2147483647</definedName>
    <definedName name="solver_tol" localSheetId="5" hidden="1">0.01</definedName>
    <definedName name="solver_tol" localSheetId="8" hidden="1">0.01</definedName>
    <definedName name="solver_tol" localSheetId="2" hidden="1">0.01</definedName>
    <definedName name="solver_tol" localSheetId="10" hidden="1">0.01</definedName>
    <definedName name="solver_tol" localSheetId="11" hidden="1">0.01</definedName>
    <definedName name="solver_tol" localSheetId="3" hidden="1">0.01</definedName>
    <definedName name="solver_tol" localSheetId="4" hidden="1">0.01</definedName>
    <definedName name="solver_tol" localSheetId="15" hidden="1">0.01</definedName>
    <definedName name="solver_tol" localSheetId="1" hidden="1">0.01</definedName>
    <definedName name="solver_tol" localSheetId="0" hidden="1">0.01</definedName>
    <definedName name="solver_tol" localSheetId="12" hidden="1">0.01</definedName>
    <definedName name="solver_tol" localSheetId="13" hidden="1">0.01</definedName>
    <definedName name="solver_tol" localSheetId="9" hidden="1">0.01</definedName>
    <definedName name="solver_tol" localSheetId="7" hidden="1">0.01</definedName>
    <definedName name="solver_tol" localSheetId="6" hidden="1">0.01</definedName>
    <definedName name="solver_typ" localSheetId="5" hidden="1">2</definedName>
    <definedName name="solver_typ" localSheetId="8" hidden="1">2</definedName>
    <definedName name="solver_typ" localSheetId="2" hidden="1">2</definedName>
    <definedName name="solver_typ" localSheetId="10" hidden="1">2</definedName>
    <definedName name="solver_typ" localSheetId="11" hidden="1">2</definedName>
    <definedName name="solver_typ" localSheetId="3" hidden="1">2</definedName>
    <definedName name="solver_typ" localSheetId="4" hidden="1">1</definedName>
    <definedName name="solver_typ" localSheetId="15" hidden="1">1</definedName>
    <definedName name="solver_typ" localSheetId="1" hidden="1">1</definedName>
    <definedName name="solver_typ" localSheetId="0" hidden="1">1</definedName>
    <definedName name="solver_typ" localSheetId="12" hidden="1">1</definedName>
    <definedName name="solver_typ" localSheetId="13" hidden="1">2</definedName>
    <definedName name="solver_typ" localSheetId="9" hidden="1">1</definedName>
    <definedName name="solver_typ" localSheetId="7" hidden="1">2</definedName>
    <definedName name="solver_typ" localSheetId="6" hidden="1">2</definedName>
    <definedName name="solver_val" localSheetId="5" hidden="1">0</definedName>
    <definedName name="solver_val" localSheetId="8" hidden="1">0</definedName>
    <definedName name="solver_val" localSheetId="2" hidden="1">0</definedName>
    <definedName name="solver_val" localSheetId="10" hidden="1">0</definedName>
    <definedName name="solver_val" localSheetId="11" hidden="1">0</definedName>
    <definedName name="solver_val" localSheetId="3" hidden="1">0</definedName>
    <definedName name="solver_val" localSheetId="4" hidden="1">0</definedName>
    <definedName name="solver_val" localSheetId="15" hidden="1">0</definedName>
    <definedName name="solver_val" localSheetId="1" hidden="1">0</definedName>
    <definedName name="solver_val" localSheetId="0" hidden="1">0</definedName>
    <definedName name="solver_val" localSheetId="12" hidden="1">0</definedName>
    <definedName name="solver_val" localSheetId="13" hidden="1">0</definedName>
    <definedName name="solver_val" localSheetId="9" hidden="1">0</definedName>
    <definedName name="solver_val" localSheetId="7" hidden="1">0</definedName>
    <definedName name="solver_val" localSheetId="6" hidden="1">0</definedName>
    <definedName name="solver_ver" localSheetId="5" hidden="1">3</definedName>
    <definedName name="solver_ver" localSheetId="8" hidden="1">3</definedName>
    <definedName name="solver_ver" localSheetId="2" hidden="1">3</definedName>
    <definedName name="solver_ver" localSheetId="10" hidden="1">3</definedName>
    <definedName name="solver_ver" localSheetId="11" hidden="1">3</definedName>
    <definedName name="solver_ver" localSheetId="3" hidden="1">3</definedName>
    <definedName name="solver_ver" localSheetId="4" hidden="1">3</definedName>
    <definedName name="solver_ver" localSheetId="15" hidden="1">3</definedName>
    <definedName name="solver_ver" localSheetId="1" hidden="1">3</definedName>
    <definedName name="solver_ver" localSheetId="0" hidden="1">3</definedName>
    <definedName name="solver_ver" localSheetId="12" hidden="1">3</definedName>
    <definedName name="solver_ver" localSheetId="13" hidden="1">3</definedName>
    <definedName name="solver_ver" localSheetId="9" hidden="1">3</definedName>
    <definedName name="solver_ver" localSheetId="7" hidden="1">3</definedName>
    <definedName name="solver_ver" localSheetId="6"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16" i="14" l="1"/>
  <c r="W42" i="24"/>
  <c r="W41" i="24"/>
  <c r="T45" i="24"/>
  <c r="T41" i="24"/>
  <c r="T32" i="24"/>
  <c r="W29" i="24"/>
  <c r="T29" i="24"/>
  <c r="O43" i="24"/>
  <c r="P39" i="24"/>
  <c r="O39" i="24"/>
  <c r="O34" i="24" l="1"/>
  <c r="P29" i="24"/>
  <c r="O29" i="24"/>
  <c r="K30" i="24"/>
  <c r="K28" i="24"/>
  <c r="V31" i="7" l="1"/>
  <c r="U31" i="7"/>
  <c r="H28" i="12"/>
  <c r="E28" i="12"/>
  <c r="AP366" i="11"/>
  <c r="F140" i="3"/>
  <c r="F141" i="3"/>
  <c r="F139" i="3"/>
  <c r="AD32" i="14"/>
  <c r="AE32" i="14"/>
  <c r="AF32" i="14"/>
  <c r="AG32" i="14"/>
  <c r="AI32" i="14"/>
  <c r="AJ32" i="14"/>
  <c r="AK32" i="14"/>
  <c r="AL32" i="14"/>
  <c r="AC32" i="14"/>
  <c r="F137" i="3"/>
  <c r="AC16" i="14"/>
  <c r="I89" i="5"/>
  <c r="I88" i="5"/>
  <c r="I87" i="5"/>
  <c r="AC29" i="14"/>
  <c r="AO28" i="11"/>
  <c r="AP28" i="11" s="1"/>
  <c r="L41" i="23"/>
  <c r="D41" i="23"/>
  <c r="E41" i="23"/>
  <c r="F41" i="23"/>
  <c r="G41" i="23"/>
  <c r="H41" i="23"/>
  <c r="I41" i="23"/>
  <c r="J41" i="23"/>
  <c r="K41" i="23"/>
  <c r="C41" i="23"/>
  <c r="T44" i="24" l="1"/>
  <c r="T42" i="24"/>
  <c r="T33" i="24"/>
  <c r="T30" i="24"/>
  <c r="W44" i="24"/>
  <c r="C45" i="23" a="1"/>
  <c r="C45" i="23" s="1"/>
  <c r="U23" i="13"/>
  <c r="Z23" i="13" s="1"/>
  <c r="AC19" i="14"/>
  <c r="AN5" i="14"/>
  <c r="AC20" i="14" s="1"/>
  <c r="AD19" i="14"/>
  <c r="AE16" i="14"/>
  <c r="AE19" i="14" s="1"/>
  <c r="AF16" i="14"/>
  <c r="AF19" i="14" s="1"/>
  <c r="AG16" i="14"/>
  <c r="AG19" i="14" s="1"/>
  <c r="AH16" i="14"/>
  <c r="AH19" i="14" s="1"/>
  <c r="AI16" i="14"/>
  <c r="AI19" i="14" s="1"/>
  <c r="AJ16" i="14"/>
  <c r="AJ19" i="14" s="1"/>
  <c r="AK16" i="14"/>
  <c r="AK19" i="14" s="1"/>
  <c r="AL16" i="14"/>
  <c r="AL19" i="14" s="1"/>
  <c r="AM16" i="14"/>
  <c r="AM19" i="14" s="1"/>
  <c r="AN15" i="14"/>
  <c r="AM20" i="14" s="1"/>
  <c r="AN6" i="14"/>
  <c r="AD20" i="14" s="1"/>
  <c r="AN7" i="14"/>
  <c r="AE20" i="14" s="1"/>
  <c r="AN8" i="14"/>
  <c r="AF20" i="14" s="1"/>
  <c r="AN9" i="14"/>
  <c r="AG20" i="14" s="1"/>
  <c r="AN10" i="14"/>
  <c r="AH20" i="14" s="1"/>
  <c r="AN11" i="14"/>
  <c r="AI20" i="14" s="1"/>
  <c r="AN12" i="14"/>
  <c r="AJ20" i="14" s="1"/>
  <c r="AN13" i="14"/>
  <c r="AK20" i="14" s="1"/>
  <c r="AN14" i="14"/>
  <c r="AL20" i="14" s="1"/>
  <c r="F25" i="6"/>
  <c r="U24" i="13"/>
  <c r="U25" i="13"/>
  <c r="U26" i="13"/>
  <c r="U27" i="13"/>
  <c r="U28" i="13"/>
  <c r="U29" i="13"/>
  <c r="U30" i="13"/>
  <c r="U31" i="13"/>
  <c r="U32" i="13"/>
  <c r="U33" i="13"/>
  <c r="AC21" i="14" l="1"/>
  <c r="AC26" i="14" s="1"/>
  <c r="W32" i="24"/>
  <c r="AC22" i="14"/>
  <c r="AG22" i="14"/>
  <c r="AF22" i="14"/>
  <c r="AM22" i="14"/>
  <c r="AL21" i="14"/>
  <c r="AL26" i="14" s="1"/>
  <c r="AK22" i="14"/>
  <c r="AF21" i="14"/>
  <c r="AF26" i="14" s="1"/>
  <c r="AM21" i="14"/>
  <c r="AH22" i="14"/>
  <c r="AH21" i="14"/>
  <c r="AL22" i="14"/>
  <c r="AG21" i="14"/>
  <c r="AG26" i="14" s="1"/>
  <c r="AJ22" i="14"/>
  <c r="AJ21" i="14"/>
  <c r="AJ26" i="14" s="1"/>
  <c r="AE22" i="14"/>
  <c r="AE21" i="14"/>
  <c r="AE26" i="14" s="1"/>
  <c r="AI22" i="14"/>
  <c r="AI21" i="14"/>
  <c r="AI26" i="14" s="1"/>
  <c r="AD21" i="14"/>
  <c r="AD26" i="14" s="1"/>
  <c r="AD22" i="14"/>
  <c r="AK21" i="14"/>
  <c r="AK26" i="14" s="1"/>
  <c r="Z29" i="13"/>
  <c r="Z31" i="13"/>
  <c r="Z32" i="13"/>
  <c r="V23" i="13"/>
  <c r="Z24" i="13"/>
  <c r="Z30" i="13"/>
  <c r="Z28" i="13"/>
  <c r="Z26" i="13"/>
  <c r="Z27" i="13"/>
  <c r="Z25" i="13"/>
  <c r="Z33" i="13"/>
  <c r="V24" i="13"/>
  <c r="W24" i="13" s="1"/>
  <c r="W23" i="13"/>
  <c r="V27" i="13"/>
  <c r="W27" i="13" s="1"/>
  <c r="V28" i="13"/>
  <c r="W28" i="13" s="1"/>
  <c r="AH26" i="14" l="1"/>
  <c r="AH32" i="14"/>
  <c r="AM26" i="14"/>
  <c r="AM32" i="14"/>
  <c r="N33" i="12"/>
  <c r="N34" i="12"/>
  <c r="AC28" i="14" l="1"/>
  <c r="AD24" i="14" s="1"/>
  <c r="V25" i="13"/>
  <c r="W25" i="13" s="1"/>
  <c r="V26" i="13"/>
  <c r="V30" i="13"/>
  <c r="W30" i="13" s="1"/>
  <c r="V29" i="13"/>
  <c r="W29" i="13" s="1"/>
  <c r="W26" i="13" l="1"/>
  <c r="V31" i="13"/>
  <c r="W31" i="13" s="1"/>
  <c r="D23" i="23"/>
  <c r="V33" i="13" l="1"/>
  <c r="W33" i="13" s="1"/>
  <c r="V32" i="13"/>
  <c r="W32" i="13" s="1"/>
  <c r="W19" i="13" l="1"/>
  <c r="F28" i="12" l="1"/>
  <c r="I28" i="12" s="1"/>
  <c r="G28" i="12"/>
  <c r="J28" i="12" s="1"/>
  <c r="G29" i="12"/>
  <c r="J29" i="12" s="1"/>
  <c r="G30" i="12"/>
  <c r="J30" i="12" s="1"/>
  <c r="G31" i="12"/>
  <c r="J31" i="12" s="1"/>
  <c r="G32" i="12"/>
  <c r="J32" i="12" s="1"/>
  <c r="G33" i="12"/>
  <c r="J33" i="12" s="1"/>
  <c r="G34" i="12"/>
  <c r="J34" i="12" s="1"/>
  <c r="G35" i="12"/>
  <c r="J35" i="12" s="1"/>
  <c r="G36" i="12"/>
  <c r="J36" i="12" s="1"/>
  <c r="G37" i="12"/>
  <c r="J37" i="12" s="1"/>
  <c r="G38" i="12"/>
  <c r="J38" i="12" s="1"/>
  <c r="G39" i="12"/>
  <c r="J39" i="12" s="1"/>
  <c r="G40" i="12"/>
  <c r="J40" i="12" s="1"/>
  <c r="G41" i="12"/>
  <c r="J41" i="12" s="1"/>
  <c r="G42" i="12"/>
  <c r="J42" i="12" s="1"/>
  <c r="G43" i="12"/>
  <c r="J43" i="12" s="1"/>
  <c r="G44" i="12"/>
  <c r="J44" i="12" s="1"/>
  <c r="G45" i="12"/>
  <c r="J45" i="12" s="1"/>
  <c r="G46" i="12"/>
  <c r="J46" i="12" s="1"/>
  <c r="G47" i="12"/>
  <c r="J47" i="12" s="1"/>
  <c r="G48" i="12"/>
  <c r="J48" i="12" s="1"/>
  <c r="G49" i="12"/>
  <c r="J49" i="12" s="1"/>
  <c r="G50" i="12"/>
  <c r="J50" i="12" s="1"/>
  <c r="G51" i="12"/>
  <c r="J51" i="12" s="1"/>
  <c r="G52" i="12"/>
  <c r="J52" i="12" s="1"/>
  <c r="G53" i="12"/>
  <c r="J53" i="12" s="1"/>
  <c r="G54" i="12"/>
  <c r="J54" i="12" s="1"/>
  <c r="G55" i="12"/>
  <c r="J55" i="12" s="1"/>
  <c r="G56" i="12"/>
  <c r="J56" i="12" s="1"/>
  <c r="G57" i="12"/>
  <c r="J57" i="12" s="1"/>
  <c r="G58" i="12"/>
  <c r="J58" i="12" s="1"/>
  <c r="G59" i="12"/>
  <c r="J59" i="12" s="1"/>
  <c r="G60" i="12"/>
  <c r="J60" i="12" s="1"/>
  <c r="G61" i="12"/>
  <c r="J61" i="12" s="1"/>
  <c r="G62" i="12"/>
  <c r="J62" i="12" s="1"/>
  <c r="G63" i="12"/>
  <c r="J63" i="12" s="1"/>
  <c r="G64" i="12"/>
  <c r="J64" i="12" s="1"/>
  <c r="G65" i="12"/>
  <c r="J65" i="12" s="1"/>
  <c r="G66" i="12"/>
  <c r="J66" i="12" s="1"/>
  <c r="G67" i="12"/>
  <c r="J67" i="12" s="1"/>
  <c r="G68" i="12"/>
  <c r="J68" i="12" s="1"/>
  <c r="G69" i="12"/>
  <c r="J69" i="12" s="1"/>
  <c r="G70" i="12"/>
  <c r="J70" i="12" s="1"/>
  <c r="G71" i="12"/>
  <c r="J71" i="12" s="1"/>
  <c r="G72" i="12"/>
  <c r="J72" i="12" s="1"/>
  <c r="G73" i="12"/>
  <c r="J73" i="12" s="1"/>
  <c r="G74" i="12"/>
  <c r="J74" i="12" s="1"/>
  <c r="G75" i="12"/>
  <c r="J75" i="12" s="1"/>
  <c r="G76" i="12"/>
  <c r="J76" i="12" s="1"/>
  <c r="G77" i="12"/>
  <c r="J77" i="12" s="1"/>
  <c r="G78" i="12"/>
  <c r="J78" i="12" s="1"/>
  <c r="G79" i="12"/>
  <c r="J79" i="12" s="1"/>
  <c r="G80" i="12"/>
  <c r="J80" i="12" s="1"/>
  <c r="G81" i="12"/>
  <c r="J81" i="12" s="1"/>
  <c r="G82" i="12"/>
  <c r="J82" i="12" s="1"/>
  <c r="G83" i="12"/>
  <c r="J83" i="12" s="1"/>
  <c r="G84" i="12"/>
  <c r="J84" i="12" s="1"/>
  <c r="G85" i="12"/>
  <c r="J85" i="12" s="1"/>
  <c r="G86" i="12"/>
  <c r="J86" i="12" s="1"/>
  <c r="G87" i="12"/>
  <c r="J87" i="12" s="1"/>
  <c r="G88" i="12"/>
  <c r="J88" i="12" s="1"/>
  <c r="G89" i="12"/>
  <c r="J89" i="12" s="1"/>
  <c r="G90" i="12"/>
  <c r="J90" i="12" s="1"/>
  <c r="G91" i="12"/>
  <c r="J91" i="12" s="1"/>
  <c r="G92" i="12"/>
  <c r="J92" i="12" s="1"/>
  <c r="G93" i="12"/>
  <c r="J93" i="12" s="1"/>
  <c r="G94" i="12"/>
  <c r="J94" i="12" s="1"/>
  <c r="G95" i="12"/>
  <c r="J95" i="12" s="1"/>
  <c r="G96" i="12"/>
  <c r="J96" i="12" s="1"/>
  <c r="G97" i="12"/>
  <c r="J97" i="12" s="1"/>
  <c r="G98" i="12"/>
  <c r="J98" i="12" s="1"/>
  <c r="G99" i="12"/>
  <c r="J99" i="12" s="1"/>
  <c r="G100" i="12"/>
  <c r="J100" i="12" s="1"/>
  <c r="G101" i="12"/>
  <c r="J101" i="12" s="1"/>
  <c r="G102" i="12"/>
  <c r="J102" i="12" s="1"/>
  <c r="G103" i="12"/>
  <c r="J103" i="12" s="1"/>
  <c r="G104" i="12"/>
  <c r="J104" i="12" s="1"/>
  <c r="G105" i="12"/>
  <c r="J105" i="12" s="1"/>
  <c r="G106" i="12"/>
  <c r="J106" i="12" s="1"/>
  <c r="G107" i="12"/>
  <c r="J107" i="12" s="1"/>
  <c r="G108" i="12"/>
  <c r="J108" i="12" s="1"/>
  <c r="G109" i="12"/>
  <c r="J109" i="12" s="1"/>
  <c r="G110" i="12"/>
  <c r="J110" i="12" s="1"/>
  <c r="G111" i="12"/>
  <c r="J111" i="12" s="1"/>
  <c r="G112" i="12"/>
  <c r="J112" i="12" s="1"/>
  <c r="G113" i="12"/>
  <c r="J113" i="12" s="1"/>
  <c r="G114" i="12"/>
  <c r="J114" i="12" s="1"/>
  <c r="G115" i="12"/>
  <c r="J115" i="12" s="1"/>
  <c r="G116" i="12"/>
  <c r="J116" i="12" s="1"/>
  <c r="G117" i="12"/>
  <c r="J117" i="12" s="1"/>
  <c r="G118" i="12"/>
  <c r="J118" i="12" s="1"/>
  <c r="G119" i="12"/>
  <c r="J119" i="12" s="1"/>
  <c r="G120" i="12"/>
  <c r="J120" i="12" s="1"/>
  <c r="G121" i="12"/>
  <c r="J121" i="12" s="1"/>
  <c r="G122" i="12"/>
  <c r="J122" i="12" s="1"/>
  <c r="G123" i="12"/>
  <c r="J123" i="12" s="1"/>
  <c r="G124" i="12"/>
  <c r="J124" i="12" s="1"/>
  <c r="G125" i="12"/>
  <c r="J125" i="12" s="1"/>
  <c r="G126" i="12"/>
  <c r="J126" i="12" s="1"/>
  <c r="G127" i="12"/>
  <c r="J127" i="12" s="1"/>
  <c r="G128" i="12"/>
  <c r="J128" i="12" s="1"/>
  <c r="G129" i="12"/>
  <c r="J129" i="12" s="1"/>
  <c r="G130" i="12"/>
  <c r="J130" i="12" s="1"/>
  <c r="G131" i="12"/>
  <c r="J131" i="12" s="1"/>
  <c r="G132" i="12"/>
  <c r="J132" i="12" s="1"/>
  <c r="G133" i="12"/>
  <c r="J133" i="12" s="1"/>
  <c r="G134" i="12"/>
  <c r="J134" i="12" s="1"/>
  <c r="G135" i="12"/>
  <c r="J135" i="12" s="1"/>
  <c r="G136" i="12"/>
  <c r="J136" i="12" s="1"/>
  <c r="G137" i="12"/>
  <c r="J137" i="12" s="1"/>
  <c r="G138" i="12"/>
  <c r="J138" i="12" s="1"/>
  <c r="G139" i="12"/>
  <c r="J139" i="12" s="1"/>
  <c r="G140" i="12"/>
  <c r="J140" i="12" s="1"/>
  <c r="G141" i="12"/>
  <c r="J141" i="12" s="1"/>
  <c r="G142" i="12"/>
  <c r="J142" i="12" s="1"/>
  <c r="G143" i="12"/>
  <c r="J143" i="12" s="1"/>
  <c r="G144" i="12"/>
  <c r="J144" i="12" s="1"/>
  <c r="G145" i="12"/>
  <c r="J145" i="12" s="1"/>
  <c r="G146" i="12"/>
  <c r="J146" i="12" s="1"/>
  <c r="G147" i="12"/>
  <c r="J147" i="12" s="1"/>
  <c r="G148" i="12"/>
  <c r="J148" i="12" s="1"/>
  <c r="G149" i="12"/>
  <c r="J149" i="12" s="1"/>
  <c r="G150" i="12"/>
  <c r="J150" i="12" s="1"/>
  <c r="G151" i="12"/>
  <c r="J151" i="12" s="1"/>
  <c r="G152" i="12"/>
  <c r="J152" i="12" s="1"/>
  <c r="G153" i="12"/>
  <c r="J153" i="12" s="1"/>
  <c r="G154" i="12"/>
  <c r="J154" i="12" s="1"/>
  <c r="G155" i="12"/>
  <c r="J155" i="12" s="1"/>
  <c r="G156" i="12"/>
  <c r="J156" i="12" s="1"/>
  <c r="G157" i="12"/>
  <c r="J157" i="12" s="1"/>
  <c r="G158" i="12"/>
  <c r="J158" i="12" s="1"/>
  <c r="G159" i="12"/>
  <c r="J159" i="12" s="1"/>
  <c r="G160" i="12"/>
  <c r="J160" i="12" s="1"/>
  <c r="G161" i="12"/>
  <c r="J161" i="12" s="1"/>
  <c r="G162" i="12"/>
  <c r="J162" i="12" s="1"/>
  <c r="G163" i="12"/>
  <c r="J163" i="12" s="1"/>
  <c r="G164" i="12"/>
  <c r="J164" i="12" s="1"/>
  <c r="G165" i="12"/>
  <c r="J165" i="12" s="1"/>
  <c r="G166" i="12"/>
  <c r="J166" i="12" s="1"/>
  <c r="G167" i="12"/>
  <c r="J167" i="12" s="1"/>
  <c r="G168" i="12"/>
  <c r="J168" i="12" s="1"/>
  <c r="G169" i="12"/>
  <c r="J169" i="12" s="1"/>
  <c r="G170" i="12"/>
  <c r="J170" i="12" s="1"/>
  <c r="G171" i="12"/>
  <c r="J171" i="12" s="1"/>
  <c r="G172" i="12"/>
  <c r="J172" i="12" s="1"/>
  <c r="G173" i="12"/>
  <c r="J173" i="12" s="1"/>
  <c r="G174" i="12"/>
  <c r="J174" i="12" s="1"/>
  <c r="G175" i="12"/>
  <c r="J175" i="12" s="1"/>
  <c r="G176" i="12"/>
  <c r="J176" i="12" s="1"/>
  <c r="G177" i="12"/>
  <c r="J177" i="12" s="1"/>
  <c r="G178" i="12"/>
  <c r="J178" i="12" s="1"/>
  <c r="G179" i="12"/>
  <c r="J179" i="12" s="1"/>
  <c r="G180" i="12"/>
  <c r="J180" i="12" s="1"/>
  <c r="G181" i="12"/>
  <c r="J181" i="12" s="1"/>
  <c r="G182" i="12"/>
  <c r="J182" i="12" s="1"/>
  <c r="G183" i="12"/>
  <c r="J183" i="12" s="1"/>
  <c r="G184" i="12"/>
  <c r="J184" i="12" s="1"/>
  <c r="G185" i="12"/>
  <c r="J185" i="12" s="1"/>
  <c r="G186" i="12"/>
  <c r="J186" i="12" s="1"/>
  <c r="G187" i="12"/>
  <c r="J187" i="12" s="1"/>
  <c r="G188" i="12"/>
  <c r="J188" i="12" s="1"/>
  <c r="G189" i="12"/>
  <c r="J189" i="12" s="1"/>
  <c r="G190" i="12"/>
  <c r="J190" i="12" s="1"/>
  <c r="G191" i="12"/>
  <c r="J191" i="12" s="1"/>
  <c r="G192" i="12"/>
  <c r="J192" i="12" s="1"/>
  <c r="G193" i="12"/>
  <c r="J193" i="12" s="1"/>
  <c r="G194" i="12"/>
  <c r="J194" i="12" s="1"/>
  <c r="G195" i="12"/>
  <c r="J195" i="12" s="1"/>
  <c r="G196" i="12"/>
  <c r="J196" i="12" s="1"/>
  <c r="G197" i="12"/>
  <c r="J197" i="12" s="1"/>
  <c r="G198" i="12"/>
  <c r="J198" i="12" s="1"/>
  <c r="G199" i="12"/>
  <c r="J199" i="12" s="1"/>
  <c r="G200" i="12"/>
  <c r="J200" i="12" s="1"/>
  <c r="G201" i="12"/>
  <c r="J201" i="12" s="1"/>
  <c r="G202" i="12"/>
  <c r="J202" i="12" s="1"/>
  <c r="G203" i="12"/>
  <c r="J203" i="12" s="1"/>
  <c r="G204" i="12"/>
  <c r="J204" i="12" s="1"/>
  <c r="G205" i="12"/>
  <c r="J205" i="12" s="1"/>
  <c r="G206" i="12"/>
  <c r="J206" i="12" s="1"/>
  <c r="G207" i="12"/>
  <c r="J207" i="12" s="1"/>
  <c r="G208" i="12"/>
  <c r="J208" i="12" s="1"/>
  <c r="G209" i="12"/>
  <c r="J209" i="12" s="1"/>
  <c r="G210" i="12"/>
  <c r="J210" i="12" s="1"/>
  <c r="G211" i="12"/>
  <c r="J211" i="12" s="1"/>
  <c r="G212" i="12"/>
  <c r="J212" i="12" s="1"/>
  <c r="G213" i="12"/>
  <c r="J213" i="12" s="1"/>
  <c r="G214" i="12"/>
  <c r="J214" i="12" s="1"/>
  <c r="G215" i="12"/>
  <c r="J215" i="12" s="1"/>
  <c r="G216" i="12"/>
  <c r="J216" i="12" s="1"/>
  <c r="G217" i="12"/>
  <c r="J217" i="12" s="1"/>
  <c r="G218" i="12"/>
  <c r="J218" i="12" s="1"/>
  <c r="G219" i="12"/>
  <c r="J219" i="12" s="1"/>
  <c r="G220" i="12"/>
  <c r="J220" i="12" s="1"/>
  <c r="G221" i="12"/>
  <c r="J221" i="12" s="1"/>
  <c r="G222" i="12"/>
  <c r="J222" i="12" s="1"/>
  <c r="G223" i="12"/>
  <c r="J223" i="12" s="1"/>
  <c r="G224" i="12"/>
  <c r="J224" i="12" s="1"/>
  <c r="G225" i="12"/>
  <c r="J225" i="12" s="1"/>
  <c r="G226" i="12"/>
  <c r="J226" i="12" s="1"/>
  <c r="G227" i="12"/>
  <c r="J227" i="12" s="1"/>
  <c r="G228" i="12"/>
  <c r="J228" i="12" s="1"/>
  <c r="G229" i="12"/>
  <c r="J229" i="12" s="1"/>
  <c r="G230" i="12"/>
  <c r="J230" i="12" s="1"/>
  <c r="G231" i="12"/>
  <c r="J231" i="12" s="1"/>
  <c r="G232" i="12"/>
  <c r="J232" i="12" s="1"/>
  <c r="G233" i="12"/>
  <c r="J233" i="12" s="1"/>
  <c r="G234" i="12"/>
  <c r="J234" i="12" s="1"/>
  <c r="G235" i="12"/>
  <c r="J235" i="12" s="1"/>
  <c r="G236" i="12"/>
  <c r="J236" i="12" s="1"/>
  <c r="G237" i="12"/>
  <c r="J237" i="12" s="1"/>
  <c r="G238" i="12"/>
  <c r="J238" i="12" s="1"/>
  <c r="G239" i="12"/>
  <c r="J239" i="12" s="1"/>
  <c r="G240" i="12"/>
  <c r="J240" i="12" s="1"/>
  <c r="G241" i="12"/>
  <c r="J241" i="12" s="1"/>
  <c r="G242" i="12"/>
  <c r="J242" i="12" s="1"/>
  <c r="G243" i="12"/>
  <c r="J243" i="12" s="1"/>
  <c r="G244" i="12"/>
  <c r="J244" i="12" s="1"/>
  <c r="G245" i="12"/>
  <c r="J245" i="12" s="1"/>
  <c r="G246" i="12"/>
  <c r="J246" i="12" s="1"/>
  <c r="G247" i="12"/>
  <c r="J247" i="12" s="1"/>
  <c r="G248" i="12"/>
  <c r="J248" i="12" s="1"/>
  <c r="G249" i="12"/>
  <c r="J249" i="12" s="1"/>
  <c r="G250" i="12"/>
  <c r="J250" i="12" s="1"/>
  <c r="G251" i="12"/>
  <c r="J251" i="12" s="1"/>
  <c r="G252" i="12"/>
  <c r="J252" i="12" s="1"/>
  <c r="G253" i="12"/>
  <c r="J253" i="12" s="1"/>
  <c r="G254" i="12"/>
  <c r="J254" i="12" s="1"/>
  <c r="G255" i="12"/>
  <c r="J255" i="12" s="1"/>
  <c r="G256" i="12"/>
  <c r="J256" i="12" s="1"/>
  <c r="G257" i="12"/>
  <c r="J257" i="12" s="1"/>
  <c r="G258" i="12"/>
  <c r="J258" i="12" s="1"/>
  <c r="G259" i="12"/>
  <c r="J259" i="12" s="1"/>
  <c r="G260" i="12"/>
  <c r="J260" i="12" s="1"/>
  <c r="G261" i="12"/>
  <c r="J261" i="12" s="1"/>
  <c r="G262" i="12"/>
  <c r="J262" i="12" s="1"/>
  <c r="G263" i="12"/>
  <c r="J263" i="12" s="1"/>
  <c r="G264" i="12"/>
  <c r="J264" i="12" s="1"/>
  <c r="G265" i="12"/>
  <c r="J265" i="12" s="1"/>
  <c r="G266" i="12"/>
  <c r="J266" i="12" s="1"/>
  <c r="G267" i="12"/>
  <c r="J267" i="12" s="1"/>
  <c r="G268" i="12"/>
  <c r="J268" i="12" s="1"/>
  <c r="G269" i="12"/>
  <c r="J269" i="12" s="1"/>
  <c r="G270" i="12"/>
  <c r="J270" i="12" s="1"/>
  <c r="G271" i="12"/>
  <c r="J271" i="12" s="1"/>
  <c r="G272" i="12"/>
  <c r="J272" i="12" s="1"/>
  <c r="G273" i="12"/>
  <c r="J273" i="12" s="1"/>
  <c r="G274" i="12"/>
  <c r="J274" i="12" s="1"/>
  <c r="G275" i="12"/>
  <c r="J275" i="12" s="1"/>
  <c r="G276" i="12"/>
  <c r="J276" i="12" s="1"/>
  <c r="G277" i="12"/>
  <c r="J277" i="12" s="1"/>
  <c r="G278" i="12"/>
  <c r="J278" i="12" s="1"/>
  <c r="G279" i="12"/>
  <c r="J279" i="12" s="1"/>
  <c r="G280" i="12"/>
  <c r="J280" i="12" s="1"/>
  <c r="G281" i="12"/>
  <c r="J281" i="12" s="1"/>
  <c r="G282" i="12"/>
  <c r="J282" i="12" s="1"/>
  <c r="G283" i="12"/>
  <c r="J283" i="12" s="1"/>
  <c r="G284" i="12"/>
  <c r="J284" i="12" s="1"/>
  <c r="G285" i="12"/>
  <c r="J285" i="12" s="1"/>
  <c r="G286" i="12"/>
  <c r="J286" i="12" s="1"/>
  <c r="G287" i="12"/>
  <c r="J287" i="12" s="1"/>
  <c r="G288" i="12"/>
  <c r="J288" i="12" s="1"/>
  <c r="G289" i="12"/>
  <c r="J289" i="12" s="1"/>
  <c r="G290" i="12"/>
  <c r="J290" i="12" s="1"/>
  <c r="G291" i="12"/>
  <c r="J291" i="12" s="1"/>
  <c r="G292" i="12"/>
  <c r="J292" i="12" s="1"/>
  <c r="G293" i="12"/>
  <c r="J293" i="12" s="1"/>
  <c r="G294" i="12"/>
  <c r="J294" i="12" s="1"/>
  <c r="G295" i="12"/>
  <c r="J295" i="12" s="1"/>
  <c r="G296" i="12"/>
  <c r="J296" i="12" s="1"/>
  <c r="G297" i="12"/>
  <c r="J297" i="12" s="1"/>
  <c r="G298" i="12"/>
  <c r="J298" i="12" s="1"/>
  <c r="G299" i="12"/>
  <c r="J299" i="12" s="1"/>
  <c r="G300" i="12"/>
  <c r="J300" i="12" s="1"/>
  <c r="G301" i="12"/>
  <c r="J301" i="12" s="1"/>
  <c r="G302" i="12"/>
  <c r="J302" i="12" s="1"/>
  <c r="G303" i="12"/>
  <c r="J303" i="12" s="1"/>
  <c r="G304" i="12"/>
  <c r="J304" i="12" s="1"/>
  <c r="G305" i="12"/>
  <c r="J305" i="12" s="1"/>
  <c r="G306" i="12"/>
  <c r="J306" i="12" s="1"/>
  <c r="G307" i="12"/>
  <c r="J307" i="12" s="1"/>
  <c r="G308" i="12"/>
  <c r="J308" i="12" s="1"/>
  <c r="G309" i="12"/>
  <c r="J309" i="12" s="1"/>
  <c r="G310" i="12"/>
  <c r="J310" i="12" s="1"/>
  <c r="G311" i="12"/>
  <c r="J311" i="12" s="1"/>
  <c r="G312" i="12"/>
  <c r="J312" i="12" s="1"/>
  <c r="G313" i="12"/>
  <c r="J313" i="12" s="1"/>
  <c r="G314" i="12"/>
  <c r="J314" i="12" s="1"/>
  <c r="G315" i="12"/>
  <c r="J315" i="12" s="1"/>
  <c r="G316" i="12"/>
  <c r="J316" i="12" s="1"/>
  <c r="G317" i="12"/>
  <c r="J317" i="12" s="1"/>
  <c r="G318" i="12"/>
  <c r="J318" i="12" s="1"/>
  <c r="G319" i="12"/>
  <c r="J319" i="12" s="1"/>
  <c r="G320" i="12"/>
  <c r="J320" i="12" s="1"/>
  <c r="G321" i="12"/>
  <c r="J321" i="12" s="1"/>
  <c r="G322" i="12"/>
  <c r="J322" i="12" s="1"/>
  <c r="G323" i="12"/>
  <c r="J323" i="12" s="1"/>
  <c r="G324" i="12"/>
  <c r="J324" i="12" s="1"/>
  <c r="G325" i="12"/>
  <c r="J325" i="12" s="1"/>
  <c r="G326" i="12"/>
  <c r="J326" i="12" s="1"/>
  <c r="G327" i="12"/>
  <c r="J327" i="12" s="1"/>
  <c r="G328" i="12"/>
  <c r="J328" i="12" s="1"/>
  <c r="G329" i="12"/>
  <c r="J329" i="12" s="1"/>
  <c r="G330" i="12"/>
  <c r="J330" i="12" s="1"/>
  <c r="G331" i="12"/>
  <c r="J331" i="12" s="1"/>
  <c r="G332" i="12"/>
  <c r="J332" i="12" s="1"/>
  <c r="G333" i="12"/>
  <c r="J333" i="12" s="1"/>
  <c r="G334" i="12"/>
  <c r="J334" i="12" s="1"/>
  <c r="G335" i="12"/>
  <c r="J335" i="12" s="1"/>
  <c r="G336" i="12"/>
  <c r="J336" i="12" s="1"/>
  <c r="G337" i="12"/>
  <c r="J337" i="12" s="1"/>
  <c r="G338" i="12"/>
  <c r="J338" i="12" s="1"/>
  <c r="G339" i="12"/>
  <c r="J339" i="12" s="1"/>
  <c r="G340" i="12"/>
  <c r="J340" i="12" s="1"/>
  <c r="G341" i="12"/>
  <c r="J341" i="12" s="1"/>
  <c r="G342" i="12"/>
  <c r="J342" i="12" s="1"/>
  <c r="G343" i="12"/>
  <c r="J343" i="12" s="1"/>
  <c r="G344" i="12"/>
  <c r="J344" i="12" s="1"/>
  <c r="G345" i="12"/>
  <c r="J345" i="12" s="1"/>
  <c r="G346" i="12"/>
  <c r="J346" i="12" s="1"/>
  <c r="G347" i="12"/>
  <c r="J347" i="12" s="1"/>
  <c r="G348" i="12"/>
  <c r="J348" i="12" s="1"/>
  <c r="G349" i="12"/>
  <c r="J349" i="12" s="1"/>
  <c r="G350" i="12"/>
  <c r="J350" i="12" s="1"/>
  <c r="G351" i="12"/>
  <c r="J351" i="12" s="1"/>
  <c r="G352" i="12"/>
  <c r="J352" i="12" s="1"/>
  <c r="G353" i="12"/>
  <c r="J353" i="12" s="1"/>
  <c r="G354" i="12"/>
  <c r="J354" i="12" s="1"/>
  <c r="G355" i="12"/>
  <c r="J355" i="12" s="1"/>
  <c r="G356" i="12"/>
  <c r="J356" i="12" s="1"/>
  <c r="G357" i="12"/>
  <c r="J357" i="12" s="1"/>
  <c r="G358" i="12"/>
  <c r="J358" i="12" s="1"/>
  <c r="G359" i="12"/>
  <c r="J359" i="12" s="1"/>
  <c r="G360" i="12"/>
  <c r="J360" i="12" s="1"/>
  <c r="G361" i="12"/>
  <c r="J361" i="12" s="1"/>
  <c r="G362" i="12"/>
  <c r="J362" i="12" s="1"/>
  <c r="G363" i="12"/>
  <c r="J363" i="12" s="1"/>
  <c r="G364" i="12"/>
  <c r="J364" i="12" s="1"/>
  <c r="G365" i="12"/>
  <c r="J365" i="12" s="1"/>
  <c r="G366" i="12"/>
  <c r="J366" i="12" s="1"/>
  <c r="G367" i="12"/>
  <c r="J367" i="12" s="1"/>
  <c r="G368" i="12"/>
  <c r="J368" i="12" s="1"/>
  <c r="G369" i="12"/>
  <c r="J369" i="12" s="1"/>
  <c r="G370" i="12"/>
  <c r="J370" i="12" s="1"/>
  <c r="G371" i="12"/>
  <c r="J371" i="12" s="1"/>
  <c r="G372" i="12"/>
  <c r="J372" i="12" s="1"/>
  <c r="G373" i="12"/>
  <c r="J373" i="12" s="1"/>
  <c r="G374" i="12"/>
  <c r="J374" i="12" s="1"/>
  <c r="G375" i="12"/>
  <c r="J375" i="12" s="1"/>
  <c r="G376" i="12"/>
  <c r="J376" i="12" s="1"/>
  <c r="G377" i="12"/>
  <c r="J377" i="12" s="1"/>
  <c r="G378" i="12"/>
  <c r="J378" i="12" s="1"/>
  <c r="G379" i="12"/>
  <c r="J379" i="12" s="1"/>
  <c r="G380" i="12"/>
  <c r="J380" i="12" s="1"/>
  <c r="G381" i="12"/>
  <c r="J381" i="12" s="1"/>
  <c r="G382" i="12"/>
  <c r="J382" i="12" s="1"/>
  <c r="G383" i="12"/>
  <c r="J383" i="12" s="1"/>
  <c r="G384" i="12"/>
  <c r="J384" i="12" s="1"/>
  <c r="G385" i="12"/>
  <c r="J385" i="12" s="1"/>
  <c r="G386" i="12"/>
  <c r="J386" i="12" s="1"/>
  <c r="G387" i="12"/>
  <c r="J387" i="12" s="1"/>
  <c r="G388" i="12"/>
  <c r="J388" i="12" s="1"/>
  <c r="G389" i="12"/>
  <c r="J389" i="12" s="1"/>
  <c r="G390" i="12"/>
  <c r="J390" i="12" s="1"/>
  <c r="G391" i="12"/>
  <c r="J391" i="12" s="1"/>
  <c r="G392" i="12"/>
  <c r="J392" i="12" s="1"/>
  <c r="G393" i="12"/>
  <c r="J393" i="12" s="1"/>
  <c r="G394" i="12"/>
  <c r="J394" i="12" s="1"/>
  <c r="G395" i="12"/>
  <c r="J395" i="12" s="1"/>
  <c r="G396" i="12"/>
  <c r="J396" i="12" s="1"/>
  <c r="G397" i="12"/>
  <c r="J397" i="12" s="1"/>
  <c r="G398" i="12"/>
  <c r="J398" i="12" s="1"/>
  <c r="G399" i="12"/>
  <c r="J399" i="12" s="1"/>
  <c r="G400" i="12"/>
  <c r="J400" i="12" s="1"/>
  <c r="G401" i="12"/>
  <c r="J401" i="12" s="1"/>
  <c r="G402" i="12"/>
  <c r="J402" i="12" s="1"/>
  <c r="G403" i="12"/>
  <c r="J403" i="12" s="1"/>
  <c r="G404" i="12"/>
  <c r="J404" i="12" s="1"/>
  <c r="G405" i="12"/>
  <c r="J405" i="12" s="1"/>
  <c r="G406" i="12"/>
  <c r="J406" i="12" s="1"/>
  <c r="G407" i="12"/>
  <c r="J407" i="12" s="1"/>
  <c r="G408" i="12"/>
  <c r="J408" i="12" s="1"/>
  <c r="G409" i="12"/>
  <c r="J409" i="12" s="1"/>
  <c r="G410" i="12"/>
  <c r="J410" i="12" s="1"/>
  <c r="G411" i="12"/>
  <c r="J411" i="12" s="1"/>
  <c r="G412" i="12"/>
  <c r="J412" i="12" s="1"/>
  <c r="G413" i="12"/>
  <c r="J413" i="12" s="1"/>
  <c r="G414" i="12"/>
  <c r="J414" i="12" s="1"/>
  <c r="G415" i="12"/>
  <c r="J415" i="12" s="1"/>
  <c r="G416" i="12"/>
  <c r="J416" i="12" s="1"/>
  <c r="G417" i="12"/>
  <c r="J417" i="12" s="1"/>
  <c r="G418" i="12"/>
  <c r="J418" i="12" s="1"/>
  <c r="G419" i="12"/>
  <c r="J419" i="12" s="1"/>
  <c r="G420" i="12"/>
  <c r="J420" i="12" s="1"/>
  <c r="G421" i="12"/>
  <c r="J421" i="12" s="1"/>
  <c r="G422" i="12"/>
  <c r="J422" i="12" s="1"/>
  <c r="G423" i="12"/>
  <c r="J423" i="12" s="1"/>
  <c r="G424" i="12"/>
  <c r="J424" i="12" s="1"/>
  <c r="G425" i="12"/>
  <c r="J425" i="12" s="1"/>
  <c r="G426" i="12"/>
  <c r="J426" i="12" s="1"/>
  <c r="G427" i="12"/>
  <c r="J427" i="12" s="1"/>
  <c r="G428" i="12"/>
  <c r="J428" i="12" s="1"/>
  <c r="G429" i="12"/>
  <c r="J429" i="12" s="1"/>
  <c r="G430" i="12"/>
  <c r="J430" i="12" s="1"/>
  <c r="G431" i="12"/>
  <c r="J431" i="12" s="1"/>
  <c r="G432" i="12"/>
  <c r="J432" i="12" s="1"/>
  <c r="G433" i="12"/>
  <c r="J433" i="12" s="1"/>
  <c r="G434" i="12"/>
  <c r="J434" i="12" s="1"/>
  <c r="G435" i="12"/>
  <c r="J435" i="12" s="1"/>
  <c r="G436" i="12"/>
  <c r="J436" i="12" s="1"/>
  <c r="G437" i="12"/>
  <c r="J437" i="12" s="1"/>
  <c r="G438" i="12"/>
  <c r="J438" i="12" s="1"/>
  <c r="G439" i="12"/>
  <c r="J439" i="12" s="1"/>
  <c r="G440" i="12"/>
  <c r="J440" i="12" s="1"/>
  <c r="G441" i="12"/>
  <c r="J441" i="12" s="1"/>
  <c r="G442" i="12"/>
  <c r="J442" i="12" s="1"/>
  <c r="G443" i="12"/>
  <c r="J443" i="12" s="1"/>
  <c r="G444" i="12"/>
  <c r="J444" i="12" s="1"/>
  <c r="G445" i="12"/>
  <c r="J445" i="12" s="1"/>
  <c r="G446" i="12"/>
  <c r="J446" i="12" s="1"/>
  <c r="G447" i="12"/>
  <c r="J447" i="12" s="1"/>
  <c r="G448" i="12"/>
  <c r="J448" i="12" s="1"/>
  <c r="G449" i="12"/>
  <c r="J449" i="12" s="1"/>
  <c r="G450" i="12"/>
  <c r="J450" i="12" s="1"/>
  <c r="G451" i="12"/>
  <c r="J451" i="12" s="1"/>
  <c r="G452" i="12"/>
  <c r="J452" i="12" s="1"/>
  <c r="G453" i="12"/>
  <c r="J453" i="12" s="1"/>
  <c r="G454" i="12"/>
  <c r="J454" i="12" s="1"/>
  <c r="G455" i="12"/>
  <c r="J455" i="12" s="1"/>
  <c r="G456" i="12"/>
  <c r="J456" i="12" s="1"/>
  <c r="G457" i="12"/>
  <c r="J457" i="12" s="1"/>
  <c r="G458" i="12"/>
  <c r="J458" i="12" s="1"/>
  <c r="G459" i="12"/>
  <c r="J459" i="12" s="1"/>
  <c r="G460" i="12"/>
  <c r="J460" i="12" s="1"/>
  <c r="G461" i="12"/>
  <c r="J461" i="12" s="1"/>
  <c r="G462" i="12"/>
  <c r="J462" i="12" s="1"/>
  <c r="G463" i="12"/>
  <c r="J463" i="12" s="1"/>
  <c r="G464" i="12"/>
  <c r="J464" i="12" s="1"/>
  <c r="G465" i="12"/>
  <c r="J465" i="12" s="1"/>
  <c r="G466" i="12"/>
  <c r="J466" i="12" s="1"/>
  <c r="G467" i="12"/>
  <c r="J467" i="12" s="1"/>
  <c r="G468" i="12"/>
  <c r="J468" i="12" s="1"/>
  <c r="G469" i="12"/>
  <c r="J469" i="12" s="1"/>
  <c r="G470" i="12"/>
  <c r="J470" i="12" s="1"/>
  <c r="G471" i="12"/>
  <c r="J471" i="12" s="1"/>
  <c r="G472" i="12"/>
  <c r="J472" i="12" s="1"/>
  <c r="G473" i="12"/>
  <c r="J473" i="12" s="1"/>
  <c r="G474" i="12"/>
  <c r="J474" i="12" s="1"/>
  <c r="G475" i="12"/>
  <c r="J475" i="12" s="1"/>
  <c r="G476" i="12"/>
  <c r="J476" i="12" s="1"/>
  <c r="G477" i="12"/>
  <c r="J477" i="12" s="1"/>
  <c r="G478" i="12"/>
  <c r="J478" i="12" s="1"/>
  <c r="G479" i="12"/>
  <c r="J479" i="12" s="1"/>
  <c r="G480" i="12"/>
  <c r="J480" i="12" s="1"/>
  <c r="G481" i="12"/>
  <c r="J481" i="12" s="1"/>
  <c r="G482" i="12"/>
  <c r="J482" i="12" s="1"/>
  <c r="G483" i="12"/>
  <c r="J483" i="12" s="1"/>
  <c r="G484" i="12"/>
  <c r="J484" i="12" s="1"/>
  <c r="G485" i="12"/>
  <c r="J485" i="12" s="1"/>
  <c r="G486" i="12"/>
  <c r="J486" i="12" s="1"/>
  <c r="G487" i="12"/>
  <c r="J487" i="12" s="1"/>
  <c r="G488" i="12"/>
  <c r="J488" i="12" s="1"/>
  <c r="G489" i="12"/>
  <c r="J489" i="12" s="1"/>
  <c r="G490" i="12"/>
  <c r="J490" i="12" s="1"/>
  <c r="G491" i="12"/>
  <c r="J491" i="12" s="1"/>
  <c r="G492" i="12"/>
  <c r="J492" i="12" s="1"/>
  <c r="G493" i="12"/>
  <c r="J493" i="12" s="1"/>
  <c r="G494" i="12"/>
  <c r="J494" i="12" s="1"/>
  <c r="G495" i="12"/>
  <c r="J495" i="12" s="1"/>
  <c r="G496" i="12"/>
  <c r="J496" i="12" s="1"/>
  <c r="G497" i="12"/>
  <c r="J497" i="12" s="1"/>
  <c r="G498" i="12"/>
  <c r="J498" i="12" s="1"/>
  <c r="G499" i="12"/>
  <c r="J499" i="12" s="1"/>
  <c r="G500" i="12"/>
  <c r="J500" i="12" s="1"/>
  <c r="G501" i="12"/>
  <c r="J501" i="12" s="1"/>
  <c r="G502" i="12"/>
  <c r="J502" i="12" s="1"/>
  <c r="G503" i="12"/>
  <c r="J503" i="12" s="1"/>
  <c r="G504" i="12"/>
  <c r="J504" i="12" s="1"/>
  <c r="G505" i="12"/>
  <c r="J505" i="12" s="1"/>
  <c r="G506" i="12"/>
  <c r="J506" i="12" s="1"/>
  <c r="G507" i="12"/>
  <c r="J507" i="12" s="1"/>
  <c r="G508" i="12"/>
  <c r="J508" i="12" s="1"/>
  <c r="G509" i="12"/>
  <c r="J509" i="12" s="1"/>
  <c r="G510" i="12"/>
  <c r="J510" i="12" s="1"/>
  <c r="G511" i="12"/>
  <c r="J511" i="12" s="1"/>
  <c r="G512" i="12"/>
  <c r="J512" i="12" s="1"/>
  <c r="G513" i="12"/>
  <c r="J513" i="12" s="1"/>
  <c r="G514" i="12"/>
  <c r="J514" i="12" s="1"/>
  <c r="G515" i="12"/>
  <c r="J515" i="12" s="1"/>
  <c r="G516" i="12"/>
  <c r="J516" i="12" s="1"/>
  <c r="G517" i="12"/>
  <c r="J517" i="12" s="1"/>
  <c r="G518" i="12"/>
  <c r="J518" i="12" s="1"/>
  <c r="G519" i="12"/>
  <c r="J519" i="12" s="1"/>
  <c r="G520" i="12"/>
  <c r="J520" i="12" s="1"/>
  <c r="G521" i="12"/>
  <c r="J521" i="12" s="1"/>
  <c r="G522" i="12"/>
  <c r="J522" i="12" s="1"/>
  <c r="G523" i="12"/>
  <c r="J523" i="12" s="1"/>
  <c r="G524" i="12"/>
  <c r="J524" i="12" s="1"/>
  <c r="G525" i="12"/>
  <c r="J525" i="12" s="1"/>
  <c r="G526" i="12"/>
  <c r="J526" i="12" s="1"/>
  <c r="G527" i="12"/>
  <c r="J527" i="12" s="1"/>
  <c r="G528" i="12"/>
  <c r="J528" i="12" s="1"/>
  <c r="G529" i="12"/>
  <c r="J529" i="12" s="1"/>
  <c r="G530" i="12"/>
  <c r="J530" i="12" s="1"/>
  <c r="G531" i="12"/>
  <c r="J531" i="12" s="1"/>
  <c r="G532" i="12"/>
  <c r="J532" i="12" s="1"/>
  <c r="G533" i="12"/>
  <c r="J533" i="12" s="1"/>
  <c r="G534" i="12"/>
  <c r="J534" i="12" s="1"/>
  <c r="G535" i="12"/>
  <c r="J535" i="12" s="1"/>
  <c r="G536" i="12"/>
  <c r="J536" i="12" s="1"/>
  <c r="G537" i="12"/>
  <c r="J537" i="12" s="1"/>
  <c r="G538" i="12"/>
  <c r="J538" i="12" s="1"/>
  <c r="G539" i="12"/>
  <c r="J539" i="12" s="1"/>
  <c r="G540" i="12"/>
  <c r="J540" i="12" s="1"/>
  <c r="G541" i="12"/>
  <c r="J541" i="12" s="1"/>
  <c r="G542" i="12"/>
  <c r="J542" i="12" s="1"/>
  <c r="G543" i="12"/>
  <c r="J543" i="12" s="1"/>
  <c r="G544" i="12"/>
  <c r="J544" i="12" s="1"/>
  <c r="G545" i="12"/>
  <c r="J545" i="12" s="1"/>
  <c r="G546" i="12"/>
  <c r="J546" i="12" s="1"/>
  <c r="G547" i="12"/>
  <c r="J547" i="12" s="1"/>
  <c r="G548" i="12"/>
  <c r="J548" i="12" s="1"/>
  <c r="G549" i="12"/>
  <c r="J549" i="12" s="1"/>
  <c r="G550" i="12"/>
  <c r="J550" i="12" s="1"/>
  <c r="G551" i="12"/>
  <c r="J551" i="12" s="1"/>
  <c r="G552" i="12"/>
  <c r="J552" i="12" s="1"/>
  <c r="G553" i="12"/>
  <c r="J553" i="12" s="1"/>
  <c r="G554" i="12"/>
  <c r="J554" i="12" s="1"/>
  <c r="G555" i="12"/>
  <c r="J555" i="12" s="1"/>
  <c r="G556" i="12"/>
  <c r="J556" i="12" s="1"/>
  <c r="G557" i="12"/>
  <c r="J557" i="12" s="1"/>
  <c r="G558" i="12"/>
  <c r="J558" i="12" s="1"/>
  <c r="G559" i="12"/>
  <c r="J559" i="12" s="1"/>
  <c r="G560" i="12"/>
  <c r="J560" i="12" s="1"/>
  <c r="G561" i="12"/>
  <c r="J561" i="12" s="1"/>
  <c r="G562" i="12"/>
  <c r="J562" i="12" s="1"/>
  <c r="G563" i="12"/>
  <c r="J563" i="12" s="1"/>
  <c r="G564" i="12"/>
  <c r="J564" i="12" s="1"/>
  <c r="G565" i="12"/>
  <c r="J565" i="12" s="1"/>
  <c r="G566" i="12"/>
  <c r="J566" i="12" s="1"/>
  <c r="G567" i="12"/>
  <c r="J567" i="12" s="1"/>
  <c r="G568" i="12"/>
  <c r="J568" i="12" s="1"/>
  <c r="G569" i="12"/>
  <c r="J569" i="12" s="1"/>
  <c r="G570" i="12"/>
  <c r="J570" i="12" s="1"/>
  <c r="G571" i="12"/>
  <c r="J571" i="12" s="1"/>
  <c r="G572" i="12"/>
  <c r="J572" i="12" s="1"/>
  <c r="G573" i="12"/>
  <c r="J573" i="12" s="1"/>
  <c r="G574" i="12"/>
  <c r="J574" i="12" s="1"/>
  <c r="G575" i="12"/>
  <c r="J575" i="12" s="1"/>
  <c r="G576" i="12"/>
  <c r="J576" i="12" s="1"/>
  <c r="G577" i="12"/>
  <c r="J577" i="12" s="1"/>
  <c r="G578" i="12"/>
  <c r="J578" i="12" s="1"/>
  <c r="G579" i="12"/>
  <c r="J579" i="12" s="1"/>
  <c r="G580" i="12"/>
  <c r="J580" i="12" s="1"/>
  <c r="G581" i="12"/>
  <c r="J581" i="12" s="1"/>
  <c r="G582" i="12"/>
  <c r="J582" i="12" s="1"/>
  <c r="G583" i="12"/>
  <c r="J583" i="12" s="1"/>
  <c r="G584" i="12"/>
  <c r="J584" i="12" s="1"/>
  <c r="G585" i="12"/>
  <c r="J585" i="12" s="1"/>
  <c r="G586" i="12"/>
  <c r="J586" i="12" s="1"/>
  <c r="G587" i="12"/>
  <c r="J587" i="12" s="1"/>
  <c r="G588" i="12"/>
  <c r="J588" i="12" s="1"/>
  <c r="G589" i="12"/>
  <c r="J589" i="12" s="1"/>
  <c r="G590" i="12"/>
  <c r="J590" i="12" s="1"/>
  <c r="G591" i="12"/>
  <c r="J591" i="12" s="1"/>
  <c r="G592" i="12"/>
  <c r="J592" i="12" s="1"/>
  <c r="G593" i="12"/>
  <c r="J593" i="12" s="1"/>
  <c r="G594" i="12"/>
  <c r="J594" i="12" s="1"/>
  <c r="G595" i="12"/>
  <c r="J595" i="12" s="1"/>
  <c r="G596" i="12"/>
  <c r="J596" i="12" s="1"/>
  <c r="G597" i="12"/>
  <c r="J597" i="12" s="1"/>
  <c r="G598" i="12"/>
  <c r="J598" i="12" s="1"/>
  <c r="G599" i="12"/>
  <c r="J599" i="12" s="1"/>
  <c r="G600" i="12"/>
  <c r="J600" i="12" s="1"/>
  <c r="G601" i="12"/>
  <c r="J601" i="12" s="1"/>
  <c r="G602" i="12"/>
  <c r="J602" i="12" s="1"/>
  <c r="G603" i="12"/>
  <c r="J603" i="12" s="1"/>
  <c r="G604" i="12"/>
  <c r="J604" i="12" s="1"/>
  <c r="G605" i="12"/>
  <c r="J605" i="12" s="1"/>
  <c r="G606" i="12"/>
  <c r="J606" i="12" s="1"/>
  <c r="G607" i="12"/>
  <c r="J607" i="12" s="1"/>
  <c r="G608" i="12"/>
  <c r="J608" i="12" s="1"/>
  <c r="G609" i="12"/>
  <c r="J609" i="12" s="1"/>
  <c r="G610" i="12"/>
  <c r="J610" i="12" s="1"/>
  <c r="G611" i="12"/>
  <c r="J611" i="12" s="1"/>
  <c r="G612" i="12"/>
  <c r="J612" i="12" s="1"/>
  <c r="G613" i="12"/>
  <c r="J613" i="12" s="1"/>
  <c r="G614" i="12"/>
  <c r="J614" i="12" s="1"/>
  <c r="G615" i="12"/>
  <c r="J615" i="12" s="1"/>
  <c r="G616" i="12"/>
  <c r="J616" i="12" s="1"/>
  <c r="G617" i="12"/>
  <c r="J617" i="12" s="1"/>
  <c r="G618" i="12"/>
  <c r="J618" i="12" s="1"/>
  <c r="G619" i="12"/>
  <c r="J619" i="12" s="1"/>
  <c r="G620" i="12"/>
  <c r="J620" i="12" s="1"/>
  <c r="G621" i="12"/>
  <c r="J621" i="12" s="1"/>
  <c r="G622" i="12"/>
  <c r="J622" i="12" s="1"/>
  <c r="G623" i="12"/>
  <c r="J623" i="12" s="1"/>
  <c r="G624" i="12"/>
  <c r="J624" i="12" s="1"/>
  <c r="G625" i="12"/>
  <c r="J625" i="12" s="1"/>
  <c r="G626" i="12"/>
  <c r="J626" i="12" s="1"/>
  <c r="G627" i="12"/>
  <c r="J627" i="12" s="1"/>
  <c r="G628" i="12"/>
  <c r="J628" i="12" s="1"/>
  <c r="G629" i="12"/>
  <c r="J629" i="12" s="1"/>
  <c r="G630" i="12"/>
  <c r="J630" i="12" s="1"/>
  <c r="G631" i="12"/>
  <c r="J631" i="12" s="1"/>
  <c r="G632" i="12"/>
  <c r="J632" i="12" s="1"/>
  <c r="G633" i="12"/>
  <c r="J633" i="12" s="1"/>
  <c r="G634" i="12"/>
  <c r="J634" i="12" s="1"/>
  <c r="G635" i="12"/>
  <c r="J635" i="12" s="1"/>
  <c r="G636" i="12"/>
  <c r="J636" i="12" s="1"/>
  <c r="G637" i="12"/>
  <c r="J637" i="12" s="1"/>
  <c r="G638" i="12"/>
  <c r="J638" i="12" s="1"/>
  <c r="G639" i="12"/>
  <c r="J639" i="12" s="1"/>
  <c r="G640" i="12"/>
  <c r="J640" i="12" s="1"/>
  <c r="G641" i="12"/>
  <c r="J641" i="12" s="1"/>
  <c r="G642" i="12"/>
  <c r="J642" i="12" s="1"/>
  <c r="G643" i="12"/>
  <c r="J643" i="12" s="1"/>
  <c r="G644" i="12"/>
  <c r="J644" i="12" s="1"/>
  <c r="G645" i="12"/>
  <c r="J645" i="12" s="1"/>
  <c r="G646" i="12"/>
  <c r="J646" i="12" s="1"/>
  <c r="G647" i="12"/>
  <c r="J647" i="12" s="1"/>
  <c r="G648" i="12"/>
  <c r="J648" i="12" s="1"/>
  <c r="G649" i="12"/>
  <c r="J649" i="12" s="1"/>
  <c r="G650" i="12"/>
  <c r="J650" i="12" s="1"/>
  <c r="G651" i="12"/>
  <c r="J651" i="12" s="1"/>
  <c r="G652" i="12"/>
  <c r="J652" i="12" s="1"/>
  <c r="G653" i="12"/>
  <c r="J653" i="12" s="1"/>
  <c r="G654" i="12"/>
  <c r="J654" i="12" s="1"/>
  <c r="G655" i="12"/>
  <c r="J655" i="12" s="1"/>
  <c r="G656" i="12"/>
  <c r="J656" i="12" s="1"/>
  <c r="G657" i="12"/>
  <c r="J657" i="12" s="1"/>
  <c r="G658" i="12"/>
  <c r="J658" i="12" s="1"/>
  <c r="G659" i="12"/>
  <c r="J659" i="12" s="1"/>
  <c r="G660" i="12"/>
  <c r="J660" i="12" s="1"/>
  <c r="G661" i="12"/>
  <c r="J661" i="12" s="1"/>
  <c r="G662" i="12"/>
  <c r="J662" i="12" s="1"/>
  <c r="G663" i="12"/>
  <c r="J663" i="12" s="1"/>
  <c r="G664" i="12"/>
  <c r="J664" i="12" s="1"/>
  <c r="G665" i="12"/>
  <c r="J665" i="12" s="1"/>
  <c r="G666" i="12"/>
  <c r="J666" i="12" s="1"/>
  <c r="G667" i="12"/>
  <c r="J667" i="12" s="1"/>
  <c r="G668" i="12"/>
  <c r="J668" i="12" s="1"/>
  <c r="G669" i="12"/>
  <c r="J669" i="12" s="1"/>
  <c r="G670" i="12"/>
  <c r="J670" i="12" s="1"/>
  <c r="G671" i="12"/>
  <c r="J671" i="12" s="1"/>
  <c r="G672" i="12"/>
  <c r="J672" i="12" s="1"/>
  <c r="G673" i="12"/>
  <c r="J673" i="12" s="1"/>
  <c r="G674" i="12"/>
  <c r="J674" i="12" s="1"/>
  <c r="G675" i="12"/>
  <c r="J675" i="12" s="1"/>
  <c r="G676" i="12"/>
  <c r="J676" i="12" s="1"/>
  <c r="G677" i="12"/>
  <c r="J677" i="12" s="1"/>
  <c r="G678" i="12"/>
  <c r="J678" i="12" s="1"/>
  <c r="G679" i="12"/>
  <c r="J679" i="12" s="1"/>
  <c r="G680" i="12"/>
  <c r="J680" i="12" s="1"/>
  <c r="G681" i="12"/>
  <c r="J681" i="12" s="1"/>
  <c r="G682" i="12"/>
  <c r="J682" i="12" s="1"/>
  <c r="G683" i="12"/>
  <c r="J683" i="12" s="1"/>
  <c r="G684" i="12"/>
  <c r="J684" i="12" s="1"/>
  <c r="G685" i="12"/>
  <c r="J685" i="12" s="1"/>
  <c r="G686" i="12"/>
  <c r="J686" i="12" s="1"/>
  <c r="G687" i="12"/>
  <c r="J687" i="12" s="1"/>
  <c r="G688" i="12"/>
  <c r="J688" i="12" s="1"/>
  <c r="G689" i="12"/>
  <c r="J689" i="12" s="1"/>
  <c r="G690" i="12"/>
  <c r="J690" i="12" s="1"/>
  <c r="G691" i="12"/>
  <c r="J691" i="12" s="1"/>
  <c r="G692" i="12"/>
  <c r="J692" i="12" s="1"/>
  <c r="G693" i="12"/>
  <c r="J693" i="12" s="1"/>
  <c r="G694" i="12"/>
  <c r="J694" i="12" s="1"/>
  <c r="G695" i="12"/>
  <c r="J695" i="12" s="1"/>
  <c r="G696" i="12"/>
  <c r="J696" i="12" s="1"/>
  <c r="G697" i="12"/>
  <c r="J697" i="12" s="1"/>
  <c r="G698" i="12"/>
  <c r="J698" i="12" s="1"/>
  <c r="G699" i="12"/>
  <c r="J699" i="12" s="1"/>
  <c r="G700" i="12"/>
  <c r="J700" i="12" s="1"/>
  <c r="G701" i="12"/>
  <c r="J701" i="12" s="1"/>
  <c r="G702" i="12"/>
  <c r="J702" i="12" s="1"/>
  <c r="G703" i="12"/>
  <c r="J703" i="12" s="1"/>
  <c r="G704" i="12"/>
  <c r="J704" i="12" s="1"/>
  <c r="G705" i="12"/>
  <c r="J705" i="12" s="1"/>
  <c r="G706" i="12"/>
  <c r="J706" i="12" s="1"/>
  <c r="G707" i="12"/>
  <c r="J707" i="12" s="1"/>
  <c r="G708" i="12"/>
  <c r="J708" i="12" s="1"/>
  <c r="G709" i="12"/>
  <c r="J709" i="12" s="1"/>
  <c r="G710" i="12"/>
  <c r="J710" i="12" s="1"/>
  <c r="G711" i="12"/>
  <c r="J711" i="12" s="1"/>
  <c r="G712" i="12"/>
  <c r="J712" i="12" s="1"/>
  <c r="G713" i="12"/>
  <c r="J713" i="12" s="1"/>
  <c r="G714" i="12"/>
  <c r="J714" i="12" s="1"/>
  <c r="G715" i="12"/>
  <c r="J715" i="12" s="1"/>
  <c r="G716" i="12"/>
  <c r="J716" i="12" s="1"/>
  <c r="G717" i="12"/>
  <c r="J717" i="12" s="1"/>
  <c r="G718" i="12"/>
  <c r="J718" i="12" s="1"/>
  <c r="G719" i="12"/>
  <c r="J719" i="12" s="1"/>
  <c r="G720" i="12"/>
  <c r="J720" i="12" s="1"/>
  <c r="G721" i="12"/>
  <c r="J721" i="12" s="1"/>
  <c r="G722" i="12"/>
  <c r="J722" i="12" s="1"/>
  <c r="G723" i="12"/>
  <c r="J723" i="12" s="1"/>
  <c r="G724" i="12"/>
  <c r="J724" i="12" s="1"/>
  <c r="G725" i="12"/>
  <c r="J725" i="12" s="1"/>
  <c r="G726" i="12"/>
  <c r="J726" i="12" s="1"/>
  <c r="G727" i="12"/>
  <c r="J727" i="12" s="1"/>
  <c r="G728" i="12"/>
  <c r="J728" i="12" s="1"/>
  <c r="G729" i="12"/>
  <c r="J729" i="12" s="1"/>
  <c r="G730" i="12"/>
  <c r="J730" i="12" s="1"/>
  <c r="G731" i="12"/>
  <c r="J731" i="12" s="1"/>
  <c r="G732" i="12"/>
  <c r="J732" i="12" s="1"/>
  <c r="G733" i="12"/>
  <c r="J733" i="12" s="1"/>
  <c r="G734" i="12"/>
  <c r="J734" i="12" s="1"/>
  <c r="G735" i="12"/>
  <c r="J735" i="12" s="1"/>
  <c r="G736" i="12"/>
  <c r="J736" i="12" s="1"/>
  <c r="G737" i="12"/>
  <c r="J737" i="12" s="1"/>
  <c r="G738" i="12"/>
  <c r="J738" i="12" s="1"/>
  <c r="G739" i="12"/>
  <c r="J739" i="12" s="1"/>
  <c r="G740" i="12"/>
  <c r="J740" i="12" s="1"/>
  <c r="G741" i="12"/>
  <c r="J741" i="12" s="1"/>
  <c r="G742" i="12"/>
  <c r="J742" i="12" s="1"/>
  <c r="G743" i="12"/>
  <c r="J743" i="12" s="1"/>
  <c r="G744" i="12"/>
  <c r="J744" i="12" s="1"/>
  <c r="G745" i="12"/>
  <c r="J745" i="12" s="1"/>
  <c r="G746" i="12"/>
  <c r="J746" i="12" s="1"/>
  <c r="G747" i="12"/>
  <c r="J747" i="12" s="1"/>
  <c r="G748" i="12"/>
  <c r="J748" i="12" s="1"/>
  <c r="G749" i="12"/>
  <c r="J749" i="12" s="1"/>
  <c r="G750" i="12"/>
  <c r="J750" i="12" s="1"/>
  <c r="G751" i="12"/>
  <c r="J751" i="12" s="1"/>
  <c r="G752" i="12"/>
  <c r="J752" i="12" s="1"/>
  <c r="G753" i="12"/>
  <c r="J753" i="12" s="1"/>
  <c r="G754" i="12"/>
  <c r="J754" i="12" s="1"/>
  <c r="G755" i="12"/>
  <c r="J755" i="12" s="1"/>
  <c r="G756" i="12"/>
  <c r="J756" i="12" s="1"/>
  <c r="G757" i="12"/>
  <c r="J757" i="12" s="1"/>
  <c r="G758" i="12"/>
  <c r="J758" i="12" s="1"/>
  <c r="G759" i="12"/>
  <c r="J759" i="12" s="1"/>
  <c r="G760" i="12"/>
  <c r="J760" i="12" s="1"/>
  <c r="G761" i="12"/>
  <c r="J761" i="12" s="1"/>
  <c r="G762" i="12"/>
  <c r="J762" i="12" s="1"/>
  <c r="G763" i="12"/>
  <c r="J763" i="12" s="1"/>
  <c r="G764" i="12"/>
  <c r="J764" i="12" s="1"/>
  <c r="G765" i="12"/>
  <c r="J765" i="12" s="1"/>
  <c r="G766" i="12"/>
  <c r="J766" i="12" s="1"/>
  <c r="G767" i="12"/>
  <c r="J767" i="12" s="1"/>
  <c r="G768" i="12"/>
  <c r="J768" i="12" s="1"/>
  <c r="G769" i="12"/>
  <c r="J769" i="12" s="1"/>
  <c r="G770" i="12"/>
  <c r="J770" i="12" s="1"/>
  <c r="G771" i="12"/>
  <c r="J771" i="12" s="1"/>
  <c r="G772" i="12"/>
  <c r="J772" i="12" s="1"/>
  <c r="G773" i="12"/>
  <c r="J773" i="12" s="1"/>
  <c r="G774" i="12"/>
  <c r="J774" i="12" s="1"/>
  <c r="G775" i="12"/>
  <c r="J775" i="12" s="1"/>
  <c r="G776" i="12"/>
  <c r="J776" i="12" s="1"/>
  <c r="G777" i="12"/>
  <c r="J777" i="12" s="1"/>
  <c r="G778" i="12"/>
  <c r="J778" i="12" s="1"/>
  <c r="G779" i="12"/>
  <c r="J779" i="12" s="1"/>
  <c r="G780" i="12"/>
  <c r="J780" i="12" s="1"/>
  <c r="G781" i="12"/>
  <c r="J781" i="12" s="1"/>
  <c r="G782" i="12"/>
  <c r="J782" i="12" s="1"/>
  <c r="G783" i="12"/>
  <c r="J783" i="12" s="1"/>
  <c r="G784" i="12"/>
  <c r="J784" i="12" s="1"/>
  <c r="G785" i="12"/>
  <c r="J785" i="12" s="1"/>
  <c r="G786" i="12"/>
  <c r="J786" i="12" s="1"/>
  <c r="G787" i="12"/>
  <c r="J787" i="12" s="1"/>
  <c r="G788" i="12"/>
  <c r="J788" i="12" s="1"/>
  <c r="G789" i="12"/>
  <c r="J789" i="12" s="1"/>
  <c r="G790" i="12"/>
  <c r="J790" i="12" s="1"/>
  <c r="G791" i="12"/>
  <c r="J791" i="12" s="1"/>
  <c r="G792" i="12"/>
  <c r="J792" i="12" s="1"/>
  <c r="G793" i="12"/>
  <c r="J793" i="12" s="1"/>
  <c r="G794" i="12"/>
  <c r="J794" i="12" s="1"/>
  <c r="G795" i="12"/>
  <c r="J795" i="12" s="1"/>
  <c r="G796" i="12"/>
  <c r="J796" i="12" s="1"/>
  <c r="G797" i="12"/>
  <c r="J797" i="12" s="1"/>
  <c r="G798" i="12"/>
  <c r="J798" i="12" s="1"/>
  <c r="G799" i="12"/>
  <c r="J799" i="12" s="1"/>
  <c r="G800" i="12"/>
  <c r="J800" i="12" s="1"/>
  <c r="G801" i="12"/>
  <c r="J801" i="12" s="1"/>
  <c r="G802" i="12"/>
  <c r="J802" i="12" s="1"/>
  <c r="G803" i="12"/>
  <c r="J803" i="12" s="1"/>
  <c r="G804" i="12"/>
  <c r="J804" i="12" s="1"/>
  <c r="G805" i="12"/>
  <c r="J805" i="12" s="1"/>
  <c r="G806" i="12"/>
  <c r="J806" i="12" s="1"/>
  <c r="G807" i="12"/>
  <c r="J807" i="12" s="1"/>
  <c r="G808" i="12"/>
  <c r="J808" i="12" s="1"/>
  <c r="G809" i="12"/>
  <c r="J809" i="12" s="1"/>
  <c r="G810" i="12"/>
  <c r="J810" i="12" s="1"/>
  <c r="G811" i="12"/>
  <c r="J811" i="12" s="1"/>
  <c r="G812" i="12"/>
  <c r="J812" i="12" s="1"/>
  <c r="G813" i="12"/>
  <c r="J813" i="12" s="1"/>
  <c r="G814" i="12"/>
  <c r="J814" i="12" s="1"/>
  <c r="G815" i="12"/>
  <c r="J815" i="12" s="1"/>
  <c r="G816" i="12"/>
  <c r="J816" i="12" s="1"/>
  <c r="G817" i="12"/>
  <c r="J817" i="12" s="1"/>
  <c r="G818" i="12"/>
  <c r="J818" i="12" s="1"/>
  <c r="G819" i="12"/>
  <c r="J819" i="12" s="1"/>
  <c r="G820" i="12"/>
  <c r="J820" i="12" s="1"/>
  <c r="G821" i="12"/>
  <c r="J821" i="12" s="1"/>
  <c r="G822" i="12"/>
  <c r="J822" i="12" s="1"/>
  <c r="G823" i="12"/>
  <c r="J823" i="12" s="1"/>
  <c r="G824" i="12"/>
  <c r="J824" i="12" s="1"/>
  <c r="G825" i="12"/>
  <c r="J825" i="12" s="1"/>
  <c r="G826" i="12"/>
  <c r="J826" i="12" s="1"/>
  <c r="G827" i="12"/>
  <c r="J827" i="12" s="1"/>
  <c r="G828" i="12"/>
  <c r="J828" i="12" s="1"/>
  <c r="G829" i="12"/>
  <c r="J829" i="12" s="1"/>
  <c r="G830" i="12"/>
  <c r="J830" i="12" s="1"/>
  <c r="G831" i="12"/>
  <c r="J831" i="12" s="1"/>
  <c r="G832" i="12"/>
  <c r="J832" i="12" s="1"/>
  <c r="G833" i="12"/>
  <c r="J833" i="12" s="1"/>
  <c r="G834" i="12"/>
  <c r="J834" i="12" s="1"/>
  <c r="G835" i="12"/>
  <c r="J835" i="12" s="1"/>
  <c r="G836" i="12"/>
  <c r="J836" i="12" s="1"/>
  <c r="G837" i="12"/>
  <c r="J837" i="12" s="1"/>
  <c r="G838" i="12"/>
  <c r="J838" i="12" s="1"/>
  <c r="G839" i="12"/>
  <c r="J839" i="12" s="1"/>
  <c r="G840" i="12"/>
  <c r="J840" i="12" s="1"/>
  <c r="G841" i="12"/>
  <c r="J841" i="12" s="1"/>
  <c r="G842" i="12"/>
  <c r="J842" i="12" s="1"/>
  <c r="G843" i="12"/>
  <c r="J843" i="12" s="1"/>
  <c r="G844" i="12"/>
  <c r="J844" i="12" s="1"/>
  <c r="G845" i="12"/>
  <c r="J845" i="12" s="1"/>
  <c r="G846" i="12"/>
  <c r="J846" i="12" s="1"/>
  <c r="G847" i="12"/>
  <c r="J847" i="12" s="1"/>
  <c r="G848" i="12"/>
  <c r="J848" i="12" s="1"/>
  <c r="G849" i="12"/>
  <c r="J849" i="12" s="1"/>
  <c r="G850" i="12"/>
  <c r="J850" i="12" s="1"/>
  <c r="G851" i="12"/>
  <c r="J851" i="12" s="1"/>
  <c r="G852" i="12"/>
  <c r="J852" i="12" s="1"/>
  <c r="G853" i="12"/>
  <c r="J853" i="12" s="1"/>
  <c r="G854" i="12"/>
  <c r="J854" i="12" s="1"/>
  <c r="G855" i="12"/>
  <c r="J855" i="12" s="1"/>
  <c r="G856" i="12"/>
  <c r="J856" i="12" s="1"/>
  <c r="G857" i="12"/>
  <c r="J857" i="12" s="1"/>
  <c r="G858" i="12"/>
  <c r="J858" i="12" s="1"/>
  <c r="G859" i="12"/>
  <c r="J859" i="12" s="1"/>
  <c r="G860" i="12"/>
  <c r="J860" i="12" s="1"/>
  <c r="G861" i="12"/>
  <c r="J861" i="12" s="1"/>
  <c r="G862" i="12"/>
  <c r="J862" i="12" s="1"/>
  <c r="G863" i="12"/>
  <c r="J863" i="12" s="1"/>
  <c r="G864" i="12"/>
  <c r="J864" i="12" s="1"/>
  <c r="G865" i="12"/>
  <c r="J865" i="12" s="1"/>
  <c r="G866" i="12"/>
  <c r="J866" i="12" s="1"/>
  <c r="G867" i="12"/>
  <c r="J867" i="12" s="1"/>
  <c r="G868" i="12"/>
  <c r="J868" i="12" s="1"/>
  <c r="G869" i="12"/>
  <c r="J869" i="12" s="1"/>
  <c r="G870" i="12"/>
  <c r="J870" i="12" s="1"/>
  <c r="G871" i="12"/>
  <c r="J871" i="12" s="1"/>
  <c r="G872" i="12"/>
  <c r="J872" i="12" s="1"/>
  <c r="G873" i="12"/>
  <c r="J873" i="12" s="1"/>
  <c r="G874" i="12"/>
  <c r="J874" i="12" s="1"/>
  <c r="G875" i="12"/>
  <c r="J875" i="12" s="1"/>
  <c r="G876" i="12"/>
  <c r="J876" i="12" s="1"/>
  <c r="G877" i="12"/>
  <c r="J877" i="12" s="1"/>
  <c r="G878" i="12"/>
  <c r="J878" i="12" s="1"/>
  <c r="G879" i="12"/>
  <c r="J879" i="12" s="1"/>
  <c r="G880" i="12"/>
  <c r="J880" i="12" s="1"/>
  <c r="G881" i="12"/>
  <c r="J881" i="12" s="1"/>
  <c r="G882" i="12"/>
  <c r="J882" i="12" s="1"/>
  <c r="G883" i="12"/>
  <c r="J883" i="12" s="1"/>
  <c r="G884" i="12"/>
  <c r="J884" i="12" s="1"/>
  <c r="G885" i="12"/>
  <c r="J885" i="12" s="1"/>
  <c r="G886" i="12"/>
  <c r="J886" i="12" s="1"/>
  <c r="G887" i="12"/>
  <c r="J887" i="12" s="1"/>
  <c r="G888" i="12"/>
  <c r="J888" i="12" s="1"/>
  <c r="G889" i="12"/>
  <c r="J889" i="12" s="1"/>
  <c r="G890" i="12"/>
  <c r="J890" i="12" s="1"/>
  <c r="G891" i="12"/>
  <c r="J891" i="12" s="1"/>
  <c r="G892" i="12"/>
  <c r="J892" i="12" s="1"/>
  <c r="G893" i="12"/>
  <c r="J893" i="12" s="1"/>
  <c r="G894" i="12"/>
  <c r="J894" i="12" s="1"/>
  <c r="G895" i="12"/>
  <c r="J895" i="12" s="1"/>
  <c r="G896" i="12"/>
  <c r="J896" i="12" s="1"/>
  <c r="G897" i="12"/>
  <c r="J897" i="12" s="1"/>
  <c r="G898" i="12"/>
  <c r="J898" i="12" s="1"/>
  <c r="G899" i="12"/>
  <c r="J899" i="12" s="1"/>
  <c r="G900" i="12"/>
  <c r="J900" i="12" s="1"/>
  <c r="G901" i="12"/>
  <c r="J901" i="12" s="1"/>
  <c r="G902" i="12"/>
  <c r="J902" i="12" s="1"/>
  <c r="G903" i="12"/>
  <c r="J903" i="12" s="1"/>
  <c r="G904" i="12"/>
  <c r="J904" i="12" s="1"/>
  <c r="G905" i="12"/>
  <c r="J905" i="12" s="1"/>
  <c r="G906" i="12"/>
  <c r="J906" i="12" s="1"/>
  <c r="G907" i="12"/>
  <c r="J907" i="12" s="1"/>
  <c r="G908" i="12"/>
  <c r="J908" i="12" s="1"/>
  <c r="G909" i="12"/>
  <c r="J909" i="12" s="1"/>
  <c r="G910" i="12"/>
  <c r="J910" i="12" s="1"/>
  <c r="G911" i="12"/>
  <c r="J911" i="12" s="1"/>
  <c r="G912" i="12"/>
  <c r="J912" i="12" s="1"/>
  <c r="G913" i="12"/>
  <c r="J913" i="12" s="1"/>
  <c r="G914" i="12"/>
  <c r="J914" i="12" s="1"/>
  <c r="G915" i="12"/>
  <c r="J915" i="12" s="1"/>
  <c r="G916" i="12"/>
  <c r="J916" i="12" s="1"/>
  <c r="G917" i="12"/>
  <c r="J917" i="12" s="1"/>
  <c r="G918" i="12"/>
  <c r="J918" i="12" s="1"/>
  <c r="G919" i="12"/>
  <c r="J919" i="12" s="1"/>
  <c r="G920" i="12"/>
  <c r="J920" i="12" s="1"/>
  <c r="G921" i="12"/>
  <c r="J921" i="12" s="1"/>
  <c r="G922" i="12"/>
  <c r="J922" i="12" s="1"/>
  <c r="G923" i="12"/>
  <c r="J923" i="12" s="1"/>
  <c r="G924" i="12"/>
  <c r="J924" i="12" s="1"/>
  <c r="G925" i="12"/>
  <c r="J925" i="12" s="1"/>
  <c r="G926" i="12"/>
  <c r="J926" i="12" s="1"/>
  <c r="G927" i="12"/>
  <c r="J927" i="12" s="1"/>
  <c r="G928" i="12"/>
  <c r="J928" i="12" s="1"/>
  <c r="G929" i="12"/>
  <c r="J929" i="12" s="1"/>
  <c r="G930" i="12"/>
  <c r="J930" i="12" s="1"/>
  <c r="G931" i="12"/>
  <c r="J931" i="12" s="1"/>
  <c r="G932" i="12"/>
  <c r="J932" i="12" s="1"/>
  <c r="G933" i="12"/>
  <c r="J933" i="12" s="1"/>
  <c r="G934" i="12"/>
  <c r="J934" i="12" s="1"/>
  <c r="G935" i="12"/>
  <c r="J935" i="12" s="1"/>
  <c r="G936" i="12"/>
  <c r="J936" i="12" s="1"/>
  <c r="G937" i="12"/>
  <c r="J937" i="12" s="1"/>
  <c r="G938" i="12"/>
  <c r="J938" i="12" s="1"/>
  <c r="G939" i="12"/>
  <c r="J939" i="12" s="1"/>
  <c r="G940" i="12"/>
  <c r="J940" i="12" s="1"/>
  <c r="G941" i="12"/>
  <c r="J941" i="12" s="1"/>
  <c r="G942" i="12"/>
  <c r="J942" i="12" s="1"/>
  <c r="G943" i="12"/>
  <c r="J943" i="12" s="1"/>
  <c r="G944" i="12"/>
  <c r="J944" i="12" s="1"/>
  <c r="G945" i="12"/>
  <c r="J945" i="12" s="1"/>
  <c r="G946" i="12"/>
  <c r="J946" i="12" s="1"/>
  <c r="G947" i="12"/>
  <c r="J947" i="12" s="1"/>
  <c r="G948" i="12"/>
  <c r="J948" i="12" s="1"/>
  <c r="G949" i="12"/>
  <c r="J949" i="12" s="1"/>
  <c r="G950" i="12"/>
  <c r="J950" i="12" s="1"/>
  <c r="G951" i="12"/>
  <c r="J951" i="12" s="1"/>
  <c r="G952" i="12"/>
  <c r="J952" i="12" s="1"/>
  <c r="G953" i="12"/>
  <c r="J953" i="12" s="1"/>
  <c r="G954" i="12"/>
  <c r="J954" i="12" s="1"/>
  <c r="G955" i="12"/>
  <c r="J955" i="12" s="1"/>
  <c r="G956" i="12"/>
  <c r="J956" i="12" s="1"/>
  <c r="G957" i="12"/>
  <c r="J957" i="12" s="1"/>
  <c r="G958" i="12"/>
  <c r="J958" i="12" s="1"/>
  <c r="G959" i="12"/>
  <c r="J959" i="12" s="1"/>
  <c r="G960" i="12"/>
  <c r="J960" i="12" s="1"/>
  <c r="G961" i="12"/>
  <c r="J961" i="12" s="1"/>
  <c r="G962" i="12"/>
  <c r="J962" i="12" s="1"/>
  <c r="G963" i="12"/>
  <c r="J963" i="12" s="1"/>
  <c r="G964" i="12"/>
  <c r="J964" i="12" s="1"/>
  <c r="G965" i="12"/>
  <c r="J965" i="12" s="1"/>
  <c r="G966" i="12"/>
  <c r="J966" i="12" s="1"/>
  <c r="G967" i="12"/>
  <c r="J967" i="12" s="1"/>
  <c r="G968" i="12"/>
  <c r="J968" i="12" s="1"/>
  <c r="G969" i="12"/>
  <c r="J969" i="12" s="1"/>
  <c r="G970" i="12"/>
  <c r="J970" i="12" s="1"/>
  <c r="G971" i="12"/>
  <c r="J971" i="12" s="1"/>
  <c r="G972" i="12"/>
  <c r="J972" i="12" s="1"/>
  <c r="G973" i="12"/>
  <c r="J973" i="12" s="1"/>
  <c r="G974" i="12"/>
  <c r="J974" i="12" s="1"/>
  <c r="G975" i="12"/>
  <c r="J975" i="12" s="1"/>
  <c r="G976" i="12"/>
  <c r="J976" i="12" s="1"/>
  <c r="G977" i="12"/>
  <c r="J977" i="12" s="1"/>
  <c r="G978" i="12"/>
  <c r="J978" i="12" s="1"/>
  <c r="G979" i="12"/>
  <c r="J979" i="12" s="1"/>
  <c r="G980" i="12"/>
  <c r="J980" i="12" s="1"/>
  <c r="G981" i="12"/>
  <c r="J981" i="12" s="1"/>
  <c r="G982" i="12"/>
  <c r="J982" i="12" s="1"/>
  <c r="G983" i="12"/>
  <c r="J983" i="12" s="1"/>
  <c r="G984" i="12"/>
  <c r="J984" i="12" s="1"/>
  <c r="G985" i="12"/>
  <c r="J985" i="12" s="1"/>
  <c r="G986" i="12"/>
  <c r="J986" i="12" s="1"/>
  <c r="G987" i="12"/>
  <c r="J987" i="12" s="1"/>
  <c r="G988" i="12"/>
  <c r="J988" i="12" s="1"/>
  <c r="G989" i="12"/>
  <c r="J989" i="12" s="1"/>
  <c r="G990" i="12"/>
  <c r="J990" i="12" s="1"/>
  <c r="G991" i="12"/>
  <c r="J991" i="12" s="1"/>
  <c r="G992" i="12"/>
  <c r="J992" i="12" s="1"/>
  <c r="G993" i="12"/>
  <c r="J993" i="12" s="1"/>
  <c r="G994" i="12"/>
  <c r="J994" i="12" s="1"/>
  <c r="G995" i="12"/>
  <c r="J995" i="12" s="1"/>
  <c r="G996" i="12"/>
  <c r="J996" i="12" s="1"/>
  <c r="G997" i="12"/>
  <c r="J997" i="12" s="1"/>
  <c r="G998" i="12"/>
  <c r="J998" i="12" s="1"/>
  <c r="G999" i="12"/>
  <c r="J999" i="12" s="1"/>
  <c r="G1000" i="12"/>
  <c r="J1000" i="12" s="1"/>
  <c r="G1001" i="12"/>
  <c r="J1001" i="12" s="1"/>
  <c r="G1002" i="12"/>
  <c r="J1002" i="12" s="1"/>
  <c r="G1003" i="12"/>
  <c r="J1003" i="12" s="1"/>
  <c r="G1004" i="12"/>
  <c r="J1004" i="12" s="1"/>
  <c r="G1005" i="12"/>
  <c r="J1005" i="12" s="1"/>
  <c r="G1006" i="12"/>
  <c r="J1006" i="12" s="1"/>
  <c r="G1007" i="12"/>
  <c r="J1007" i="12" s="1"/>
  <c r="G1008" i="12"/>
  <c r="J1008" i="12" s="1"/>
  <c r="G1009" i="12"/>
  <c r="J1009" i="12" s="1"/>
  <c r="G1010" i="12"/>
  <c r="J1010" i="12" s="1"/>
  <c r="G1011" i="12"/>
  <c r="J1011" i="12" s="1"/>
  <c r="G1012" i="12"/>
  <c r="J1012" i="12" s="1"/>
  <c r="G1013" i="12"/>
  <c r="J1013" i="12" s="1"/>
  <c r="G1014" i="12"/>
  <c r="J1014" i="12" s="1"/>
  <c r="G1015" i="12"/>
  <c r="J1015" i="12" s="1"/>
  <c r="G1016" i="12"/>
  <c r="J1016" i="12" s="1"/>
  <c r="G1017" i="12"/>
  <c r="J1017" i="12" s="1"/>
  <c r="G1018" i="12"/>
  <c r="J1018" i="12" s="1"/>
  <c r="G1019" i="12"/>
  <c r="J1019" i="12" s="1"/>
  <c r="G1020" i="12"/>
  <c r="J1020" i="12" s="1"/>
  <c r="G1021" i="12"/>
  <c r="J1021" i="12" s="1"/>
  <c r="G1022" i="12"/>
  <c r="J1022" i="12" s="1"/>
  <c r="G1023" i="12"/>
  <c r="J1023" i="12" s="1"/>
  <c r="G1024" i="12"/>
  <c r="J1024" i="12" s="1"/>
  <c r="G1025" i="12"/>
  <c r="J1025" i="12" s="1"/>
  <c r="G1026" i="12"/>
  <c r="J1026" i="12" s="1"/>
  <c r="G1027" i="12"/>
  <c r="J1027" i="12" s="1"/>
  <c r="G1028" i="12"/>
  <c r="J1028" i="12" s="1"/>
  <c r="G1029" i="12"/>
  <c r="J1029" i="12" s="1"/>
  <c r="G1030" i="12"/>
  <c r="J1030" i="12" s="1"/>
  <c r="G1031" i="12"/>
  <c r="J1031" i="12" s="1"/>
  <c r="G1032" i="12"/>
  <c r="J1032" i="12" s="1"/>
  <c r="G1033" i="12"/>
  <c r="J1033" i="12" s="1"/>
  <c r="G1034" i="12"/>
  <c r="J1034" i="12" s="1"/>
  <c r="G1035" i="12"/>
  <c r="J1035" i="12" s="1"/>
  <c r="G1036" i="12"/>
  <c r="J1036" i="12" s="1"/>
  <c r="G1037" i="12"/>
  <c r="J1037" i="12" s="1"/>
  <c r="G1038" i="12"/>
  <c r="J1038" i="12" s="1"/>
  <c r="G1039" i="12"/>
  <c r="J1039" i="12" s="1"/>
  <c r="G1040" i="12"/>
  <c r="J1040" i="12" s="1"/>
  <c r="G1041" i="12"/>
  <c r="J1041" i="12" s="1"/>
  <c r="G1042" i="12"/>
  <c r="J1042" i="12" s="1"/>
  <c r="G1043" i="12"/>
  <c r="J1043" i="12" s="1"/>
  <c r="G1044" i="12"/>
  <c r="J1044" i="12" s="1"/>
  <c r="G1045" i="12"/>
  <c r="J1045" i="12" s="1"/>
  <c r="G1046" i="12"/>
  <c r="J1046" i="12" s="1"/>
  <c r="G1047" i="12"/>
  <c r="J1047" i="12" s="1"/>
  <c r="G1048" i="12"/>
  <c r="J1048" i="12" s="1"/>
  <c r="G1049" i="12"/>
  <c r="J1049" i="12" s="1"/>
  <c r="G1050" i="12"/>
  <c r="J1050" i="12" s="1"/>
  <c r="G1051" i="12"/>
  <c r="J1051" i="12" s="1"/>
  <c r="G1052" i="12"/>
  <c r="J1052" i="12" s="1"/>
  <c r="G1053" i="12"/>
  <c r="J1053" i="12" s="1"/>
  <c r="G1054" i="12"/>
  <c r="J1054" i="12" s="1"/>
  <c r="G1055" i="12"/>
  <c r="J1055" i="12" s="1"/>
  <c r="G1056" i="12"/>
  <c r="J1056" i="12" s="1"/>
  <c r="G1057" i="12"/>
  <c r="J1057" i="12" s="1"/>
  <c r="G1058" i="12"/>
  <c r="J1058" i="12" s="1"/>
  <c r="G1059" i="12"/>
  <c r="J1059" i="12" s="1"/>
  <c r="G1060" i="12"/>
  <c r="J1060" i="12" s="1"/>
  <c r="G1061" i="12"/>
  <c r="J1061" i="12" s="1"/>
  <c r="G1062" i="12"/>
  <c r="J1062" i="12" s="1"/>
  <c r="G1063" i="12"/>
  <c r="J1063" i="12" s="1"/>
  <c r="G1064" i="12"/>
  <c r="J1064" i="12" s="1"/>
  <c r="G1065" i="12"/>
  <c r="J1065" i="12" s="1"/>
  <c r="G1066" i="12"/>
  <c r="J1066" i="12" s="1"/>
  <c r="G1067" i="12"/>
  <c r="J1067" i="12" s="1"/>
  <c r="G1068" i="12"/>
  <c r="J1068" i="12" s="1"/>
  <c r="G1069" i="12"/>
  <c r="J1069" i="12" s="1"/>
  <c r="G1070" i="12"/>
  <c r="J1070" i="12" s="1"/>
  <c r="G1071" i="12"/>
  <c r="J1071" i="12" s="1"/>
  <c r="G1072" i="12"/>
  <c r="J1072" i="12" s="1"/>
  <c r="G1073" i="12"/>
  <c r="J1073" i="12" s="1"/>
  <c r="G1074" i="12"/>
  <c r="J1074" i="12" s="1"/>
  <c r="G1075" i="12"/>
  <c r="J1075" i="12" s="1"/>
  <c r="G1076" i="12"/>
  <c r="J1076" i="12" s="1"/>
  <c r="G1077" i="12"/>
  <c r="J1077" i="12" s="1"/>
  <c r="G1078" i="12"/>
  <c r="J1078" i="12" s="1"/>
  <c r="G1079" i="12"/>
  <c r="J1079" i="12" s="1"/>
  <c r="G1080" i="12"/>
  <c r="J1080" i="12" s="1"/>
  <c r="G1081" i="12"/>
  <c r="J1081" i="12" s="1"/>
  <c r="G1082" i="12"/>
  <c r="J1082" i="12" s="1"/>
  <c r="G1083" i="12"/>
  <c r="J1083" i="12" s="1"/>
  <c r="G1084" i="12"/>
  <c r="J1084" i="12" s="1"/>
  <c r="G1085" i="12"/>
  <c r="J1085" i="12" s="1"/>
  <c r="G1086" i="12"/>
  <c r="J1086" i="12" s="1"/>
  <c r="G1087" i="12"/>
  <c r="J1087" i="12" s="1"/>
  <c r="G1088" i="12"/>
  <c r="J1088" i="12" s="1"/>
  <c r="G1089" i="12"/>
  <c r="J1089" i="12" s="1"/>
  <c r="G1090" i="12"/>
  <c r="J1090" i="12" s="1"/>
  <c r="G1091" i="12"/>
  <c r="J1091" i="12" s="1"/>
  <c r="G1092" i="12"/>
  <c r="J1092" i="12" s="1"/>
  <c r="G1093" i="12"/>
  <c r="J1093" i="12" s="1"/>
  <c r="G1094" i="12"/>
  <c r="J1094" i="12" s="1"/>
  <c r="G1095" i="12"/>
  <c r="J1095" i="12" s="1"/>
  <c r="G1096" i="12"/>
  <c r="J1096" i="12" s="1"/>
  <c r="G1097" i="12"/>
  <c r="J1097" i="12" s="1"/>
  <c r="G1098" i="12"/>
  <c r="J1098" i="12" s="1"/>
  <c r="G1099" i="12"/>
  <c r="J1099" i="12" s="1"/>
  <c r="G1100" i="12"/>
  <c r="J1100" i="12" s="1"/>
  <c r="G1101" i="12"/>
  <c r="J1101" i="12" s="1"/>
  <c r="G1102" i="12"/>
  <c r="J1102" i="12" s="1"/>
  <c r="G1103" i="12"/>
  <c r="J1103" i="12" s="1"/>
  <c r="G1104" i="12"/>
  <c r="J1104" i="12" s="1"/>
  <c r="G1105" i="12"/>
  <c r="J1105" i="12" s="1"/>
  <c r="G1106" i="12"/>
  <c r="J1106" i="12" s="1"/>
  <c r="G1107" i="12"/>
  <c r="J1107" i="12" s="1"/>
  <c r="G1108" i="12"/>
  <c r="J1108" i="12" s="1"/>
  <c r="G1109" i="12"/>
  <c r="J1109" i="12" s="1"/>
  <c r="G1110" i="12"/>
  <c r="J1110" i="12" s="1"/>
  <c r="G1111" i="12"/>
  <c r="J1111" i="12" s="1"/>
  <c r="G1112" i="12"/>
  <c r="J1112" i="12" s="1"/>
  <c r="G1113" i="12"/>
  <c r="J1113" i="12" s="1"/>
  <c r="G1114" i="12"/>
  <c r="J1114" i="12" s="1"/>
  <c r="G1115" i="12"/>
  <c r="J1115" i="12" s="1"/>
  <c r="G1116" i="12"/>
  <c r="J1116" i="12" s="1"/>
  <c r="G1117" i="12"/>
  <c r="J1117" i="12" s="1"/>
  <c r="G1118" i="12"/>
  <c r="J1118" i="12" s="1"/>
  <c r="G1119" i="12"/>
  <c r="J1119" i="12" s="1"/>
  <c r="G1120" i="12"/>
  <c r="J1120" i="12" s="1"/>
  <c r="G1121" i="12"/>
  <c r="J1121" i="12" s="1"/>
  <c r="G1122" i="12"/>
  <c r="J1122" i="12" s="1"/>
  <c r="G1123" i="12"/>
  <c r="J1123" i="12" s="1"/>
  <c r="G1124" i="12"/>
  <c r="J1124" i="12" s="1"/>
  <c r="G1125" i="12"/>
  <c r="J1125" i="12" s="1"/>
  <c r="G1126" i="12"/>
  <c r="J1126" i="12" s="1"/>
  <c r="G1127" i="12"/>
  <c r="J1127" i="12" s="1"/>
  <c r="G1128" i="12"/>
  <c r="J1128" i="12" s="1"/>
  <c r="G1129" i="12"/>
  <c r="J1129" i="12" s="1"/>
  <c r="G1130" i="12"/>
  <c r="J1130" i="12" s="1"/>
  <c r="G1131" i="12"/>
  <c r="J1131" i="12" s="1"/>
  <c r="G1132" i="12"/>
  <c r="J1132" i="12" s="1"/>
  <c r="G1133" i="12"/>
  <c r="J1133" i="12" s="1"/>
  <c r="G1134" i="12"/>
  <c r="J1134" i="12" s="1"/>
  <c r="G1135" i="12"/>
  <c r="J1135" i="12" s="1"/>
  <c r="G1136" i="12"/>
  <c r="J1136" i="12" s="1"/>
  <c r="G1137" i="12"/>
  <c r="J1137" i="12" s="1"/>
  <c r="G1138" i="12"/>
  <c r="J1138" i="12" s="1"/>
  <c r="G1139" i="12"/>
  <c r="J1139" i="12" s="1"/>
  <c r="G1140" i="12"/>
  <c r="J1140" i="12" s="1"/>
  <c r="G1141" i="12"/>
  <c r="J1141" i="12" s="1"/>
  <c r="G1142" i="12"/>
  <c r="J1142" i="12" s="1"/>
  <c r="G1143" i="12"/>
  <c r="J1143" i="12" s="1"/>
  <c r="G1144" i="12"/>
  <c r="J1144" i="12" s="1"/>
  <c r="G1145" i="12"/>
  <c r="J1145" i="12" s="1"/>
  <c r="G1146" i="12"/>
  <c r="J1146" i="12" s="1"/>
  <c r="G1147" i="12"/>
  <c r="J1147" i="12" s="1"/>
  <c r="G1148" i="12"/>
  <c r="J1148" i="12" s="1"/>
  <c r="G1149" i="12"/>
  <c r="J1149" i="12" s="1"/>
  <c r="G1150" i="12"/>
  <c r="J1150" i="12" s="1"/>
  <c r="G1151" i="12"/>
  <c r="J1151" i="12" s="1"/>
  <c r="G1152" i="12"/>
  <c r="J1152" i="12" s="1"/>
  <c r="G1153" i="12"/>
  <c r="J1153" i="12" s="1"/>
  <c r="G1154" i="12"/>
  <c r="J1154" i="12" s="1"/>
  <c r="G1155" i="12"/>
  <c r="J1155" i="12" s="1"/>
  <c r="G1156" i="12"/>
  <c r="J1156" i="12" s="1"/>
  <c r="G1157" i="12"/>
  <c r="J1157" i="12" s="1"/>
  <c r="G1158" i="12"/>
  <c r="J1158" i="12" s="1"/>
  <c r="G1159" i="12"/>
  <c r="J1159" i="12" s="1"/>
  <c r="G1160" i="12"/>
  <c r="J1160" i="12" s="1"/>
  <c r="G1161" i="12"/>
  <c r="J1161" i="12" s="1"/>
  <c r="G1162" i="12"/>
  <c r="J1162" i="12" s="1"/>
  <c r="G1163" i="12"/>
  <c r="J1163" i="12" s="1"/>
  <c r="G1164" i="12"/>
  <c r="J1164" i="12" s="1"/>
  <c r="G1165" i="12"/>
  <c r="J1165" i="12" s="1"/>
  <c r="G1166" i="12"/>
  <c r="J1166" i="12" s="1"/>
  <c r="G1167" i="12"/>
  <c r="J1167" i="12" s="1"/>
  <c r="G1168" i="12"/>
  <c r="J1168" i="12" s="1"/>
  <c r="G1169" i="12"/>
  <c r="J1169" i="12" s="1"/>
  <c r="G1170" i="12"/>
  <c r="J1170" i="12" s="1"/>
  <c r="G1171" i="12"/>
  <c r="J1171" i="12" s="1"/>
  <c r="G1172" i="12"/>
  <c r="J1172" i="12" s="1"/>
  <c r="G1173" i="12"/>
  <c r="J1173" i="12" s="1"/>
  <c r="G1174" i="12"/>
  <c r="J1174" i="12" s="1"/>
  <c r="G1175" i="12"/>
  <c r="J1175" i="12" s="1"/>
  <c r="G1176" i="12"/>
  <c r="J1176" i="12" s="1"/>
  <c r="G1177" i="12"/>
  <c r="J1177" i="12" s="1"/>
  <c r="G1178" i="12"/>
  <c r="J1178" i="12" s="1"/>
  <c r="G1179" i="12"/>
  <c r="J1179" i="12" s="1"/>
  <c r="G1180" i="12"/>
  <c r="J1180" i="12" s="1"/>
  <c r="G1181" i="12"/>
  <c r="J1181" i="12" s="1"/>
  <c r="G1182" i="12"/>
  <c r="J1182" i="12" s="1"/>
  <c r="G1183" i="12"/>
  <c r="J1183" i="12" s="1"/>
  <c r="G1184" i="12"/>
  <c r="J1184" i="12" s="1"/>
  <c r="G1185" i="12"/>
  <c r="J1185" i="12" s="1"/>
  <c r="G1186" i="12"/>
  <c r="J1186" i="12" s="1"/>
  <c r="G1187" i="12"/>
  <c r="J1187" i="12" s="1"/>
  <c r="G1188" i="12"/>
  <c r="J1188" i="12" s="1"/>
  <c r="G1189" i="12"/>
  <c r="J1189" i="12" s="1"/>
  <c r="G1190" i="12"/>
  <c r="J1190" i="12" s="1"/>
  <c r="G1191" i="12"/>
  <c r="J1191" i="12" s="1"/>
  <c r="G1192" i="12"/>
  <c r="J1192" i="12" s="1"/>
  <c r="G1193" i="12"/>
  <c r="J1193" i="12" s="1"/>
  <c r="G1194" i="12"/>
  <c r="J1194" i="12" s="1"/>
  <c r="G1195" i="12"/>
  <c r="J1195" i="12" s="1"/>
  <c r="G1196" i="12"/>
  <c r="J1196" i="12" s="1"/>
  <c r="G1197" i="12"/>
  <c r="J1197" i="12" s="1"/>
  <c r="G1198" i="12"/>
  <c r="J1198" i="12" s="1"/>
  <c r="G1199" i="12"/>
  <c r="J1199" i="12" s="1"/>
  <c r="G1200" i="12"/>
  <c r="J1200" i="12" s="1"/>
  <c r="G1201" i="12"/>
  <c r="J1201" i="12" s="1"/>
  <c r="G1202" i="12"/>
  <c r="J1202" i="12" s="1"/>
  <c r="G1203" i="12"/>
  <c r="J1203" i="12" s="1"/>
  <c r="G1204" i="12"/>
  <c r="J1204" i="12" s="1"/>
  <c r="G1205" i="12"/>
  <c r="J1205" i="12" s="1"/>
  <c r="G1206" i="12"/>
  <c r="J1206" i="12" s="1"/>
  <c r="G1207" i="12"/>
  <c r="J1207" i="12" s="1"/>
  <c r="G1208" i="12"/>
  <c r="J1208" i="12" s="1"/>
  <c r="G1209" i="12"/>
  <c r="J1209" i="12" s="1"/>
  <c r="G1210" i="12"/>
  <c r="J1210" i="12" s="1"/>
  <c r="G1211" i="12"/>
  <c r="J1211" i="12" s="1"/>
  <c r="G1212" i="12"/>
  <c r="J1212" i="12" s="1"/>
  <c r="G1213" i="12"/>
  <c r="J1213" i="12" s="1"/>
  <c r="G1214" i="12"/>
  <c r="J1214" i="12" s="1"/>
  <c r="G1215" i="12"/>
  <c r="J1215" i="12" s="1"/>
  <c r="G1216" i="12"/>
  <c r="J1216" i="12" s="1"/>
  <c r="G1217" i="12"/>
  <c r="J1217" i="12" s="1"/>
  <c r="G1218" i="12"/>
  <c r="J1218" i="12" s="1"/>
  <c r="G1219" i="12"/>
  <c r="J1219" i="12" s="1"/>
  <c r="G1220" i="12"/>
  <c r="J1220" i="12" s="1"/>
  <c r="G1221" i="12"/>
  <c r="J1221" i="12" s="1"/>
  <c r="G1222" i="12"/>
  <c r="J1222" i="12" s="1"/>
  <c r="G1223" i="12"/>
  <c r="J1223" i="12" s="1"/>
  <c r="G1224" i="12"/>
  <c r="J1224" i="12" s="1"/>
  <c r="G1225" i="12"/>
  <c r="J1225" i="12" s="1"/>
  <c r="G1226" i="12"/>
  <c r="J1226" i="12" s="1"/>
  <c r="G1227" i="12"/>
  <c r="J1227" i="12" s="1"/>
  <c r="G1228" i="12"/>
  <c r="J1228" i="12" s="1"/>
  <c r="G1229" i="12"/>
  <c r="J1229" i="12" s="1"/>
  <c r="G1230" i="12"/>
  <c r="J1230" i="12" s="1"/>
  <c r="G1231" i="12"/>
  <c r="J1231" i="12" s="1"/>
  <c r="G1232" i="12"/>
  <c r="J1232" i="12" s="1"/>
  <c r="G1233" i="12"/>
  <c r="J1233" i="12" s="1"/>
  <c r="G1234" i="12"/>
  <c r="J1234" i="12" s="1"/>
  <c r="G1235" i="12"/>
  <c r="J1235" i="12" s="1"/>
  <c r="G1236" i="12"/>
  <c r="J1236" i="12" s="1"/>
  <c r="G1237" i="12"/>
  <c r="J1237" i="12" s="1"/>
  <c r="G1238" i="12"/>
  <c r="J1238" i="12" s="1"/>
  <c r="G1239" i="12"/>
  <c r="J1239" i="12" s="1"/>
  <c r="G1240" i="12"/>
  <c r="J1240" i="12" s="1"/>
  <c r="G1241" i="12"/>
  <c r="J1241" i="12" s="1"/>
  <c r="G1242" i="12"/>
  <c r="J1242" i="12" s="1"/>
  <c r="G1243" i="12"/>
  <c r="J1243" i="12" s="1"/>
  <c r="G1244" i="12"/>
  <c r="J1244" i="12" s="1"/>
  <c r="G1245" i="12"/>
  <c r="J1245" i="12" s="1"/>
  <c r="G1246" i="12"/>
  <c r="J1246" i="12" s="1"/>
  <c r="G1247" i="12"/>
  <c r="J1247" i="12" s="1"/>
  <c r="G1248" i="12"/>
  <c r="J1248" i="12" s="1"/>
  <c r="G1249" i="12"/>
  <c r="J1249" i="12" s="1"/>
  <c r="G1250" i="12"/>
  <c r="J1250" i="12" s="1"/>
  <c r="G1251" i="12"/>
  <c r="J1251" i="12" s="1"/>
  <c r="G1252" i="12"/>
  <c r="J1252" i="12" s="1"/>
  <c r="G1253" i="12"/>
  <c r="J1253" i="12" s="1"/>
  <c r="G1254" i="12"/>
  <c r="J1254" i="12" s="1"/>
  <c r="G1255" i="12"/>
  <c r="J1255" i="12" s="1"/>
  <c r="G1256" i="12"/>
  <c r="J1256" i="12" s="1"/>
  <c r="G1257" i="12"/>
  <c r="J1257" i="12" s="1"/>
  <c r="G1258" i="12"/>
  <c r="J1258" i="12" s="1"/>
  <c r="G1259" i="12"/>
  <c r="J1259" i="12" s="1"/>
  <c r="G1260" i="12"/>
  <c r="J1260" i="12" s="1"/>
  <c r="G1261" i="12"/>
  <c r="J1261" i="12" s="1"/>
  <c r="G1262" i="12"/>
  <c r="J1262" i="12" s="1"/>
  <c r="G1263" i="12"/>
  <c r="J1263" i="12" s="1"/>
  <c r="G1264" i="12"/>
  <c r="J1264" i="12" s="1"/>
  <c r="G1265" i="12"/>
  <c r="J1265" i="12" s="1"/>
  <c r="G1266" i="12"/>
  <c r="J1266" i="12" s="1"/>
  <c r="G1267" i="12"/>
  <c r="J1267" i="12" s="1"/>
  <c r="G1268" i="12"/>
  <c r="J1268" i="12" s="1"/>
  <c r="G1269" i="12"/>
  <c r="J1269" i="12" s="1"/>
  <c r="G1270" i="12"/>
  <c r="J1270" i="12" s="1"/>
  <c r="G1271" i="12"/>
  <c r="J1271" i="12" s="1"/>
  <c r="G1272" i="12"/>
  <c r="J1272" i="12" s="1"/>
  <c r="G1273" i="12"/>
  <c r="J1273" i="12" s="1"/>
  <c r="G1274" i="12"/>
  <c r="J1274" i="12" s="1"/>
  <c r="G1275" i="12"/>
  <c r="J1275" i="12" s="1"/>
  <c r="G1276" i="12"/>
  <c r="J1276" i="12" s="1"/>
  <c r="G1277" i="12"/>
  <c r="J1277" i="12" s="1"/>
  <c r="G1278" i="12"/>
  <c r="J1278" i="12" s="1"/>
  <c r="G1279" i="12"/>
  <c r="J1279" i="12" s="1"/>
  <c r="G1280" i="12"/>
  <c r="J1280" i="12" s="1"/>
  <c r="G1281" i="12"/>
  <c r="J1281" i="12" s="1"/>
  <c r="G1282" i="12"/>
  <c r="J1282" i="12" s="1"/>
  <c r="G1283" i="12"/>
  <c r="J1283" i="12" s="1"/>
  <c r="G1284" i="12"/>
  <c r="J1284" i="12" s="1"/>
  <c r="G1285" i="12"/>
  <c r="J1285" i="12" s="1"/>
  <c r="G1286" i="12"/>
  <c r="J1286" i="12" s="1"/>
  <c r="G1287" i="12"/>
  <c r="J1287" i="12" s="1"/>
  <c r="G1288" i="12"/>
  <c r="J1288" i="12" s="1"/>
  <c r="G1289" i="12"/>
  <c r="J1289" i="12" s="1"/>
  <c r="G1290" i="12"/>
  <c r="J1290" i="12" s="1"/>
  <c r="G1291" i="12"/>
  <c r="J1291" i="12" s="1"/>
  <c r="G1292" i="12"/>
  <c r="J1292" i="12" s="1"/>
  <c r="G1293" i="12"/>
  <c r="J1293" i="12" s="1"/>
  <c r="G1294" i="12"/>
  <c r="J1294" i="12" s="1"/>
  <c r="G1295" i="12"/>
  <c r="J1295" i="12" s="1"/>
  <c r="G1296" i="12"/>
  <c r="J1296" i="12" s="1"/>
  <c r="G1297" i="12"/>
  <c r="J1297" i="12" s="1"/>
  <c r="G1298" i="12"/>
  <c r="J1298" i="12" s="1"/>
  <c r="G1299" i="12"/>
  <c r="J1299" i="12" s="1"/>
  <c r="G1300" i="12"/>
  <c r="J1300" i="12" s="1"/>
  <c r="G1301" i="12"/>
  <c r="J1301" i="12" s="1"/>
  <c r="G1302" i="12"/>
  <c r="J1302" i="12" s="1"/>
  <c r="G1303" i="12"/>
  <c r="J1303" i="12" s="1"/>
  <c r="G1304" i="12"/>
  <c r="J1304" i="12" s="1"/>
  <c r="G1305" i="12"/>
  <c r="J1305" i="12" s="1"/>
  <c r="G1306" i="12"/>
  <c r="J1306" i="12" s="1"/>
  <c r="G1307" i="12"/>
  <c r="J1307" i="12" s="1"/>
  <c r="G1308" i="12"/>
  <c r="J1308" i="12" s="1"/>
  <c r="G1309" i="12"/>
  <c r="J1309" i="12" s="1"/>
  <c r="G1310" i="12"/>
  <c r="J1310" i="12" s="1"/>
  <c r="G1311" i="12"/>
  <c r="J1311" i="12" s="1"/>
  <c r="G1312" i="12"/>
  <c r="J1312" i="12" s="1"/>
  <c r="G1313" i="12"/>
  <c r="J1313" i="12" s="1"/>
  <c r="G1314" i="12"/>
  <c r="J1314" i="12" s="1"/>
  <c r="G1315" i="12"/>
  <c r="J1315" i="12" s="1"/>
  <c r="G1316" i="12"/>
  <c r="J1316" i="12" s="1"/>
  <c r="G1317" i="12"/>
  <c r="J1317" i="12" s="1"/>
  <c r="G1318" i="12"/>
  <c r="J1318" i="12" s="1"/>
  <c r="G1319" i="12"/>
  <c r="J1319" i="12" s="1"/>
  <c r="G1320" i="12"/>
  <c r="J1320" i="12" s="1"/>
  <c r="G1321" i="12"/>
  <c r="J1321" i="12" s="1"/>
  <c r="G1322" i="12"/>
  <c r="J1322" i="12" s="1"/>
  <c r="G1323" i="12"/>
  <c r="J1323" i="12" s="1"/>
  <c r="G1324" i="12"/>
  <c r="J1324" i="12" s="1"/>
  <c r="G1325" i="12"/>
  <c r="J1325" i="12" s="1"/>
  <c r="G1326" i="12"/>
  <c r="J1326" i="12" s="1"/>
  <c r="G1327" i="12"/>
  <c r="J1327" i="12" s="1"/>
  <c r="G1328" i="12"/>
  <c r="J1328" i="12" s="1"/>
  <c r="G1329" i="12"/>
  <c r="J1329" i="12" s="1"/>
  <c r="G1330" i="12"/>
  <c r="J1330" i="12" s="1"/>
  <c r="G1331" i="12"/>
  <c r="J1331" i="12" s="1"/>
  <c r="G1332" i="12"/>
  <c r="J1332" i="12" s="1"/>
  <c r="G1333" i="12"/>
  <c r="J1333" i="12" s="1"/>
  <c r="G1334" i="12"/>
  <c r="J1334" i="12" s="1"/>
  <c r="G1335" i="12"/>
  <c r="J1335" i="12" s="1"/>
  <c r="G1336" i="12"/>
  <c r="J1336" i="12" s="1"/>
  <c r="G1337" i="12"/>
  <c r="J1337" i="12" s="1"/>
  <c r="G1338" i="12"/>
  <c r="J1338" i="12" s="1"/>
  <c r="G1339" i="12"/>
  <c r="J1339" i="12" s="1"/>
  <c r="G1340" i="12"/>
  <c r="J1340" i="12" s="1"/>
  <c r="G1341" i="12"/>
  <c r="J1341" i="12" s="1"/>
  <c r="G1342" i="12"/>
  <c r="J1342" i="12" s="1"/>
  <c r="G1343" i="12"/>
  <c r="J1343" i="12" s="1"/>
  <c r="G1344" i="12"/>
  <c r="J1344" i="12" s="1"/>
  <c r="G1345" i="12"/>
  <c r="J1345" i="12" s="1"/>
  <c r="G1346" i="12"/>
  <c r="J1346" i="12" s="1"/>
  <c r="G1347" i="12"/>
  <c r="J1347" i="12" s="1"/>
  <c r="G1348" i="12"/>
  <c r="J1348" i="12" s="1"/>
  <c r="G1349" i="12"/>
  <c r="J1349" i="12" s="1"/>
  <c r="G1350" i="12"/>
  <c r="J1350" i="12" s="1"/>
  <c r="G1351" i="12"/>
  <c r="J1351" i="12" s="1"/>
  <c r="G1352" i="12"/>
  <c r="J1352" i="12" s="1"/>
  <c r="G1353" i="12"/>
  <c r="J1353" i="12" s="1"/>
  <c r="G1354" i="12"/>
  <c r="J1354" i="12" s="1"/>
  <c r="G1355" i="12"/>
  <c r="J1355" i="12" s="1"/>
  <c r="G1356" i="12"/>
  <c r="J1356" i="12" s="1"/>
  <c r="G1357" i="12"/>
  <c r="J1357" i="12" s="1"/>
  <c r="G1358" i="12"/>
  <c r="J1358" i="12" s="1"/>
  <c r="G1359" i="12"/>
  <c r="J1359" i="12" s="1"/>
  <c r="G1360" i="12"/>
  <c r="J1360" i="12" s="1"/>
  <c r="G1361" i="12"/>
  <c r="J1361" i="12" s="1"/>
  <c r="G1362" i="12"/>
  <c r="J1362" i="12" s="1"/>
  <c r="G1363" i="12"/>
  <c r="J1363" i="12" s="1"/>
  <c r="G1364" i="12"/>
  <c r="J1364" i="12" s="1"/>
  <c r="G1365" i="12"/>
  <c r="J1365" i="12" s="1"/>
  <c r="G1366" i="12"/>
  <c r="J1366" i="12" s="1"/>
  <c r="G1367" i="12"/>
  <c r="J1367" i="12" s="1"/>
  <c r="G1368" i="12"/>
  <c r="J1368" i="12" s="1"/>
  <c r="G1369" i="12"/>
  <c r="J1369" i="12" s="1"/>
  <c r="G1370" i="12"/>
  <c r="J1370" i="12" s="1"/>
  <c r="G1371" i="12"/>
  <c r="J1371" i="12" s="1"/>
  <c r="G1372" i="12"/>
  <c r="J1372" i="12" s="1"/>
  <c r="G1373" i="12"/>
  <c r="J1373" i="12" s="1"/>
  <c r="G1374" i="12"/>
  <c r="J1374" i="12" s="1"/>
  <c r="G1375" i="12"/>
  <c r="J1375" i="12" s="1"/>
  <c r="G1376" i="12"/>
  <c r="J1376" i="12" s="1"/>
  <c r="G1377" i="12"/>
  <c r="J1377" i="12" s="1"/>
  <c r="G1378" i="12"/>
  <c r="J1378" i="12" s="1"/>
  <c r="G1379" i="12"/>
  <c r="J1379" i="12" s="1"/>
  <c r="G1380" i="12"/>
  <c r="J1380" i="12" s="1"/>
  <c r="G1381" i="12"/>
  <c r="J1381" i="12" s="1"/>
  <c r="G1382" i="12"/>
  <c r="J1382" i="12" s="1"/>
  <c r="G1383" i="12"/>
  <c r="J1383" i="12" s="1"/>
  <c r="G1384" i="12"/>
  <c r="J1384" i="12" s="1"/>
  <c r="G1385" i="12"/>
  <c r="J1385" i="12" s="1"/>
  <c r="G1386" i="12"/>
  <c r="J1386" i="12" s="1"/>
  <c r="G1387" i="12"/>
  <c r="J1387" i="12" s="1"/>
  <c r="G1388" i="12"/>
  <c r="J1388" i="12" s="1"/>
  <c r="G1389" i="12"/>
  <c r="J1389" i="12" s="1"/>
  <c r="G1390" i="12"/>
  <c r="J1390" i="12" s="1"/>
  <c r="G1391" i="12"/>
  <c r="J1391" i="12" s="1"/>
  <c r="G1392" i="12"/>
  <c r="J1392" i="12" s="1"/>
  <c r="G1393" i="12"/>
  <c r="J1393" i="12" s="1"/>
  <c r="G1394" i="12"/>
  <c r="J1394" i="12" s="1"/>
  <c r="G1395" i="12"/>
  <c r="J1395" i="12" s="1"/>
  <c r="G1396" i="12"/>
  <c r="J1396" i="12" s="1"/>
  <c r="G1397" i="12"/>
  <c r="J1397" i="12" s="1"/>
  <c r="G1398" i="12"/>
  <c r="J1398" i="12" s="1"/>
  <c r="G1399" i="12"/>
  <c r="J1399" i="12" s="1"/>
  <c r="G1400" i="12"/>
  <c r="J1400" i="12" s="1"/>
  <c r="G1401" i="12"/>
  <c r="J1401" i="12" s="1"/>
  <c r="G1402" i="12"/>
  <c r="J1402" i="12" s="1"/>
  <c r="G1403" i="12"/>
  <c r="J1403" i="12" s="1"/>
  <c r="G1404" i="12"/>
  <c r="J1404" i="12" s="1"/>
  <c r="G1405" i="12"/>
  <c r="J1405" i="12" s="1"/>
  <c r="G1406" i="12"/>
  <c r="J1406" i="12" s="1"/>
  <c r="G1407" i="12"/>
  <c r="J1407" i="12" s="1"/>
  <c r="G1408" i="12"/>
  <c r="J1408" i="12" s="1"/>
  <c r="G1409" i="12"/>
  <c r="J1409" i="12" s="1"/>
  <c r="G1410" i="12"/>
  <c r="J1410" i="12" s="1"/>
  <c r="G1411" i="12"/>
  <c r="J1411" i="12" s="1"/>
  <c r="G1412" i="12"/>
  <c r="J1412" i="12" s="1"/>
  <c r="G1413" i="12"/>
  <c r="J1413" i="12" s="1"/>
  <c r="G1414" i="12"/>
  <c r="J1414" i="12" s="1"/>
  <c r="G1415" i="12"/>
  <c r="J1415" i="12" s="1"/>
  <c r="G1416" i="12"/>
  <c r="J1416" i="12" s="1"/>
  <c r="G1417" i="12"/>
  <c r="J1417" i="12" s="1"/>
  <c r="G1418" i="12"/>
  <c r="J1418" i="12" s="1"/>
  <c r="G1419" i="12"/>
  <c r="J1419" i="12" s="1"/>
  <c r="G1420" i="12"/>
  <c r="J1420" i="12" s="1"/>
  <c r="G1421" i="12"/>
  <c r="J1421" i="12" s="1"/>
  <c r="G1422" i="12"/>
  <c r="J1422" i="12" s="1"/>
  <c r="G1423" i="12"/>
  <c r="J1423" i="12" s="1"/>
  <c r="G1424" i="12"/>
  <c r="J1424" i="12" s="1"/>
  <c r="G1425" i="12"/>
  <c r="J1425" i="12" s="1"/>
  <c r="G1426" i="12"/>
  <c r="J1426" i="12" s="1"/>
  <c r="G1427" i="12"/>
  <c r="J1427" i="12" s="1"/>
  <c r="G1428" i="12"/>
  <c r="J1428" i="12" s="1"/>
  <c r="G1429" i="12"/>
  <c r="J1429" i="12" s="1"/>
  <c r="G1430" i="12"/>
  <c r="J1430" i="12" s="1"/>
  <c r="G1431" i="12"/>
  <c r="J1431" i="12" s="1"/>
  <c r="G1432" i="12"/>
  <c r="J1432" i="12" s="1"/>
  <c r="G1433" i="12"/>
  <c r="J1433" i="12" s="1"/>
  <c r="G1434" i="12"/>
  <c r="J1434" i="12" s="1"/>
  <c r="G1435" i="12"/>
  <c r="J1435" i="12" s="1"/>
  <c r="G1436" i="12"/>
  <c r="J1436" i="12" s="1"/>
  <c r="G1437" i="12"/>
  <c r="J1437" i="12" s="1"/>
  <c r="G1438" i="12"/>
  <c r="J1438" i="12" s="1"/>
  <c r="G1439" i="12"/>
  <c r="J1439" i="12" s="1"/>
  <c r="G1440" i="12"/>
  <c r="J1440" i="12" s="1"/>
  <c r="G1441" i="12"/>
  <c r="J1441" i="12" s="1"/>
  <c r="G1442" i="12"/>
  <c r="J1442" i="12" s="1"/>
  <c r="G1443" i="12"/>
  <c r="J1443" i="12" s="1"/>
  <c r="G1444" i="12"/>
  <c r="J1444" i="12" s="1"/>
  <c r="G1445" i="12"/>
  <c r="J1445" i="12" s="1"/>
  <c r="G1446" i="12"/>
  <c r="J1446" i="12" s="1"/>
  <c r="G1447" i="12"/>
  <c r="J1447" i="12" s="1"/>
  <c r="G1448" i="12"/>
  <c r="J1448" i="12" s="1"/>
  <c r="G1449" i="12"/>
  <c r="J1449" i="12" s="1"/>
  <c r="G1450" i="12"/>
  <c r="J1450" i="12" s="1"/>
  <c r="G1451" i="12"/>
  <c r="J1451" i="12" s="1"/>
  <c r="G1452" i="12"/>
  <c r="J1452" i="12" s="1"/>
  <c r="G1453" i="12"/>
  <c r="J1453" i="12" s="1"/>
  <c r="G1454" i="12"/>
  <c r="J1454" i="12" s="1"/>
  <c r="G1455" i="12"/>
  <c r="J1455" i="12" s="1"/>
  <c r="G1456" i="12"/>
  <c r="J1456" i="12" s="1"/>
  <c r="G1457" i="12"/>
  <c r="J1457" i="12" s="1"/>
  <c r="G1458" i="12"/>
  <c r="J1458" i="12" s="1"/>
  <c r="G1459" i="12"/>
  <c r="J1459" i="12" s="1"/>
  <c r="G1460" i="12"/>
  <c r="J1460" i="12" s="1"/>
  <c r="G1461" i="12"/>
  <c r="J1461" i="12" s="1"/>
  <c r="G1462" i="12"/>
  <c r="J1462" i="12" s="1"/>
  <c r="G1463" i="12"/>
  <c r="J1463" i="12" s="1"/>
  <c r="G1464" i="12"/>
  <c r="J1464" i="12" s="1"/>
  <c r="G1465" i="12"/>
  <c r="J1465" i="12" s="1"/>
  <c r="G1466" i="12"/>
  <c r="J1466" i="12" s="1"/>
  <c r="G1467" i="12"/>
  <c r="J1467" i="12" s="1"/>
  <c r="G1468" i="12"/>
  <c r="J1468" i="12" s="1"/>
  <c r="G1469" i="12"/>
  <c r="J1469" i="12" s="1"/>
  <c r="G1470" i="12"/>
  <c r="J1470" i="12" s="1"/>
  <c r="G1471" i="12"/>
  <c r="J1471" i="12" s="1"/>
  <c r="G1472" i="12"/>
  <c r="J1472" i="12" s="1"/>
  <c r="G1473" i="12"/>
  <c r="J1473" i="12" s="1"/>
  <c r="G1474" i="12"/>
  <c r="J1474" i="12" s="1"/>
  <c r="G1475" i="12"/>
  <c r="J1475" i="12" s="1"/>
  <c r="G1476" i="12"/>
  <c r="J1476" i="12" s="1"/>
  <c r="G1477" i="12"/>
  <c r="J1477" i="12" s="1"/>
  <c r="G1478" i="12"/>
  <c r="J1478" i="12" s="1"/>
  <c r="G1479" i="12"/>
  <c r="J1479" i="12" s="1"/>
  <c r="G1480" i="12"/>
  <c r="J1480" i="12" s="1"/>
  <c r="G1481" i="12"/>
  <c r="J1481" i="12" s="1"/>
  <c r="G1482" i="12"/>
  <c r="J1482" i="12" s="1"/>
  <c r="G1483" i="12"/>
  <c r="J1483" i="12" s="1"/>
  <c r="G1484" i="12"/>
  <c r="J1484" i="12" s="1"/>
  <c r="G1485" i="12"/>
  <c r="J1485" i="12" s="1"/>
  <c r="G1486" i="12"/>
  <c r="J1486" i="12" s="1"/>
  <c r="G1487" i="12"/>
  <c r="J1487" i="12" s="1"/>
  <c r="G1488" i="12"/>
  <c r="J1488" i="12" s="1"/>
  <c r="G1489" i="12"/>
  <c r="J1489" i="12" s="1"/>
  <c r="G1490" i="12"/>
  <c r="J1490" i="12" s="1"/>
  <c r="G1491" i="12"/>
  <c r="J1491" i="12" s="1"/>
  <c r="G1492" i="12"/>
  <c r="J1492" i="12" s="1"/>
  <c r="G1493" i="12"/>
  <c r="J1493" i="12" s="1"/>
  <c r="G1494" i="12"/>
  <c r="J1494" i="12" s="1"/>
  <c r="G1495" i="12"/>
  <c r="J1495" i="12" s="1"/>
  <c r="G1496" i="12"/>
  <c r="J1496" i="12" s="1"/>
  <c r="G1497" i="12"/>
  <c r="J1497" i="12" s="1"/>
  <c r="G1498" i="12"/>
  <c r="J1498" i="12" s="1"/>
  <c r="G1499" i="12"/>
  <c r="J1499" i="12" s="1"/>
  <c r="G1500" i="12"/>
  <c r="J1500" i="12" s="1"/>
  <c r="G1501" i="12"/>
  <c r="J1501" i="12" s="1"/>
  <c r="G1502" i="12"/>
  <c r="J1502" i="12" s="1"/>
  <c r="G1503" i="12"/>
  <c r="J1503" i="12" s="1"/>
  <c r="G1504" i="12"/>
  <c r="J1504" i="12" s="1"/>
  <c r="G1505" i="12"/>
  <c r="J1505" i="12" s="1"/>
  <c r="G1506" i="12"/>
  <c r="J1506" i="12" s="1"/>
  <c r="G1507" i="12"/>
  <c r="J1507" i="12" s="1"/>
  <c r="G1508" i="12"/>
  <c r="J1508" i="12" s="1"/>
  <c r="G1509" i="12"/>
  <c r="J1509" i="12" s="1"/>
  <c r="G1510" i="12"/>
  <c r="J1510" i="12" s="1"/>
  <c r="G1511" i="12"/>
  <c r="J1511" i="12" s="1"/>
  <c r="G1512" i="12"/>
  <c r="J1512" i="12" s="1"/>
  <c r="G1513" i="12"/>
  <c r="J1513" i="12" s="1"/>
  <c r="G1514" i="12"/>
  <c r="J1514" i="12" s="1"/>
  <c r="G1515" i="12"/>
  <c r="J1515" i="12" s="1"/>
  <c r="G1516" i="12"/>
  <c r="J1516" i="12" s="1"/>
  <c r="G1517" i="12"/>
  <c r="J1517" i="12" s="1"/>
  <c r="G1518" i="12"/>
  <c r="J1518" i="12" s="1"/>
  <c r="G1519" i="12"/>
  <c r="J1519" i="12" s="1"/>
  <c r="G1520" i="12"/>
  <c r="J1520" i="12" s="1"/>
  <c r="G1521" i="12"/>
  <c r="J1521" i="12" s="1"/>
  <c r="G1522" i="12"/>
  <c r="J1522" i="12" s="1"/>
  <c r="G1523" i="12"/>
  <c r="J1523" i="12" s="1"/>
  <c r="G1524" i="12"/>
  <c r="J1524" i="12" s="1"/>
  <c r="G1525" i="12"/>
  <c r="J1525" i="12" s="1"/>
  <c r="G1526" i="12"/>
  <c r="J1526" i="12" s="1"/>
  <c r="G1527" i="12"/>
  <c r="J1527" i="12" s="1"/>
  <c r="G1528" i="12"/>
  <c r="J1528" i="12" s="1"/>
  <c r="G1529" i="12"/>
  <c r="J1529" i="12" s="1"/>
  <c r="G1530" i="12"/>
  <c r="J1530" i="12" s="1"/>
  <c r="G1531" i="12"/>
  <c r="J1531" i="12" s="1"/>
  <c r="G1532" i="12"/>
  <c r="J1532" i="12" s="1"/>
  <c r="G1533" i="12"/>
  <c r="J1533" i="12" s="1"/>
  <c r="G1534" i="12"/>
  <c r="J1534" i="12" s="1"/>
  <c r="G1535" i="12"/>
  <c r="J1535" i="12" s="1"/>
  <c r="G1536" i="12"/>
  <c r="J1536" i="12" s="1"/>
  <c r="G1537" i="12"/>
  <c r="J1537" i="12" s="1"/>
  <c r="G1538" i="12"/>
  <c r="J1538" i="12" s="1"/>
  <c r="G1539" i="12"/>
  <c r="J1539" i="12" s="1"/>
  <c r="G1540" i="12"/>
  <c r="J1540" i="12" s="1"/>
  <c r="G1541" i="12"/>
  <c r="J1541" i="12" s="1"/>
  <c r="G1542" i="12"/>
  <c r="J1542" i="12" s="1"/>
  <c r="G1543" i="12"/>
  <c r="J1543" i="12" s="1"/>
  <c r="G1544" i="12"/>
  <c r="J1544" i="12" s="1"/>
  <c r="G1545" i="12"/>
  <c r="J1545" i="12" s="1"/>
  <c r="G1546" i="12"/>
  <c r="J1546" i="12" s="1"/>
  <c r="G1547" i="12"/>
  <c r="J1547" i="12" s="1"/>
  <c r="G1548" i="12"/>
  <c r="J1548" i="12" s="1"/>
  <c r="G1549" i="12"/>
  <c r="J1549" i="12" s="1"/>
  <c r="G1550" i="12"/>
  <c r="J1550" i="12" s="1"/>
  <c r="G1551" i="12"/>
  <c r="J1551" i="12" s="1"/>
  <c r="G1552" i="12"/>
  <c r="J1552" i="12" s="1"/>
  <c r="G1553" i="12"/>
  <c r="J1553" i="12" s="1"/>
  <c r="G1554" i="12"/>
  <c r="J1554" i="12" s="1"/>
  <c r="G1555" i="12"/>
  <c r="J1555" i="12" s="1"/>
  <c r="G1556" i="12"/>
  <c r="J1556" i="12" s="1"/>
  <c r="G1557" i="12"/>
  <c r="J1557" i="12" s="1"/>
  <c r="G1558" i="12"/>
  <c r="J1558" i="12" s="1"/>
  <c r="G1559" i="12"/>
  <c r="J1559" i="12" s="1"/>
  <c r="G1560" i="12"/>
  <c r="J1560" i="12" s="1"/>
  <c r="G1561" i="12"/>
  <c r="J1561" i="12" s="1"/>
  <c r="G1562" i="12"/>
  <c r="J1562" i="12" s="1"/>
  <c r="G1563" i="12"/>
  <c r="J1563" i="12" s="1"/>
  <c r="G1564" i="12"/>
  <c r="J1564" i="12" s="1"/>
  <c r="G1565" i="12"/>
  <c r="J1565" i="12" s="1"/>
  <c r="G1566" i="12"/>
  <c r="J1566" i="12" s="1"/>
  <c r="G1567" i="12"/>
  <c r="J1567" i="12" s="1"/>
  <c r="G1568" i="12"/>
  <c r="J1568" i="12" s="1"/>
  <c r="G1569" i="12"/>
  <c r="J1569" i="12" s="1"/>
  <c r="G1570" i="12"/>
  <c r="J1570" i="12" s="1"/>
  <c r="G1571" i="12"/>
  <c r="J1571" i="12" s="1"/>
  <c r="G1572" i="12"/>
  <c r="J1572" i="12" s="1"/>
  <c r="G1573" i="12"/>
  <c r="J1573" i="12" s="1"/>
  <c r="G1574" i="12"/>
  <c r="J1574" i="12" s="1"/>
  <c r="G1575" i="12"/>
  <c r="J1575" i="12" s="1"/>
  <c r="G1576" i="12"/>
  <c r="J1576" i="12" s="1"/>
  <c r="G1577" i="12"/>
  <c r="J1577" i="12" s="1"/>
  <c r="G1578" i="12"/>
  <c r="J1578" i="12" s="1"/>
  <c r="G1579" i="12"/>
  <c r="J1579" i="12" s="1"/>
  <c r="G1580" i="12"/>
  <c r="J1580" i="12" s="1"/>
  <c r="G1581" i="12"/>
  <c r="J1581" i="12" s="1"/>
  <c r="G1582" i="12"/>
  <c r="J1582" i="12" s="1"/>
  <c r="G1583" i="12"/>
  <c r="J1583" i="12" s="1"/>
  <c r="G1584" i="12"/>
  <c r="J1584" i="12" s="1"/>
  <c r="G1585" i="12"/>
  <c r="J1585" i="12" s="1"/>
  <c r="G1586" i="12"/>
  <c r="J1586" i="12" s="1"/>
  <c r="G1587" i="12"/>
  <c r="J1587" i="12" s="1"/>
  <c r="G1588" i="12"/>
  <c r="J1588" i="12" s="1"/>
  <c r="G1589" i="12"/>
  <c r="J1589" i="12" s="1"/>
  <c r="G1590" i="12"/>
  <c r="J1590" i="12" s="1"/>
  <c r="G1591" i="12"/>
  <c r="J1591" i="12" s="1"/>
  <c r="G1592" i="12"/>
  <c r="J1592" i="12" s="1"/>
  <c r="G1593" i="12"/>
  <c r="J1593" i="12" s="1"/>
  <c r="G1594" i="12"/>
  <c r="J1594" i="12" s="1"/>
  <c r="G1595" i="12"/>
  <c r="J1595" i="12" s="1"/>
  <c r="G1596" i="12"/>
  <c r="J1596" i="12" s="1"/>
  <c r="G1597" i="12"/>
  <c r="J1597" i="12" s="1"/>
  <c r="G1598" i="12"/>
  <c r="J1598" i="12" s="1"/>
  <c r="G1599" i="12"/>
  <c r="J1599" i="12" s="1"/>
  <c r="G1600" i="12"/>
  <c r="J1600" i="12" s="1"/>
  <c r="G1601" i="12"/>
  <c r="J1601" i="12" s="1"/>
  <c r="G1602" i="12"/>
  <c r="J1602" i="12" s="1"/>
  <c r="G1603" i="12"/>
  <c r="J1603" i="12" s="1"/>
  <c r="G1604" i="12"/>
  <c r="J1604" i="12" s="1"/>
  <c r="G1605" i="12"/>
  <c r="J1605" i="12" s="1"/>
  <c r="G1606" i="12"/>
  <c r="J1606" i="12" s="1"/>
  <c r="G1607" i="12"/>
  <c r="J1607" i="12" s="1"/>
  <c r="G1608" i="12"/>
  <c r="J1608" i="12" s="1"/>
  <c r="G1609" i="12"/>
  <c r="J1609" i="12" s="1"/>
  <c r="G1610" i="12"/>
  <c r="J1610" i="12" s="1"/>
  <c r="G1611" i="12"/>
  <c r="J1611" i="12" s="1"/>
  <c r="G1612" i="12"/>
  <c r="J1612" i="12" s="1"/>
  <c r="G1613" i="12"/>
  <c r="J1613" i="12" s="1"/>
  <c r="G1614" i="12"/>
  <c r="J1614" i="12" s="1"/>
  <c r="G1615" i="12"/>
  <c r="J1615" i="12" s="1"/>
  <c r="G1616" i="12"/>
  <c r="J1616" i="12" s="1"/>
  <c r="G1617" i="12"/>
  <c r="J1617" i="12" s="1"/>
  <c r="G1618" i="12"/>
  <c r="J1618" i="12" s="1"/>
  <c r="G1619" i="12"/>
  <c r="J1619" i="12" s="1"/>
  <c r="G1620" i="12"/>
  <c r="J1620" i="12" s="1"/>
  <c r="G1621" i="12"/>
  <c r="J1621" i="12" s="1"/>
  <c r="G1622" i="12"/>
  <c r="J1622" i="12" s="1"/>
  <c r="G1623" i="12"/>
  <c r="J1623" i="12" s="1"/>
  <c r="G1624" i="12"/>
  <c r="J1624" i="12" s="1"/>
  <c r="G1625" i="12"/>
  <c r="J1625" i="12" s="1"/>
  <c r="G1626" i="12"/>
  <c r="J1626" i="12" s="1"/>
  <c r="G1627" i="12"/>
  <c r="J1627" i="12" s="1"/>
  <c r="G1628" i="12"/>
  <c r="J1628" i="12" s="1"/>
  <c r="G1629" i="12"/>
  <c r="J1629" i="12" s="1"/>
  <c r="G1630" i="12"/>
  <c r="J1630" i="12" s="1"/>
  <c r="G1631" i="12"/>
  <c r="J1631" i="12" s="1"/>
  <c r="G1632" i="12"/>
  <c r="J1632" i="12" s="1"/>
  <c r="G1633" i="12"/>
  <c r="J1633" i="12" s="1"/>
  <c r="G1634" i="12"/>
  <c r="J1634" i="12" s="1"/>
  <c r="G1635" i="12"/>
  <c r="J1635" i="12" s="1"/>
  <c r="G1636" i="12"/>
  <c r="J1636" i="12" s="1"/>
  <c r="G1637" i="12"/>
  <c r="J1637" i="12" s="1"/>
  <c r="G1638" i="12"/>
  <c r="J1638" i="12" s="1"/>
  <c r="G1639" i="12"/>
  <c r="J1639" i="12" s="1"/>
  <c r="G1640" i="12"/>
  <c r="J1640" i="12" s="1"/>
  <c r="G1641" i="12"/>
  <c r="J1641" i="12" s="1"/>
  <c r="G1642" i="12"/>
  <c r="J1642" i="12" s="1"/>
  <c r="G1643" i="12"/>
  <c r="J1643" i="12" s="1"/>
  <c r="G1644" i="12"/>
  <c r="J1644" i="12" s="1"/>
  <c r="G1645" i="12"/>
  <c r="J1645" i="12" s="1"/>
  <c r="G1646" i="12"/>
  <c r="J1646" i="12" s="1"/>
  <c r="G1647" i="12"/>
  <c r="J1647" i="12" s="1"/>
  <c r="G1648" i="12"/>
  <c r="J1648" i="12" s="1"/>
  <c r="G1649" i="12"/>
  <c r="J1649" i="12" s="1"/>
  <c r="G1650" i="12"/>
  <c r="J1650" i="12" s="1"/>
  <c r="G1651" i="12"/>
  <c r="J1651" i="12" s="1"/>
  <c r="G1652" i="12"/>
  <c r="J1652" i="12" s="1"/>
  <c r="G1653" i="12"/>
  <c r="J1653" i="12" s="1"/>
  <c r="G1654" i="12"/>
  <c r="J1654" i="12" s="1"/>
  <c r="G1655" i="12"/>
  <c r="J1655" i="12" s="1"/>
  <c r="G1656" i="12"/>
  <c r="J1656" i="12" s="1"/>
  <c r="G1657" i="12"/>
  <c r="J1657" i="12" s="1"/>
  <c r="G1658" i="12"/>
  <c r="J1658" i="12" s="1"/>
  <c r="G1659" i="12"/>
  <c r="J1659" i="12" s="1"/>
  <c r="G1660" i="12"/>
  <c r="J1660" i="12" s="1"/>
  <c r="G1661" i="12"/>
  <c r="J1661" i="12" s="1"/>
  <c r="G1662" i="12"/>
  <c r="J1662" i="12" s="1"/>
  <c r="G1663" i="12"/>
  <c r="J1663" i="12" s="1"/>
  <c r="G1664" i="12"/>
  <c r="J1664" i="12" s="1"/>
  <c r="G1665" i="12"/>
  <c r="J1665" i="12" s="1"/>
  <c r="G1666" i="12"/>
  <c r="J1666" i="12" s="1"/>
  <c r="G1667" i="12"/>
  <c r="J1667" i="12" s="1"/>
  <c r="G1668" i="12"/>
  <c r="J1668" i="12" s="1"/>
  <c r="G1669" i="12"/>
  <c r="J1669" i="12" s="1"/>
  <c r="G1670" i="12"/>
  <c r="J1670" i="12" s="1"/>
  <c r="G1671" i="12"/>
  <c r="J1671" i="12" s="1"/>
  <c r="G1672" i="12"/>
  <c r="J1672" i="12" s="1"/>
  <c r="G1673" i="12"/>
  <c r="J1673" i="12" s="1"/>
  <c r="G1674" i="12"/>
  <c r="J1674" i="12" s="1"/>
  <c r="G1675" i="12"/>
  <c r="J1675" i="12" s="1"/>
  <c r="G1676" i="12"/>
  <c r="J1676" i="12" s="1"/>
  <c r="G1677" i="12"/>
  <c r="J1677" i="12" s="1"/>
  <c r="G1678" i="12"/>
  <c r="J1678" i="12" s="1"/>
  <c r="G1679" i="12"/>
  <c r="J1679" i="12" s="1"/>
  <c r="G1680" i="12"/>
  <c r="J1680" i="12" s="1"/>
  <c r="G1681" i="12"/>
  <c r="J1681" i="12" s="1"/>
  <c r="G1682" i="12"/>
  <c r="J1682" i="12" s="1"/>
  <c r="G1683" i="12"/>
  <c r="J1683" i="12" s="1"/>
  <c r="G1684" i="12"/>
  <c r="J1684" i="12" s="1"/>
  <c r="G1685" i="12"/>
  <c r="J1685" i="12" s="1"/>
  <c r="G1686" i="12"/>
  <c r="J1686" i="12" s="1"/>
  <c r="G1687" i="12"/>
  <c r="J1687" i="12" s="1"/>
  <c r="G1688" i="12"/>
  <c r="J1688" i="12" s="1"/>
  <c r="G1689" i="12"/>
  <c r="J1689" i="12" s="1"/>
  <c r="G1690" i="12"/>
  <c r="J1690" i="12" s="1"/>
  <c r="G1691" i="12"/>
  <c r="J1691" i="12" s="1"/>
  <c r="G1692" i="12"/>
  <c r="J1692" i="12" s="1"/>
  <c r="G1693" i="12"/>
  <c r="J1693" i="12" s="1"/>
  <c r="G1694" i="12"/>
  <c r="J1694" i="12" s="1"/>
  <c r="G1695" i="12"/>
  <c r="J1695" i="12" s="1"/>
  <c r="G1696" i="12"/>
  <c r="J1696" i="12" s="1"/>
  <c r="G1697" i="12"/>
  <c r="J1697" i="12" s="1"/>
  <c r="G1698" i="12"/>
  <c r="J1698" i="12" s="1"/>
  <c r="G1699" i="12"/>
  <c r="J1699" i="12" s="1"/>
  <c r="G1700" i="12"/>
  <c r="J1700" i="12" s="1"/>
  <c r="G1701" i="12"/>
  <c r="J1701" i="12" s="1"/>
  <c r="G1702" i="12"/>
  <c r="J1702" i="12" s="1"/>
  <c r="G1703" i="12"/>
  <c r="J1703" i="12" s="1"/>
  <c r="G1704" i="12"/>
  <c r="J1704" i="12" s="1"/>
  <c r="G1705" i="12"/>
  <c r="J1705" i="12" s="1"/>
  <c r="G1706" i="12"/>
  <c r="J1706" i="12" s="1"/>
  <c r="G1707" i="12"/>
  <c r="J1707" i="12" s="1"/>
  <c r="G1708" i="12"/>
  <c r="J1708" i="12" s="1"/>
  <c r="G1709" i="12"/>
  <c r="J1709" i="12" s="1"/>
  <c r="G1710" i="12"/>
  <c r="J1710" i="12" s="1"/>
  <c r="G1711" i="12"/>
  <c r="J1711" i="12" s="1"/>
  <c r="G1712" i="12"/>
  <c r="J1712" i="12" s="1"/>
  <c r="G1713" i="12"/>
  <c r="J1713" i="12" s="1"/>
  <c r="G1714" i="12"/>
  <c r="J1714" i="12" s="1"/>
  <c r="G1715" i="12"/>
  <c r="J1715" i="12" s="1"/>
  <c r="G1716" i="12"/>
  <c r="J1716" i="12" s="1"/>
  <c r="G1717" i="12"/>
  <c r="J1717" i="12" s="1"/>
  <c r="G1718" i="12"/>
  <c r="J1718" i="12" s="1"/>
  <c r="G1719" i="12"/>
  <c r="J1719" i="12" s="1"/>
  <c r="G1720" i="12"/>
  <c r="J1720" i="12" s="1"/>
  <c r="G1721" i="12"/>
  <c r="J1721" i="12" s="1"/>
  <c r="G1722" i="12"/>
  <c r="J1722" i="12" s="1"/>
  <c r="G1723" i="12"/>
  <c r="J1723" i="12" s="1"/>
  <c r="G1724" i="12"/>
  <c r="J1724" i="12" s="1"/>
  <c r="G1725" i="12"/>
  <c r="J1725" i="12" s="1"/>
  <c r="G1726" i="12"/>
  <c r="J1726" i="12" s="1"/>
  <c r="G1727" i="12"/>
  <c r="J1727" i="12" s="1"/>
  <c r="G1728" i="12"/>
  <c r="J1728" i="12" s="1"/>
  <c r="G1729" i="12"/>
  <c r="J1729" i="12" s="1"/>
  <c r="G1730" i="12"/>
  <c r="J1730" i="12" s="1"/>
  <c r="G1731" i="12"/>
  <c r="J1731" i="12" s="1"/>
  <c r="G1732" i="12"/>
  <c r="J1732" i="12" s="1"/>
  <c r="G1733" i="12"/>
  <c r="J1733" i="12" s="1"/>
  <c r="G1734" i="12"/>
  <c r="J1734" i="12" s="1"/>
  <c r="G1735" i="12"/>
  <c r="J1735" i="12" s="1"/>
  <c r="G1736" i="12"/>
  <c r="J1736" i="12" s="1"/>
  <c r="G1737" i="12"/>
  <c r="J1737" i="12" s="1"/>
  <c r="G1738" i="12"/>
  <c r="J1738" i="12" s="1"/>
  <c r="G1739" i="12"/>
  <c r="J1739" i="12" s="1"/>
  <c r="G1740" i="12"/>
  <c r="J1740" i="12" s="1"/>
  <c r="G1741" i="12"/>
  <c r="J1741" i="12" s="1"/>
  <c r="G1742" i="12"/>
  <c r="J1742" i="12" s="1"/>
  <c r="G1743" i="12"/>
  <c r="J1743" i="12" s="1"/>
  <c r="G1744" i="12"/>
  <c r="J1744" i="12" s="1"/>
  <c r="G1745" i="12"/>
  <c r="J1745" i="12" s="1"/>
  <c r="G1746" i="12"/>
  <c r="J1746" i="12" s="1"/>
  <c r="G1747" i="12"/>
  <c r="J1747" i="12" s="1"/>
  <c r="G1748" i="12"/>
  <c r="J1748" i="12" s="1"/>
  <c r="G1749" i="12"/>
  <c r="J1749" i="12" s="1"/>
  <c r="G1750" i="12"/>
  <c r="J1750" i="12" s="1"/>
  <c r="G1751" i="12"/>
  <c r="J1751" i="12" s="1"/>
  <c r="G1752" i="12"/>
  <c r="J1752" i="12" s="1"/>
  <c r="G1753" i="12"/>
  <c r="J1753" i="12" s="1"/>
  <c r="G1754" i="12"/>
  <c r="J1754" i="12" s="1"/>
  <c r="G1755" i="12"/>
  <c r="J1755" i="12" s="1"/>
  <c r="G1756" i="12"/>
  <c r="J1756" i="12" s="1"/>
  <c r="G1757" i="12"/>
  <c r="J1757" i="12" s="1"/>
  <c r="G1758" i="12"/>
  <c r="J1758" i="12" s="1"/>
  <c r="G1759" i="12"/>
  <c r="J1759" i="12" s="1"/>
  <c r="G1760" i="12"/>
  <c r="J1760" i="12" s="1"/>
  <c r="G1761" i="12"/>
  <c r="J1761" i="12" s="1"/>
  <c r="G1762" i="12"/>
  <c r="J1762" i="12" s="1"/>
  <c r="G1763" i="12"/>
  <c r="J1763" i="12" s="1"/>
  <c r="G1764" i="12"/>
  <c r="J1764" i="12" s="1"/>
  <c r="G1765" i="12"/>
  <c r="J1765" i="12" s="1"/>
  <c r="G1766" i="12"/>
  <c r="J1766" i="12" s="1"/>
  <c r="G1767" i="12"/>
  <c r="J1767" i="12" s="1"/>
  <c r="G1768" i="12"/>
  <c r="J1768" i="12" s="1"/>
  <c r="G1769" i="12"/>
  <c r="J1769" i="12" s="1"/>
  <c r="G1770" i="12"/>
  <c r="J1770" i="12" s="1"/>
  <c r="G1771" i="12"/>
  <c r="J1771" i="12" s="1"/>
  <c r="G1772" i="12"/>
  <c r="J1772" i="12" s="1"/>
  <c r="G1773" i="12"/>
  <c r="J1773" i="12" s="1"/>
  <c r="G1774" i="12"/>
  <c r="J1774" i="12" s="1"/>
  <c r="G1775" i="12"/>
  <c r="J1775" i="12" s="1"/>
  <c r="G1776" i="12"/>
  <c r="J1776" i="12" s="1"/>
  <c r="G1777" i="12"/>
  <c r="J1777" i="12" s="1"/>
  <c r="G1778" i="12"/>
  <c r="J1778" i="12" s="1"/>
  <c r="G1779" i="12"/>
  <c r="J1779" i="12" s="1"/>
  <c r="G1780" i="12"/>
  <c r="J1780" i="12" s="1"/>
  <c r="G1781" i="12"/>
  <c r="J1781" i="12" s="1"/>
  <c r="G1782" i="12"/>
  <c r="J1782" i="12" s="1"/>
  <c r="G1783" i="12"/>
  <c r="J1783" i="12" s="1"/>
  <c r="G1784" i="12"/>
  <c r="J1784" i="12" s="1"/>
  <c r="G1785" i="12"/>
  <c r="J1785" i="12" s="1"/>
  <c r="G1786" i="12"/>
  <c r="J1786" i="12" s="1"/>
  <c r="G1787" i="12"/>
  <c r="J1787" i="12" s="1"/>
  <c r="G1788" i="12"/>
  <c r="J1788" i="12" s="1"/>
  <c r="G1789" i="12"/>
  <c r="J1789" i="12" s="1"/>
  <c r="G1790" i="12"/>
  <c r="J1790" i="12" s="1"/>
  <c r="G1791" i="12"/>
  <c r="J1791" i="12" s="1"/>
  <c r="G1792" i="12"/>
  <c r="J1792" i="12" s="1"/>
  <c r="G1793" i="12"/>
  <c r="J1793" i="12" s="1"/>
  <c r="G1794" i="12"/>
  <c r="J1794" i="12" s="1"/>
  <c r="G1795" i="12"/>
  <c r="J1795" i="12" s="1"/>
  <c r="G1796" i="12"/>
  <c r="J1796" i="12" s="1"/>
  <c r="G1797" i="12"/>
  <c r="J1797" i="12" s="1"/>
  <c r="G1798" i="12"/>
  <c r="J1798" i="12" s="1"/>
  <c r="G1799" i="12"/>
  <c r="J1799" i="12" s="1"/>
  <c r="G1800" i="12"/>
  <c r="J1800" i="12" s="1"/>
  <c r="G1801" i="12"/>
  <c r="J1801" i="12" s="1"/>
  <c r="G1802" i="12"/>
  <c r="J1802" i="12" s="1"/>
  <c r="G1803" i="12"/>
  <c r="J1803" i="12" s="1"/>
  <c r="G1804" i="12"/>
  <c r="J1804" i="12" s="1"/>
  <c r="G1805" i="12"/>
  <c r="J1805" i="12" s="1"/>
  <c r="G1806" i="12"/>
  <c r="J1806" i="12" s="1"/>
  <c r="G1807" i="12"/>
  <c r="J1807" i="12" s="1"/>
  <c r="G1808" i="12"/>
  <c r="J1808" i="12" s="1"/>
  <c r="G1809" i="12"/>
  <c r="J1809" i="12" s="1"/>
  <c r="G1810" i="12"/>
  <c r="J1810" i="12" s="1"/>
  <c r="G1811" i="12"/>
  <c r="J1811" i="12" s="1"/>
  <c r="G1812" i="12"/>
  <c r="J1812" i="12" s="1"/>
  <c r="G1813" i="12"/>
  <c r="J1813" i="12" s="1"/>
  <c r="G1814" i="12"/>
  <c r="J1814" i="12" s="1"/>
  <c r="G1815" i="12"/>
  <c r="J1815" i="12" s="1"/>
  <c r="G1816" i="12"/>
  <c r="J1816" i="12" s="1"/>
  <c r="G1817" i="12"/>
  <c r="J1817" i="12" s="1"/>
  <c r="G1818" i="12"/>
  <c r="J1818" i="12" s="1"/>
  <c r="G1819" i="12"/>
  <c r="J1819" i="12" s="1"/>
  <c r="G1820" i="12"/>
  <c r="J1820" i="12" s="1"/>
  <c r="G1821" i="12"/>
  <c r="J1821" i="12" s="1"/>
  <c r="G1822" i="12"/>
  <c r="J1822" i="12" s="1"/>
  <c r="G1823" i="12"/>
  <c r="J1823" i="12" s="1"/>
  <c r="G1824" i="12"/>
  <c r="J1824" i="12" s="1"/>
  <c r="G1825" i="12"/>
  <c r="J1825" i="12" s="1"/>
  <c r="G1826" i="12"/>
  <c r="J1826" i="12" s="1"/>
  <c r="G1827" i="12"/>
  <c r="J1827" i="12" s="1"/>
  <c r="G1828" i="12"/>
  <c r="J1828" i="12" s="1"/>
  <c r="G1829" i="12"/>
  <c r="J1829" i="12" s="1"/>
  <c r="G1830" i="12"/>
  <c r="J1830" i="12" s="1"/>
  <c r="G1831" i="12"/>
  <c r="J1831" i="12" s="1"/>
  <c r="G1832" i="12"/>
  <c r="J1832" i="12" s="1"/>
  <c r="G1833" i="12"/>
  <c r="J1833" i="12" s="1"/>
  <c r="G1834" i="12"/>
  <c r="J1834" i="12" s="1"/>
  <c r="G1835" i="12"/>
  <c r="J1835" i="12" s="1"/>
  <c r="G1836" i="12"/>
  <c r="J1836" i="12" s="1"/>
  <c r="G1837" i="12"/>
  <c r="J1837" i="12" s="1"/>
  <c r="G1838" i="12"/>
  <c r="J1838" i="12" s="1"/>
  <c r="G1839" i="12"/>
  <c r="J1839" i="12" s="1"/>
  <c r="G1840" i="12"/>
  <c r="J1840" i="12" s="1"/>
  <c r="G1841" i="12"/>
  <c r="J1841" i="12" s="1"/>
  <c r="G1842" i="12"/>
  <c r="J1842" i="12" s="1"/>
  <c r="G1843" i="12"/>
  <c r="J1843" i="12" s="1"/>
  <c r="G1844" i="12"/>
  <c r="J1844" i="12" s="1"/>
  <c r="G1845" i="12"/>
  <c r="J1845" i="12" s="1"/>
  <c r="G1846" i="12"/>
  <c r="J1846" i="12" s="1"/>
  <c r="G1847" i="12"/>
  <c r="J1847" i="12" s="1"/>
  <c r="G1848" i="12"/>
  <c r="J1848" i="12" s="1"/>
  <c r="G1849" i="12"/>
  <c r="J1849" i="12" s="1"/>
  <c r="G1850" i="12"/>
  <c r="J1850" i="12" s="1"/>
  <c r="G1851" i="12"/>
  <c r="J1851" i="12" s="1"/>
  <c r="G1852" i="12"/>
  <c r="J1852" i="12" s="1"/>
  <c r="G1853" i="12"/>
  <c r="J1853" i="12" s="1"/>
  <c r="G1854" i="12"/>
  <c r="J1854" i="12" s="1"/>
  <c r="G1855" i="12"/>
  <c r="J1855" i="12" s="1"/>
  <c r="G1856" i="12"/>
  <c r="J1856" i="12" s="1"/>
  <c r="G1857" i="12"/>
  <c r="J1857" i="12" s="1"/>
  <c r="G1858" i="12"/>
  <c r="J1858" i="12" s="1"/>
  <c r="G1859" i="12"/>
  <c r="J1859" i="12" s="1"/>
  <c r="G1860" i="12"/>
  <c r="J1860" i="12" s="1"/>
  <c r="G1861" i="12"/>
  <c r="J1861" i="12" s="1"/>
  <c r="G1862" i="12"/>
  <c r="J1862" i="12" s="1"/>
  <c r="G1863" i="12"/>
  <c r="J1863" i="12" s="1"/>
  <c r="G1864" i="12"/>
  <c r="J1864" i="12" s="1"/>
  <c r="G1865" i="12"/>
  <c r="J1865" i="12" s="1"/>
  <c r="G1866" i="12"/>
  <c r="J1866" i="12" s="1"/>
  <c r="G1867" i="12"/>
  <c r="J1867" i="12" s="1"/>
  <c r="G1868" i="12"/>
  <c r="J1868" i="12" s="1"/>
  <c r="G1869" i="12"/>
  <c r="J1869" i="12" s="1"/>
  <c r="G1870" i="12"/>
  <c r="J1870" i="12" s="1"/>
  <c r="G1871" i="12"/>
  <c r="J1871" i="12" s="1"/>
  <c r="G1872" i="12"/>
  <c r="J1872" i="12" s="1"/>
  <c r="G1873" i="12"/>
  <c r="J1873" i="12" s="1"/>
  <c r="G1874" i="12"/>
  <c r="J1874" i="12" s="1"/>
  <c r="G1875" i="12"/>
  <c r="J1875" i="12" s="1"/>
  <c r="G1876" i="12"/>
  <c r="J1876" i="12" s="1"/>
  <c r="G1877" i="12"/>
  <c r="J1877" i="12" s="1"/>
  <c r="G1878" i="12"/>
  <c r="J1878" i="12" s="1"/>
  <c r="G1879" i="12"/>
  <c r="J1879" i="12" s="1"/>
  <c r="G1880" i="12"/>
  <c r="J1880" i="12" s="1"/>
  <c r="G1881" i="12"/>
  <c r="J1881" i="12" s="1"/>
  <c r="G1882" i="12"/>
  <c r="J1882" i="12" s="1"/>
  <c r="G1883" i="12"/>
  <c r="J1883" i="12" s="1"/>
  <c r="G1884" i="12"/>
  <c r="J1884" i="12" s="1"/>
  <c r="G1885" i="12"/>
  <c r="J1885" i="12" s="1"/>
  <c r="G1886" i="12"/>
  <c r="J1886" i="12" s="1"/>
  <c r="G1887" i="12"/>
  <c r="J1887" i="12" s="1"/>
  <c r="G1888" i="12"/>
  <c r="J1888" i="12" s="1"/>
  <c r="G1889" i="12"/>
  <c r="J1889" i="12" s="1"/>
  <c r="G1890" i="12"/>
  <c r="J1890" i="12" s="1"/>
  <c r="G1891" i="12"/>
  <c r="J1891" i="12" s="1"/>
  <c r="G1892" i="12"/>
  <c r="J1892" i="12" s="1"/>
  <c r="G1893" i="12"/>
  <c r="J1893" i="12" s="1"/>
  <c r="G1894" i="12"/>
  <c r="J1894" i="12" s="1"/>
  <c r="G1895" i="12"/>
  <c r="J1895" i="12" s="1"/>
  <c r="G1896" i="12"/>
  <c r="J1896" i="12" s="1"/>
  <c r="G1897" i="12"/>
  <c r="J1897" i="12" s="1"/>
  <c r="G1898" i="12"/>
  <c r="J1898" i="12" s="1"/>
  <c r="G1899" i="12"/>
  <c r="J1899" i="12" s="1"/>
  <c r="G1900" i="12"/>
  <c r="J1900" i="12" s="1"/>
  <c r="G1901" i="12"/>
  <c r="J1901" i="12" s="1"/>
  <c r="G1902" i="12"/>
  <c r="J1902" i="12" s="1"/>
  <c r="G1903" i="12"/>
  <c r="J1903" i="12" s="1"/>
  <c r="G1904" i="12"/>
  <c r="J1904" i="12" s="1"/>
  <c r="G1905" i="12"/>
  <c r="J1905" i="12" s="1"/>
  <c r="G1906" i="12"/>
  <c r="J1906" i="12" s="1"/>
  <c r="G1907" i="12"/>
  <c r="J1907" i="12" s="1"/>
  <c r="G1908" i="12"/>
  <c r="J1908" i="12" s="1"/>
  <c r="G1909" i="12"/>
  <c r="J1909" i="12" s="1"/>
  <c r="G1910" i="12"/>
  <c r="J1910" i="12" s="1"/>
  <c r="G1911" i="12"/>
  <c r="J1911" i="12" s="1"/>
  <c r="G1912" i="12"/>
  <c r="J1912" i="12" s="1"/>
  <c r="G1913" i="12"/>
  <c r="J1913" i="12" s="1"/>
  <c r="G1914" i="12"/>
  <c r="J1914" i="12" s="1"/>
  <c r="G1915" i="12"/>
  <c r="J1915" i="12" s="1"/>
  <c r="G1916" i="12"/>
  <c r="J1916" i="12" s="1"/>
  <c r="G1917" i="12"/>
  <c r="J1917" i="12" s="1"/>
  <c r="G1918" i="12"/>
  <c r="J1918" i="12" s="1"/>
  <c r="G1919" i="12"/>
  <c r="J1919" i="12" s="1"/>
  <c r="G1920" i="12"/>
  <c r="J1920" i="12" s="1"/>
  <c r="G1921" i="12"/>
  <c r="J1921" i="12" s="1"/>
  <c r="G1922" i="12"/>
  <c r="J1922" i="12" s="1"/>
  <c r="G1923" i="12"/>
  <c r="J1923" i="12" s="1"/>
  <c r="G1924" i="12"/>
  <c r="J1924" i="12" s="1"/>
  <c r="G1925" i="12"/>
  <c r="J1925" i="12" s="1"/>
  <c r="G1926" i="12"/>
  <c r="J1926" i="12" s="1"/>
  <c r="G1927" i="12"/>
  <c r="J1927" i="12" s="1"/>
  <c r="G1928" i="12"/>
  <c r="J1928" i="12" s="1"/>
  <c r="G1929" i="12"/>
  <c r="J1929" i="12" s="1"/>
  <c r="G1930" i="12"/>
  <c r="J1930" i="12" s="1"/>
  <c r="G1931" i="12"/>
  <c r="J1931" i="12" s="1"/>
  <c r="G1932" i="12"/>
  <c r="J1932" i="12" s="1"/>
  <c r="G1933" i="12"/>
  <c r="J1933" i="12" s="1"/>
  <c r="G1934" i="12"/>
  <c r="J1934" i="12" s="1"/>
  <c r="G1935" i="12"/>
  <c r="J1935" i="12" s="1"/>
  <c r="G1936" i="12"/>
  <c r="J1936" i="12" s="1"/>
  <c r="G1937" i="12"/>
  <c r="J1937" i="12" s="1"/>
  <c r="G1938" i="12"/>
  <c r="J1938" i="12" s="1"/>
  <c r="G1939" i="12"/>
  <c r="J1939" i="12" s="1"/>
  <c r="G1940" i="12"/>
  <c r="J1940" i="12" s="1"/>
  <c r="G1941" i="12"/>
  <c r="J1941" i="12" s="1"/>
  <c r="G1942" i="12"/>
  <c r="J1942" i="12" s="1"/>
  <c r="G1943" i="12"/>
  <c r="J1943" i="12" s="1"/>
  <c r="G1944" i="12"/>
  <c r="J1944" i="12" s="1"/>
  <c r="G1945" i="12"/>
  <c r="J1945" i="12" s="1"/>
  <c r="G1946" i="12"/>
  <c r="J1946" i="12" s="1"/>
  <c r="G1947" i="12"/>
  <c r="J1947" i="12" s="1"/>
  <c r="G1948" i="12"/>
  <c r="J1948" i="12" s="1"/>
  <c r="G1949" i="12"/>
  <c r="J1949" i="12" s="1"/>
  <c r="G1950" i="12"/>
  <c r="J1950" i="12" s="1"/>
  <c r="G1951" i="12"/>
  <c r="J1951" i="12" s="1"/>
  <c r="G1952" i="12"/>
  <c r="J1952" i="12" s="1"/>
  <c r="G1953" i="12"/>
  <c r="J1953" i="12" s="1"/>
  <c r="G1954" i="12"/>
  <c r="J1954" i="12" s="1"/>
  <c r="G1955" i="12"/>
  <c r="J1955" i="12" s="1"/>
  <c r="G1956" i="12"/>
  <c r="J1956" i="12" s="1"/>
  <c r="G1957" i="12"/>
  <c r="J1957" i="12" s="1"/>
  <c r="G1958" i="12"/>
  <c r="J1958" i="12" s="1"/>
  <c r="G1959" i="12"/>
  <c r="J1959" i="12" s="1"/>
  <c r="G1960" i="12"/>
  <c r="J1960" i="12" s="1"/>
  <c r="G1961" i="12"/>
  <c r="J1961" i="12" s="1"/>
  <c r="G1962" i="12"/>
  <c r="J1962" i="12" s="1"/>
  <c r="G1963" i="12"/>
  <c r="J1963" i="12" s="1"/>
  <c r="G1964" i="12"/>
  <c r="J1964" i="12" s="1"/>
  <c r="G1965" i="12"/>
  <c r="J1965" i="12" s="1"/>
  <c r="G1966" i="12"/>
  <c r="J1966" i="12" s="1"/>
  <c r="G1967" i="12"/>
  <c r="J1967" i="12" s="1"/>
  <c r="G1968" i="12"/>
  <c r="J1968" i="12" s="1"/>
  <c r="G1969" i="12"/>
  <c r="J1969" i="12" s="1"/>
  <c r="G1970" i="12"/>
  <c r="J1970" i="12" s="1"/>
  <c r="G1971" i="12"/>
  <c r="J1971" i="12" s="1"/>
  <c r="G1972" i="12"/>
  <c r="J1972" i="12" s="1"/>
  <c r="G1973" i="12"/>
  <c r="J1973" i="12" s="1"/>
  <c r="G1974" i="12"/>
  <c r="J1974" i="12" s="1"/>
  <c r="G1975" i="12"/>
  <c r="J1975" i="12" s="1"/>
  <c r="G1976" i="12"/>
  <c r="J1976" i="12" s="1"/>
  <c r="G1977" i="12"/>
  <c r="J1977" i="12" s="1"/>
  <c r="G1978" i="12"/>
  <c r="J1978" i="12" s="1"/>
  <c r="G1979" i="12"/>
  <c r="J1979" i="12" s="1"/>
  <c r="G1980" i="12"/>
  <c r="J1980" i="12" s="1"/>
  <c r="G1981" i="12"/>
  <c r="J1981" i="12" s="1"/>
  <c r="G1982" i="12"/>
  <c r="J1982" i="12" s="1"/>
  <c r="G1983" i="12"/>
  <c r="J1983" i="12" s="1"/>
  <c r="G1984" i="12"/>
  <c r="J1984" i="12" s="1"/>
  <c r="G1985" i="12"/>
  <c r="J1985" i="12" s="1"/>
  <c r="G1986" i="12"/>
  <c r="J1986" i="12" s="1"/>
  <c r="G1987" i="12"/>
  <c r="J1987" i="12" s="1"/>
  <c r="G1988" i="12"/>
  <c r="J1988" i="12" s="1"/>
  <c r="G1989" i="12"/>
  <c r="J1989" i="12" s="1"/>
  <c r="G1990" i="12"/>
  <c r="J1990" i="12" s="1"/>
  <c r="G1991" i="12"/>
  <c r="J1991" i="12" s="1"/>
  <c r="G1992" i="12"/>
  <c r="J1992" i="12" s="1"/>
  <c r="G1993" i="12"/>
  <c r="J1993" i="12" s="1"/>
  <c r="G1994" i="12"/>
  <c r="J1994" i="12" s="1"/>
  <c r="G1995" i="12"/>
  <c r="J1995" i="12" s="1"/>
  <c r="G1996" i="12"/>
  <c r="J1996" i="12" s="1"/>
  <c r="G1997" i="12"/>
  <c r="J1997" i="12" s="1"/>
  <c r="G1998" i="12"/>
  <c r="J1998" i="12" s="1"/>
  <c r="G1999" i="12"/>
  <c r="J1999" i="12" s="1"/>
  <c r="G2000" i="12"/>
  <c r="J2000" i="12" s="1"/>
  <c r="G2001" i="12"/>
  <c r="J2001" i="12" s="1"/>
  <c r="G2002" i="12"/>
  <c r="J2002" i="12" s="1"/>
  <c r="G2003" i="12"/>
  <c r="J2003" i="12" s="1"/>
  <c r="G2004" i="12"/>
  <c r="J2004" i="12" s="1"/>
  <c r="G2005" i="12"/>
  <c r="J2005" i="12" s="1"/>
  <c r="G2006" i="12"/>
  <c r="J2006" i="12" s="1"/>
  <c r="G2007" i="12"/>
  <c r="J2007" i="12" s="1"/>
  <c r="G2008" i="12"/>
  <c r="J2008" i="12" s="1"/>
  <c r="G2009" i="12"/>
  <c r="J2009" i="12" s="1"/>
  <c r="G2010" i="12"/>
  <c r="J2010" i="12" s="1"/>
  <c r="G2011" i="12"/>
  <c r="J2011" i="12" s="1"/>
  <c r="G2012" i="12"/>
  <c r="J2012" i="12" s="1"/>
  <c r="G2013" i="12"/>
  <c r="J2013" i="12" s="1"/>
  <c r="G2014" i="12"/>
  <c r="J2014" i="12" s="1"/>
  <c r="G2015" i="12"/>
  <c r="J2015" i="12" s="1"/>
  <c r="G2016" i="12"/>
  <c r="J2016" i="12" s="1"/>
  <c r="G2017" i="12"/>
  <c r="J2017" i="12" s="1"/>
  <c r="G2018" i="12"/>
  <c r="J2018" i="12" s="1"/>
  <c r="G2019" i="12"/>
  <c r="J2019" i="12" s="1"/>
  <c r="G2020" i="12"/>
  <c r="J2020" i="12" s="1"/>
  <c r="G2021" i="12"/>
  <c r="J2021" i="12" s="1"/>
  <c r="G2022" i="12"/>
  <c r="J2022" i="12" s="1"/>
  <c r="G2023" i="12"/>
  <c r="J2023" i="12" s="1"/>
  <c r="G2024" i="12"/>
  <c r="J2024" i="12" s="1"/>
  <c r="G2025" i="12"/>
  <c r="J2025" i="12" s="1"/>
  <c r="G2026" i="12"/>
  <c r="J2026" i="12" s="1"/>
  <c r="G2027" i="12"/>
  <c r="J2027" i="12" s="1"/>
  <c r="G2028" i="12"/>
  <c r="J2028" i="12" s="1"/>
  <c r="G2029" i="12"/>
  <c r="J2029" i="12" s="1"/>
  <c r="G2030" i="12"/>
  <c r="J2030" i="12" s="1"/>
  <c r="G2031" i="12"/>
  <c r="J2031" i="12" s="1"/>
  <c r="G2032" i="12"/>
  <c r="J2032" i="12" s="1"/>
  <c r="G2033" i="12"/>
  <c r="J2033" i="12" s="1"/>
  <c r="G2034" i="12"/>
  <c r="J2034" i="12" s="1"/>
  <c r="G2035" i="12"/>
  <c r="J2035" i="12" s="1"/>
  <c r="G2036" i="12"/>
  <c r="J2036" i="12" s="1"/>
  <c r="G2037" i="12"/>
  <c r="J2037" i="12" s="1"/>
  <c r="G2038" i="12"/>
  <c r="J2038" i="12" s="1"/>
  <c r="G2039" i="12"/>
  <c r="J2039" i="12" s="1"/>
  <c r="G2040" i="12"/>
  <c r="J2040" i="12" s="1"/>
  <c r="G2041" i="12"/>
  <c r="J2041" i="12" s="1"/>
  <c r="G2042" i="12"/>
  <c r="J2042" i="12" s="1"/>
  <c r="G2043" i="12"/>
  <c r="J2043" i="12" s="1"/>
  <c r="G2044" i="12"/>
  <c r="J2044" i="12" s="1"/>
  <c r="G2045" i="12"/>
  <c r="J2045" i="12" s="1"/>
  <c r="G2046" i="12"/>
  <c r="J2046" i="12" s="1"/>
  <c r="G2047" i="12"/>
  <c r="J2047" i="12" s="1"/>
  <c r="G2048" i="12"/>
  <c r="J2048" i="12" s="1"/>
  <c r="G2049" i="12"/>
  <c r="J2049" i="12" s="1"/>
  <c r="G2050" i="12"/>
  <c r="J2050" i="12" s="1"/>
  <c r="G2051" i="12"/>
  <c r="J2051" i="12" s="1"/>
  <c r="G2052" i="12"/>
  <c r="J2052" i="12" s="1"/>
  <c r="G2053" i="12"/>
  <c r="J2053" i="12" s="1"/>
  <c r="G2054" i="12"/>
  <c r="J2054" i="12" s="1"/>
  <c r="G2055" i="12"/>
  <c r="J2055" i="12" s="1"/>
  <c r="G2056" i="12"/>
  <c r="J2056" i="12" s="1"/>
  <c r="G2057" i="12"/>
  <c r="J2057" i="12" s="1"/>
  <c r="G2058" i="12"/>
  <c r="J2058" i="12" s="1"/>
  <c r="G2059" i="12"/>
  <c r="J2059" i="12" s="1"/>
  <c r="G2060" i="12"/>
  <c r="J2060" i="12" s="1"/>
  <c r="G2061" i="12"/>
  <c r="J2061" i="12" s="1"/>
  <c r="G2062" i="12"/>
  <c r="J2062" i="12" s="1"/>
  <c r="G2063" i="12"/>
  <c r="J2063" i="12" s="1"/>
  <c r="G2064" i="12"/>
  <c r="J2064" i="12" s="1"/>
  <c r="G2065" i="12"/>
  <c r="J2065" i="12" s="1"/>
  <c r="G2066" i="12"/>
  <c r="J2066" i="12" s="1"/>
  <c r="G2067" i="12"/>
  <c r="J2067" i="12" s="1"/>
  <c r="G2068" i="12"/>
  <c r="J2068" i="12" s="1"/>
  <c r="G2069" i="12"/>
  <c r="J2069" i="12" s="1"/>
  <c r="G2070" i="12"/>
  <c r="J2070" i="12" s="1"/>
  <c r="G2071" i="12"/>
  <c r="J2071" i="12" s="1"/>
  <c r="G2072" i="12"/>
  <c r="J2072" i="12" s="1"/>
  <c r="G2073" i="12"/>
  <c r="J2073" i="12" s="1"/>
  <c r="G2074" i="12"/>
  <c r="J2074" i="12" s="1"/>
  <c r="G2075" i="12"/>
  <c r="J2075" i="12" s="1"/>
  <c r="G2076" i="12"/>
  <c r="J2076" i="12" s="1"/>
  <c r="G2077" i="12"/>
  <c r="J2077" i="12" s="1"/>
  <c r="G2078" i="12"/>
  <c r="J2078" i="12" s="1"/>
  <c r="G2079" i="12"/>
  <c r="J2079" i="12" s="1"/>
  <c r="G2080" i="12"/>
  <c r="J2080" i="12" s="1"/>
  <c r="G2081" i="12"/>
  <c r="J2081" i="12" s="1"/>
  <c r="G2082" i="12"/>
  <c r="J2082" i="12" s="1"/>
  <c r="G2083" i="12"/>
  <c r="J2083" i="12" s="1"/>
  <c r="G2084" i="12"/>
  <c r="J2084" i="12" s="1"/>
  <c r="G2085" i="12"/>
  <c r="J2085" i="12" s="1"/>
  <c r="G2086" i="12"/>
  <c r="J2086" i="12" s="1"/>
  <c r="G2087" i="12"/>
  <c r="J2087" i="12" s="1"/>
  <c r="G2088" i="12"/>
  <c r="J2088" i="12" s="1"/>
  <c r="G2089" i="12"/>
  <c r="J2089" i="12" s="1"/>
  <c r="G2090" i="12"/>
  <c r="J2090" i="12" s="1"/>
  <c r="G2091" i="12"/>
  <c r="J2091" i="12" s="1"/>
  <c r="G2092" i="12"/>
  <c r="J2092" i="12" s="1"/>
  <c r="G2093" i="12"/>
  <c r="J2093" i="12" s="1"/>
  <c r="G2094" i="12"/>
  <c r="J2094" i="12" s="1"/>
  <c r="G2095" i="12"/>
  <c r="J2095" i="12" s="1"/>
  <c r="G2096" i="12"/>
  <c r="J2096" i="12" s="1"/>
  <c r="G2097" i="12"/>
  <c r="J2097" i="12" s="1"/>
  <c r="G2098" i="12"/>
  <c r="J2098" i="12" s="1"/>
  <c r="G2099" i="12"/>
  <c r="J2099" i="12" s="1"/>
  <c r="G2100" i="12"/>
  <c r="J2100" i="12" s="1"/>
  <c r="G2101" i="12"/>
  <c r="J2101" i="12" s="1"/>
  <c r="G2102" i="12"/>
  <c r="J2102" i="12" s="1"/>
  <c r="G2103" i="12"/>
  <c r="J2103" i="12" s="1"/>
  <c r="G2104" i="12"/>
  <c r="J2104" i="12" s="1"/>
  <c r="G2105" i="12"/>
  <c r="J2105" i="12" s="1"/>
  <c r="G2106" i="12"/>
  <c r="J2106" i="12" s="1"/>
  <c r="G2107" i="12"/>
  <c r="J2107" i="12" s="1"/>
  <c r="G2108" i="12"/>
  <c r="J2108" i="12" s="1"/>
  <c r="G2109" i="12"/>
  <c r="J2109" i="12" s="1"/>
  <c r="G2110" i="12"/>
  <c r="J2110" i="12" s="1"/>
  <c r="G2111" i="12"/>
  <c r="J2111" i="12" s="1"/>
  <c r="G2112" i="12"/>
  <c r="J2112" i="12" s="1"/>
  <c r="G2113" i="12"/>
  <c r="J2113" i="12" s="1"/>
  <c r="G2114" i="12"/>
  <c r="J2114" i="12" s="1"/>
  <c r="G2115" i="12"/>
  <c r="J2115" i="12" s="1"/>
  <c r="G2116" i="12"/>
  <c r="J2116" i="12" s="1"/>
  <c r="G2117" i="12"/>
  <c r="J2117" i="12" s="1"/>
  <c r="G2118" i="12"/>
  <c r="J2118" i="12" s="1"/>
  <c r="G2119" i="12"/>
  <c r="J2119" i="12" s="1"/>
  <c r="G2120" i="12"/>
  <c r="J2120" i="12" s="1"/>
  <c r="G2121" i="12"/>
  <c r="J2121" i="12" s="1"/>
  <c r="G2122" i="12"/>
  <c r="J2122" i="12" s="1"/>
  <c r="G2123" i="12"/>
  <c r="J2123" i="12" s="1"/>
  <c r="G2124" i="12"/>
  <c r="J2124" i="12" s="1"/>
  <c r="G2125" i="12"/>
  <c r="J2125" i="12" s="1"/>
  <c r="G2126" i="12"/>
  <c r="J2126" i="12" s="1"/>
  <c r="G2127" i="12"/>
  <c r="J2127" i="12" s="1"/>
  <c r="G2128" i="12"/>
  <c r="J2128" i="12" s="1"/>
  <c r="G2129" i="12"/>
  <c r="J2129" i="12" s="1"/>
  <c r="G2130" i="12"/>
  <c r="J2130" i="12" s="1"/>
  <c r="G2131" i="12"/>
  <c r="J2131" i="12" s="1"/>
  <c r="G2132" i="12"/>
  <c r="J2132" i="12" s="1"/>
  <c r="G2133" i="12"/>
  <c r="J2133" i="12" s="1"/>
  <c r="G2134" i="12"/>
  <c r="J2134" i="12" s="1"/>
  <c r="G2135" i="12"/>
  <c r="J2135" i="12" s="1"/>
  <c r="G2136" i="12"/>
  <c r="J2136" i="12" s="1"/>
  <c r="G2137" i="12"/>
  <c r="J2137" i="12" s="1"/>
  <c r="G2138" i="12"/>
  <c r="J2138" i="12" s="1"/>
  <c r="G2139" i="12"/>
  <c r="J2139" i="12" s="1"/>
  <c r="G2140" i="12"/>
  <c r="J2140" i="12" s="1"/>
  <c r="G2141" i="12"/>
  <c r="J2141" i="12" s="1"/>
  <c r="G2142" i="12"/>
  <c r="J2142" i="12" s="1"/>
  <c r="G2143" i="12"/>
  <c r="J2143" i="12" s="1"/>
  <c r="G2144" i="12"/>
  <c r="J2144" i="12" s="1"/>
  <c r="G2145" i="12"/>
  <c r="J2145" i="12" s="1"/>
  <c r="G2146" i="12"/>
  <c r="J2146" i="12" s="1"/>
  <c r="G2147" i="12"/>
  <c r="J2147" i="12" s="1"/>
  <c r="G2148" i="12"/>
  <c r="J2148" i="12" s="1"/>
  <c r="G2149" i="12"/>
  <c r="J2149" i="12" s="1"/>
  <c r="G2150" i="12"/>
  <c r="J2150" i="12" s="1"/>
  <c r="G2151" i="12"/>
  <c r="J2151" i="12" s="1"/>
  <c r="G2152" i="12"/>
  <c r="J2152" i="12" s="1"/>
  <c r="G2153" i="12"/>
  <c r="J2153" i="12" s="1"/>
  <c r="G2154" i="12"/>
  <c r="J2154" i="12" s="1"/>
  <c r="G2155" i="12"/>
  <c r="J2155" i="12" s="1"/>
  <c r="G2156" i="12"/>
  <c r="J2156" i="12" s="1"/>
  <c r="G2157" i="12"/>
  <c r="J2157" i="12" s="1"/>
  <c r="G2158" i="12"/>
  <c r="J2158" i="12" s="1"/>
  <c r="G2159" i="12"/>
  <c r="J2159" i="12" s="1"/>
  <c r="G2160" i="12"/>
  <c r="J2160" i="12" s="1"/>
  <c r="G2161" i="12"/>
  <c r="J2161" i="12" s="1"/>
  <c r="G2162" i="12"/>
  <c r="J2162" i="12" s="1"/>
  <c r="G2163" i="12"/>
  <c r="J2163" i="12" s="1"/>
  <c r="G2164" i="12"/>
  <c r="J2164" i="12" s="1"/>
  <c r="G2165" i="12"/>
  <c r="J2165" i="12" s="1"/>
  <c r="G2166" i="12"/>
  <c r="J2166" i="12" s="1"/>
  <c r="G2167" i="12"/>
  <c r="J2167" i="12" s="1"/>
  <c r="G2168" i="12"/>
  <c r="J2168" i="12" s="1"/>
  <c r="G2169" i="12"/>
  <c r="J2169" i="12" s="1"/>
  <c r="G2170" i="12"/>
  <c r="J2170" i="12" s="1"/>
  <c r="G2171" i="12"/>
  <c r="J2171" i="12" s="1"/>
  <c r="G2172" i="12"/>
  <c r="J2172" i="12" s="1"/>
  <c r="G2173" i="12"/>
  <c r="J2173" i="12" s="1"/>
  <c r="G2174" i="12"/>
  <c r="J2174" i="12" s="1"/>
  <c r="G2175" i="12"/>
  <c r="J2175" i="12" s="1"/>
  <c r="G2176" i="12"/>
  <c r="J2176" i="12" s="1"/>
  <c r="G2177" i="12"/>
  <c r="J2177" i="12" s="1"/>
  <c r="G2178" i="12"/>
  <c r="J2178" i="12" s="1"/>
  <c r="G2179" i="12"/>
  <c r="J2179" i="12" s="1"/>
  <c r="G2180" i="12"/>
  <c r="J2180" i="12" s="1"/>
  <c r="G2181" i="12"/>
  <c r="J2181" i="12" s="1"/>
  <c r="G2182" i="12"/>
  <c r="J2182" i="12" s="1"/>
  <c r="G2183" i="12"/>
  <c r="J2183" i="12" s="1"/>
  <c r="G2184" i="12"/>
  <c r="J2184" i="12" s="1"/>
  <c r="G2185" i="12"/>
  <c r="J2185" i="12" s="1"/>
  <c r="G2186" i="12"/>
  <c r="J2186" i="12" s="1"/>
  <c r="G2187" i="12"/>
  <c r="J2187" i="12" s="1"/>
  <c r="G2188" i="12"/>
  <c r="J2188" i="12" s="1"/>
  <c r="G2189" i="12"/>
  <c r="J2189" i="12" s="1"/>
  <c r="G2190" i="12"/>
  <c r="J2190" i="12" s="1"/>
  <c r="G2191" i="12"/>
  <c r="J2191" i="12" s="1"/>
  <c r="G2192" i="12"/>
  <c r="J2192" i="12" s="1"/>
  <c r="G2193" i="12"/>
  <c r="J2193" i="12" s="1"/>
  <c r="G2194" i="12"/>
  <c r="J2194" i="12" s="1"/>
  <c r="G2195" i="12"/>
  <c r="J2195" i="12" s="1"/>
  <c r="G2196" i="12"/>
  <c r="J2196" i="12" s="1"/>
  <c r="G2197" i="12"/>
  <c r="J2197" i="12" s="1"/>
  <c r="G2198" i="12"/>
  <c r="J2198" i="12" s="1"/>
  <c r="G2199" i="12"/>
  <c r="J2199" i="12" s="1"/>
  <c r="G2200" i="12"/>
  <c r="J2200" i="12" s="1"/>
  <c r="G2201" i="12"/>
  <c r="J2201" i="12" s="1"/>
  <c r="G2202" i="12"/>
  <c r="J2202" i="12" s="1"/>
  <c r="G2203" i="12"/>
  <c r="J2203" i="12" s="1"/>
  <c r="G2204" i="12"/>
  <c r="J2204" i="12" s="1"/>
  <c r="G2205" i="12"/>
  <c r="J2205" i="12" s="1"/>
  <c r="G2206" i="12"/>
  <c r="J2206" i="12" s="1"/>
  <c r="G2207" i="12"/>
  <c r="J2207" i="12" s="1"/>
  <c r="G2208" i="12"/>
  <c r="J2208" i="12" s="1"/>
  <c r="G2209" i="12"/>
  <c r="J2209" i="12" s="1"/>
  <c r="G2210" i="12"/>
  <c r="J2210" i="12" s="1"/>
  <c r="G2211" i="12"/>
  <c r="J2211" i="12" s="1"/>
  <c r="G2212" i="12"/>
  <c r="J2212" i="12" s="1"/>
  <c r="G2213" i="12"/>
  <c r="J2213" i="12" s="1"/>
  <c r="G2214" i="12"/>
  <c r="J2214" i="12" s="1"/>
  <c r="G2215" i="12"/>
  <c r="J2215" i="12" s="1"/>
  <c r="G2216" i="12"/>
  <c r="J2216" i="12" s="1"/>
  <c r="G2217" i="12"/>
  <c r="J2217" i="12" s="1"/>
  <c r="G2218" i="12"/>
  <c r="J2218" i="12" s="1"/>
  <c r="G2219" i="12"/>
  <c r="J2219" i="12" s="1"/>
  <c r="G2220" i="12"/>
  <c r="J2220" i="12" s="1"/>
  <c r="G2221" i="12"/>
  <c r="J2221" i="12" s="1"/>
  <c r="G2222" i="12"/>
  <c r="J2222" i="12" s="1"/>
  <c r="G2223" i="12"/>
  <c r="J2223" i="12" s="1"/>
  <c r="G2224" i="12"/>
  <c r="J2224" i="12" s="1"/>
  <c r="G2225" i="12"/>
  <c r="J2225" i="12" s="1"/>
  <c r="G2226" i="12"/>
  <c r="J2226" i="12" s="1"/>
  <c r="G2227" i="12"/>
  <c r="J2227" i="12" s="1"/>
  <c r="G2228" i="12"/>
  <c r="J2228" i="12" s="1"/>
  <c r="G2229" i="12"/>
  <c r="J2229" i="12" s="1"/>
  <c r="G2230" i="12"/>
  <c r="J2230" i="12" s="1"/>
  <c r="G2231" i="12"/>
  <c r="J2231" i="12" s="1"/>
  <c r="G2232" i="12"/>
  <c r="J2232" i="12" s="1"/>
  <c r="G2233" i="12"/>
  <c r="J2233" i="12" s="1"/>
  <c r="G2234" i="12"/>
  <c r="J2234" i="12" s="1"/>
  <c r="G2235" i="12"/>
  <c r="J2235" i="12" s="1"/>
  <c r="G2236" i="12"/>
  <c r="J2236" i="12" s="1"/>
  <c r="G2237" i="12"/>
  <c r="J2237" i="12" s="1"/>
  <c r="G2238" i="12"/>
  <c r="J2238" i="12" s="1"/>
  <c r="G2239" i="12"/>
  <c r="J2239" i="12" s="1"/>
  <c r="G2240" i="12"/>
  <c r="J2240" i="12" s="1"/>
  <c r="G2241" i="12"/>
  <c r="J2241" i="12" s="1"/>
  <c r="G2242" i="12"/>
  <c r="J2242" i="12" s="1"/>
  <c r="G2243" i="12"/>
  <c r="J2243" i="12" s="1"/>
  <c r="G2244" i="12"/>
  <c r="J2244" i="12" s="1"/>
  <c r="G2245" i="12"/>
  <c r="J2245" i="12" s="1"/>
  <c r="G2246" i="12"/>
  <c r="J2246" i="12" s="1"/>
  <c r="G2247" i="12"/>
  <c r="J2247" i="12" s="1"/>
  <c r="G2248" i="12"/>
  <c r="J2248" i="12" s="1"/>
  <c r="G2249" i="12"/>
  <c r="J2249" i="12" s="1"/>
  <c r="G2250" i="12"/>
  <c r="J2250" i="12" s="1"/>
  <c r="G2251" i="12"/>
  <c r="J2251" i="12" s="1"/>
  <c r="G2252" i="12"/>
  <c r="J2252" i="12" s="1"/>
  <c r="G2253" i="12"/>
  <c r="J2253" i="12" s="1"/>
  <c r="G2254" i="12"/>
  <c r="J2254" i="12" s="1"/>
  <c r="G2255" i="12"/>
  <c r="J2255" i="12" s="1"/>
  <c r="G2256" i="12"/>
  <c r="J2256" i="12" s="1"/>
  <c r="G2257" i="12"/>
  <c r="J2257" i="12" s="1"/>
  <c r="G2258" i="12"/>
  <c r="J2258" i="12" s="1"/>
  <c r="G2259" i="12"/>
  <c r="J2259" i="12" s="1"/>
  <c r="G2260" i="12"/>
  <c r="J2260" i="12" s="1"/>
  <c r="G2261" i="12"/>
  <c r="J2261" i="12" s="1"/>
  <c r="G2262" i="12"/>
  <c r="J2262" i="12" s="1"/>
  <c r="G2263" i="12"/>
  <c r="J2263" i="12" s="1"/>
  <c r="G2264" i="12"/>
  <c r="J2264" i="12" s="1"/>
  <c r="G2265" i="12"/>
  <c r="J2265" i="12" s="1"/>
  <c r="G2266" i="12"/>
  <c r="J2266" i="12" s="1"/>
  <c r="G2267" i="12"/>
  <c r="J2267" i="12" s="1"/>
  <c r="G2268" i="12"/>
  <c r="J2268" i="12" s="1"/>
  <c r="G2269" i="12"/>
  <c r="J2269" i="12" s="1"/>
  <c r="G2270" i="12"/>
  <c r="J2270" i="12" s="1"/>
  <c r="G2271" i="12"/>
  <c r="J2271" i="12" s="1"/>
  <c r="G2272" i="12"/>
  <c r="J2272" i="12" s="1"/>
  <c r="G2273" i="12"/>
  <c r="J2273" i="12" s="1"/>
  <c r="G2274" i="12"/>
  <c r="J2274" i="12" s="1"/>
  <c r="G2275" i="12"/>
  <c r="J2275" i="12" s="1"/>
  <c r="G2276" i="12"/>
  <c r="J2276" i="12" s="1"/>
  <c r="G2277" i="12"/>
  <c r="J2277" i="12" s="1"/>
  <c r="G2278" i="12"/>
  <c r="J2278" i="12" s="1"/>
  <c r="G2279" i="12"/>
  <c r="J2279" i="12" s="1"/>
  <c r="G2280" i="12"/>
  <c r="J2280" i="12" s="1"/>
  <c r="G2281" i="12"/>
  <c r="J2281" i="12" s="1"/>
  <c r="G2282" i="12"/>
  <c r="J2282" i="12" s="1"/>
  <c r="G2283" i="12"/>
  <c r="J2283" i="12" s="1"/>
  <c r="G2284" i="12"/>
  <c r="J2284" i="12" s="1"/>
  <c r="G2285" i="12"/>
  <c r="J2285" i="12" s="1"/>
  <c r="G2286" i="12"/>
  <c r="J2286" i="12" s="1"/>
  <c r="G2287" i="12"/>
  <c r="J2287" i="12" s="1"/>
  <c r="G2288" i="12"/>
  <c r="J2288" i="12" s="1"/>
  <c r="G2289" i="12"/>
  <c r="J2289" i="12" s="1"/>
  <c r="G2290" i="12"/>
  <c r="J2290" i="12" s="1"/>
  <c r="G2291" i="12"/>
  <c r="J2291" i="12" s="1"/>
  <c r="G2292" i="12"/>
  <c r="J2292" i="12" s="1"/>
  <c r="G2293" i="12"/>
  <c r="J2293" i="12" s="1"/>
  <c r="G2294" i="12"/>
  <c r="J2294" i="12" s="1"/>
  <c r="G2295" i="12"/>
  <c r="J2295" i="12" s="1"/>
  <c r="G2296" i="12"/>
  <c r="J2296" i="12" s="1"/>
  <c r="G2297" i="12"/>
  <c r="J2297" i="12" s="1"/>
  <c r="G2298" i="12"/>
  <c r="J2298" i="12" s="1"/>
  <c r="G2299" i="12"/>
  <c r="J2299" i="12" s="1"/>
  <c r="G2300" i="12"/>
  <c r="J2300" i="12" s="1"/>
  <c r="G2301" i="12"/>
  <c r="J2301" i="12" s="1"/>
  <c r="G2302" i="12"/>
  <c r="J2302" i="12" s="1"/>
  <c r="G2303" i="12"/>
  <c r="J2303" i="12" s="1"/>
  <c r="G2304" i="12"/>
  <c r="J2304" i="12" s="1"/>
  <c r="G2305" i="12"/>
  <c r="J2305" i="12" s="1"/>
  <c r="G2306" i="12"/>
  <c r="J2306" i="12" s="1"/>
  <c r="G2307" i="12"/>
  <c r="J2307" i="12" s="1"/>
  <c r="G2308" i="12"/>
  <c r="J2308" i="12" s="1"/>
  <c r="G2309" i="12"/>
  <c r="J2309" i="12" s="1"/>
  <c r="G2310" i="12"/>
  <c r="J2310" i="12" s="1"/>
  <c r="G2311" i="12"/>
  <c r="J2311" i="12" s="1"/>
  <c r="G2312" i="12"/>
  <c r="J2312" i="12" s="1"/>
  <c r="G2313" i="12"/>
  <c r="J2313" i="12" s="1"/>
  <c r="G2314" i="12"/>
  <c r="J2314" i="12" s="1"/>
  <c r="G2315" i="12"/>
  <c r="J2315" i="12" s="1"/>
  <c r="G2316" i="12"/>
  <c r="J2316" i="12" s="1"/>
  <c r="G2317" i="12"/>
  <c r="J2317" i="12" s="1"/>
  <c r="G2318" i="12"/>
  <c r="J2318" i="12" s="1"/>
  <c r="G2319" i="12"/>
  <c r="J2319" i="12" s="1"/>
  <c r="G2320" i="12"/>
  <c r="J2320" i="12" s="1"/>
  <c r="G2321" i="12"/>
  <c r="J2321" i="12" s="1"/>
  <c r="G2322" i="12"/>
  <c r="J2322" i="12" s="1"/>
  <c r="G2323" i="12"/>
  <c r="J2323" i="12" s="1"/>
  <c r="G2324" i="12"/>
  <c r="J2324" i="12" s="1"/>
  <c r="G2325" i="12"/>
  <c r="J2325" i="12" s="1"/>
  <c r="G2326" i="12"/>
  <c r="J2326" i="12" s="1"/>
  <c r="G2327" i="12"/>
  <c r="J2327" i="12" s="1"/>
  <c r="G2328" i="12"/>
  <c r="J2328" i="12" s="1"/>
  <c r="G2329" i="12"/>
  <c r="J2329" i="12" s="1"/>
  <c r="G2330" i="12"/>
  <c r="J2330" i="12" s="1"/>
  <c r="G2331" i="12"/>
  <c r="J2331" i="12" s="1"/>
  <c r="G2332" i="12"/>
  <c r="J2332" i="12" s="1"/>
  <c r="G2333" i="12"/>
  <c r="J2333" i="12" s="1"/>
  <c r="G2334" i="12"/>
  <c r="J2334" i="12" s="1"/>
  <c r="G2335" i="12"/>
  <c r="J2335" i="12" s="1"/>
  <c r="G2336" i="12"/>
  <c r="J2336" i="12" s="1"/>
  <c r="G2337" i="12"/>
  <c r="J2337" i="12" s="1"/>
  <c r="G2338" i="12"/>
  <c r="J2338" i="12" s="1"/>
  <c r="G2339" i="12"/>
  <c r="J2339" i="12" s="1"/>
  <c r="G2340" i="12"/>
  <c r="J2340" i="12" s="1"/>
  <c r="G2341" i="12"/>
  <c r="J2341" i="12" s="1"/>
  <c r="G2342" i="12"/>
  <c r="J2342" i="12" s="1"/>
  <c r="G2343" i="12"/>
  <c r="J2343" i="12" s="1"/>
  <c r="G2344" i="12"/>
  <c r="J2344" i="12" s="1"/>
  <c r="G2345" i="12"/>
  <c r="J2345" i="12" s="1"/>
  <c r="G2346" i="12"/>
  <c r="J2346" i="12" s="1"/>
  <c r="G2347" i="12"/>
  <c r="J2347" i="12" s="1"/>
  <c r="G2348" i="12"/>
  <c r="J2348" i="12" s="1"/>
  <c r="G2349" i="12"/>
  <c r="J2349" i="12" s="1"/>
  <c r="G2350" i="12"/>
  <c r="J2350" i="12" s="1"/>
  <c r="G2351" i="12"/>
  <c r="J2351" i="12" s="1"/>
  <c r="G2352" i="12"/>
  <c r="J2352" i="12" s="1"/>
  <c r="G2353" i="12"/>
  <c r="J2353" i="12" s="1"/>
  <c r="G2354" i="12"/>
  <c r="J2354" i="12" s="1"/>
  <c r="G2355" i="12"/>
  <c r="J2355" i="12" s="1"/>
  <c r="G2356" i="12"/>
  <c r="J2356" i="12" s="1"/>
  <c r="G2357" i="12"/>
  <c r="J2357" i="12" s="1"/>
  <c r="G2358" i="12"/>
  <c r="J2358" i="12" s="1"/>
  <c r="G2359" i="12"/>
  <c r="J2359" i="12" s="1"/>
  <c r="G2360" i="12"/>
  <c r="J2360" i="12" s="1"/>
  <c r="G2361" i="12"/>
  <c r="J2361" i="12" s="1"/>
  <c r="G2362" i="12"/>
  <c r="J2362" i="12" s="1"/>
  <c r="G2363" i="12"/>
  <c r="J2363" i="12" s="1"/>
  <c r="G2364" i="12"/>
  <c r="J2364" i="12" s="1"/>
  <c r="G2365" i="12"/>
  <c r="J2365" i="12" s="1"/>
  <c r="G2366" i="12"/>
  <c r="J2366" i="12" s="1"/>
  <c r="G2367" i="12"/>
  <c r="J2367" i="12" s="1"/>
  <c r="G2368" i="12"/>
  <c r="J2368" i="12" s="1"/>
  <c r="G2369" i="12"/>
  <c r="J2369" i="12" s="1"/>
  <c r="G2370" i="12"/>
  <c r="J2370" i="12" s="1"/>
  <c r="G2371" i="12"/>
  <c r="J2371" i="12" s="1"/>
  <c r="G2372" i="12"/>
  <c r="J2372" i="12" s="1"/>
  <c r="G2373" i="12"/>
  <c r="J2373" i="12" s="1"/>
  <c r="G2374" i="12"/>
  <c r="J2374" i="12" s="1"/>
  <c r="G2375" i="12"/>
  <c r="J2375" i="12" s="1"/>
  <c r="G2376" i="12"/>
  <c r="J2376" i="12" s="1"/>
  <c r="G2377" i="12"/>
  <c r="J2377" i="12" s="1"/>
  <c r="G2378" i="12"/>
  <c r="J2378" i="12" s="1"/>
  <c r="G2379" i="12"/>
  <c r="J2379" i="12" s="1"/>
  <c r="G2380" i="12"/>
  <c r="J2380" i="12" s="1"/>
  <c r="G2381" i="12"/>
  <c r="J2381" i="12" s="1"/>
  <c r="G2382" i="12"/>
  <c r="J2382" i="12" s="1"/>
  <c r="G2383" i="12"/>
  <c r="J2383" i="12" s="1"/>
  <c r="G2384" i="12"/>
  <c r="J2384" i="12" s="1"/>
  <c r="G2385" i="12"/>
  <c r="J2385" i="12" s="1"/>
  <c r="G2386" i="12"/>
  <c r="J2386" i="12" s="1"/>
  <c r="G2387" i="12"/>
  <c r="J2387" i="12" s="1"/>
  <c r="G2388" i="12"/>
  <c r="J2388" i="12" s="1"/>
  <c r="G2389" i="12"/>
  <c r="J2389" i="12" s="1"/>
  <c r="G2390" i="12"/>
  <c r="J2390" i="12" s="1"/>
  <c r="G2391" i="12"/>
  <c r="J2391" i="12" s="1"/>
  <c r="G2392" i="12"/>
  <c r="J2392" i="12" s="1"/>
  <c r="G2393" i="12"/>
  <c r="J2393" i="12" s="1"/>
  <c r="G2394" i="12"/>
  <c r="J2394" i="12" s="1"/>
  <c r="G2395" i="12"/>
  <c r="J2395" i="12" s="1"/>
  <c r="G2396" i="12"/>
  <c r="J2396" i="12" s="1"/>
  <c r="G2397" i="12"/>
  <c r="J2397" i="12" s="1"/>
  <c r="G2398" i="12"/>
  <c r="J2398" i="12" s="1"/>
  <c r="G2399" i="12"/>
  <c r="J2399" i="12" s="1"/>
  <c r="G2400" i="12"/>
  <c r="J2400" i="12" s="1"/>
  <c r="G2401" i="12"/>
  <c r="J2401" i="12" s="1"/>
  <c r="G2402" i="12"/>
  <c r="J2402" i="12" s="1"/>
  <c r="G2403" i="12"/>
  <c r="J2403" i="12" s="1"/>
  <c r="G2404" i="12"/>
  <c r="J2404" i="12" s="1"/>
  <c r="G2405" i="12"/>
  <c r="J2405" i="12" s="1"/>
  <c r="G2406" i="12"/>
  <c r="J2406" i="12" s="1"/>
  <c r="G2407" i="12"/>
  <c r="J2407" i="12" s="1"/>
  <c r="G2408" i="12"/>
  <c r="J2408" i="12" s="1"/>
  <c r="G2409" i="12"/>
  <c r="J2409" i="12" s="1"/>
  <c r="G2410" i="12"/>
  <c r="J2410" i="12" s="1"/>
  <c r="G2411" i="12"/>
  <c r="J2411" i="12" s="1"/>
  <c r="G2412" i="12"/>
  <c r="J2412" i="12" s="1"/>
  <c r="G2413" i="12"/>
  <c r="J2413" i="12" s="1"/>
  <c r="G2414" i="12"/>
  <c r="J2414" i="12" s="1"/>
  <c r="G2415" i="12"/>
  <c r="J2415" i="12" s="1"/>
  <c r="G2416" i="12"/>
  <c r="J2416" i="12" s="1"/>
  <c r="G2417" i="12"/>
  <c r="J2417" i="12" s="1"/>
  <c r="G2418" i="12"/>
  <c r="J2418" i="12" s="1"/>
  <c r="G2419" i="12"/>
  <c r="J2419" i="12" s="1"/>
  <c r="G2420" i="12"/>
  <c r="J2420" i="12" s="1"/>
  <c r="G2421" i="12"/>
  <c r="J2421" i="12" s="1"/>
  <c r="G2422" i="12"/>
  <c r="J2422" i="12" s="1"/>
  <c r="G2423" i="12"/>
  <c r="J2423" i="12" s="1"/>
  <c r="G2424" i="12"/>
  <c r="J2424" i="12" s="1"/>
  <c r="G2425" i="12"/>
  <c r="J2425" i="12" s="1"/>
  <c r="G2426" i="12"/>
  <c r="J2426" i="12" s="1"/>
  <c r="G2427" i="12"/>
  <c r="J2427" i="12" s="1"/>
  <c r="G2428" i="12"/>
  <c r="J2428" i="12" s="1"/>
  <c r="G2429" i="12"/>
  <c r="J2429" i="12" s="1"/>
  <c r="G2430" i="12"/>
  <c r="J2430" i="12" s="1"/>
  <c r="G2431" i="12"/>
  <c r="J2431" i="12" s="1"/>
  <c r="G2432" i="12"/>
  <c r="J2432" i="12" s="1"/>
  <c r="G2433" i="12"/>
  <c r="J2433" i="12" s="1"/>
  <c r="G2434" i="12"/>
  <c r="J2434" i="12" s="1"/>
  <c r="G2435" i="12"/>
  <c r="J2435" i="12" s="1"/>
  <c r="G2436" i="12"/>
  <c r="J2436" i="12" s="1"/>
  <c r="G2437" i="12"/>
  <c r="J2437" i="12" s="1"/>
  <c r="G2438" i="12"/>
  <c r="J2438" i="12" s="1"/>
  <c r="G2439" i="12"/>
  <c r="J2439" i="12" s="1"/>
  <c r="G2440" i="12"/>
  <c r="J2440" i="12" s="1"/>
  <c r="G2441" i="12"/>
  <c r="J2441" i="12" s="1"/>
  <c r="G2442" i="12"/>
  <c r="J2442" i="12" s="1"/>
  <c r="G2443" i="12"/>
  <c r="J2443" i="12" s="1"/>
  <c r="G2444" i="12"/>
  <c r="J2444" i="12" s="1"/>
  <c r="G2445" i="12"/>
  <c r="J2445" i="12" s="1"/>
  <c r="G2446" i="12"/>
  <c r="J2446" i="12" s="1"/>
  <c r="G2447" i="12"/>
  <c r="J2447" i="12" s="1"/>
  <c r="G2448" i="12"/>
  <c r="J2448" i="12" s="1"/>
  <c r="G2449" i="12"/>
  <c r="J2449" i="12" s="1"/>
  <c r="G2450" i="12"/>
  <c r="J2450" i="12" s="1"/>
  <c r="G2451" i="12"/>
  <c r="J2451" i="12" s="1"/>
  <c r="G2452" i="12"/>
  <c r="J2452" i="12" s="1"/>
  <c r="G2453" i="12"/>
  <c r="J2453" i="12" s="1"/>
  <c r="G2454" i="12"/>
  <c r="J2454" i="12" s="1"/>
  <c r="G2455" i="12"/>
  <c r="J2455" i="12" s="1"/>
  <c r="G2456" i="12"/>
  <c r="J2456" i="12" s="1"/>
  <c r="G2457" i="12"/>
  <c r="J2457" i="12" s="1"/>
  <c r="G2458" i="12"/>
  <c r="J2458" i="12" s="1"/>
  <c r="G2459" i="12"/>
  <c r="J2459" i="12" s="1"/>
  <c r="G2460" i="12"/>
  <c r="J2460" i="12" s="1"/>
  <c r="G2461" i="12"/>
  <c r="J2461" i="12" s="1"/>
  <c r="G2462" i="12"/>
  <c r="J2462" i="12" s="1"/>
  <c r="G2463" i="12"/>
  <c r="J2463" i="12" s="1"/>
  <c r="G2464" i="12"/>
  <c r="J2464" i="12" s="1"/>
  <c r="G2465" i="12"/>
  <c r="J2465" i="12" s="1"/>
  <c r="G2466" i="12"/>
  <c r="J2466" i="12" s="1"/>
  <c r="G2467" i="12"/>
  <c r="J2467" i="12" s="1"/>
  <c r="G2468" i="12"/>
  <c r="J2468" i="12" s="1"/>
  <c r="G2469" i="12"/>
  <c r="J2469" i="12" s="1"/>
  <c r="G2470" i="12"/>
  <c r="J2470" i="12" s="1"/>
  <c r="G2471" i="12"/>
  <c r="J2471" i="12" s="1"/>
  <c r="G2472" i="12"/>
  <c r="J2472" i="12" s="1"/>
  <c r="G2473" i="12"/>
  <c r="J2473" i="12" s="1"/>
  <c r="G2474" i="12"/>
  <c r="J2474" i="12" s="1"/>
  <c r="G2475" i="12"/>
  <c r="J2475" i="12" s="1"/>
  <c r="G2476" i="12"/>
  <c r="J2476" i="12" s="1"/>
  <c r="G2477" i="12"/>
  <c r="J2477" i="12" s="1"/>
  <c r="G2478" i="12"/>
  <c r="J2478" i="12" s="1"/>
  <c r="G2479" i="12"/>
  <c r="J2479" i="12" s="1"/>
  <c r="G2480" i="12"/>
  <c r="J2480" i="12" s="1"/>
  <c r="G2481" i="12"/>
  <c r="J2481" i="12" s="1"/>
  <c r="G2482" i="12"/>
  <c r="J2482" i="12" s="1"/>
  <c r="G2483" i="12"/>
  <c r="J2483" i="12" s="1"/>
  <c r="G2484" i="12"/>
  <c r="J2484" i="12" s="1"/>
  <c r="G2485" i="12"/>
  <c r="J2485" i="12" s="1"/>
  <c r="G2486" i="12"/>
  <c r="J2486" i="12" s="1"/>
  <c r="G2487" i="12"/>
  <c r="J2487" i="12" s="1"/>
  <c r="G2488" i="12"/>
  <c r="J2488" i="12" s="1"/>
  <c r="G2489" i="12"/>
  <c r="J2489" i="12" s="1"/>
  <c r="G2490" i="12"/>
  <c r="J2490" i="12" s="1"/>
  <c r="G2491" i="12"/>
  <c r="J2491" i="12" s="1"/>
  <c r="G2492" i="12"/>
  <c r="J2492" i="12" s="1"/>
  <c r="G2493" i="12"/>
  <c r="J2493" i="12" s="1"/>
  <c r="G2494" i="12"/>
  <c r="J2494" i="12" s="1"/>
  <c r="G2495" i="12"/>
  <c r="J2495" i="12" s="1"/>
  <c r="G2496" i="12"/>
  <c r="J2496" i="12" s="1"/>
  <c r="G2497" i="12"/>
  <c r="J2497" i="12" s="1"/>
  <c r="G2498" i="12"/>
  <c r="J2498" i="12" s="1"/>
  <c r="G2499" i="12"/>
  <c r="J2499" i="12" s="1"/>
  <c r="G2500" i="12"/>
  <c r="J2500" i="12" s="1"/>
  <c r="G2501" i="12"/>
  <c r="J2501" i="12" s="1"/>
  <c r="G2502" i="12"/>
  <c r="J2502" i="12" s="1"/>
  <c r="G2503" i="12"/>
  <c r="J2503" i="12" s="1"/>
  <c r="G2504" i="12"/>
  <c r="J2504" i="12" s="1"/>
  <c r="G2505" i="12"/>
  <c r="J2505" i="12" s="1"/>
  <c r="G2506" i="12"/>
  <c r="J2506" i="12" s="1"/>
  <c r="G2507" i="12"/>
  <c r="J2507" i="12" s="1"/>
  <c r="G2508" i="12"/>
  <c r="J2508" i="12" s="1"/>
  <c r="G2509" i="12"/>
  <c r="J2509" i="12" s="1"/>
  <c r="G2510" i="12"/>
  <c r="J2510" i="12" s="1"/>
  <c r="G2511" i="12"/>
  <c r="J2511" i="12" s="1"/>
  <c r="G2512" i="12"/>
  <c r="J2512" i="12" s="1"/>
  <c r="G2513" i="12"/>
  <c r="J2513" i="12" s="1"/>
  <c r="G2514" i="12"/>
  <c r="J2514" i="12" s="1"/>
  <c r="G2515" i="12"/>
  <c r="J2515" i="12" s="1"/>
  <c r="G2516" i="12"/>
  <c r="J2516" i="12" s="1"/>
  <c r="G2517" i="12"/>
  <c r="J2517" i="12" s="1"/>
  <c r="G2518" i="12"/>
  <c r="J2518" i="12" s="1"/>
  <c r="G2519" i="12"/>
  <c r="J2519" i="12" s="1"/>
  <c r="G2520" i="12"/>
  <c r="J2520" i="12" s="1"/>
  <c r="G2521" i="12"/>
  <c r="J2521" i="12" s="1"/>
  <c r="G2522" i="12"/>
  <c r="J2522" i="12" s="1"/>
  <c r="G2523" i="12"/>
  <c r="J2523" i="12" s="1"/>
  <c r="G2524" i="12"/>
  <c r="J2524" i="12" s="1"/>
  <c r="G2525" i="12"/>
  <c r="J2525" i="12" s="1"/>
  <c r="G2526" i="12"/>
  <c r="J2526" i="12" s="1"/>
  <c r="G2527" i="12"/>
  <c r="J2527" i="12" s="1"/>
  <c r="G2528" i="12"/>
  <c r="J2528" i="12" s="1"/>
  <c r="G2529" i="12"/>
  <c r="J2529" i="12" s="1"/>
  <c r="G2530" i="12"/>
  <c r="J2530" i="12" s="1"/>
  <c r="G2531" i="12"/>
  <c r="J2531" i="12" s="1"/>
  <c r="G2532" i="12"/>
  <c r="J2532" i="12" s="1"/>
  <c r="G2533" i="12"/>
  <c r="J2533" i="12" s="1"/>
  <c r="G2534" i="12"/>
  <c r="J2534" i="12" s="1"/>
  <c r="G2535" i="12"/>
  <c r="J2535" i="12" s="1"/>
  <c r="G2536" i="12"/>
  <c r="J2536" i="12" s="1"/>
  <c r="G2537" i="12"/>
  <c r="J2537" i="12" s="1"/>
  <c r="G2538" i="12"/>
  <c r="J2538" i="12" s="1"/>
  <c r="G2539" i="12"/>
  <c r="J2539" i="12" s="1"/>
  <c r="G2540" i="12"/>
  <c r="J2540" i="12" s="1"/>
  <c r="G2541" i="12"/>
  <c r="J2541" i="12" s="1"/>
  <c r="G2542" i="12"/>
  <c r="J2542" i="12" s="1"/>
  <c r="G2543" i="12"/>
  <c r="J2543" i="12" s="1"/>
  <c r="G2544" i="12"/>
  <c r="J2544" i="12" s="1"/>
  <c r="G2545" i="12"/>
  <c r="J2545" i="12" s="1"/>
  <c r="G2546" i="12"/>
  <c r="J2546" i="12" s="1"/>
  <c r="G2547" i="12"/>
  <c r="J2547" i="12" s="1"/>
  <c r="G2548" i="12"/>
  <c r="J2548" i="12" s="1"/>
  <c r="G2549" i="12"/>
  <c r="J2549" i="12" s="1"/>
  <c r="G2550" i="12"/>
  <c r="J2550" i="12" s="1"/>
  <c r="G2551" i="12"/>
  <c r="J2551" i="12" s="1"/>
  <c r="G2552" i="12"/>
  <c r="J2552" i="12" s="1"/>
  <c r="G2553" i="12"/>
  <c r="J2553" i="12" s="1"/>
  <c r="G2554" i="12"/>
  <c r="J2554" i="12" s="1"/>
  <c r="G2555" i="12"/>
  <c r="J2555" i="12" s="1"/>
  <c r="G2556" i="12"/>
  <c r="J2556" i="12" s="1"/>
  <c r="G2557" i="12"/>
  <c r="J2557" i="12" s="1"/>
  <c r="G2558" i="12"/>
  <c r="J2558" i="12" s="1"/>
  <c r="G2559" i="12"/>
  <c r="J2559" i="12" s="1"/>
  <c r="G2560" i="12"/>
  <c r="J2560" i="12" s="1"/>
  <c r="G2561" i="12"/>
  <c r="J2561" i="12" s="1"/>
  <c r="G2562" i="12"/>
  <c r="J2562" i="12" s="1"/>
  <c r="G2563" i="12"/>
  <c r="J2563" i="12" s="1"/>
  <c r="G2564" i="12"/>
  <c r="J2564" i="12" s="1"/>
  <c r="G2565" i="12"/>
  <c r="J2565" i="12" s="1"/>
  <c r="G2566" i="12"/>
  <c r="J2566" i="12" s="1"/>
  <c r="G2567" i="12"/>
  <c r="J2567" i="12" s="1"/>
  <c r="G2568" i="12"/>
  <c r="J2568" i="12" s="1"/>
  <c r="G2569" i="12"/>
  <c r="J2569" i="12" s="1"/>
  <c r="G2570" i="12"/>
  <c r="J2570" i="12" s="1"/>
  <c r="G2571" i="12"/>
  <c r="J2571" i="12" s="1"/>
  <c r="G2572" i="12"/>
  <c r="J2572" i="12" s="1"/>
  <c r="G2573" i="12"/>
  <c r="J2573" i="12" s="1"/>
  <c r="G2574" i="12"/>
  <c r="J2574" i="12" s="1"/>
  <c r="G2575" i="12"/>
  <c r="J2575" i="12" s="1"/>
  <c r="G2576" i="12"/>
  <c r="J2576" i="12" s="1"/>
  <c r="G2577" i="12"/>
  <c r="J2577" i="12" s="1"/>
  <c r="G2578" i="12"/>
  <c r="J2578" i="12" s="1"/>
  <c r="G2579" i="12"/>
  <c r="J2579" i="12" s="1"/>
  <c r="G2580" i="12"/>
  <c r="J2580" i="12" s="1"/>
  <c r="G2581" i="12"/>
  <c r="J2581" i="12" s="1"/>
  <c r="G2582" i="12"/>
  <c r="J2582" i="12" s="1"/>
  <c r="G2583" i="12"/>
  <c r="J2583" i="12" s="1"/>
  <c r="G2584" i="12"/>
  <c r="J2584" i="12" s="1"/>
  <c r="G2585" i="12"/>
  <c r="J2585" i="12" s="1"/>
  <c r="G2586" i="12"/>
  <c r="J2586" i="12" s="1"/>
  <c r="G2587" i="12"/>
  <c r="J2587" i="12" s="1"/>
  <c r="G2588" i="12"/>
  <c r="J2588" i="12" s="1"/>
  <c r="G2589" i="12"/>
  <c r="J2589" i="12" s="1"/>
  <c r="G2590" i="12"/>
  <c r="J2590" i="12" s="1"/>
  <c r="G2591" i="12"/>
  <c r="J2591" i="12" s="1"/>
  <c r="G2592" i="12"/>
  <c r="J2592" i="12" s="1"/>
  <c r="G2593" i="12"/>
  <c r="J2593" i="12" s="1"/>
  <c r="G2594" i="12"/>
  <c r="J2594" i="12" s="1"/>
  <c r="G2595" i="12"/>
  <c r="J2595" i="12" s="1"/>
  <c r="G2596" i="12"/>
  <c r="J2596" i="12" s="1"/>
  <c r="G2597" i="12"/>
  <c r="J2597" i="12" s="1"/>
  <c r="G2598" i="12"/>
  <c r="J2598" i="12" s="1"/>
  <c r="G2599" i="12"/>
  <c r="J2599" i="12" s="1"/>
  <c r="G2600" i="12"/>
  <c r="J2600" i="12" s="1"/>
  <c r="G2601" i="12"/>
  <c r="J2601" i="12" s="1"/>
  <c r="G2602" i="12"/>
  <c r="J2602" i="12" s="1"/>
  <c r="G2603" i="12"/>
  <c r="J2603" i="12" s="1"/>
  <c r="G2604" i="12"/>
  <c r="J2604" i="12" s="1"/>
  <c r="G2605" i="12"/>
  <c r="J2605" i="12" s="1"/>
  <c r="G2606" i="12"/>
  <c r="J2606" i="12" s="1"/>
  <c r="G2607" i="12"/>
  <c r="J2607" i="12" s="1"/>
  <c r="G2608" i="12"/>
  <c r="J2608" i="12" s="1"/>
  <c r="G2609" i="12"/>
  <c r="J2609" i="12" s="1"/>
  <c r="G2610" i="12"/>
  <c r="J2610" i="12" s="1"/>
  <c r="G2611" i="12"/>
  <c r="J2611" i="12" s="1"/>
  <c r="G2612" i="12"/>
  <c r="J2612" i="12" s="1"/>
  <c r="G2613" i="12"/>
  <c r="J2613" i="12" s="1"/>
  <c r="G2614" i="12"/>
  <c r="J2614" i="12" s="1"/>
  <c r="G2615" i="12"/>
  <c r="J2615" i="12" s="1"/>
  <c r="G2616" i="12"/>
  <c r="J2616" i="12" s="1"/>
  <c r="G2617" i="12"/>
  <c r="J2617" i="12" s="1"/>
  <c r="G2618" i="12"/>
  <c r="J2618" i="12" s="1"/>
  <c r="G2619" i="12"/>
  <c r="J2619" i="12" s="1"/>
  <c r="G2620" i="12"/>
  <c r="J2620" i="12" s="1"/>
  <c r="G2621" i="12"/>
  <c r="J2621" i="12" s="1"/>
  <c r="G2622" i="12"/>
  <c r="J2622" i="12" s="1"/>
  <c r="G2623" i="12"/>
  <c r="J2623" i="12" s="1"/>
  <c r="G2624" i="12"/>
  <c r="J2624" i="12" s="1"/>
  <c r="G2625" i="12"/>
  <c r="J2625" i="12" s="1"/>
  <c r="G2626" i="12"/>
  <c r="J2626" i="12" s="1"/>
  <c r="G2627" i="12"/>
  <c r="J2627" i="12" s="1"/>
  <c r="G2628" i="12"/>
  <c r="J2628" i="12" s="1"/>
  <c r="G2629" i="12"/>
  <c r="J2629" i="12" s="1"/>
  <c r="G2630" i="12"/>
  <c r="J2630" i="12" s="1"/>
  <c r="G2631" i="12"/>
  <c r="J2631" i="12" s="1"/>
  <c r="G2632" i="12"/>
  <c r="J2632" i="12" s="1"/>
  <c r="G2633" i="12"/>
  <c r="J2633" i="12" s="1"/>
  <c r="G2634" i="12"/>
  <c r="J2634" i="12" s="1"/>
  <c r="G2635" i="12"/>
  <c r="J2635" i="12" s="1"/>
  <c r="G2636" i="12"/>
  <c r="J2636" i="12" s="1"/>
  <c r="G2637" i="12"/>
  <c r="J2637" i="12" s="1"/>
  <c r="G2638" i="12"/>
  <c r="J2638" i="12" s="1"/>
  <c r="G2639" i="12"/>
  <c r="J2639" i="12" s="1"/>
  <c r="G2640" i="12"/>
  <c r="J2640" i="12" s="1"/>
  <c r="G2641" i="12"/>
  <c r="J2641" i="12" s="1"/>
  <c r="G2642" i="12"/>
  <c r="J2642" i="12" s="1"/>
  <c r="G2643" i="12"/>
  <c r="J2643" i="12" s="1"/>
  <c r="G2644" i="12"/>
  <c r="J2644" i="12" s="1"/>
  <c r="G2645" i="12"/>
  <c r="J2645" i="12" s="1"/>
  <c r="G2646" i="12"/>
  <c r="J2646" i="12" s="1"/>
  <c r="G2647" i="12"/>
  <c r="J2647" i="12" s="1"/>
  <c r="G2648" i="12"/>
  <c r="J2648" i="12" s="1"/>
  <c r="G2649" i="12"/>
  <c r="J2649" i="12" s="1"/>
  <c r="G2650" i="12"/>
  <c r="J2650" i="12" s="1"/>
  <c r="G2651" i="12"/>
  <c r="J2651" i="12" s="1"/>
  <c r="G2652" i="12"/>
  <c r="J2652" i="12" s="1"/>
  <c r="G2653" i="12"/>
  <c r="J2653" i="12" s="1"/>
  <c r="G2654" i="12"/>
  <c r="J2654" i="12" s="1"/>
  <c r="G2655" i="12"/>
  <c r="J2655" i="12" s="1"/>
  <c r="G2656" i="12"/>
  <c r="J2656" i="12" s="1"/>
  <c r="G2657" i="12"/>
  <c r="J2657" i="12" s="1"/>
  <c r="G2658" i="12"/>
  <c r="J2658" i="12" s="1"/>
  <c r="G2659" i="12"/>
  <c r="J2659" i="12" s="1"/>
  <c r="G2660" i="12"/>
  <c r="J2660" i="12" s="1"/>
  <c r="G2661" i="12"/>
  <c r="J2661" i="12" s="1"/>
  <c r="G2662" i="12"/>
  <c r="J2662" i="12" s="1"/>
  <c r="G2663" i="12"/>
  <c r="J2663" i="12" s="1"/>
  <c r="G2664" i="12"/>
  <c r="J2664" i="12" s="1"/>
  <c r="G2665" i="12"/>
  <c r="J2665" i="12" s="1"/>
  <c r="G2666" i="12"/>
  <c r="J2666" i="12" s="1"/>
  <c r="G2667" i="12"/>
  <c r="J2667" i="12" s="1"/>
  <c r="G2668" i="12"/>
  <c r="J2668" i="12" s="1"/>
  <c r="G2669" i="12"/>
  <c r="J2669" i="12" s="1"/>
  <c r="G2670" i="12"/>
  <c r="J2670" i="12" s="1"/>
  <c r="G2671" i="12"/>
  <c r="J2671" i="12" s="1"/>
  <c r="G2672" i="12"/>
  <c r="J2672" i="12" s="1"/>
  <c r="G2673" i="12"/>
  <c r="J2673" i="12" s="1"/>
  <c r="G2674" i="12"/>
  <c r="J2674" i="12" s="1"/>
  <c r="G2675" i="12"/>
  <c r="J2675" i="12" s="1"/>
  <c r="G2676" i="12"/>
  <c r="J2676" i="12" s="1"/>
  <c r="G2677" i="12"/>
  <c r="J2677" i="12" s="1"/>
  <c r="G2678" i="12"/>
  <c r="J2678" i="12" s="1"/>
  <c r="G2679" i="12"/>
  <c r="J2679" i="12" s="1"/>
  <c r="G2680" i="12"/>
  <c r="J2680" i="12" s="1"/>
  <c r="G2681" i="12"/>
  <c r="J2681" i="12" s="1"/>
  <c r="G2682" i="12"/>
  <c r="J2682" i="12" s="1"/>
  <c r="G2683" i="12"/>
  <c r="J2683" i="12" s="1"/>
  <c r="G2684" i="12"/>
  <c r="J2684" i="12" s="1"/>
  <c r="G2685" i="12"/>
  <c r="J2685" i="12" s="1"/>
  <c r="G2686" i="12"/>
  <c r="J2686" i="12" s="1"/>
  <c r="G2687" i="12"/>
  <c r="J2687" i="12" s="1"/>
  <c r="G2688" i="12"/>
  <c r="J2688" i="12" s="1"/>
  <c r="G2689" i="12"/>
  <c r="J2689" i="12" s="1"/>
  <c r="G2690" i="12"/>
  <c r="J2690" i="12" s="1"/>
  <c r="G2691" i="12"/>
  <c r="J2691" i="12" s="1"/>
  <c r="G2692" i="12"/>
  <c r="J2692" i="12" s="1"/>
  <c r="G2693" i="12"/>
  <c r="J2693" i="12" s="1"/>
  <c r="G2694" i="12"/>
  <c r="J2694" i="12" s="1"/>
  <c r="G2695" i="12"/>
  <c r="J2695" i="12" s="1"/>
  <c r="G2696" i="12"/>
  <c r="J2696" i="12" s="1"/>
  <c r="G2697" i="12"/>
  <c r="J2697" i="12" s="1"/>
  <c r="G2698" i="12"/>
  <c r="J2698" i="12" s="1"/>
  <c r="G2699" i="12"/>
  <c r="J2699" i="12" s="1"/>
  <c r="G2700" i="12"/>
  <c r="J2700" i="12" s="1"/>
  <c r="G2701" i="12"/>
  <c r="J2701" i="12" s="1"/>
  <c r="G2702" i="12"/>
  <c r="J2702" i="12" s="1"/>
  <c r="G2703" i="12"/>
  <c r="J2703" i="12" s="1"/>
  <c r="G2704" i="12"/>
  <c r="J2704" i="12" s="1"/>
  <c r="G2705" i="12"/>
  <c r="J2705" i="12" s="1"/>
  <c r="G2706" i="12"/>
  <c r="J2706" i="12" s="1"/>
  <c r="G2707" i="12"/>
  <c r="J2707" i="12" s="1"/>
  <c r="G2708" i="12"/>
  <c r="J2708" i="12" s="1"/>
  <c r="G2709" i="12"/>
  <c r="J2709" i="12" s="1"/>
  <c r="G2710" i="12"/>
  <c r="J2710" i="12" s="1"/>
  <c r="G2711" i="12"/>
  <c r="J2711" i="12" s="1"/>
  <c r="G2712" i="12"/>
  <c r="J2712" i="12" s="1"/>
  <c r="G2713" i="12"/>
  <c r="J2713" i="12" s="1"/>
  <c r="G2714" i="12"/>
  <c r="J2714" i="12" s="1"/>
  <c r="G2715" i="12"/>
  <c r="J2715" i="12" s="1"/>
  <c r="G2716" i="12"/>
  <c r="J2716" i="12" s="1"/>
  <c r="G2717" i="12"/>
  <c r="J2717" i="12" s="1"/>
  <c r="G2718" i="12"/>
  <c r="J2718" i="12" s="1"/>
  <c r="G2719" i="12"/>
  <c r="J2719" i="12" s="1"/>
  <c r="G2720" i="12"/>
  <c r="J2720" i="12" s="1"/>
  <c r="G2721" i="12"/>
  <c r="J2721" i="12" s="1"/>
  <c r="G2722" i="12"/>
  <c r="J2722" i="12" s="1"/>
  <c r="G2723" i="12"/>
  <c r="J2723" i="12" s="1"/>
  <c r="G2724" i="12"/>
  <c r="J2724" i="12" s="1"/>
  <c r="G2725" i="12"/>
  <c r="J2725" i="12" s="1"/>
  <c r="G2726" i="12"/>
  <c r="J2726" i="12" s="1"/>
  <c r="G2727" i="12"/>
  <c r="J2727" i="12" s="1"/>
  <c r="G2728" i="12"/>
  <c r="J2728" i="12" s="1"/>
  <c r="G2729" i="12"/>
  <c r="J2729" i="12" s="1"/>
  <c r="G2730" i="12"/>
  <c r="J2730" i="12" s="1"/>
  <c r="G2731" i="12"/>
  <c r="J2731" i="12" s="1"/>
  <c r="G2732" i="12"/>
  <c r="J2732" i="12" s="1"/>
  <c r="G2733" i="12"/>
  <c r="J2733" i="12" s="1"/>
  <c r="G2734" i="12"/>
  <c r="J2734" i="12" s="1"/>
  <c r="G2735" i="12"/>
  <c r="J2735" i="12" s="1"/>
  <c r="G2736" i="12"/>
  <c r="J2736" i="12" s="1"/>
  <c r="G2737" i="12"/>
  <c r="J2737" i="12" s="1"/>
  <c r="G2738" i="12"/>
  <c r="J2738" i="12" s="1"/>
  <c r="G2739" i="12"/>
  <c r="J2739" i="12" s="1"/>
  <c r="G2740" i="12"/>
  <c r="J2740" i="12" s="1"/>
  <c r="G2741" i="12"/>
  <c r="J2741" i="12" s="1"/>
  <c r="G2742" i="12"/>
  <c r="J2742" i="12" s="1"/>
  <c r="G2743" i="12"/>
  <c r="J2743" i="12" s="1"/>
  <c r="G2744" i="12"/>
  <c r="J2744" i="12" s="1"/>
  <c r="G2745" i="12"/>
  <c r="J2745" i="12" s="1"/>
  <c r="G2746" i="12"/>
  <c r="J2746" i="12" s="1"/>
  <c r="G2747" i="12"/>
  <c r="J2747" i="12" s="1"/>
  <c r="G2748" i="12"/>
  <c r="J2748" i="12" s="1"/>
  <c r="G2749" i="12"/>
  <c r="J2749" i="12" s="1"/>
  <c r="G2750" i="12"/>
  <c r="J2750" i="12" s="1"/>
  <c r="G2751" i="12"/>
  <c r="J2751" i="12" s="1"/>
  <c r="G2752" i="12"/>
  <c r="J2752" i="12" s="1"/>
  <c r="G2753" i="12"/>
  <c r="J2753" i="12" s="1"/>
  <c r="G2754" i="12"/>
  <c r="J2754" i="12" s="1"/>
  <c r="G2755" i="12"/>
  <c r="J2755" i="12" s="1"/>
  <c r="G2756" i="12"/>
  <c r="J2756" i="12" s="1"/>
  <c r="G2757" i="12"/>
  <c r="J2757" i="12" s="1"/>
  <c r="G2758" i="12"/>
  <c r="J2758" i="12" s="1"/>
  <c r="G2759" i="12"/>
  <c r="J2759" i="12" s="1"/>
  <c r="G2760" i="12"/>
  <c r="J2760" i="12" s="1"/>
  <c r="G2761" i="12"/>
  <c r="J2761" i="12" s="1"/>
  <c r="G2762" i="12"/>
  <c r="J2762" i="12" s="1"/>
  <c r="G2763" i="12"/>
  <c r="J2763" i="12" s="1"/>
  <c r="G2764" i="12"/>
  <c r="J2764" i="12" s="1"/>
  <c r="G2765" i="12"/>
  <c r="J2765" i="12" s="1"/>
  <c r="G2766" i="12"/>
  <c r="J2766" i="12" s="1"/>
  <c r="G2767" i="12"/>
  <c r="J2767" i="12" s="1"/>
  <c r="G2768" i="12"/>
  <c r="J2768" i="12" s="1"/>
  <c r="G2769" i="12"/>
  <c r="J2769" i="12" s="1"/>
  <c r="G2770" i="12"/>
  <c r="J2770" i="12" s="1"/>
  <c r="G2771" i="12"/>
  <c r="J2771" i="12" s="1"/>
  <c r="G2772" i="12"/>
  <c r="J2772" i="12" s="1"/>
  <c r="G2773" i="12"/>
  <c r="J2773" i="12" s="1"/>
  <c r="G2774" i="12"/>
  <c r="J2774" i="12" s="1"/>
  <c r="G2775" i="12"/>
  <c r="J2775" i="12" s="1"/>
  <c r="G2776" i="12"/>
  <c r="J2776" i="12" s="1"/>
  <c r="G2777" i="12"/>
  <c r="J2777" i="12" s="1"/>
  <c r="G2778" i="12"/>
  <c r="J2778" i="12" s="1"/>
  <c r="G2779" i="12"/>
  <c r="J2779" i="12" s="1"/>
  <c r="G2780" i="12"/>
  <c r="J2780" i="12" s="1"/>
  <c r="G2781" i="12"/>
  <c r="J2781" i="12" s="1"/>
  <c r="G2782" i="12"/>
  <c r="J2782" i="12" s="1"/>
  <c r="G2783" i="12"/>
  <c r="J2783" i="12" s="1"/>
  <c r="G2784" i="12"/>
  <c r="J2784" i="12" s="1"/>
  <c r="G2785" i="12"/>
  <c r="J2785" i="12" s="1"/>
  <c r="G2786" i="12"/>
  <c r="J2786" i="12" s="1"/>
  <c r="G2787" i="12"/>
  <c r="J2787" i="12" s="1"/>
  <c r="G2788" i="12"/>
  <c r="J2788" i="12" s="1"/>
  <c r="G2789" i="12"/>
  <c r="J2789" i="12" s="1"/>
  <c r="G2790" i="12"/>
  <c r="J2790" i="12" s="1"/>
  <c r="G2791" i="12"/>
  <c r="J2791" i="12" s="1"/>
  <c r="G2792" i="12"/>
  <c r="J2792" i="12" s="1"/>
  <c r="G2793" i="12"/>
  <c r="J2793" i="12" s="1"/>
  <c r="G2794" i="12"/>
  <c r="J2794" i="12" s="1"/>
  <c r="G2795" i="12"/>
  <c r="J2795" i="12" s="1"/>
  <c r="G2796" i="12"/>
  <c r="J2796" i="12" s="1"/>
  <c r="G2797" i="12"/>
  <c r="J2797" i="12" s="1"/>
  <c r="G2798" i="12"/>
  <c r="J2798" i="12" s="1"/>
  <c r="G2799" i="12"/>
  <c r="J2799" i="12" s="1"/>
  <c r="G2800" i="12"/>
  <c r="J2800" i="12" s="1"/>
  <c r="G2801" i="12"/>
  <c r="J2801" i="12" s="1"/>
  <c r="G2802" i="12"/>
  <c r="J2802" i="12" s="1"/>
  <c r="G2803" i="12"/>
  <c r="J2803" i="12" s="1"/>
  <c r="G2804" i="12"/>
  <c r="J2804" i="12" s="1"/>
  <c r="G2805" i="12"/>
  <c r="J2805" i="12" s="1"/>
  <c r="G2806" i="12"/>
  <c r="J2806" i="12" s="1"/>
  <c r="G2807" i="12"/>
  <c r="J2807" i="12" s="1"/>
  <c r="G2808" i="12"/>
  <c r="J2808" i="12" s="1"/>
  <c r="G2809" i="12"/>
  <c r="J2809" i="12" s="1"/>
  <c r="G2810" i="12"/>
  <c r="J2810" i="12" s="1"/>
  <c r="G2811" i="12"/>
  <c r="J2811" i="12" s="1"/>
  <c r="G2812" i="12"/>
  <c r="J2812" i="12" s="1"/>
  <c r="G2813" i="12"/>
  <c r="J2813" i="12" s="1"/>
  <c r="G2814" i="12"/>
  <c r="J2814" i="12" s="1"/>
  <c r="G2815" i="12"/>
  <c r="J2815" i="12" s="1"/>
  <c r="G2816" i="12"/>
  <c r="J2816" i="12" s="1"/>
  <c r="G2817" i="12"/>
  <c r="J2817" i="12" s="1"/>
  <c r="G2818" i="12"/>
  <c r="J2818" i="12" s="1"/>
  <c r="G2819" i="12"/>
  <c r="J2819" i="12" s="1"/>
  <c r="G2820" i="12"/>
  <c r="J2820" i="12" s="1"/>
  <c r="G2821" i="12"/>
  <c r="J2821" i="12" s="1"/>
  <c r="G2822" i="12"/>
  <c r="J2822" i="12" s="1"/>
  <c r="G2823" i="12"/>
  <c r="J2823" i="12" s="1"/>
  <c r="G2824" i="12"/>
  <c r="J2824" i="12" s="1"/>
  <c r="G2825" i="12"/>
  <c r="J2825" i="12" s="1"/>
  <c r="G2826" i="12"/>
  <c r="J2826" i="12" s="1"/>
  <c r="G2827" i="12"/>
  <c r="J2827" i="12" s="1"/>
  <c r="G2828" i="12"/>
  <c r="J2828" i="12" s="1"/>
  <c r="G2829" i="12"/>
  <c r="J2829" i="12" s="1"/>
  <c r="G2830" i="12"/>
  <c r="J2830" i="12" s="1"/>
  <c r="G2831" i="12"/>
  <c r="J2831" i="12" s="1"/>
  <c r="G2832" i="12"/>
  <c r="J2832" i="12" s="1"/>
  <c r="G2833" i="12"/>
  <c r="J2833" i="12" s="1"/>
  <c r="G2834" i="12"/>
  <c r="J2834" i="12" s="1"/>
  <c r="G2835" i="12"/>
  <c r="J2835" i="12" s="1"/>
  <c r="G2836" i="12"/>
  <c r="J2836" i="12" s="1"/>
  <c r="G2837" i="12"/>
  <c r="J2837" i="12" s="1"/>
  <c r="G2838" i="12"/>
  <c r="J2838" i="12" s="1"/>
  <c r="G2839" i="12"/>
  <c r="J2839" i="12" s="1"/>
  <c r="G2840" i="12"/>
  <c r="J2840" i="12" s="1"/>
  <c r="G2841" i="12"/>
  <c r="J2841" i="12" s="1"/>
  <c r="G2842" i="12"/>
  <c r="J2842" i="12" s="1"/>
  <c r="G2843" i="12"/>
  <c r="J2843" i="12" s="1"/>
  <c r="G2844" i="12"/>
  <c r="J2844" i="12" s="1"/>
  <c r="G2845" i="12"/>
  <c r="J2845" i="12" s="1"/>
  <c r="G2846" i="12"/>
  <c r="J2846" i="12" s="1"/>
  <c r="G2847" i="12"/>
  <c r="J2847" i="12" s="1"/>
  <c r="G2848" i="12"/>
  <c r="J2848" i="12" s="1"/>
  <c r="G2849" i="12"/>
  <c r="J2849" i="12" s="1"/>
  <c r="G2850" i="12"/>
  <c r="J2850" i="12" s="1"/>
  <c r="G2851" i="12"/>
  <c r="J2851" i="12" s="1"/>
  <c r="G2852" i="12"/>
  <c r="J2852" i="12" s="1"/>
  <c r="G2853" i="12"/>
  <c r="J2853" i="12" s="1"/>
  <c r="G2854" i="12"/>
  <c r="J2854" i="12" s="1"/>
  <c r="G2855" i="12"/>
  <c r="J2855" i="12" s="1"/>
  <c r="G2856" i="12"/>
  <c r="J2856" i="12" s="1"/>
  <c r="G2857" i="12"/>
  <c r="J2857" i="12" s="1"/>
  <c r="G2858" i="12"/>
  <c r="J2858" i="12" s="1"/>
  <c r="G2859" i="12"/>
  <c r="J2859" i="12" s="1"/>
  <c r="G2860" i="12"/>
  <c r="J2860" i="12" s="1"/>
  <c r="G2861" i="12"/>
  <c r="J2861" i="12" s="1"/>
  <c r="G2862" i="12"/>
  <c r="J2862" i="12" s="1"/>
  <c r="G2863" i="12"/>
  <c r="J2863" i="12" s="1"/>
  <c r="G2864" i="12"/>
  <c r="J2864" i="12" s="1"/>
  <c r="G2865" i="12"/>
  <c r="J2865" i="12" s="1"/>
  <c r="G2866" i="12"/>
  <c r="J2866" i="12" s="1"/>
  <c r="G2867" i="12"/>
  <c r="J2867" i="12" s="1"/>
  <c r="G2868" i="12"/>
  <c r="J2868" i="12" s="1"/>
  <c r="G2869" i="12"/>
  <c r="J2869" i="12" s="1"/>
  <c r="G2870" i="12"/>
  <c r="J2870" i="12" s="1"/>
  <c r="G2871" i="12"/>
  <c r="J2871" i="12" s="1"/>
  <c r="G2872" i="12"/>
  <c r="J2872" i="12" s="1"/>
  <c r="G2873" i="12"/>
  <c r="J2873" i="12" s="1"/>
  <c r="G2874" i="12"/>
  <c r="J2874" i="12" s="1"/>
  <c r="G2875" i="12"/>
  <c r="J2875" i="12" s="1"/>
  <c r="G2876" i="12"/>
  <c r="J2876" i="12" s="1"/>
  <c r="G2877" i="12"/>
  <c r="J2877" i="12" s="1"/>
  <c r="G2878" i="12"/>
  <c r="J2878" i="12" s="1"/>
  <c r="G2879" i="12"/>
  <c r="J2879" i="12" s="1"/>
  <c r="G2880" i="12"/>
  <c r="J2880" i="12" s="1"/>
  <c r="G2881" i="12"/>
  <c r="J2881" i="12" s="1"/>
  <c r="G2882" i="12"/>
  <c r="J2882" i="12" s="1"/>
  <c r="G2883" i="12"/>
  <c r="J2883" i="12" s="1"/>
  <c r="G2884" i="12"/>
  <c r="J2884" i="12" s="1"/>
  <c r="G2885" i="12"/>
  <c r="J2885" i="12" s="1"/>
  <c r="G2886" i="12"/>
  <c r="J2886" i="12" s="1"/>
  <c r="G2887" i="12"/>
  <c r="J2887" i="12" s="1"/>
  <c r="G2888" i="12"/>
  <c r="J2888" i="12" s="1"/>
  <c r="G2889" i="12"/>
  <c r="J2889" i="12" s="1"/>
  <c r="G2890" i="12"/>
  <c r="J2890" i="12" s="1"/>
  <c r="G2891" i="12"/>
  <c r="J2891" i="12" s="1"/>
  <c r="G2892" i="12"/>
  <c r="J2892" i="12" s="1"/>
  <c r="G2893" i="12"/>
  <c r="J2893" i="12" s="1"/>
  <c r="G2894" i="12"/>
  <c r="J2894" i="12" s="1"/>
  <c r="G2895" i="12"/>
  <c r="J2895" i="12" s="1"/>
  <c r="G2896" i="12"/>
  <c r="J2896" i="12" s="1"/>
  <c r="G2897" i="12"/>
  <c r="J2897" i="12" s="1"/>
  <c r="G2898" i="12"/>
  <c r="J2898" i="12" s="1"/>
  <c r="G2899" i="12"/>
  <c r="J2899" i="12" s="1"/>
  <c r="G2900" i="12"/>
  <c r="J2900" i="12" s="1"/>
  <c r="G2901" i="12"/>
  <c r="J2901" i="12" s="1"/>
  <c r="G2902" i="12"/>
  <c r="J2902" i="12" s="1"/>
  <c r="G2903" i="12"/>
  <c r="J2903" i="12" s="1"/>
  <c r="G2904" i="12"/>
  <c r="J2904" i="12" s="1"/>
  <c r="G2905" i="12"/>
  <c r="J2905" i="12" s="1"/>
  <c r="G2906" i="12"/>
  <c r="J2906" i="12" s="1"/>
  <c r="G2907" i="12"/>
  <c r="J2907" i="12" s="1"/>
  <c r="G2908" i="12"/>
  <c r="J2908" i="12" s="1"/>
  <c r="G2909" i="12"/>
  <c r="J2909" i="12" s="1"/>
  <c r="G2910" i="12"/>
  <c r="J2910" i="12" s="1"/>
  <c r="G2911" i="12"/>
  <c r="J2911" i="12" s="1"/>
  <c r="G2912" i="12"/>
  <c r="J2912" i="12" s="1"/>
  <c r="G2913" i="12"/>
  <c r="J2913" i="12" s="1"/>
  <c r="G2914" i="12"/>
  <c r="J2914" i="12" s="1"/>
  <c r="G2915" i="12"/>
  <c r="J2915" i="12" s="1"/>
  <c r="G2916" i="12"/>
  <c r="J2916" i="12" s="1"/>
  <c r="G2917" i="12"/>
  <c r="J2917" i="12" s="1"/>
  <c r="G2918" i="12"/>
  <c r="J2918" i="12" s="1"/>
  <c r="G2919" i="12"/>
  <c r="J2919" i="12" s="1"/>
  <c r="G2920" i="12"/>
  <c r="J2920" i="12" s="1"/>
  <c r="G2921" i="12"/>
  <c r="J2921" i="12" s="1"/>
  <c r="G2922" i="12"/>
  <c r="J2922" i="12" s="1"/>
  <c r="G2923" i="12"/>
  <c r="J2923" i="12" s="1"/>
  <c r="G2924" i="12"/>
  <c r="J2924" i="12" s="1"/>
  <c r="G2925" i="12"/>
  <c r="J2925" i="12" s="1"/>
  <c r="G2926" i="12"/>
  <c r="J2926" i="12" s="1"/>
  <c r="G2927" i="12"/>
  <c r="J2927" i="12" s="1"/>
  <c r="G2928" i="12"/>
  <c r="J2928" i="12" s="1"/>
  <c r="G2929" i="12"/>
  <c r="J2929" i="12" s="1"/>
  <c r="G2930" i="12"/>
  <c r="J2930" i="12" s="1"/>
  <c r="G2931" i="12"/>
  <c r="J2931" i="12" s="1"/>
  <c r="G2932" i="12"/>
  <c r="J2932" i="12" s="1"/>
  <c r="G2933" i="12"/>
  <c r="J2933" i="12" s="1"/>
  <c r="G2934" i="12"/>
  <c r="J2934" i="12" s="1"/>
  <c r="G2935" i="12"/>
  <c r="J2935" i="12" s="1"/>
  <c r="G2936" i="12"/>
  <c r="J2936" i="12" s="1"/>
  <c r="G2937" i="12"/>
  <c r="J2937" i="12" s="1"/>
  <c r="G2938" i="12"/>
  <c r="J2938" i="12" s="1"/>
  <c r="G2939" i="12"/>
  <c r="J2939" i="12" s="1"/>
  <c r="G2940" i="12"/>
  <c r="J2940" i="12" s="1"/>
  <c r="G2941" i="12"/>
  <c r="J2941" i="12" s="1"/>
  <c r="G2942" i="12"/>
  <c r="J2942" i="12" s="1"/>
  <c r="G2943" i="12"/>
  <c r="J2943" i="12" s="1"/>
  <c r="G2944" i="12"/>
  <c r="J2944" i="12" s="1"/>
  <c r="G2945" i="12"/>
  <c r="J2945" i="12" s="1"/>
  <c r="G2946" i="12"/>
  <c r="J2946" i="12" s="1"/>
  <c r="G2947" i="12"/>
  <c r="J2947" i="12" s="1"/>
  <c r="G2948" i="12"/>
  <c r="J2948" i="12" s="1"/>
  <c r="G2949" i="12"/>
  <c r="J2949" i="12" s="1"/>
  <c r="G2950" i="12"/>
  <c r="J2950" i="12" s="1"/>
  <c r="G2951" i="12"/>
  <c r="J2951" i="12" s="1"/>
  <c r="G2952" i="12"/>
  <c r="J2952" i="12" s="1"/>
  <c r="G2953" i="12"/>
  <c r="J2953" i="12" s="1"/>
  <c r="G2954" i="12"/>
  <c r="J2954" i="12" s="1"/>
  <c r="G2955" i="12"/>
  <c r="J2955" i="12" s="1"/>
  <c r="G2956" i="12"/>
  <c r="J2956" i="12" s="1"/>
  <c r="G2957" i="12"/>
  <c r="J2957" i="12" s="1"/>
  <c r="G2958" i="12"/>
  <c r="J2958" i="12" s="1"/>
  <c r="G2959" i="12"/>
  <c r="J2959" i="12" s="1"/>
  <c r="G2960" i="12"/>
  <c r="J2960" i="12" s="1"/>
  <c r="G2961" i="12"/>
  <c r="J2961" i="12" s="1"/>
  <c r="G2962" i="12"/>
  <c r="J2962" i="12" s="1"/>
  <c r="G2963" i="12"/>
  <c r="J2963" i="12" s="1"/>
  <c r="G2964" i="12"/>
  <c r="J2964" i="12" s="1"/>
  <c r="G2965" i="12"/>
  <c r="J2965" i="12" s="1"/>
  <c r="G2966" i="12"/>
  <c r="J2966" i="12" s="1"/>
  <c r="G2967" i="12"/>
  <c r="J2967" i="12" s="1"/>
  <c r="G2968" i="12"/>
  <c r="J2968" i="12" s="1"/>
  <c r="G2969" i="12"/>
  <c r="J2969" i="12" s="1"/>
  <c r="G2970" i="12"/>
  <c r="J2970" i="12" s="1"/>
  <c r="G2971" i="12"/>
  <c r="J2971" i="12" s="1"/>
  <c r="G2972" i="12"/>
  <c r="J2972" i="12" s="1"/>
  <c r="G2973" i="12"/>
  <c r="J2973" i="12" s="1"/>
  <c r="G2974" i="12"/>
  <c r="J2974" i="12" s="1"/>
  <c r="G2975" i="12"/>
  <c r="J2975" i="12" s="1"/>
  <c r="G2976" i="12"/>
  <c r="J2976" i="12" s="1"/>
  <c r="G2977" i="12"/>
  <c r="J2977" i="12" s="1"/>
  <c r="G2978" i="12"/>
  <c r="J2978" i="12" s="1"/>
  <c r="G2979" i="12"/>
  <c r="J2979" i="12" s="1"/>
  <c r="G2980" i="12"/>
  <c r="J2980" i="12" s="1"/>
  <c r="G2981" i="12"/>
  <c r="J2981" i="12" s="1"/>
  <c r="G2982" i="12"/>
  <c r="J2982" i="12" s="1"/>
  <c r="G2983" i="12"/>
  <c r="J2983" i="12" s="1"/>
  <c r="G2984" i="12"/>
  <c r="J2984" i="12" s="1"/>
  <c r="G2985" i="12"/>
  <c r="J2985" i="12" s="1"/>
  <c r="G2986" i="12"/>
  <c r="J2986" i="12" s="1"/>
  <c r="G2987" i="12"/>
  <c r="J2987" i="12" s="1"/>
  <c r="G2988" i="12"/>
  <c r="J2988" i="12" s="1"/>
  <c r="G2989" i="12"/>
  <c r="J2989" i="12" s="1"/>
  <c r="G2990" i="12"/>
  <c r="J2990" i="12" s="1"/>
  <c r="G2991" i="12"/>
  <c r="J2991" i="12" s="1"/>
  <c r="G2992" i="12"/>
  <c r="J2992" i="12" s="1"/>
  <c r="G2993" i="12"/>
  <c r="J2993" i="12" s="1"/>
  <c r="G2994" i="12"/>
  <c r="J2994" i="12" s="1"/>
  <c r="G2995" i="12"/>
  <c r="J2995" i="12" s="1"/>
  <c r="G2996" i="12"/>
  <c r="J2996" i="12" s="1"/>
  <c r="G2997" i="12"/>
  <c r="J2997" i="12" s="1"/>
  <c r="G2998" i="12"/>
  <c r="J2998" i="12" s="1"/>
  <c r="G2999" i="12"/>
  <c r="J2999" i="12" s="1"/>
  <c r="G3000" i="12"/>
  <c r="J3000" i="12" s="1"/>
  <c r="G3001" i="12"/>
  <c r="J3001" i="12" s="1"/>
  <c r="G3002" i="12"/>
  <c r="J3002" i="12" s="1"/>
  <c r="G3003" i="12"/>
  <c r="J3003" i="12" s="1"/>
  <c r="G3004" i="12"/>
  <c r="J3004" i="12" s="1"/>
  <c r="G3005" i="12"/>
  <c r="J3005" i="12" s="1"/>
  <c r="G3006" i="12"/>
  <c r="J3006" i="12" s="1"/>
  <c r="G3007" i="12"/>
  <c r="J3007" i="12" s="1"/>
  <c r="G3008" i="12"/>
  <c r="J3008" i="12" s="1"/>
  <c r="G3009" i="12"/>
  <c r="J3009" i="12" s="1"/>
  <c r="G3010" i="12"/>
  <c r="J3010" i="12" s="1"/>
  <c r="G3011" i="12"/>
  <c r="J3011" i="12" s="1"/>
  <c r="G3012" i="12"/>
  <c r="J3012" i="12" s="1"/>
  <c r="G3013" i="12"/>
  <c r="J3013" i="12" s="1"/>
  <c r="G3014" i="12"/>
  <c r="J3014" i="12" s="1"/>
  <c r="G3015" i="12"/>
  <c r="J3015" i="12" s="1"/>
  <c r="G3016" i="12"/>
  <c r="J3016" i="12" s="1"/>
  <c r="G3017" i="12"/>
  <c r="J3017" i="12" s="1"/>
  <c r="G3018" i="12"/>
  <c r="J3018" i="12" s="1"/>
  <c r="G3019" i="12"/>
  <c r="J3019" i="12" s="1"/>
  <c r="G3020" i="12"/>
  <c r="J3020" i="12" s="1"/>
  <c r="G3021" i="12"/>
  <c r="J3021" i="12" s="1"/>
  <c r="G3022" i="12"/>
  <c r="J3022" i="12" s="1"/>
  <c r="G3023" i="12"/>
  <c r="J3023" i="12" s="1"/>
  <c r="G3024" i="12"/>
  <c r="J3024" i="12" s="1"/>
  <c r="G3025" i="12"/>
  <c r="J3025" i="12" s="1"/>
  <c r="G3026" i="12"/>
  <c r="J3026" i="12" s="1"/>
  <c r="G3027" i="12"/>
  <c r="J3027" i="12" s="1"/>
  <c r="G3028" i="12"/>
  <c r="J3028" i="12" s="1"/>
  <c r="G3029" i="12"/>
  <c r="J3029" i="12" s="1"/>
  <c r="G3030" i="12"/>
  <c r="J3030" i="12" s="1"/>
  <c r="G3031" i="12"/>
  <c r="J3031" i="12" s="1"/>
  <c r="G3032" i="12"/>
  <c r="J3032" i="12" s="1"/>
  <c r="G3033" i="12"/>
  <c r="J3033" i="12" s="1"/>
  <c r="G3034" i="12"/>
  <c r="J3034" i="12" s="1"/>
  <c r="G3035" i="12"/>
  <c r="J3035" i="12" s="1"/>
  <c r="G3036" i="12"/>
  <c r="J3036" i="12" s="1"/>
  <c r="G3037" i="12"/>
  <c r="J3037" i="12" s="1"/>
  <c r="G3038" i="12"/>
  <c r="J3038" i="12" s="1"/>
  <c r="G3039" i="12"/>
  <c r="J3039" i="12" s="1"/>
  <c r="G3040" i="12"/>
  <c r="J3040" i="12" s="1"/>
  <c r="G3041" i="12"/>
  <c r="J3041" i="12" s="1"/>
  <c r="G3042" i="12"/>
  <c r="J3042" i="12" s="1"/>
  <c r="G3043" i="12"/>
  <c r="J3043" i="12" s="1"/>
  <c r="G3044" i="12"/>
  <c r="J3044" i="12" s="1"/>
  <c r="G3045" i="12"/>
  <c r="J3045" i="12" s="1"/>
  <c r="G3046" i="12"/>
  <c r="J3046" i="12" s="1"/>
  <c r="G3047" i="12"/>
  <c r="J3047" i="12" s="1"/>
  <c r="G3048" i="12"/>
  <c r="J3048" i="12" s="1"/>
  <c r="G3049" i="12"/>
  <c r="J3049" i="12" s="1"/>
  <c r="G3050" i="12"/>
  <c r="J3050" i="12" s="1"/>
  <c r="G3051" i="12"/>
  <c r="J3051" i="12" s="1"/>
  <c r="G3052" i="12"/>
  <c r="J3052" i="12" s="1"/>
  <c r="G3053" i="12"/>
  <c r="J3053" i="12" s="1"/>
  <c r="G3054" i="12"/>
  <c r="J3054" i="12" s="1"/>
  <c r="G3055" i="12"/>
  <c r="J3055" i="12" s="1"/>
  <c r="G3056" i="12"/>
  <c r="J3056" i="12" s="1"/>
  <c r="G3057" i="12"/>
  <c r="J3057" i="12" s="1"/>
  <c r="G3058" i="12"/>
  <c r="J3058" i="12" s="1"/>
  <c r="G3059" i="12"/>
  <c r="J3059" i="12" s="1"/>
  <c r="G3060" i="12"/>
  <c r="J3060" i="12" s="1"/>
  <c r="G3061" i="12"/>
  <c r="J3061" i="12" s="1"/>
  <c r="G3062" i="12"/>
  <c r="J3062" i="12" s="1"/>
  <c r="G3063" i="12"/>
  <c r="J3063" i="12" s="1"/>
  <c r="G3064" i="12"/>
  <c r="J3064" i="12" s="1"/>
  <c r="G3065" i="12"/>
  <c r="J3065" i="12" s="1"/>
  <c r="G3066" i="12"/>
  <c r="J3066" i="12" s="1"/>
  <c r="G3067" i="12"/>
  <c r="J3067" i="12" s="1"/>
  <c r="G3068" i="12"/>
  <c r="J3068" i="12" s="1"/>
  <c r="G3069" i="12"/>
  <c r="J3069" i="12" s="1"/>
  <c r="G3070" i="12"/>
  <c r="J3070" i="12" s="1"/>
  <c r="G3071" i="12"/>
  <c r="J3071" i="12" s="1"/>
  <c r="G3072" i="12"/>
  <c r="J3072" i="12" s="1"/>
  <c r="G3073" i="12"/>
  <c r="J3073" i="12" s="1"/>
  <c r="G3074" i="12"/>
  <c r="J3074" i="12" s="1"/>
  <c r="G3075" i="12"/>
  <c r="J3075" i="12" s="1"/>
  <c r="G3076" i="12"/>
  <c r="J3076" i="12" s="1"/>
  <c r="G3077" i="12"/>
  <c r="J3077" i="12" s="1"/>
  <c r="G3078" i="12"/>
  <c r="J3078" i="12" s="1"/>
  <c r="G3079" i="12"/>
  <c r="J3079" i="12" s="1"/>
  <c r="G3080" i="12"/>
  <c r="J3080" i="12" s="1"/>
  <c r="G3081" i="12"/>
  <c r="J3081" i="12" s="1"/>
  <c r="G3082" i="12"/>
  <c r="J3082" i="12" s="1"/>
  <c r="G3083" i="12"/>
  <c r="J3083" i="12" s="1"/>
  <c r="G3084" i="12"/>
  <c r="J3084" i="12" s="1"/>
  <c r="G3085" i="12"/>
  <c r="J3085" i="12" s="1"/>
  <c r="G3086" i="12"/>
  <c r="J3086" i="12" s="1"/>
  <c r="G3087" i="12"/>
  <c r="J3087" i="12" s="1"/>
  <c r="G3088" i="12"/>
  <c r="J3088" i="12" s="1"/>
  <c r="G3089" i="12"/>
  <c r="J3089" i="12" s="1"/>
  <c r="G3090" i="12"/>
  <c r="J3090" i="12" s="1"/>
  <c r="G3091" i="12"/>
  <c r="J3091" i="12" s="1"/>
  <c r="G3092" i="12"/>
  <c r="J3092" i="12" s="1"/>
  <c r="G3093" i="12"/>
  <c r="J3093" i="12" s="1"/>
  <c r="G3094" i="12"/>
  <c r="J3094" i="12" s="1"/>
  <c r="G3095" i="12"/>
  <c r="J3095" i="12" s="1"/>
  <c r="G3096" i="12"/>
  <c r="J3096" i="12" s="1"/>
  <c r="G3097" i="12"/>
  <c r="J3097" i="12" s="1"/>
  <c r="G3098" i="12"/>
  <c r="J3098" i="12" s="1"/>
  <c r="G3099" i="12"/>
  <c r="J3099" i="12" s="1"/>
  <c r="G3100" i="12"/>
  <c r="J3100" i="12" s="1"/>
  <c r="G3101" i="12"/>
  <c r="J3101" i="12" s="1"/>
  <c r="G3102" i="12"/>
  <c r="J3102" i="12" s="1"/>
  <c r="G3103" i="12"/>
  <c r="J3103" i="12" s="1"/>
  <c r="G3104" i="12"/>
  <c r="J3104" i="12" s="1"/>
  <c r="G3105" i="12"/>
  <c r="J3105" i="12" s="1"/>
  <c r="G3106" i="12"/>
  <c r="J3106" i="12" s="1"/>
  <c r="G3107" i="12"/>
  <c r="J3107" i="12" s="1"/>
  <c r="G3108" i="12"/>
  <c r="J3108" i="12" s="1"/>
  <c r="G3109" i="12"/>
  <c r="J3109" i="12" s="1"/>
  <c r="G3110" i="12"/>
  <c r="J3110" i="12" s="1"/>
  <c r="G3111" i="12"/>
  <c r="J3111" i="12" s="1"/>
  <c r="G3112" i="12"/>
  <c r="J3112" i="12" s="1"/>
  <c r="G3113" i="12"/>
  <c r="J3113" i="12" s="1"/>
  <c r="G3114" i="12"/>
  <c r="J3114" i="12" s="1"/>
  <c r="G3115" i="12"/>
  <c r="J3115" i="12" s="1"/>
  <c r="G3116" i="12"/>
  <c r="J3116" i="12" s="1"/>
  <c r="G3117" i="12"/>
  <c r="J3117" i="12" s="1"/>
  <c r="G3118" i="12"/>
  <c r="J3118" i="12" s="1"/>
  <c r="G3119" i="12"/>
  <c r="J3119" i="12" s="1"/>
  <c r="G3120" i="12"/>
  <c r="J3120" i="12" s="1"/>
  <c r="G3121" i="12"/>
  <c r="J3121" i="12" s="1"/>
  <c r="G3122" i="12"/>
  <c r="J3122" i="12" s="1"/>
  <c r="G3123" i="12"/>
  <c r="J3123" i="12" s="1"/>
  <c r="G3124" i="12"/>
  <c r="J3124" i="12" s="1"/>
  <c r="G3125" i="12"/>
  <c r="J3125" i="12" s="1"/>
  <c r="G3126" i="12"/>
  <c r="J3126" i="12" s="1"/>
  <c r="G3127" i="12"/>
  <c r="J3127" i="12" s="1"/>
  <c r="G3128" i="12"/>
  <c r="J3128" i="12" s="1"/>
  <c r="G3129" i="12"/>
  <c r="J3129" i="12" s="1"/>
  <c r="G3130" i="12"/>
  <c r="J3130" i="12" s="1"/>
  <c r="G3131" i="12"/>
  <c r="J3131" i="12" s="1"/>
  <c r="G3132" i="12"/>
  <c r="J3132" i="12" s="1"/>
  <c r="G3133" i="12"/>
  <c r="J3133" i="12" s="1"/>
  <c r="G3134" i="12"/>
  <c r="J3134" i="12" s="1"/>
  <c r="G3135" i="12"/>
  <c r="J3135" i="12" s="1"/>
  <c r="G3136" i="12"/>
  <c r="J3136" i="12" s="1"/>
  <c r="G3137" i="12"/>
  <c r="J3137" i="12" s="1"/>
  <c r="G3138" i="12"/>
  <c r="J3138" i="12" s="1"/>
  <c r="G3139" i="12"/>
  <c r="J3139" i="12" s="1"/>
  <c r="G3140" i="12"/>
  <c r="J3140" i="12" s="1"/>
  <c r="G3141" i="12"/>
  <c r="J3141" i="12" s="1"/>
  <c r="G3142" i="12"/>
  <c r="J3142" i="12" s="1"/>
  <c r="G3143" i="12"/>
  <c r="J3143" i="12" s="1"/>
  <c r="G3144" i="12"/>
  <c r="J3144" i="12" s="1"/>
  <c r="G3145" i="12"/>
  <c r="J3145" i="12" s="1"/>
  <c r="G3146" i="12"/>
  <c r="J3146" i="12" s="1"/>
  <c r="G3147" i="12"/>
  <c r="J3147" i="12" s="1"/>
  <c r="G3148" i="12"/>
  <c r="J3148" i="12" s="1"/>
  <c r="G3149" i="12"/>
  <c r="J3149" i="12" s="1"/>
  <c r="G3150" i="12"/>
  <c r="J3150" i="12" s="1"/>
  <c r="G3151" i="12"/>
  <c r="J3151" i="12" s="1"/>
  <c r="G3152" i="12"/>
  <c r="J3152" i="12" s="1"/>
  <c r="G3153" i="12"/>
  <c r="J3153" i="12" s="1"/>
  <c r="G3154" i="12"/>
  <c r="J3154" i="12" s="1"/>
  <c r="G3155" i="12"/>
  <c r="J3155" i="12" s="1"/>
  <c r="G3156" i="12"/>
  <c r="J3156" i="12" s="1"/>
  <c r="G3157" i="12"/>
  <c r="J3157" i="12" s="1"/>
  <c r="G3158" i="12"/>
  <c r="J3158" i="12" s="1"/>
  <c r="G3159" i="12"/>
  <c r="J3159" i="12" s="1"/>
  <c r="G3160" i="12"/>
  <c r="J3160" i="12" s="1"/>
  <c r="G3161" i="12"/>
  <c r="J3161" i="12" s="1"/>
  <c r="G3162" i="12"/>
  <c r="J3162" i="12" s="1"/>
  <c r="G3163" i="12"/>
  <c r="J3163" i="12" s="1"/>
  <c r="G3164" i="12"/>
  <c r="J3164" i="12" s="1"/>
  <c r="G3165" i="12"/>
  <c r="J3165" i="12" s="1"/>
  <c r="G3166" i="12"/>
  <c r="J3166" i="12" s="1"/>
  <c r="G3167" i="12"/>
  <c r="J3167" i="12" s="1"/>
  <c r="G3168" i="12"/>
  <c r="J3168" i="12" s="1"/>
  <c r="G3169" i="12"/>
  <c r="J3169" i="12" s="1"/>
  <c r="G3170" i="12"/>
  <c r="J3170" i="12" s="1"/>
  <c r="G3171" i="12"/>
  <c r="J3171" i="12" s="1"/>
  <c r="G3172" i="12"/>
  <c r="J3172" i="12" s="1"/>
  <c r="G3173" i="12"/>
  <c r="J3173" i="12" s="1"/>
  <c r="G3174" i="12"/>
  <c r="J3174" i="12" s="1"/>
  <c r="G3175" i="12"/>
  <c r="J3175" i="12" s="1"/>
  <c r="G3176" i="12"/>
  <c r="J3176" i="12" s="1"/>
  <c r="G3177" i="12"/>
  <c r="J3177" i="12" s="1"/>
  <c r="G3178" i="12"/>
  <c r="J3178" i="12" s="1"/>
  <c r="G3179" i="12"/>
  <c r="J3179" i="12" s="1"/>
  <c r="G3180" i="12"/>
  <c r="J3180" i="12" s="1"/>
  <c r="G3181" i="12"/>
  <c r="J3181" i="12" s="1"/>
  <c r="G3182" i="12"/>
  <c r="J3182" i="12" s="1"/>
  <c r="G3183" i="12"/>
  <c r="J3183" i="12" s="1"/>
  <c r="G3184" i="12"/>
  <c r="J3184" i="12" s="1"/>
  <c r="G3185" i="12"/>
  <c r="J3185" i="12" s="1"/>
  <c r="G3186" i="12"/>
  <c r="J3186" i="12" s="1"/>
  <c r="G3187" i="12"/>
  <c r="J3187" i="12" s="1"/>
  <c r="G3188" i="12"/>
  <c r="J3188" i="12" s="1"/>
  <c r="G3189" i="12"/>
  <c r="J3189" i="12" s="1"/>
  <c r="G3190" i="12"/>
  <c r="J3190" i="12" s="1"/>
  <c r="G3191" i="12"/>
  <c r="J3191" i="12" s="1"/>
  <c r="G3192" i="12"/>
  <c r="J3192" i="12" s="1"/>
  <c r="G3193" i="12"/>
  <c r="J3193" i="12" s="1"/>
  <c r="G3194" i="12"/>
  <c r="J3194" i="12" s="1"/>
  <c r="G3195" i="12"/>
  <c r="J3195" i="12" s="1"/>
  <c r="G3196" i="12"/>
  <c r="J3196" i="12" s="1"/>
  <c r="G3197" i="12"/>
  <c r="J3197" i="12" s="1"/>
  <c r="G3198" i="12"/>
  <c r="J3198" i="12" s="1"/>
  <c r="G3199" i="12"/>
  <c r="J3199" i="12" s="1"/>
  <c r="G3200" i="12"/>
  <c r="J3200" i="12" s="1"/>
  <c r="G3201" i="12"/>
  <c r="J3201" i="12" s="1"/>
  <c r="G3202" i="12"/>
  <c r="J3202" i="12" s="1"/>
  <c r="G3203" i="12"/>
  <c r="J3203" i="12" s="1"/>
  <c r="G3204" i="12"/>
  <c r="J3204" i="12" s="1"/>
  <c r="G3205" i="12"/>
  <c r="J3205" i="12" s="1"/>
  <c r="G3206" i="12"/>
  <c r="J3206" i="12" s="1"/>
  <c r="G3207" i="12"/>
  <c r="J3207" i="12" s="1"/>
  <c r="G3208" i="12"/>
  <c r="J3208" i="12" s="1"/>
  <c r="G3209" i="12"/>
  <c r="J3209" i="12" s="1"/>
  <c r="G3210" i="12"/>
  <c r="J3210" i="12" s="1"/>
  <c r="G3211" i="12"/>
  <c r="J3211" i="12" s="1"/>
  <c r="G3212" i="12"/>
  <c r="J3212" i="12" s="1"/>
  <c r="G3213" i="12"/>
  <c r="J3213" i="12" s="1"/>
  <c r="G3214" i="12"/>
  <c r="J3214" i="12" s="1"/>
  <c r="G3215" i="12"/>
  <c r="J3215" i="12" s="1"/>
  <c r="G3216" i="12"/>
  <c r="J3216" i="12" s="1"/>
  <c r="G3217" i="12"/>
  <c r="J3217" i="12" s="1"/>
  <c r="G3218" i="12"/>
  <c r="J3218" i="12" s="1"/>
  <c r="G3219" i="12"/>
  <c r="J3219" i="12" s="1"/>
  <c r="G3220" i="12"/>
  <c r="J3220" i="12" s="1"/>
  <c r="G3221" i="12"/>
  <c r="J3221" i="12" s="1"/>
  <c r="G3222" i="12"/>
  <c r="J3222" i="12" s="1"/>
  <c r="G3223" i="12"/>
  <c r="J3223" i="12" s="1"/>
  <c r="G3224" i="12"/>
  <c r="J3224" i="12" s="1"/>
  <c r="G3225" i="12"/>
  <c r="J3225" i="12" s="1"/>
  <c r="G3226" i="12"/>
  <c r="J3226" i="12" s="1"/>
  <c r="G3227" i="12"/>
  <c r="J3227" i="12" s="1"/>
  <c r="G3228" i="12"/>
  <c r="J3228" i="12" s="1"/>
  <c r="G3229" i="12"/>
  <c r="J3229" i="12" s="1"/>
  <c r="G3230" i="12"/>
  <c r="J3230" i="12" s="1"/>
  <c r="G3231" i="12"/>
  <c r="J3231" i="12" s="1"/>
  <c r="G3232" i="12"/>
  <c r="J3232" i="12" s="1"/>
  <c r="G3233" i="12"/>
  <c r="J3233" i="12" s="1"/>
  <c r="G3234" i="12"/>
  <c r="J3234" i="12" s="1"/>
  <c r="G3235" i="12"/>
  <c r="J3235" i="12" s="1"/>
  <c r="G3236" i="12"/>
  <c r="J3236" i="12" s="1"/>
  <c r="G3237" i="12"/>
  <c r="J3237" i="12" s="1"/>
  <c r="G3238" i="12"/>
  <c r="J3238" i="12" s="1"/>
  <c r="G3239" i="12"/>
  <c r="J3239" i="12" s="1"/>
  <c r="G3240" i="12"/>
  <c r="J3240" i="12" s="1"/>
  <c r="G3241" i="12"/>
  <c r="J3241" i="12" s="1"/>
  <c r="G3242" i="12"/>
  <c r="J3242" i="12" s="1"/>
  <c r="G3243" i="12"/>
  <c r="J3243" i="12" s="1"/>
  <c r="G3244" i="12"/>
  <c r="J3244" i="12" s="1"/>
  <c r="G3245" i="12"/>
  <c r="J3245" i="12" s="1"/>
  <c r="G3246" i="12"/>
  <c r="J3246" i="12" s="1"/>
  <c r="G3247" i="12"/>
  <c r="J3247" i="12" s="1"/>
  <c r="G3248" i="12"/>
  <c r="J3248" i="12" s="1"/>
  <c r="G3249" i="12"/>
  <c r="J3249" i="12" s="1"/>
  <c r="G3250" i="12"/>
  <c r="J3250" i="12" s="1"/>
  <c r="G3251" i="12"/>
  <c r="J3251" i="12" s="1"/>
  <c r="G3252" i="12"/>
  <c r="J3252" i="12" s="1"/>
  <c r="G3253" i="12"/>
  <c r="J3253" i="12" s="1"/>
  <c r="G3254" i="12"/>
  <c r="J3254" i="12" s="1"/>
  <c r="G3255" i="12"/>
  <c r="J3255" i="12" s="1"/>
  <c r="G3256" i="12"/>
  <c r="J3256" i="12" s="1"/>
  <c r="G3257" i="12"/>
  <c r="J3257" i="12" s="1"/>
  <c r="G3258" i="12"/>
  <c r="J3258" i="12" s="1"/>
  <c r="G3259" i="12"/>
  <c r="J3259" i="12" s="1"/>
  <c r="G3260" i="12"/>
  <c r="J3260" i="12" s="1"/>
  <c r="G3261" i="12"/>
  <c r="J3261" i="12" s="1"/>
  <c r="G3262" i="12"/>
  <c r="J3262" i="12" s="1"/>
  <c r="G3263" i="12"/>
  <c r="J3263" i="12" s="1"/>
  <c r="G3264" i="12"/>
  <c r="J3264" i="12" s="1"/>
  <c r="G3265" i="12"/>
  <c r="J3265" i="12" s="1"/>
  <c r="G3266" i="12"/>
  <c r="J3266" i="12" s="1"/>
  <c r="G3267" i="12"/>
  <c r="J3267" i="12" s="1"/>
  <c r="G3268" i="12"/>
  <c r="J3268" i="12" s="1"/>
  <c r="G3269" i="12"/>
  <c r="J3269" i="12" s="1"/>
  <c r="G3270" i="12"/>
  <c r="J3270" i="12" s="1"/>
  <c r="G3271" i="12"/>
  <c r="J3271" i="12" s="1"/>
  <c r="G3272" i="12"/>
  <c r="J3272" i="12" s="1"/>
  <c r="G3273" i="12"/>
  <c r="J3273" i="12" s="1"/>
  <c r="G3274" i="12"/>
  <c r="J3274" i="12" s="1"/>
  <c r="G3275" i="12"/>
  <c r="J3275" i="12" s="1"/>
  <c r="G3276" i="12"/>
  <c r="J3276" i="12" s="1"/>
  <c r="G3277" i="12"/>
  <c r="J3277" i="12" s="1"/>
  <c r="G3278" i="12"/>
  <c r="J3278" i="12" s="1"/>
  <c r="G3279" i="12"/>
  <c r="J3279" i="12" s="1"/>
  <c r="G3280" i="12"/>
  <c r="J3280" i="12" s="1"/>
  <c r="G3281" i="12"/>
  <c r="J3281" i="12" s="1"/>
  <c r="G3282" i="12"/>
  <c r="J3282" i="12" s="1"/>
  <c r="G3283" i="12"/>
  <c r="J3283" i="12" s="1"/>
  <c r="G3284" i="12"/>
  <c r="J3284" i="12" s="1"/>
  <c r="G3285" i="12"/>
  <c r="J3285" i="12" s="1"/>
  <c r="G3286" i="12"/>
  <c r="J3286" i="12" s="1"/>
  <c r="G3287" i="12"/>
  <c r="J3287" i="12" s="1"/>
  <c r="G3288" i="12"/>
  <c r="J3288" i="12" s="1"/>
  <c r="G3289" i="12"/>
  <c r="J3289" i="12" s="1"/>
  <c r="G3290" i="12"/>
  <c r="J3290" i="12" s="1"/>
  <c r="G3291" i="12"/>
  <c r="J3291" i="12" s="1"/>
  <c r="G3292" i="12"/>
  <c r="J3292" i="12" s="1"/>
  <c r="G3293" i="12"/>
  <c r="J3293" i="12" s="1"/>
  <c r="G3294" i="12"/>
  <c r="J3294" i="12" s="1"/>
  <c r="G3295" i="12"/>
  <c r="J3295" i="12" s="1"/>
  <c r="G3296" i="12"/>
  <c r="J3296" i="12" s="1"/>
  <c r="G3297" i="12"/>
  <c r="J3297" i="12" s="1"/>
  <c r="G3298" i="12"/>
  <c r="J3298" i="12" s="1"/>
  <c r="G3299" i="12"/>
  <c r="J3299" i="12" s="1"/>
  <c r="G3300" i="12"/>
  <c r="J3300" i="12" s="1"/>
  <c r="G3301" i="12"/>
  <c r="J3301" i="12" s="1"/>
  <c r="G3302" i="12"/>
  <c r="J3302" i="12" s="1"/>
  <c r="G3303" i="12"/>
  <c r="J3303" i="12" s="1"/>
  <c r="G3304" i="12"/>
  <c r="J3304" i="12" s="1"/>
  <c r="G3305" i="12"/>
  <c r="J3305" i="12" s="1"/>
  <c r="G3306" i="12"/>
  <c r="J3306" i="12" s="1"/>
  <c r="G3307" i="12"/>
  <c r="J3307" i="12" s="1"/>
  <c r="G3308" i="12"/>
  <c r="J3308" i="12" s="1"/>
  <c r="G3309" i="12"/>
  <c r="J3309" i="12" s="1"/>
  <c r="G3310" i="12"/>
  <c r="J3310" i="12" s="1"/>
  <c r="G3311" i="12"/>
  <c r="J3311" i="12" s="1"/>
  <c r="G3312" i="12"/>
  <c r="J3312" i="12" s="1"/>
  <c r="G3313" i="12"/>
  <c r="J3313" i="12" s="1"/>
  <c r="G3314" i="12"/>
  <c r="J3314" i="12" s="1"/>
  <c r="G3315" i="12"/>
  <c r="J3315" i="12" s="1"/>
  <c r="G3316" i="12"/>
  <c r="J3316" i="12" s="1"/>
  <c r="G3317" i="12"/>
  <c r="J3317" i="12" s="1"/>
  <c r="G3318" i="12"/>
  <c r="J3318" i="12" s="1"/>
  <c r="G3319" i="12"/>
  <c r="J3319" i="12" s="1"/>
  <c r="G3320" i="12"/>
  <c r="J3320" i="12" s="1"/>
  <c r="G3321" i="12"/>
  <c r="J3321" i="12" s="1"/>
  <c r="G3322" i="12"/>
  <c r="J3322" i="12" s="1"/>
  <c r="G3323" i="12"/>
  <c r="J3323" i="12" s="1"/>
  <c r="G3324" i="12"/>
  <c r="J3324" i="12" s="1"/>
  <c r="G3325" i="12"/>
  <c r="J3325" i="12" s="1"/>
  <c r="G3326" i="12"/>
  <c r="J3326" i="12" s="1"/>
  <c r="G3327" i="12"/>
  <c r="J3327" i="12" s="1"/>
  <c r="G3328" i="12"/>
  <c r="J3328" i="12" s="1"/>
  <c r="G3329" i="12"/>
  <c r="J3329" i="12" s="1"/>
  <c r="G3330" i="12"/>
  <c r="J3330" i="12" s="1"/>
  <c r="G3331" i="12"/>
  <c r="J3331" i="12" s="1"/>
  <c r="G3332" i="12"/>
  <c r="J3332" i="12" s="1"/>
  <c r="G3333" i="12"/>
  <c r="J3333" i="12" s="1"/>
  <c r="G3334" i="12"/>
  <c r="J3334" i="12" s="1"/>
  <c r="G3335" i="12"/>
  <c r="J3335" i="12" s="1"/>
  <c r="G3336" i="12"/>
  <c r="J3336" i="12" s="1"/>
  <c r="G3337" i="12"/>
  <c r="J3337" i="12" s="1"/>
  <c r="G3338" i="12"/>
  <c r="J3338" i="12" s="1"/>
  <c r="G3339" i="12"/>
  <c r="J3339" i="12" s="1"/>
  <c r="G3340" i="12"/>
  <c r="J3340" i="12" s="1"/>
  <c r="G3341" i="12"/>
  <c r="J3341" i="12" s="1"/>
  <c r="G3342" i="12"/>
  <c r="J3342" i="12" s="1"/>
  <c r="G3343" i="12"/>
  <c r="J3343" i="12" s="1"/>
  <c r="G3344" i="12"/>
  <c r="J3344" i="12" s="1"/>
  <c r="G3345" i="12"/>
  <c r="J3345" i="12" s="1"/>
  <c r="G3346" i="12"/>
  <c r="J3346" i="12" s="1"/>
  <c r="G3347" i="12"/>
  <c r="J3347" i="12" s="1"/>
  <c r="G3348" i="12"/>
  <c r="J3348" i="12" s="1"/>
  <c r="G3349" i="12"/>
  <c r="J3349" i="12" s="1"/>
  <c r="G3350" i="12"/>
  <c r="J3350" i="12" s="1"/>
  <c r="G3351" i="12"/>
  <c r="J3351" i="12" s="1"/>
  <c r="G3352" i="12"/>
  <c r="J3352" i="12" s="1"/>
  <c r="G3353" i="12"/>
  <c r="J3353" i="12" s="1"/>
  <c r="G3354" i="12"/>
  <c r="J3354" i="12" s="1"/>
  <c r="G3355" i="12"/>
  <c r="J3355" i="12" s="1"/>
  <c r="G3356" i="12"/>
  <c r="J3356" i="12" s="1"/>
  <c r="G3357" i="12"/>
  <c r="J3357" i="12" s="1"/>
  <c r="G3358" i="12"/>
  <c r="J3358" i="12" s="1"/>
  <c r="G3359" i="12"/>
  <c r="J3359" i="12" s="1"/>
  <c r="G3360" i="12"/>
  <c r="J3360" i="12" s="1"/>
  <c r="G3361" i="12"/>
  <c r="J3361" i="12" s="1"/>
  <c r="G3362" i="12"/>
  <c r="J3362" i="12" s="1"/>
  <c r="G3363" i="12"/>
  <c r="J3363" i="12" s="1"/>
  <c r="G3364" i="12"/>
  <c r="J3364" i="12" s="1"/>
  <c r="G3365" i="12"/>
  <c r="J3365" i="12" s="1"/>
  <c r="G3366" i="12"/>
  <c r="J3366" i="12" s="1"/>
  <c r="G3367" i="12"/>
  <c r="J3367" i="12" s="1"/>
  <c r="G3368" i="12"/>
  <c r="J3368" i="12" s="1"/>
  <c r="G3369" i="12"/>
  <c r="J3369" i="12" s="1"/>
  <c r="G3370" i="12"/>
  <c r="J3370" i="12" s="1"/>
  <c r="G3371" i="12"/>
  <c r="J3371" i="12" s="1"/>
  <c r="G3372" i="12"/>
  <c r="J3372" i="12" s="1"/>
  <c r="G3373" i="12"/>
  <c r="J3373" i="12" s="1"/>
  <c r="G3374" i="12"/>
  <c r="J3374" i="12" s="1"/>
  <c r="G3375" i="12"/>
  <c r="J3375" i="12" s="1"/>
  <c r="G3376" i="12"/>
  <c r="J3376" i="12" s="1"/>
  <c r="G3377" i="12"/>
  <c r="J3377" i="12" s="1"/>
  <c r="G3378" i="12"/>
  <c r="J3378" i="12" s="1"/>
  <c r="G3379" i="12"/>
  <c r="J3379" i="12" s="1"/>
  <c r="G3380" i="12"/>
  <c r="J3380" i="12" s="1"/>
  <c r="G3381" i="12"/>
  <c r="J3381" i="12" s="1"/>
  <c r="G3382" i="12"/>
  <c r="J3382" i="12" s="1"/>
  <c r="G3383" i="12"/>
  <c r="J3383" i="12" s="1"/>
  <c r="G3384" i="12"/>
  <c r="J3384" i="12" s="1"/>
  <c r="G3385" i="12"/>
  <c r="J3385" i="12" s="1"/>
  <c r="G3386" i="12"/>
  <c r="J3386" i="12" s="1"/>
  <c r="G3387" i="12"/>
  <c r="J3387" i="12" s="1"/>
  <c r="G3388" i="12"/>
  <c r="J3388" i="12" s="1"/>
  <c r="G3389" i="12"/>
  <c r="J3389" i="12" s="1"/>
  <c r="G3390" i="12"/>
  <c r="J3390" i="12" s="1"/>
  <c r="G3391" i="12"/>
  <c r="J3391" i="12" s="1"/>
  <c r="G3392" i="12"/>
  <c r="J3392" i="12" s="1"/>
  <c r="G3393" i="12"/>
  <c r="J3393" i="12" s="1"/>
  <c r="G3394" i="12"/>
  <c r="J3394" i="12" s="1"/>
  <c r="G3395" i="12"/>
  <c r="J3395" i="12" s="1"/>
  <c r="G3396" i="12"/>
  <c r="J3396" i="12" s="1"/>
  <c r="G3397" i="12"/>
  <c r="J3397" i="12" s="1"/>
  <c r="G3398" i="12"/>
  <c r="J3398" i="12" s="1"/>
  <c r="G3399" i="12"/>
  <c r="J3399" i="12" s="1"/>
  <c r="G3400" i="12"/>
  <c r="J3400" i="12" s="1"/>
  <c r="G3401" i="12"/>
  <c r="J3401" i="12" s="1"/>
  <c r="G3402" i="12"/>
  <c r="J3402" i="12" s="1"/>
  <c r="G3403" i="12"/>
  <c r="J3403" i="12" s="1"/>
  <c r="G3404" i="12"/>
  <c r="J3404" i="12" s="1"/>
  <c r="G3405" i="12"/>
  <c r="J3405" i="12" s="1"/>
  <c r="G3406" i="12"/>
  <c r="J3406" i="12" s="1"/>
  <c r="G3407" i="12"/>
  <c r="J3407" i="12" s="1"/>
  <c r="G3408" i="12"/>
  <c r="J3408" i="12" s="1"/>
  <c r="G3409" i="12"/>
  <c r="J3409" i="12" s="1"/>
  <c r="G3410" i="12"/>
  <c r="J3410" i="12" s="1"/>
  <c r="G3411" i="12"/>
  <c r="J3411" i="12" s="1"/>
  <c r="G3412" i="12"/>
  <c r="J3412" i="12" s="1"/>
  <c r="G3413" i="12"/>
  <c r="J3413" i="12" s="1"/>
  <c r="G3414" i="12"/>
  <c r="J3414" i="12" s="1"/>
  <c r="G3415" i="12"/>
  <c r="J3415" i="12" s="1"/>
  <c r="G3416" i="12"/>
  <c r="J3416" i="12" s="1"/>
  <c r="G3417" i="12"/>
  <c r="J3417" i="12" s="1"/>
  <c r="G3418" i="12"/>
  <c r="J3418" i="12" s="1"/>
  <c r="G3419" i="12"/>
  <c r="J3419" i="12" s="1"/>
  <c r="G3420" i="12"/>
  <c r="J3420" i="12" s="1"/>
  <c r="G3421" i="12"/>
  <c r="J3421" i="12" s="1"/>
  <c r="G3422" i="12"/>
  <c r="J3422" i="12" s="1"/>
  <c r="G3423" i="12"/>
  <c r="J3423" i="12" s="1"/>
  <c r="G3424" i="12"/>
  <c r="J3424" i="12" s="1"/>
  <c r="G3425" i="12"/>
  <c r="J3425" i="12" s="1"/>
  <c r="G3426" i="12"/>
  <c r="J3426" i="12" s="1"/>
  <c r="G3427" i="12"/>
  <c r="J3427" i="12" s="1"/>
  <c r="G3428" i="12"/>
  <c r="J3428" i="12" s="1"/>
  <c r="G3429" i="12"/>
  <c r="J3429" i="12" s="1"/>
  <c r="G3430" i="12"/>
  <c r="J3430" i="12" s="1"/>
  <c r="G3431" i="12"/>
  <c r="J3431" i="12" s="1"/>
  <c r="G3432" i="12"/>
  <c r="J3432" i="12" s="1"/>
  <c r="G3433" i="12"/>
  <c r="J3433" i="12" s="1"/>
  <c r="G3434" i="12"/>
  <c r="J3434" i="12" s="1"/>
  <c r="G3435" i="12"/>
  <c r="J3435" i="12" s="1"/>
  <c r="G3436" i="12"/>
  <c r="J3436" i="12" s="1"/>
  <c r="G3437" i="12"/>
  <c r="J3437" i="12" s="1"/>
  <c r="G3438" i="12"/>
  <c r="J3438" i="12" s="1"/>
  <c r="G3439" i="12"/>
  <c r="J3439" i="12" s="1"/>
  <c r="G3440" i="12"/>
  <c r="J3440" i="12" s="1"/>
  <c r="G3441" i="12"/>
  <c r="J3441" i="12" s="1"/>
  <c r="G3442" i="12"/>
  <c r="J3442" i="12" s="1"/>
  <c r="G3443" i="12"/>
  <c r="J3443" i="12" s="1"/>
  <c r="G3444" i="12"/>
  <c r="J3444" i="12" s="1"/>
  <c r="G3445" i="12"/>
  <c r="J3445" i="12" s="1"/>
  <c r="G3446" i="12"/>
  <c r="J3446" i="12" s="1"/>
  <c r="G3447" i="12"/>
  <c r="J3447" i="12" s="1"/>
  <c r="G3448" i="12"/>
  <c r="J3448" i="12" s="1"/>
  <c r="G3449" i="12"/>
  <c r="J3449" i="12" s="1"/>
  <c r="G3450" i="12"/>
  <c r="J3450" i="12" s="1"/>
  <c r="G3451" i="12"/>
  <c r="J3451" i="12" s="1"/>
  <c r="G3452" i="12"/>
  <c r="J3452" i="12" s="1"/>
  <c r="G3453" i="12"/>
  <c r="J3453" i="12" s="1"/>
  <c r="G3454" i="12"/>
  <c r="J3454" i="12" s="1"/>
  <c r="G3455" i="12"/>
  <c r="J3455" i="12" s="1"/>
  <c r="G3456" i="12"/>
  <c r="J3456" i="12" s="1"/>
  <c r="G3457" i="12"/>
  <c r="J3457" i="12" s="1"/>
  <c r="G3458" i="12"/>
  <c r="J3458" i="12" s="1"/>
  <c r="G3459" i="12"/>
  <c r="J3459" i="12" s="1"/>
  <c r="G3460" i="12"/>
  <c r="J3460" i="12" s="1"/>
  <c r="G3461" i="12"/>
  <c r="J3461" i="12" s="1"/>
  <c r="G3462" i="12"/>
  <c r="J3462" i="12" s="1"/>
  <c r="G3463" i="12"/>
  <c r="J3463" i="12" s="1"/>
  <c r="G3464" i="12"/>
  <c r="J3464" i="12" s="1"/>
  <c r="G3465" i="12"/>
  <c r="J3465" i="12" s="1"/>
  <c r="G3466" i="12"/>
  <c r="J3466" i="12" s="1"/>
  <c r="G3467" i="12"/>
  <c r="J3467" i="12" s="1"/>
  <c r="G3468" i="12"/>
  <c r="J3468" i="12" s="1"/>
  <c r="G3469" i="12"/>
  <c r="J3469" i="12" s="1"/>
  <c r="G3470" i="12"/>
  <c r="J3470" i="12" s="1"/>
  <c r="G3471" i="12"/>
  <c r="J3471" i="12" s="1"/>
  <c r="G3472" i="12"/>
  <c r="J3472" i="12" s="1"/>
  <c r="G3473" i="12"/>
  <c r="J3473" i="12" s="1"/>
  <c r="G3474" i="12"/>
  <c r="J3474" i="12" s="1"/>
  <c r="G3475" i="12"/>
  <c r="J3475" i="12" s="1"/>
  <c r="G3476" i="12"/>
  <c r="J3476" i="12" s="1"/>
  <c r="G3477" i="12"/>
  <c r="J3477" i="12" s="1"/>
  <c r="G3478" i="12"/>
  <c r="J3478" i="12" s="1"/>
  <c r="G3479" i="12"/>
  <c r="J3479" i="12" s="1"/>
  <c r="G3480" i="12"/>
  <c r="J3480" i="12" s="1"/>
  <c r="G3481" i="12"/>
  <c r="J3481" i="12" s="1"/>
  <c r="G3482" i="12"/>
  <c r="J3482" i="12" s="1"/>
  <c r="G3483" i="12"/>
  <c r="J3483" i="12" s="1"/>
  <c r="G3484" i="12"/>
  <c r="J3484" i="12" s="1"/>
  <c r="G3485" i="12"/>
  <c r="J3485" i="12" s="1"/>
  <c r="G3486" i="12"/>
  <c r="J3486" i="12" s="1"/>
  <c r="G3487" i="12"/>
  <c r="J3487" i="12" s="1"/>
  <c r="G3488" i="12"/>
  <c r="J3488" i="12" s="1"/>
  <c r="G3489" i="12"/>
  <c r="J3489" i="12" s="1"/>
  <c r="G3490" i="12"/>
  <c r="J3490" i="12" s="1"/>
  <c r="G3491" i="12"/>
  <c r="J3491" i="12" s="1"/>
  <c r="G3492" i="12"/>
  <c r="J3492" i="12" s="1"/>
  <c r="G3493" i="12"/>
  <c r="J3493" i="12" s="1"/>
  <c r="G3494" i="12"/>
  <c r="J3494" i="12" s="1"/>
  <c r="G3495" i="12"/>
  <c r="J3495" i="12" s="1"/>
  <c r="G3496" i="12"/>
  <c r="J3496" i="12" s="1"/>
  <c r="G3497" i="12"/>
  <c r="J3497" i="12" s="1"/>
  <c r="G3498" i="12"/>
  <c r="J3498" i="12" s="1"/>
  <c r="G3499" i="12"/>
  <c r="J3499" i="12" s="1"/>
  <c r="G3500" i="12"/>
  <c r="J3500" i="12" s="1"/>
  <c r="G3501" i="12"/>
  <c r="J3501" i="12" s="1"/>
  <c r="G3502" i="12"/>
  <c r="J3502" i="12" s="1"/>
  <c r="G3503" i="12"/>
  <c r="J3503" i="12" s="1"/>
  <c r="G3504" i="12"/>
  <c r="J3504" i="12" s="1"/>
  <c r="G3505" i="12"/>
  <c r="J3505" i="12" s="1"/>
  <c r="G3506" i="12"/>
  <c r="J3506" i="12" s="1"/>
  <c r="G3507" i="12"/>
  <c r="J3507" i="12" s="1"/>
  <c r="G3508" i="12"/>
  <c r="J3508" i="12" s="1"/>
  <c r="G3509" i="12"/>
  <c r="J3509" i="12" s="1"/>
  <c r="G3510" i="12"/>
  <c r="J3510" i="12" s="1"/>
  <c r="G3511" i="12"/>
  <c r="J3511" i="12" s="1"/>
  <c r="G3512" i="12"/>
  <c r="J3512" i="12" s="1"/>
  <c r="G3513" i="12"/>
  <c r="J3513" i="12" s="1"/>
  <c r="G3514" i="12"/>
  <c r="J3514" i="12" s="1"/>
  <c r="G3515" i="12"/>
  <c r="J3515" i="12" s="1"/>
  <c r="G3516" i="12"/>
  <c r="J3516" i="12" s="1"/>
  <c r="G3517" i="12"/>
  <c r="J3517" i="12" s="1"/>
  <c r="G3518" i="12"/>
  <c r="J3518" i="12" s="1"/>
  <c r="G3519" i="12"/>
  <c r="J3519" i="12" s="1"/>
  <c r="G3520" i="12"/>
  <c r="J3520" i="12" s="1"/>
  <c r="G3521" i="12"/>
  <c r="J3521" i="12" s="1"/>
  <c r="G3522" i="12"/>
  <c r="J3522" i="12" s="1"/>
  <c r="G3523" i="12"/>
  <c r="J3523" i="12" s="1"/>
  <c r="G3524" i="12"/>
  <c r="J3524" i="12" s="1"/>
  <c r="G3525" i="12"/>
  <c r="J3525" i="12" s="1"/>
  <c r="G3526" i="12"/>
  <c r="J3526" i="12" s="1"/>
  <c r="G3527" i="12"/>
  <c r="J3527" i="12" s="1"/>
  <c r="G3528" i="12"/>
  <c r="J3528" i="12" s="1"/>
  <c r="G3529" i="12"/>
  <c r="J3529" i="12" s="1"/>
  <c r="G3530" i="12"/>
  <c r="J3530" i="12" s="1"/>
  <c r="G3531" i="12"/>
  <c r="J3531" i="12" s="1"/>
  <c r="G3532" i="12"/>
  <c r="J3532" i="12" s="1"/>
  <c r="G3533" i="12"/>
  <c r="J3533" i="12" s="1"/>
  <c r="G3534" i="12"/>
  <c r="J3534" i="12" s="1"/>
  <c r="G3535" i="12"/>
  <c r="J3535" i="12" s="1"/>
  <c r="G3536" i="12"/>
  <c r="J3536" i="12" s="1"/>
  <c r="G3537" i="12"/>
  <c r="J3537" i="12" s="1"/>
  <c r="G3538" i="12"/>
  <c r="J3538" i="12" s="1"/>
  <c r="G3539" i="12"/>
  <c r="J3539" i="12" s="1"/>
  <c r="G3540" i="12"/>
  <c r="J3540" i="12" s="1"/>
  <c r="G3541" i="12"/>
  <c r="J3541" i="12" s="1"/>
  <c r="G3542" i="12"/>
  <c r="J3542" i="12" s="1"/>
  <c r="G3543" i="12"/>
  <c r="J3543" i="12" s="1"/>
  <c r="G3544" i="12"/>
  <c r="J3544" i="12" s="1"/>
  <c r="G3545" i="12"/>
  <c r="J3545" i="12" s="1"/>
  <c r="G3546" i="12"/>
  <c r="J3546" i="12" s="1"/>
  <c r="G3547" i="12"/>
  <c r="J3547" i="12" s="1"/>
  <c r="G3548" i="12"/>
  <c r="J3548" i="12" s="1"/>
  <c r="G3549" i="12"/>
  <c r="J3549" i="12" s="1"/>
  <c r="G3550" i="12"/>
  <c r="J3550" i="12" s="1"/>
  <c r="G3551" i="12"/>
  <c r="J3551" i="12" s="1"/>
  <c r="G3552" i="12"/>
  <c r="J3552" i="12" s="1"/>
  <c r="G3553" i="12"/>
  <c r="J3553" i="12" s="1"/>
  <c r="G3554" i="12"/>
  <c r="J3554" i="12" s="1"/>
  <c r="G3555" i="12"/>
  <c r="J3555" i="12" s="1"/>
  <c r="G3556" i="12"/>
  <c r="J3556" i="12" s="1"/>
  <c r="G3557" i="12"/>
  <c r="J3557" i="12" s="1"/>
  <c r="G3558" i="12"/>
  <c r="J3558" i="12" s="1"/>
  <c r="G3559" i="12"/>
  <c r="J3559" i="12" s="1"/>
  <c r="G3560" i="12"/>
  <c r="J3560" i="12" s="1"/>
  <c r="G3561" i="12"/>
  <c r="J3561" i="12" s="1"/>
  <c r="G3562" i="12"/>
  <c r="J3562" i="12" s="1"/>
  <c r="G3563" i="12"/>
  <c r="J3563" i="12" s="1"/>
  <c r="G3564" i="12"/>
  <c r="J3564" i="12" s="1"/>
  <c r="G3565" i="12"/>
  <c r="J3565" i="12" s="1"/>
  <c r="G3566" i="12"/>
  <c r="J3566" i="12" s="1"/>
  <c r="G3567" i="12"/>
  <c r="J3567" i="12" s="1"/>
  <c r="G3568" i="12"/>
  <c r="J3568" i="12" s="1"/>
  <c r="G3569" i="12"/>
  <c r="J3569" i="12" s="1"/>
  <c r="G3570" i="12"/>
  <c r="J3570" i="12" s="1"/>
  <c r="G3571" i="12"/>
  <c r="J3571" i="12" s="1"/>
  <c r="G3572" i="12"/>
  <c r="J3572" i="12" s="1"/>
  <c r="G3573" i="12"/>
  <c r="J3573" i="12" s="1"/>
  <c r="G3574" i="12"/>
  <c r="J3574" i="12" s="1"/>
  <c r="G3575" i="12"/>
  <c r="J3575" i="12" s="1"/>
  <c r="G3576" i="12"/>
  <c r="J3576" i="12" s="1"/>
  <c r="G3577" i="12"/>
  <c r="J3577" i="12" s="1"/>
  <c r="G3578" i="12"/>
  <c r="J3578" i="12" s="1"/>
  <c r="G3579" i="12"/>
  <c r="J3579" i="12" s="1"/>
  <c r="G3580" i="12"/>
  <c r="J3580" i="12" s="1"/>
  <c r="G3581" i="12"/>
  <c r="J3581" i="12" s="1"/>
  <c r="G3582" i="12"/>
  <c r="J3582" i="12" s="1"/>
  <c r="G3583" i="12"/>
  <c r="J3583" i="12" s="1"/>
  <c r="G3584" i="12"/>
  <c r="J3584" i="12" s="1"/>
  <c r="G3585" i="12"/>
  <c r="J3585" i="12" s="1"/>
  <c r="G3586" i="12"/>
  <c r="J3586" i="12" s="1"/>
  <c r="G3587" i="12"/>
  <c r="J3587" i="12" s="1"/>
  <c r="G3588" i="12"/>
  <c r="J3588" i="12" s="1"/>
  <c r="G3589" i="12"/>
  <c r="J3589" i="12" s="1"/>
  <c r="G3590" i="12"/>
  <c r="J3590" i="12" s="1"/>
  <c r="G3591" i="12"/>
  <c r="J3591" i="12" s="1"/>
  <c r="G3592" i="12"/>
  <c r="J3592" i="12" s="1"/>
  <c r="G3593" i="12"/>
  <c r="J3593" i="12" s="1"/>
  <c r="G3594" i="12"/>
  <c r="J3594" i="12" s="1"/>
  <c r="G3595" i="12"/>
  <c r="J3595" i="12" s="1"/>
  <c r="G3596" i="12"/>
  <c r="J3596" i="12" s="1"/>
  <c r="G3597" i="12"/>
  <c r="J3597" i="12" s="1"/>
  <c r="G3598" i="12"/>
  <c r="J3598" i="12" s="1"/>
  <c r="G3599" i="12"/>
  <c r="J3599" i="12" s="1"/>
  <c r="G3600" i="12"/>
  <c r="J3600" i="12" s="1"/>
  <c r="G3601" i="12"/>
  <c r="J3601" i="12" s="1"/>
  <c r="G3602" i="12"/>
  <c r="J3602" i="12" s="1"/>
  <c r="G3603" i="12"/>
  <c r="J3603" i="12" s="1"/>
  <c r="G3604" i="12"/>
  <c r="J3604" i="12" s="1"/>
  <c r="G3605" i="12"/>
  <c r="J3605" i="12" s="1"/>
  <c r="G3606" i="12"/>
  <c r="J3606" i="12" s="1"/>
  <c r="G3607" i="12"/>
  <c r="J3607" i="12" s="1"/>
  <c r="G3608" i="12"/>
  <c r="J3608" i="12" s="1"/>
  <c r="G3609" i="12"/>
  <c r="J3609" i="12" s="1"/>
  <c r="G3610" i="12"/>
  <c r="J3610" i="12" s="1"/>
  <c r="G3611" i="12"/>
  <c r="J3611" i="12" s="1"/>
  <c r="G3612" i="12"/>
  <c r="J3612" i="12" s="1"/>
  <c r="G3613" i="12"/>
  <c r="J3613" i="12" s="1"/>
  <c r="G3614" i="12"/>
  <c r="J3614" i="12" s="1"/>
  <c r="G3615" i="12"/>
  <c r="J3615" i="12" s="1"/>
  <c r="G3616" i="12"/>
  <c r="J3616" i="12" s="1"/>
  <c r="G3617" i="12"/>
  <c r="J3617" i="12" s="1"/>
  <c r="G3618" i="12"/>
  <c r="J3618" i="12" s="1"/>
  <c r="G3619" i="12"/>
  <c r="J3619" i="12" s="1"/>
  <c r="G3620" i="12"/>
  <c r="J3620" i="12" s="1"/>
  <c r="G3621" i="12"/>
  <c r="J3621" i="12" s="1"/>
  <c r="G3622" i="12"/>
  <c r="J3622" i="12" s="1"/>
  <c r="G3623" i="12"/>
  <c r="J3623" i="12" s="1"/>
  <c r="G3624" i="12"/>
  <c r="J3624" i="12" s="1"/>
  <c r="G3625" i="12"/>
  <c r="J3625" i="12" s="1"/>
  <c r="G3626" i="12"/>
  <c r="J3626" i="12" s="1"/>
  <c r="G3627" i="12"/>
  <c r="J3627" i="12" s="1"/>
  <c r="G3628" i="12"/>
  <c r="J3628" i="12" s="1"/>
  <c r="G3629" i="12"/>
  <c r="J3629" i="12" s="1"/>
  <c r="G3630" i="12"/>
  <c r="J3630" i="12" s="1"/>
  <c r="G3631" i="12"/>
  <c r="J3631" i="12" s="1"/>
  <c r="G3632" i="12"/>
  <c r="J3632" i="12" s="1"/>
  <c r="G3633" i="12"/>
  <c r="J3633" i="12" s="1"/>
  <c r="G3634" i="12"/>
  <c r="J3634" i="12" s="1"/>
  <c r="G3635" i="12"/>
  <c r="J3635" i="12" s="1"/>
  <c r="G3636" i="12"/>
  <c r="J3636" i="12" s="1"/>
  <c r="G3637" i="12"/>
  <c r="J3637" i="12" s="1"/>
  <c r="G3638" i="12"/>
  <c r="J3638" i="12" s="1"/>
  <c r="G3639" i="12"/>
  <c r="J3639" i="12" s="1"/>
  <c r="G3640" i="12"/>
  <c r="J3640" i="12" s="1"/>
  <c r="G3641" i="12"/>
  <c r="J3641" i="12" s="1"/>
  <c r="G3642" i="12"/>
  <c r="J3642" i="12" s="1"/>
  <c r="G3643" i="12"/>
  <c r="J3643" i="12" s="1"/>
  <c r="G3644" i="12"/>
  <c r="J3644" i="12" s="1"/>
  <c r="G3645" i="12"/>
  <c r="J3645" i="12" s="1"/>
  <c r="G3646" i="12"/>
  <c r="J3646" i="12" s="1"/>
  <c r="G3647" i="12"/>
  <c r="J3647" i="12" s="1"/>
  <c r="G3648" i="12"/>
  <c r="J3648" i="12" s="1"/>
  <c r="G3649" i="12"/>
  <c r="J3649" i="12" s="1"/>
  <c r="G3650" i="12"/>
  <c r="J3650" i="12" s="1"/>
  <c r="G3651" i="12"/>
  <c r="J3651" i="12" s="1"/>
  <c r="G3652" i="12"/>
  <c r="J3652" i="12" s="1"/>
  <c r="G3653" i="12"/>
  <c r="J3653" i="12" s="1"/>
  <c r="G3654" i="12"/>
  <c r="J3654" i="12" s="1"/>
  <c r="G3655" i="12"/>
  <c r="J3655" i="12" s="1"/>
  <c r="G3656" i="12"/>
  <c r="J3656" i="12" s="1"/>
  <c r="G3657" i="12"/>
  <c r="J3657" i="12" s="1"/>
  <c r="G3658" i="12"/>
  <c r="J3658" i="12" s="1"/>
  <c r="G3659" i="12"/>
  <c r="J3659" i="12" s="1"/>
  <c r="G3660" i="12"/>
  <c r="J3660" i="12" s="1"/>
  <c r="G3661" i="12"/>
  <c r="J3661" i="12" s="1"/>
  <c r="G3662" i="12"/>
  <c r="J3662" i="12" s="1"/>
  <c r="G3663" i="12"/>
  <c r="J3663" i="12" s="1"/>
  <c r="G3664" i="12"/>
  <c r="J3664" i="12" s="1"/>
  <c r="G3665" i="12"/>
  <c r="J3665" i="12" s="1"/>
  <c r="G3666" i="12"/>
  <c r="J3666" i="12" s="1"/>
  <c r="G3667" i="12"/>
  <c r="J3667" i="12" s="1"/>
  <c r="G3668" i="12"/>
  <c r="J3668" i="12" s="1"/>
  <c r="G3669" i="12"/>
  <c r="J3669" i="12" s="1"/>
  <c r="G3670" i="12"/>
  <c r="J3670" i="12" s="1"/>
  <c r="G3671" i="12"/>
  <c r="J3671" i="12" s="1"/>
  <c r="G3672" i="12"/>
  <c r="J3672" i="12" s="1"/>
  <c r="G3673" i="12"/>
  <c r="J3673" i="12" s="1"/>
  <c r="G3674" i="12"/>
  <c r="J3674" i="12" s="1"/>
  <c r="G3675" i="12"/>
  <c r="J3675" i="12" s="1"/>
  <c r="G3676" i="12"/>
  <c r="J3676" i="12" s="1"/>
  <c r="G3677" i="12"/>
  <c r="J3677" i="12" s="1"/>
  <c r="G3678" i="12"/>
  <c r="J3678" i="12" s="1"/>
  <c r="G3679" i="12"/>
  <c r="J3679" i="12" s="1"/>
  <c r="G3680" i="12"/>
  <c r="J3680" i="12" s="1"/>
  <c r="G3681" i="12"/>
  <c r="J3681" i="12" s="1"/>
  <c r="G3682" i="12"/>
  <c r="J3682" i="12" s="1"/>
  <c r="G3683" i="12"/>
  <c r="J3683" i="12" s="1"/>
  <c r="G3684" i="12"/>
  <c r="J3684" i="12" s="1"/>
  <c r="G3685" i="12"/>
  <c r="J3685" i="12" s="1"/>
  <c r="G3686" i="12"/>
  <c r="J3686" i="12" s="1"/>
  <c r="G3687" i="12"/>
  <c r="J3687" i="12" s="1"/>
  <c r="G3688" i="12"/>
  <c r="J3688" i="12" s="1"/>
  <c r="G3689" i="12"/>
  <c r="J3689" i="12" s="1"/>
  <c r="G3690" i="12"/>
  <c r="J3690" i="12" s="1"/>
  <c r="G3691" i="12"/>
  <c r="J3691" i="12" s="1"/>
  <c r="G3692" i="12"/>
  <c r="J3692" i="12" s="1"/>
  <c r="G3693" i="12"/>
  <c r="J3693" i="12" s="1"/>
  <c r="G3694" i="12"/>
  <c r="J3694" i="12" s="1"/>
  <c r="G3695" i="12"/>
  <c r="J3695" i="12" s="1"/>
  <c r="G3696" i="12"/>
  <c r="J3696" i="12" s="1"/>
  <c r="G3697" i="12"/>
  <c r="J3697" i="12" s="1"/>
  <c r="G3698" i="12"/>
  <c r="J3698" i="12" s="1"/>
  <c r="G3699" i="12"/>
  <c r="J3699" i="12" s="1"/>
  <c r="G3700" i="12"/>
  <c r="J3700" i="12" s="1"/>
  <c r="G3701" i="12"/>
  <c r="J3701" i="12" s="1"/>
  <c r="G3702" i="12"/>
  <c r="J3702" i="12" s="1"/>
  <c r="G3703" i="12"/>
  <c r="J3703" i="12" s="1"/>
  <c r="G3704" i="12"/>
  <c r="J3704" i="12" s="1"/>
  <c r="G3705" i="12"/>
  <c r="J3705" i="12" s="1"/>
  <c r="G3706" i="12"/>
  <c r="J3706" i="12" s="1"/>
  <c r="G3707" i="12"/>
  <c r="J3707" i="12" s="1"/>
  <c r="G3708" i="12"/>
  <c r="J3708" i="12" s="1"/>
  <c r="G3709" i="12"/>
  <c r="J3709" i="12" s="1"/>
  <c r="G3710" i="12"/>
  <c r="J3710" i="12" s="1"/>
  <c r="G3711" i="12"/>
  <c r="J3711" i="12" s="1"/>
  <c r="G3712" i="12"/>
  <c r="J3712" i="12" s="1"/>
  <c r="G3713" i="12"/>
  <c r="J3713" i="12" s="1"/>
  <c r="G3714" i="12"/>
  <c r="J3714" i="12" s="1"/>
  <c r="G3715" i="12"/>
  <c r="J3715" i="12" s="1"/>
  <c r="G3716" i="12"/>
  <c r="J3716" i="12" s="1"/>
  <c r="G3717" i="12"/>
  <c r="J3717" i="12" s="1"/>
  <c r="G3718" i="12"/>
  <c r="J3718" i="12" s="1"/>
  <c r="G3719" i="12"/>
  <c r="J3719" i="12" s="1"/>
  <c r="G3720" i="12"/>
  <c r="J3720" i="12" s="1"/>
  <c r="G3721" i="12"/>
  <c r="J3721" i="12" s="1"/>
  <c r="G3722" i="12"/>
  <c r="J3722" i="12" s="1"/>
  <c r="G3723" i="12"/>
  <c r="J3723" i="12" s="1"/>
  <c r="G3724" i="12"/>
  <c r="J3724" i="12" s="1"/>
  <c r="G3725" i="12"/>
  <c r="J3725" i="12" s="1"/>
  <c r="G3726" i="12"/>
  <c r="J3726" i="12" s="1"/>
  <c r="G3727" i="12"/>
  <c r="J3727" i="12" s="1"/>
  <c r="G3728" i="12"/>
  <c r="J3728" i="12" s="1"/>
  <c r="G3729" i="12"/>
  <c r="J3729" i="12" s="1"/>
  <c r="G3730" i="12"/>
  <c r="J3730" i="12" s="1"/>
  <c r="G3731" i="12"/>
  <c r="J3731" i="12" s="1"/>
  <c r="G3732" i="12"/>
  <c r="J3732" i="12" s="1"/>
  <c r="G3733" i="12"/>
  <c r="J3733" i="12" s="1"/>
  <c r="G3734" i="12"/>
  <c r="J3734" i="12" s="1"/>
  <c r="G3735" i="12"/>
  <c r="J3735" i="12" s="1"/>
  <c r="G3736" i="12"/>
  <c r="J3736" i="12" s="1"/>
  <c r="G3737" i="12"/>
  <c r="J3737" i="12" s="1"/>
  <c r="G3738" i="12"/>
  <c r="J3738" i="12" s="1"/>
  <c r="G3739" i="12"/>
  <c r="J3739" i="12" s="1"/>
  <c r="G3740" i="12"/>
  <c r="J3740" i="12" s="1"/>
  <c r="G3741" i="12"/>
  <c r="J3741" i="12" s="1"/>
  <c r="G3742" i="12"/>
  <c r="J3742" i="12" s="1"/>
  <c r="G3743" i="12"/>
  <c r="J3743" i="12" s="1"/>
  <c r="G3744" i="12"/>
  <c r="J3744" i="12" s="1"/>
  <c r="G3745" i="12"/>
  <c r="J3745" i="12" s="1"/>
  <c r="G3746" i="12"/>
  <c r="J3746" i="12" s="1"/>
  <c r="G3747" i="12"/>
  <c r="J3747" i="12" s="1"/>
  <c r="G3748" i="12"/>
  <c r="J3748" i="12" s="1"/>
  <c r="G3749" i="12"/>
  <c r="J3749" i="12" s="1"/>
  <c r="G3750" i="12"/>
  <c r="J3750" i="12" s="1"/>
  <c r="G3751" i="12"/>
  <c r="J3751" i="12" s="1"/>
  <c r="G3752" i="12"/>
  <c r="J3752" i="12" s="1"/>
  <c r="G3753" i="12"/>
  <c r="J3753" i="12" s="1"/>
  <c r="G3754" i="12"/>
  <c r="J3754" i="12" s="1"/>
  <c r="G3755" i="12"/>
  <c r="J3755" i="12" s="1"/>
  <c r="G3756" i="12"/>
  <c r="J3756" i="12" s="1"/>
  <c r="G3757" i="12"/>
  <c r="J3757" i="12" s="1"/>
  <c r="G3758" i="12"/>
  <c r="J3758" i="12" s="1"/>
  <c r="G3759" i="12"/>
  <c r="J3759" i="12" s="1"/>
  <c r="G3760" i="12"/>
  <c r="J3760" i="12" s="1"/>
  <c r="G3761" i="12"/>
  <c r="J3761" i="12" s="1"/>
  <c r="G3762" i="12"/>
  <c r="J3762" i="12" s="1"/>
  <c r="G3763" i="12"/>
  <c r="J3763" i="12" s="1"/>
  <c r="G3764" i="12"/>
  <c r="J3764" i="12" s="1"/>
  <c r="G3765" i="12"/>
  <c r="J3765" i="12" s="1"/>
  <c r="G3766" i="12"/>
  <c r="J3766" i="12" s="1"/>
  <c r="G3767" i="12"/>
  <c r="J3767" i="12" s="1"/>
  <c r="G3768" i="12"/>
  <c r="J3768" i="12" s="1"/>
  <c r="G3769" i="12"/>
  <c r="J3769" i="12" s="1"/>
  <c r="G3770" i="12"/>
  <c r="J3770" i="12" s="1"/>
  <c r="G3771" i="12"/>
  <c r="J3771" i="12" s="1"/>
  <c r="G3772" i="12"/>
  <c r="J3772" i="12" s="1"/>
  <c r="G3773" i="12"/>
  <c r="J3773" i="12" s="1"/>
  <c r="G3774" i="12"/>
  <c r="J3774" i="12" s="1"/>
  <c r="G3775" i="12"/>
  <c r="J3775" i="12" s="1"/>
  <c r="G3776" i="12"/>
  <c r="J3776" i="12" s="1"/>
  <c r="G3777" i="12"/>
  <c r="J3777" i="12" s="1"/>
  <c r="G3778" i="12"/>
  <c r="J3778" i="12" s="1"/>
  <c r="G3779" i="12"/>
  <c r="J3779" i="12" s="1"/>
  <c r="G3780" i="12"/>
  <c r="J3780" i="12" s="1"/>
  <c r="G3781" i="12"/>
  <c r="J3781" i="12" s="1"/>
  <c r="G3782" i="12"/>
  <c r="J3782" i="12" s="1"/>
  <c r="G3783" i="12"/>
  <c r="J3783" i="12" s="1"/>
  <c r="G3784" i="12"/>
  <c r="J3784" i="12" s="1"/>
  <c r="G3785" i="12"/>
  <c r="J3785" i="12" s="1"/>
  <c r="G3786" i="12"/>
  <c r="J3786" i="12" s="1"/>
  <c r="G3787" i="12"/>
  <c r="J3787" i="12" s="1"/>
  <c r="G3788" i="12"/>
  <c r="J3788" i="12" s="1"/>
  <c r="G3789" i="12"/>
  <c r="J3789" i="12" s="1"/>
  <c r="G3790" i="12"/>
  <c r="J3790" i="12" s="1"/>
  <c r="G3791" i="12"/>
  <c r="J3791" i="12" s="1"/>
  <c r="G3792" i="12"/>
  <c r="J3792" i="12" s="1"/>
  <c r="G3793" i="12"/>
  <c r="J3793" i="12" s="1"/>
  <c r="G3794" i="12"/>
  <c r="J3794" i="12" s="1"/>
  <c r="G3795" i="12"/>
  <c r="J3795" i="12" s="1"/>
  <c r="G3796" i="12"/>
  <c r="J3796" i="12" s="1"/>
  <c r="G3797" i="12"/>
  <c r="J3797" i="12" s="1"/>
  <c r="G3798" i="12"/>
  <c r="J3798" i="12" s="1"/>
  <c r="G3799" i="12"/>
  <c r="J3799" i="12" s="1"/>
  <c r="G3800" i="12"/>
  <c r="J3800" i="12" s="1"/>
  <c r="G3801" i="12"/>
  <c r="J3801" i="12" s="1"/>
  <c r="G3802" i="12"/>
  <c r="J3802" i="12" s="1"/>
  <c r="G3803" i="12"/>
  <c r="J3803" i="12" s="1"/>
  <c r="G3804" i="12"/>
  <c r="J3804" i="12" s="1"/>
  <c r="G3805" i="12"/>
  <c r="J3805" i="12" s="1"/>
  <c r="G3806" i="12"/>
  <c r="J3806" i="12" s="1"/>
  <c r="G3807" i="12"/>
  <c r="J3807" i="12" s="1"/>
  <c r="G3808" i="12"/>
  <c r="J3808" i="12" s="1"/>
  <c r="G3809" i="12"/>
  <c r="J3809" i="12" s="1"/>
  <c r="G3810" i="12"/>
  <c r="J3810" i="12" s="1"/>
  <c r="G3811" i="12"/>
  <c r="J3811" i="12" s="1"/>
  <c r="G3812" i="12"/>
  <c r="J3812" i="12" s="1"/>
  <c r="G3813" i="12"/>
  <c r="J3813" i="12" s="1"/>
  <c r="G3814" i="12"/>
  <c r="J3814" i="12" s="1"/>
  <c r="G3815" i="12"/>
  <c r="J3815" i="12" s="1"/>
  <c r="G3816" i="12"/>
  <c r="J3816" i="12" s="1"/>
  <c r="G3817" i="12"/>
  <c r="J3817" i="12" s="1"/>
  <c r="G3818" i="12"/>
  <c r="J3818" i="12" s="1"/>
  <c r="G3819" i="12"/>
  <c r="J3819" i="12" s="1"/>
  <c r="G3820" i="12"/>
  <c r="J3820" i="12" s="1"/>
  <c r="G3821" i="12"/>
  <c r="J3821" i="12" s="1"/>
  <c r="G3822" i="12"/>
  <c r="J3822" i="12" s="1"/>
  <c r="G3823" i="12"/>
  <c r="J3823" i="12" s="1"/>
  <c r="G3824" i="12"/>
  <c r="J3824" i="12" s="1"/>
  <c r="G3825" i="12"/>
  <c r="J3825" i="12" s="1"/>
  <c r="G3826" i="12"/>
  <c r="J3826" i="12" s="1"/>
  <c r="G3827" i="12"/>
  <c r="J3827" i="12" s="1"/>
  <c r="G3828" i="12"/>
  <c r="J3828" i="12" s="1"/>
  <c r="G3829" i="12"/>
  <c r="J3829" i="12" s="1"/>
  <c r="G3830" i="12"/>
  <c r="J3830" i="12" s="1"/>
  <c r="G3831" i="12"/>
  <c r="J3831" i="12" s="1"/>
  <c r="G3832" i="12"/>
  <c r="J3832" i="12" s="1"/>
  <c r="G3833" i="12"/>
  <c r="J3833" i="12" s="1"/>
  <c r="G3834" i="12"/>
  <c r="J3834" i="12" s="1"/>
  <c r="G3835" i="12"/>
  <c r="J3835" i="12" s="1"/>
  <c r="G3836" i="12"/>
  <c r="J3836" i="12" s="1"/>
  <c r="G3837" i="12"/>
  <c r="J3837" i="12" s="1"/>
  <c r="G3838" i="12"/>
  <c r="J3838" i="12" s="1"/>
  <c r="G3839" i="12"/>
  <c r="J3839" i="12" s="1"/>
  <c r="G3840" i="12"/>
  <c r="J3840" i="12" s="1"/>
  <c r="G3841" i="12"/>
  <c r="J3841" i="12" s="1"/>
  <c r="G3842" i="12"/>
  <c r="J3842" i="12" s="1"/>
  <c r="G3843" i="12"/>
  <c r="J3843" i="12" s="1"/>
  <c r="G3844" i="12"/>
  <c r="J3844" i="12" s="1"/>
  <c r="G3845" i="12"/>
  <c r="J3845" i="12" s="1"/>
  <c r="G3846" i="12"/>
  <c r="J3846" i="12" s="1"/>
  <c r="G3847" i="12"/>
  <c r="J3847" i="12" s="1"/>
  <c r="G3848" i="12"/>
  <c r="J3848" i="12" s="1"/>
  <c r="G3849" i="12"/>
  <c r="J3849" i="12" s="1"/>
  <c r="G3850" i="12"/>
  <c r="J3850" i="12" s="1"/>
  <c r="G3851" i="12"/>
  <c r="J3851" i="12" s="1"/>
  <c r="G3852" i="12"/>
  <c r="J3852" i="12" s="1"/>
  <c r="G3853" i="12"/>
  <c r="J3853" i="12" s="1"/>
  <c r="G3854" i="12"/>
  <c r="J3854" i="12" s="1"/>
  <c r="G3855" i="12"/>
  <c r="J3855" i="12" s="1"/>
  <c r="G3856" i="12"/>
  <c r="J3856" i="12" s="1"/>
  <c r="G3857" i="12"/>
  <c r="J3857" i="12" s="1"/>
  <c r="G3858" i="12"/>
  <c r="J3858" i="12" s="1"/>
  <c r="G3859" i="12"/>
  <c r="J3859" i="12" s="1"/>
  <c r="G3860" i="12"/>
  <c r="J3860" i="12" s="1"/>
  <c r="G3861" i="12"/>
  <c r="J3861" i="12" s="1"/>
  <c r="G3862" i="12"/>
  <c r="J3862" i="12" s="1"/>
  <c r="G3863" i="12"/>
  <c r="J3863" i="12" s="1"/>
  <c r="G3864" i="12"/>
  <c r="J3864" i="12" s="1"/>
  <c r="G3865" i="12"/>
  <c r="J3865" i="12" s="1"/>
  <c r="G3866" i="12"/>
  <c r="J3866" i="12" s="1"/>
  <c r="G3867" i="12"/>
  <c r="J3867" i="12" s="1"/>
  <c r="G3868" i="12"/>
  <c r="J3868" i="12" s="1"/>
  <c r="G3869" i="12"/>
  <c r="J3869" i="12" s="1"/>
  <c r="G3870" i="12"/>
  <c r="J3870" i="12" s="1"/>
  <c r="G3871" i="12"/>
  <c r="J3871" i="12" s="1"/>
  <c r="G3872" i="12"/>
  <c r="J3872" i="12" s="1"/>
  <c r="G3873" i="12"/>
  <c r="J3873" i="12" s="1"/>
  <c r="G3874" i="12"/>
  <c r="J3874" i="12" s="1"/>
  <c r="G3875" i="12"/>
  <c r="J3875" i="12" s="1"/>
  <c r="G3876" i="12"/>
  <c r="J3876" i="12" s="1"/>
  <c r="G3877" i="12"/>
  <c r="J3877" i="12" s="1"/>
  <c r="G3878" i="12"/>
  <c r="J3878" i="12" s="1"/>
  <c r="G3879" i="12"/>
  <c r="J3879" i="12" s="1"/>
  <c r="G3880" i="12"/>
  <c r="J3880" i="12" s="1"/>
  <c r="G3881" i="12"/>
  <c r="J3881" i="12" s="1"/>
  <c r="G3882" i="12"/>
  <c r="J3882" i="12" s="1"/>
  <c r="G3883" i="12"/>
  <c r="J3883" i="12" s="1"/>
  <c r="G3884" i="12"/>
  <c r="J3884" i="12" s="1"/>
  <c r="G3885" i="12"/>
  <c r="J3885" i="12" s="1"/>
  <c r="G3886" i="12"/>
  <c r="J3886" i="12" s="1"/>
  <c r="G3887" i="12"/>
  <c r="J3887" i="12" s="1"/>
  <c r="G3888" i="12"/>
  <c r="J3888" i="12" s="1"/>
  <c r="G3889" i="12"/>
  <c r="J3889" i="12" s="1"/>
  <c r="G3890" i="12"/>
  <c r="J3890" i="12" s="1"/>
  <c r="G3891" i="12"/>
  <c r="J3891" i="12" s="1"/>
  <c r="G3892" i="12"/>
  <c r="J3892" i="12" s="1"/>
  <c r="G3893" i="12"/>
  <c r="J3893" i="12" s="1"/>
  <c r="G3894" i="12"/>
  <c r="J3894" i="12" s="1"/>
  <c r="G3895" i="12"/>
  <c r="J3895" i="12" s="1"/>
  <c r="G3896" i="12"/>
  <c r="J3896" i="12" s="1"/>
  <c r="G3897" i="12"/>
  <c r="J3897" i="12" s="1"/>
  <c r="G3898" i="12"/>
  <c r="J3898" i="12" s="1"/>
  <c r="G3899" i="12"/>
  <c r="J3899" i="12" s="1"/>
  <c r="G3900" i="12"/>
  <c r="J3900" i="12" s="1"/>
  <c r="G3901" i="12"/>
  <c r="J3901" i="12" s="1"/>
  <c r="G3902" i="12"/>
  <c r="J3902" i="12" s="1"/>
  <c r="G3903" i="12"/>
  <c r="J3903" i="12" s="1"/>
  <c r="G3904" i="12"/>
  <c r="J3904" i="12" s="1"/>
  <c r="G3905" i="12"/>
  <c r="J3905" i="12" s="1"/>
  <c r="G3906" i="12"/>
  <c r="J3906" i="12" s="1"/>
  <c r="G3907" i="12"/>
  <c r="J3907" i="12" s="1"/>
  <c r="G3908" i="12"/>
  <c r="J3908" i="12" s="1"/>
  <c r="G3909" i="12"/>
  <c r="J3909" i="12" s="1"/>
  <c r="G3910" i="12"/>
  <c r="J3910" i="12" s="1"/>
  <c r="G3911" i="12"/>
  <c r="J3911" i="12" s="1"/>
  <c r="G3912" i="12"/>
  <c r="J3912" i="12" s="1"/>
  <c r="G3913" i="12"/>
  <c r="J3913" i="12" s="1"/>
  <c r="G3914" i="12"/>
  <c r="J3914" i="12" s="1"/>
  <c r="G3915" i="12"/>
  <c r="J3915" i="12" s="1"/>
  <c r="G3916" i="12"/>
  <c r="J3916" i="12" s="1"/>
  <c r="G3917" i="12"/>
  <c r="J3917" i="12" s="1"/>
  <c r="G3918" i="12"/>
  <c r="J3918" i="12" s="1"/>
  <c r="G3919" i="12"/>
  <c r="J3919" i="12" s="1"/>
  <c r="G3920" i="12"/>
  <c r="J3920" i="12" s="1"/>
  <c r="G3921" i="12"/>
  <c r="J3921" i="12" s="1"/>
  <c r="G3922" i="12"/>
  <c r="J3922" i="12" s="1"/>
  <c r="G3923" i="12"/>
  <c r="J3923" i="12" s="1"/>
  <c r="G3924" i="12"/>
  <c r="J3924" i="12" s="1"/>
  <c r="G3925" i="12"/>
  <c r="J3925" i="12" s="1"/>
  <c r="G3926" i="12"/>
  <c r="J3926" i="12" s="1"/>
  <c r="G3927" i="12"/>
  <c r="J3927" i="12" s="1"/>
  <c r="G3928" i="12"/>
  <c r="J3928" i="12" s="1"/>
  <c r="G3929" i="12"/>
  <c r="J3929" i="12" s="1"/>
  <c r="G3930" i="12"/>
  <c r="J3930" i="12" s="1"/>
  <c r="G3931" i="12"/>
  <c r="J3931" i="12" s="1"/>
  <c r="G3932" i="12"/>
  <c r="J3932" i="12" s="1"/>
  <c r="G3933" i="12"/>
  <c r="J3933" i="12" s="1"/>
  <c r="G3934" i="12"/>
  <c r="J3934" i="12" s="1"/>
  <c r="G3935" i="12"/>
  <c r="J3935" i="12" s="1"/>
  <c r="G3936" i="12"/>
  <c r="J3936" i="12" s="1"/>
  <c r="G3937" i="12"/>
  <c r="J3937" i="12" s="1"/>
  <c r="G3938" i="12"/>
  <c r="J3938" i="12" s="1"/>
  <c r="G3939" i="12"/>
  <c r="J3939" i="12" s="1"/>
  <c r="G3940" i="12"/>
  <c r="J3940" i="12" s="1"/>
  <c r="G3941" i="12"/>
  <c r="J3941" i="12" s="1"/>
  <c r="G3942" i="12"/>
  <c r="J3942" i="12" s="1"/>
  <c r="G3943" i="12"/>
  <c r="J3943" i="12" s="1"/>
  <c r="G3944" i="12"/>
  <c r="J3944" i="12" s="1"/>
  <c r="G3945" i="12"/>
  <c r="J3945" i="12" s="1"/>
  <c r="G3946" i="12"/>
  <c r="J3946" i="12" s="1"/>
  <c r="G3947" i="12"/>
  <c r="J3947" i="12" s="1"/>
  <c r="G3948" i="12"/>
  <c r="J3948" i="12" s="1"/>
  <c r="G3949" i="12"/>
  <c r="J3949" i="12" s="1"/>
  <c r="G3950" i="12"/>
  <c r="J3950" i="12" s="1"/>
  <c r="G3951" i="12"/>
  <c r="J3951" i="12" s="1"/>
  <c r="G3952" i="12"/>
  <c r="J3952" i="12" s="1"/>
  <c r="G3953" i="12"/>
  <c r="J3953" i="12" s="1"/>
  <c r="G3954" i="12"/>
  <c r="J3954" i="12" s="1"/>
  <c r="G3955" i="12"/>
  <c r="J3955" i="12" s="1"/>
  <c r="G3956" i="12"/>
  <c r="J3956" i="12" s="1"/>
  <c r="G3957" i="12"/>
  <c r="J3957" i="12" s="1"/>
  <c r="G3958" i="12"/>
  <c r="J3958" i="12" s="1"/>
  <c r="G3959" i="12"/>
  <c r="J3959" i="12" s="1"/>
  <c r="G3960" i="12"/>
  <c r="J3960" i="12" s="1"/>
  <c r="G3961" i="12"/>
  <c r="J3961" i="12" s="1"/>
  <c r="G3962" i="12"/>
  <c r="J3962" i="12" s="1"/>
  <c r="G3963" i="12"/>
  <c r="J3963" i="12" s="1"/>
  <c r="G3964" i="12"/>
  <c r="J3964" i="12" s="1"/>
  <c r="G3965" i="12"/>
  <c r="J3965" i="12" s="1"/>
  <c r="G3966" i="12"/>
  <c r="J3966" i="12" s="1"/>
  <c r="G3967" i="12"/>
  <c r="J3967" i="12" s="1"/>
  <c r="G3968" i="12"/>
  <c r="J3968" i="12" s="1"/>
  <c r="G3969" i="12"/>
  <c r="J3969" i="12" s="1"/>
  <c r="G3970" i="12"/>
  <c r="J3970" i="12" s="1"/>
  <c r="G3971" i="12"/>
  <c r="J3971" i="12" s="1"/>
  <c r="G3972" i="12"/>
  <c r="J3972" i="12" s="1"/>
  <c r="G3973" i="12"/>
  <c r="J3973" i="12" s="1"/>
  <c r="G3974" i="12"/>
  <c r="J3974" i="12" s="1"/>
  <c r="G3975" i="12"/>
  <c r="J3975" i="12" s="1"/>
  <c r="G3976" i="12"/>
  <c r="J3976" i="12" s="1"/>
  <c r="G3977" i="12"/>
  <c r="J3977" i="12" s="1"/>
  <c r="G3978" i="12"/>
  <c r="J3978" i="12" s="1"/>
  <c r="G3979" i="12"/>
  <c r="J3979" i="12" s="1"/>
  <c r="G3980" i="12"/>
  <c r="J3980" i="12" s="1"/>
  <c r="G3981" i="12"/>
  <c r="J3981" i="12" s="1"/>
  <c r="G3982" i="12"/>
  <c r="J3982" i="12" s="1"/>
  <c r="G3983" i="12"/>
  <c r="J3983" i="12" s="1"/>
  <c r="G3984" i="12"/>
  <c r="J3984" i="12" s="1"/>
  <c r="G3985" i="12"/>
  <c r="J3985" i="12" s="1"/>
  <c r="G3986" i="12"/>
  <c r="J3986" i="12" s="1"/>
  <c r="G3987" i="12"/>
  <c r="J3987" i="12" s="1"/>
  <c r="G3988" i="12"/>
  <c r="J3988" i="12" s="1"/>
  <c r="G3989" i="12"/>
  <c r="J3989" i="12" s="1"/>
  <c r="G3990" i="12"/>
  <c r="J3990" i="12" s="1"/>
  <c r="G3991" i="12"/>
  <c r="J3991" i="12" s="1"/>
  <c r="G3992" i="12"/>
  <c r="J3992" i="12" s="1"/>
  <c r="G3993" i="12"/>
  <c r="J3993" i="12" s="1"/>
  <c r="G3994" i="12"/>
  <c r="J3994" i="12" s="1"/>
  <c r="G3995" i="12"/>
  <c r="J3995" i="12" s="1"/>
  <c r="G3996" i="12"/>
  <c r="J3996" i="12" s="1"/>
  <c r="G3997" i="12"/>
  <c r="J3997" i="12" s="1"/>
  <c r="G3998" i="12"/>
  <c r="J3998" i="12" s="1"/>
  <c r="G3999" i="12"/>
  <c r="J3999" i="12" s="1"/>
  <c r="G4000" i="12"/>
  <c r="J4000" i="12" s="1"/>
  <c r="G4001" i="12"/>
  <c r="J4001" i="12" s="1"/>
  <c r="G4002" i="12"/>
  <c r="J4002" i="12" s="1"/>
  <c r="G4003" i="12"/>
  <c r="J4003" i="12" s="1"/>
  <c r="G4004" i="12"/>
  <c r="J4004" i="12" s="1"/>
  <c r="G4005" i="12"/>
  <c r="J4005" i="12" s="1"/>
  <c r="G4006" i="12"/>
  <c r="J4006" i="12" s="1"/>
  <c r="G4007" i="12"/>
  <c r="J4007" i="12" s="1"/>
  <c r="G4008" i="12"/>
  <c r="J4008" i="12" s="1"/>
  <c r="G4009" i="12"/>
  <c r="J4009" i="12" s="1"/>
  <c r="G4010" i="12"/>
  <c r="J4010" i="12" s="1"/>
  <c r="G4011" i="12"/>
  <c r="J4011" i="12" s="1"/>
  <c r="G4012" i="12"/>
  <c r="J4012" i="12" s="1"/>
  <c r="G4013" i="12"/>
  <c r="J4013" i="12" s="1"/>
  <c r="G4014" i="12"/>
  <c r="J4014" i="12" s="1"/>
  <c r="G4015" i="12"/>
  <c r="J4015" i="12" s="1"/>
  <c r="G4016" i="12"/>
  <c r="J4016" i="12" s="1"/>
  <c r="G4017" i="12"/>
  <c r="J4017" i="12" s="1"/>
  <c r="G4018" i="12"/>
  <c r="J4018" i="12" s="1"/>
  <c r="G4019" i="12"/>
  <c r="J4019" i="12" s="1"/>
  <c r="G4020" i="12"/>
  <c r="J4020" i="12" s="1"/>
  <c r="G4021" i="12"/>
  <c r="J4021" i="12" s="1"/>
  <c r="G4022" i="12"/>
  <c r="J4022" i="12" s="1"/>
  <c r="G4023" i="12"/>
  <c r="J4023" i="12" s="1"/>
  <c r="G4024" i="12"/>
  <c r="J4024" i="12" s="1"/>
  <c r="G4025" i="12"/>
  <c r="J4025" i="12" s="1"/>
  <c r="G4026" i="12"/>
  <c r="J4026" i="12" s="1"/>
  <c r="G4027" i="12"/>
  <c r="J4027" i="12" s="1"/>
  <c r="G4028" i="12"/>
  <c r="J4028" i="12" s="1"/>
  <c r="G4029" i="12"/>
  <c r="J4029" i="12" s="1"/>
  <c r="G4030" i="12"/>
  <c r="J4030" i="12" s="1"/>
  <c r="G4031" i="12"/>
  <c r="J4031" i="12" s="1"/>
  <c r="G4032" i="12"/>
  <c r="J4032" i="12" s="1"/>
  <c r="G4033" i="12"/>
  <c r="J4033" i="12" s="1"/>
  <c r="G4034" i="12"/>
  <c r="J4034" i="12" s="1"/>
  <c r="G4035" i="12"/>
  <c r="J4035" i="12" s="1"/>
  <c r="G4036" i="12"/>
  <c r="J4036" i="12" s="1"/>
  <c r="G4037" i="12"/>
  <c r="J4037" i="12" s="1"/>
  <c r="G4038" i="12"/>
  <c r="J4038" i="12" s="1"/>
  <c r="G4039" i="12"/>
  <c r="J4039" i="12" s="1"/>
  <c r="G4040" i="12"/>
  <c r="J4040" i="12" s="1"/>
  <c r="G4041" i="12"/>
  <c r="J4041" i="12" s="1"/>
  <c r="G4042" i="12"/>
  <c r="J4042" i="12" s="1"/>
  <c r="G4043" i="12"/>
  <c r="J4043" i="12" s="1"/>
  <c r="G4044" i="12"/>
  <c r="J4044" i="12" s="1"/>
  <c r="G4045" i="12"/>
  <c r="J4045" i="12" s="1"/>
  <c r="G4046" i="12"/>
  <c r="J4046" i="12" s="1"/>
  <c r="G4047" i="12"/>
  <c r="J4047" i="12" s="1"/>
  <c r="G4048" i="12"/>
  <c r="J4048" i="12" s="1"/>
  <c r="G4049" i="12"/>
  <c r="J4049" i="12" s="1"/>
  <c r="G4050" i="12"/>
  <c r="J4050" i="12" s="1"/>
  <c r="G4051" i="12"/>
  <c r="J4051" i="12" s="1"/>
  <c r="G4052" i="12"/>
  <c r="J4052" i="12" s="1"/>
  <c r="G4053" i="12"/>
  <c r="J4053" i="12" s="1"/>
  <c r="G4054" i="12"/>
  <c r="J4054" i="12" s="1"/>
  <c r="G4055" i="12"/>
  <c r="J4055" i="12" s="1"/>
  <c r="G4056" i="12"/>
  <c r="J4056" i="12" s="1"/>
  <c r="G4057" i="12"/>
  <c r="J4057" i="12" s="1"/>
  <c r="G4058" i="12"/>
  <c r="J4058" i="12" s="1"/>
  <c r="G4059" i="12"/>
  <c r="J4059" i="12" s="1"/>
  <c r="G4060" i="12"/>
  <c r="J4060" i="12" s="1"/>
  <c r="G4061" i="12"/>
  <c r="J4061" i="12" s="1"/>
  <c r="G4062" i="12"/>
  <c r="J4062" i="12" s="1"/>
  <c r="G4063" i="12"/>
  <c r="J4063" i="12" s="1"/>
  <c r="G4064" i="12"/>
  <c r="J4064" i="12" s="1"/>
  <c r="G4065" i="12"/>
  <c r="J4065" i="12" s="1"/>
  <c r="G4066" i="12"/>
  <c r="J4066" i="12" s="1"/>
  <c r="G4067" i="12"/>
  <c r="J4067" i="12" s="1"/>
  <c r="G4068" i="12"/>
  <c r="J4068" i="12" s="1"/>
  <c r="G4069" i="12"/>
  <c r="J4069" i="12" s="1"/>
  <c r="G4070" i="12"/>
  <c r="J4070" i="12" s="1"/>
  <c r="G4071" i="12"/>
  <c r="J4071" i="12" s="1"/>
  <c r="G4072" i="12"/>
  <c r="J4072" i="12" s="1"/>
  <c r="G4073" i="12"/>
  <c r="J4073" i="12" s="1"/>
  <c r="G4074" i="12"/>
  <c r="J4074" i="12" s="1"/>
  <c r="G4075" i="12"/>
  <c r="J4075" i="12" s="1"/>
  <c r="G4076" i="12"/>
  <c r="J4076" i="12" s="1"/>
  <c r="G4077" i="12"/>
  <c r="J4077" i="12" s="1"/>
  <c r="G4078" i="12"/>
  <c r="J4078" i="12" s="1"/>
  <c r="G4079" i="12"/>
  <c r="J4079" i="12" s="1"/>
  <c r="G4080" i="12"/>
  <c r="J4080" i="12" s="1"/>
  <c r="G4081" i="12"/>
  <c r="J4081" i="12" s="1"/>
  <c r="G4082" i="12"/>
  <c r="J4082" i="12" s="1"/>
  <c r="G4083" i="12"/>
  <c r="J4083" i="12" s="1"/>
  <c r="G4084" i="12"/>
  <c r="J4084" i="12" s="1"/>
  <c r="G4085" i="12"/>
  <c r="J4085" i="12" s="1"/>
  <c r="G4086" i="12"/>
  <c r="J4086" i="12" s="1"/>
  <c r="G4087" i="12"/>
  <c r="J4087" i="12" s="1"/>
  <c r="G4088" i="12"/>
  <c r="J4088" i="12" s="1"/>
  <c r="G4089" i="12"/>
  <c r="J4089" i="12" s="1"/>
  <c r="G4090" i="12"/>
  <c r="J4090" i="12" s="1"/>
  <c r="G4091" i="12"/>
  <c r="J4091" i="12" s="1"/>
  <c r="G4092" i="12"/>
  <c r="J4092" i="12" s="1"/>
  <c r="G4093" i="12"/>
  <c r="J4093" i="12" s="1"/>
  <c r="G4094" i="12"/>
  <c r="J4094" i="12" s="1"/>
  <c r="G4095" i="12"/>
  <c r="J4095" i="12" s="1"/>
  <c r="G4096" i="12"/>
  <c r="J4096" i="12" s="1"/>
  <c r="G4097" i="12"/>
  <c r="J4097" i="12" s="1"/>
  <c r="G4098" i="12"/>
  <c r="J4098" i="12" s="1"/>
  <c r="G4099" i="12"/>
  <c r="J4099" i="12" s="1"/>
  <c r="G4100" i="12"/>
  <c r="J4100" i="12" s="1"/>
  <c r="G4101" i="12"/>
  <c r="J4101" i="12" s="1"/>
  <c r="G4102" i="12"/>
  <c r="J4102" i="12" s="1"/>
  <c r="G4103" i="12"/>
  <c r="J4103" i="12" s="1"/>
  <c r="G4104" i="12"/>
  <c r="J4104" i="12" s="1"/>
  <c r="G4105" i="12"/>
  <c r="J4105" i="12" s="1"/>
  <c r="G4106" i="12"/>
  <c r="J4106" i="12" s="1"/>
  <c r="G4107" i="12"/>
  <c r="J4107" i="12" s="1"/>
  <c r="G4108" i="12"/>
  <c r="J4108" i="12" s="1"/>
  <c r="G4109" i="12"/>
  <c r="J4109" i="12" s="1"/>
  <c r="G4110" i="12"/>
  <c r="J4110" i="12" s="1"/>
  <c r="G4111" i="12"/>
  <c r="J4111" i="12" s="1"/>
  <c r="G4112" i="12"/>
  <c r="J4112" i="12" s="1"/>
  <c r="G4113" i="12"/>
  <c r="J4113" i="12" s="1"/>
  <c r="G4114" i="12"/>
  <c r="J4114" i="12" s="1"/>
  <c r="G4115" i="12"/>
  <c r="J4115" i="12" s="1"/>
  <c r="G4116" i="12"/>
  <c r="J4116" i="12" s="1"/>
  <c r="G4117" i="12"/>
  <c r="J4117" i="12" s="1"/>
  <c r="G4118" i="12"/>
  <c r="J4118" i="12" s="1"/>
  <c r="G4119" i="12"/>
  <c r="J4119" i="12" s="1"/>
  <c r="G4120" i="12"/>
  <c r="J4120" i="12" s="1"/>
  <c r="G4121" i="12"/>
  <c r="J4121" i="12" s="1"/>
  <c r="G4122" i="12"/>
  <c r="J4122" i="12" s="1"/>
  <c r="G4123" i="12"/>
  <c r="J4123" i="12" s="1"/>
  <c r="G4124" i="12"/>
  <c r="J4124" i="12" s="1"/>
  <c r="G4125" i="12"/>
  <c r="J4125" i="12" s="1"/>
  <c r="G4126" i="12"/>
  <c r="J4126" i="12" s="1"/>
  <c r="G4127" i="12"/>
  <c r="J4127" i="12" s="1"/>
  <c r="G4128" i="12"/>
  <c r="J4128" i="12" s="1"/>
  <c r="G4129" i="12"/>
  <c r="J4129" i="12" s="1"/>
  <c r="G4130" i="12"/>
  <c r="J4130" i="12" s="1"/>
  <c r="G4131" i="12"/>
  <c r="J4131" i="12" s="1"/>
  <c r="G4132" i="12"/>
  <c r="J4132" i="12" s="1"/>
  <c r="G4133" i="12"/>
  <c r="J4133" i="12" s="1"/>
  <c r="G4134" i="12"/>
  <c r="J4134" i="12" s="1"/>
  <c r="G4135" i="12"/>
  <c r="J4135" i="12" s="1"/>
  <c r="G4136" i="12"/>
  <c r="J4136" i="12" s="1"/>
  <c r="G4137" i="12"/>
  <c r="J4137" i="12" s="1"/>
  <c r="G4138" i="12"/>
  <c r="J4138" i="12" s="1"/>
  <c r="G4139" i="12"/>
  <c r="J4139" i="12" s="1"/>
  <c r="G4140" i="12"/>
  <c r="J4140" i="12" s="1"/>
  <c r="G4141" i="12"/>
  <c r="J4141" i="12" s="1"/>
  <c r="G4142" i="12"/>
  <c r="J4142" i="12" s="1"/>
  <c r="G4143" i="12"/>
  <c r="J4143" i="12" s="1"/>
  <c r="G4144" i="12"/>
  <c r="J4144" i="12" s="1"/>
  <c r="G4145" i="12"/>
  <c r="J4145" i="12" s="1"/>
  <c r="G4146" i="12"/>
  <c r="J4146" i="12" s="1"/>
  <c r="G4147" i="12"/>
  <c r="J4147" i="12" s="1"/>
  <c r="G4148" i="12"/>
  <c r="J4148" i="12" s="1"/>
  <c r="G4149" i="12"/>
  <c r="J4149" i="12" s="1"/>
  <c r="G4150" i="12"/>
  <c r="J4150" i="12" s="1"/>
  <c r="G4151" i="12"/>
  <c r="J4151" i="12" s="1"/>
  <c r="G4152" i="12"/>
  <c r="J4152" i="12" s="1"/>
  <c r="G4153" i="12"/>
  <c r="J4153" i="12" s="1"/>
  <c r="G4154" i="12"/>
  <c r="J4154" i="12" s="1"/>
  <c r="G4155" i="12"/>
  <c r="J4155" i="12" s="1"/>
  <c r="G4156" i="12"/>
  <c r="J4156" i="12" s="1"/>
  <c r="G4157" i="12"/>
  <c r="J4157" i="12" s="1"/>
  <c r="G4158" i="12"/>
  <c r="J4158" i="12" s="1"/>
  <c r="G4159" i="12"/>
  <c r="J4159" i="12" s="1"/>
  <c r="G4160" i="12"/>
  <c r="J4160" i="12" s="1"/>
  <c r="G4161" i="12"/>
  <c r="J4161" i="12" s="1"/>
  <c r="G4162" i="12"/>
  <c r="J4162" i="12" s="1"/>
  <c r="G4163" i="12"/>
  <c r="J4163" i="12" s="1"/>
  <c r="G4164" i="12"/>
  <c r="J4164" i="12" s="1"/>
  <c r="G4165" i="12"/>
  <c r="J4165" i="12" s="1"/>
  <c r="G4166" i="12"/>
  <c r="J4166" i="12" s="1"/>
  <c r="G4167" i="12"/>
  <c r="J4167" i="12" s="1"/>
  <c r="G4168" i="12"/>
  <c r="J4168" i="12" s="1"/>
  <c r="G4169" i="12"/>
  <c r="J4169" i="12" s="1"/>
  <c r="G4170" i="12"/>
  <c r="J4170" i="12" s="1"/>
  <c r="G4171" i="12"/>
  <c r="J4171" i="12" s="1"/>
  <c r="G4172" i="12"/>
  <c r="J4172" i="12" s="1"/>
  <c r="G4173" i="12"/>
  <c r="J4173" i="12" s="1"/>
  <c r="G4174" i="12"/>
  <c r="J4174" i="12" s="1"/>
  <c r="G4175" i="12"/>
  <c r="J4175" i="12" s="1"/>
  <c r="G4176" i="12"/>
  <c r="J4176" i="12" s="1"/>
  <c r="G4177" i="12"/>
  <c r="J4177" i="12" s="1"/>
  <c r="G4178" i="12"/>
  <c r="J4178" i="12" s="1"/>
  <c r="G4179" i="12"/>
  <c r="J4179" i="12" s="1"/>
  <c r="G4180" i="12"/>
  <c r="J4180" i="12" s="1"/>
  <c r="G4181" i="12"/>
  <c r="J4181" i="12" s="1"/>
  <c r="G4182" i="12"/>
  <c r="J4182" i="12" s="1"/>
  <c r="G4183" i="12"/>
  <c r="J4183" i="12" s="1"/>
  <c r="G4184" i="12"/>
  <c r="J4184" i="12" s="1"/>
  <c r="G4185" i="12"/>
  <c r="J4185" i="12" s="1"/>
  <c r="G4186" i="12"/>
  <c r="J4186" i="12" s="1"/>
  <c r="G4187" i="12"/>
  <c r="J4187" i="12" s="1"/>
  <c r="G4188" i="12"/>
  <c r="J4188" i="12" s="1"/>
  <c r="G4189" i="12"/>
  <c r="J4189" i="12" s="1"/>
  <c r="G4190" i="12"/>
  <c r="J4190" i="12" s="1"/>
  <c r="G4191" i="12"/>
  <c r="J4191" i="12" s="1"/>
  <c r="G4192" i="12"/>
  <c r="J4192" i="12" s="1"/>
  <c r="G4193" i="12"/>
  <c r="J4193" i="12" s="1"/>
  <c r="G4194" i="12"/>
  <c r="J4194" i="12" s="1"/>
  <c r="G4195" i="12"/>
  <c r="J4195" i="12" s="1"/>
  <c r="G4196" i="12"/>
  <c r="J4196" i="12" s="1"/>
  <c r="G4197" i="12"/>
  <c r="J4197" i="12" s="1"/>
  <c r="G4198" i="12"/>
  <c r="J4198" i="12" s="1"/>
  <c r="G4199" i="12"/>
  <c r="J4199" i="12" s="1"/>
  <c r="G4200" i="12"/>
  <c r="J4200" i="12" s="1"/>
  <c r="G4201" i="12"/>
  <c r="J4201" i="12" s="1"/>
  <c r="G4202" i="12"/>
  <c r="J4202" i="12" s="1"/>
  <c r="G4203" i="12"/>
  <c r="J4203" i="12" s="1"/>
  <c r="G4204" i="12"/>
  <c r="J4204" i="12" s="1"/>
  <c r="G4205" i="12"/>
  <c r="J4205" i="12" s="1"/>
  <c r="G4206" i="12"/>
  <c r="J4206" i="12" s="1"/>
  <c r="G4207" i="12"/>
  <c r="J4207" i="12" s="1"/>
  <c r="G4208" i="12"/>
  <c r="J4208" i="12" s="1"/>
  <c r="G4209" i="12"/>
  <c r="J4209" i="12" s="1"/>
  <c r="G4210" i="12"/>
  <c r="J4210" i="12" s="1"/>
  <c r="G4211" i="12"/>
  <c r="J4211" i="12" s="1"/>
  <c r="G4212" i="12"/>
  <c r="J4212" i="12" s="1"/>
  <c r="G4213" i="12"/>
  <c r="J4213" i="12" s="1"/>
  <c r="G4214" i="12"/>
  <c r="J4214" i="12" s="1"/>
  <c r="G4215" i="12"/>
  <c r="J4215" i="12" s="1"/>
  <c r="G4216" i="12"/>
  <c r="J4216" i="12" s="1"/>
  <c r="G4217" i="12"/>
  <c r="J4217" i="12" s="1"/>
  <c r="G4218" i="12"/>
  <c r="J4218" i="12" s="1"/>
  <c r="G4219" i="12"/>
  <c r="J4219" i="12" s="1"/>
  <c r="G4220" i="12"/>
  <c r="J4220" i="12" s="1"/>
  <c r="G4221" i="12"/>
  <c r="J4221" i="12" s="1"/>
  <c r="G4222" i="12"/>
  <c r="J4222" i="12" s="1"/>
  <c r="G4223" i="12"/>
  <c r="J4223" i="12" s="1"/>
  <c r="G4224" i="12"/>
  <c r="J4224" i="12" s="1"/>
  <c r="G4225" i="12"/>
  <c r="J4225" i="12" s="1"/>
  <c r="G4226" i="12"/>
  <c r="J4226" i="12" s="1"/>
  <c r="G4227" i="12"/>
  <c r="J4227" i="12" s="1"/>
  <c r="G4228" i="12"/>
  <c r="J4228" i="12" s="1"/>
  <c r="G4229" i="12"/>
  <c r="J4229" i="12" s="1"/>
  <c r="G4230" i="12"/>
  <c r="J4230" i="12" s="1"/>
  <c r="G4231" i="12"/>
  <c r="J4231" i="12" s="1"/>
  <c r="G4232" i="12"/>
  <c r="J4232" i="12" s="1"/>
  <c r="G4233" i="12"/>
  <c r="J4233" i="12" s="1"/>
  <c r="G4234" i="12"/>
  <c r="J4234" i="12" s="1"/>
  <c r="G4235" i="12"/>
  <c r="J4235" i="12" s="1"/>
  <c r="G4236" i="12"/>
  <c r="J4236" i="12" s="1"/>
  <c r="G4237" i="12"/>
  <c r="J4237" i="12" s="1"/>
  <c r="G4238" i="12"/>
  <c r="J4238" i="12" s="1"/>
  <c r="G4239" i="12"/>
  <c r="J4239" i="12" s="1"/>
  <c r="G4240" i="12"/>
  <c r="J4240" i="12" s="1"/>
  <c r="G4241" i="12"/>
  <c r="J4241" i="12" s="1"/>
  <c r="G4242" i="12"/>
  <c r="J4242" i="12" s="1"/>
  <c r="G4243" i="12"/>
  <c r="J4243" i="12" s="1"/>
  <c r="G4244" i="12"/>
  <c r="J4244" i="12" s="1"/>
  <c r="G4245" i="12"/>
  <c r="J4245" i="12" s="1"/>
  <c r="G4246" i="12"/>
  <c r="J4246" i="12" s="1"/>
  <c r="G4247" i="12"/>
  <c r="J4247" i="12" s="1"/>
  <c r="G4248" i="12"/>
  <c r="J4248" i="12" s="1"/>
  <c r="G4249" i="12"/>
  <c r="J4249" i="12" s="1"/>
  <c r="G4250" i="12"/>
  <c r="J4250" i="12" s="1"/>
  <c r="G4251" i="12"/>
  <c r="J4251" i="12" s="1"/>
  <c r="G4252" i="12"/>
  <c r="J4252" i="12" s="1"/>
  <c r="G4253" i="12"/>
  <c r="J4253" i="12" s="1"/>
  <c r="G4254" i="12"/>
  <c r="J4254" i="12" s="1"/>
  <c r="G4255" i="12"/>
  <c r="J4255" i="12" s="1"/>
  <c r="G4256" i="12"/>
  <c r="J4256" i="12" s="1"/>
  <c r="G4257" i="12"/>
  <c r="J4257" i="12" s="1"/>
  <c r="G4258" i="12"/>
  <c r="J4258" i="12" s="1"/>
  <c r="G4259" i="12"/>
  <c r="J4259" i="12" s="1"/>
  <c r="G4260" i="12"/>
  <c r="J4260" i="12" s="1"/>
  <c r="G4261" i="12"/>
  <c r="J4261" i="12" s="1"/>
  <c r="G4262" i="12"/>
  <c r="J4262" i="12" s="1"/>
  <c r="G4263" i="12"/>
  <c r="J4263" i="12" s="1"/>
  <c r="G4264" i="12"/>
  <c r="J4264" i="12" s="1"/>
  <c r="G4265" i="12"/>
  <c r="J4265" i="12" s="1"/>
  <c r="G4266" i="12"/>
  <c r="J4266" i="12" s="1"/>
  <c r="G4267" i="12"/>
  <c r="J4267" i="12" s="1"/>
  <c r="G4268" i="12"/>
  <c r="J4268" i="12" s="1"/>
  <c r="G4269" i="12"/>
  <c r="J4269" i="12" s="1"/>
  <c r="G4270" i="12"/>
  <c r="J4270" i="12" s="1"/>
  <c r="G4271" i="12"/>
  <c r="J4271" i="12" s="1"/>
  <c r="G4272" i="12"/>
  <c r="J4272" i="12" s="1"/>
  <c r="G4273" i="12"/>
  <c r="J4273" i="12" s="1"/>
  <c r="G4274" i="12"/>
  <c r="J4274" i="12" s="1"/>
  <c r="G4275" i="12"/>
  <c r="J4275" i="12" s="1"/>
  <c r="G4276" i="12"/>
  <c r="J4276" i="12" s="1"/>
  <c r="G4277" i="12"/>
  <c r="J4277" i="12" s="1"/>
  <c r="G4278" i="12"/>
  <c r="J4278" i="12" s="1"/>
  <c r="G4279" i="12"/>
  <c r="J4279" i="12" s="1"/>
  <c r="G4280" i="12"/>
  <c r="J4280" i="12" s="1"/>
  <c r="G4281" i="12"/>
  <c r="J4281" i="12" s="1"/>
  <c r="G4282" i="12"/>
  <c r="J4282" i="12" s="1"/>
  <c r="G4283" i="12"/>
  <c r="J4283" i="12" s="1"/>
  <c r="G4284" i="12"/>
  <c r="J4284" i="12" s="1"/>
  <c r="G4285" i="12"/>
  <c r="J4285" i="12" s="1"/>
  <c r="G4286" i="12"/>
  <c r="J4286" i="12" s="1"/>
  <c r="G4287" i="12"/>
  <c r="J4287" i="12" s="1"/>
  <c r="G4288" i="12"/>
  <c r="J4288" i="12" s="1"/>
  <c r="G4289" i="12"/>
  <c r="J4289" i="12" s="1"/>
  <c r="G4290" i="12"/>
  <c r="J4290" i="12" s="1"/>
  <c r="G4291" i="12"/>
  <c r="J4291" i="12" s="1"/>
  <c r="G4292" i="12"/>
  <c r="J4292" i="12" s="1"/>
  <c r="G4293" i="12"/>
  <c r="J4293" i="12" s="1"/>
  <c r="G4294" i="12"/>
  <c r="J4294" i="12" s="1"/>
  <c r="G4295" i="12"/>
  <c r="J4295" i="12" s="1"/>
  <c r="G4296" i="12"/>
  <c r="J4296" i="12" s="1"/>
  <c r="G4297" i="12"/>
  <c r="J4297" i="12" s="1"/>
  <c r="G4298" i="12"/>
  <c r="J4298" i="12" s="1"/>
  <c r="G4299" i="12"/>
  <c r="J4299" i="12" s="1"/>
  <c r="G4300" i="12"/>
  <c r="J4300" i="12" s="1"/>
  <c r="G4301" i="12"/>
  <c r="J4301" i="12" s="1"/>
  <c r="G4302" i="12"/>
  <c r="J4302" i="12" s="1"/>
  <c r="G4303" i="12"/>
  <c r="J4303" i="12" s="1"/>
  <c r="G4304" i="12"/>
  <c r="J4304" i="12" s="1"/>
  <c r="G4305" i="12"/>
  <c r="J4305" i="12" s="1"/>
  <c r="G4306" i="12"/>
  <c r="J4306" i="12" s="1"/>
  <c r="G4307" i="12"/>
  <c r="J4307" i="12" s="1"/>
  <c r="G4308" i="12"/>
  <c r="J4308" i="12" s="1"/>
  <c r="G4309" i="12"/>
  <c r="J4309" i="12" s="1"/>
  <c r="G4310" i="12"/>
  <c r="J4310" i="12" s="1"/>
  <c r="G4311" i="12"/>
  <c r="J4311" i="12" s="1"/>
  <c r="G4312" i="12"/>
  <c r="J4312" i="12" s="1"/>
  <c r="G4313" i="12"/>
  <c r="J4313" i="12" s="1"/>
  <c r="G4314" i="12"/>
  <c r="J4314" i="12" s="1"/>
  <c r="G4315" i="12"/>
  <c r="J4315" i="12" s="1"/>
  <c r="G4316" i="12"/>
  <c r="J4316" i="12" s="1"/>
  <c r="G4317" i="12"/>
  <c r="J4317" i="12" s="1"/>
  <c r="G4318" i="12"/>
  <c r="J4318" i="12" s="1"/>
  <c r="G4319" i="12"/>
  <c r="J4319" i="12" s="1"/>
  <c r="G4320" i="12"/>
  <c r="J4320" i="12" s="1"/>
  <c r="G4321" i="12"/>
  <c r="J4321" i="12" s="1"/>
  <c r="G4322" i="12"/>
  <c r="J4322" i="12" s="1"/>
  <c r="G4323" i="12"/>
  <c r="J4323" i="12" s="1"/>
  <c r="G4324" i="12"/>
  <c r="J4324" i="12" s="1"/>
  <c r="G4325" i="12"/>
  <c r="J4325" i="12" s="1"/>
  <c r="G4326" i="12"/>
  <c r="J4326" i="12" s="1"/>
  <c r="G4327" i="12"/>
  <c r="J4327" i="12" s="1"/>
  <c r="G4328" i="12"/>
  <c r="J4328" i="12" s="1"/>
  <c r="G4329" i="12"/>
  <c r="J4329" i="12" s="1"/>
  <c r="G4330" i="12"/>
  <c r="J4330" i="12" s="1"/>
  <c r="G4331" i="12"/>
  <c r="J4331" i="12" s="1"/>
  <c r="G4332" i="12"/>
  <c r="J4332" i="12" s="1"/>
  <c r="G4333" i="12"/>
  <c r="J4333" i="12" s="1"/>
  <c r="G4334" i="12"/>
  <c r="J4334" i="12" s="1"/>
  <c r="G4335" i="12"/>
  <c r="J4335" i="12" s="1"/>
  <c r="G4336" i="12"/>
  <c r="J4336" i="12" s="1"/>
  <c r="G4337" i="12"/>
  <c r="J4337" i="12" s="1"/>
  <c r="G4338" i="12"/>
  <c r="J4338" i="12" s="1"/>
  <c r="G4339" i="12"/>
  <c r="J4339" i="12" s="1"/>
  <c r="G4340" i="12"/>
  <c r="J4340" i="12" s="1"/>
  <c r="G4341" i="12"/>
  <c r="J4341" i="12" s="1"/>
  <c r="G4342" i="12"/>
  <c r="J4342" i="12" s="1"/>
  <c r="G4343" i="12"/>
  <c r="J4343" i="12" s="1"/>
  <c r="G4344" i="12"/>
  <c r="J4344" i="12" s="1"/>
  <c r="G4345" i="12"/>
  <c r="J4345" i="12" s="1"/>
  <c r="G4346" i="12"/>
  <c r="J4346" i="12" s="1"/>
  <c r="G4347" i="12"/>
  <c r="J4347" i="12" s="1"/>
  <c r="G4348" i="12"/>
  <c r="J4348" i="12" s="1"/>
  <c r="G4349" i="12"/>
  <c r="J4349" i="12" s="1"/>
  <c r="G4350" i="12"/>
  <c r="J4350" i="12" s="1"/>
  <c r="G4351" i="12"/>
  <c r="J4351" i="12" s="1"/>
  <c r="G4352" i="12"/>
  <c r="J4352" i="12" s="1"/>
  <c r="G4353" i="12"/>
  <c r="J4353" i="12" s="1"/>
  <c r="G4354" i="12"/>
  <c r="J4354" i="12" s="1"/>
  <c r="G4355" i="12"/>
  <c r="J4355" i="12" s="1"/>
  <c r="G4356" i="12"/>
  <c r="J4356" i="12" s="1"/>
  <c r="G4357" i="12"/>
  <c r="J4357" i="12" s="1"/>
  <c r="G4358" i="12"/>
  <c r="J4358" i="12" s="1"/>
  <c r="G4359" i="12"/>
  <c r="J4359" i="12" s="1"/>
  <c r="G4360" i="12"/>
  <c r="J4360" i="12" s="1"/>
  <c r="G4361" i="12"/>
  <c r="J4361" i="12" s="1"/>
  <c r="G4362" i="12"/>
  <c r="J4362" i="12" s="1"/>
  <c r="G4363" i="12"/>
  <c r="J4363" i="12" s="1"/>
  <c r="G4364" i="12"/>
  <c r="J4364" i="12" s="1"/>
  <c r="G4365" i="12"/>
  <c r="J4365" i="12" s="1"/>
  <c r="G4366" i="12"/>
  <c r="J4366" i="12" s="1"/>
  <c r="G4367" i="12"/>
  <c r="J4367" i="12" s="1"/>
  <c r="G4368" i="12"/>
  <c r="J4368" i="12" s="1"/>
  <c r="G4369" i="12"/>
  <c r="J4369" i="12" s="1"/>
  <c r="G4370" i="12"/>
  <c r="J4370" i="12" s="1"/>
  <c r="G4371" i="12"/>
  <c r="J4371" i="12" s="1"/>
  <c r="G4372" i="12"/>
  <c r="J4372" i="12" s="1"/>
  <c r="G4373" i="12"/>
  <c r="J4373" i="12" s="1"/>
  <c r="G4374" i="12"/>
  <c r="J4374" i="12" s="1"/>
  <c r="G4375" i="12"/>
  <c r="J4375" i="12" s="1"/>
  <c r="G4376" i="12"/>
  <c r="J4376" i="12" s="1"/>
  <c r="G4377" i="12"/>
  <c r="J4377" i="12" s="1"/>
  <c r="G4378" i="12"/>
  <c r="J4378" i="12" s="1"/>
  <c r="G4379" i="12"/>
  <c r="J4379" i="12" s="1"/>
  <c r="G4380" i="12"/>
  <c r="J4380" i="12" s="1"/>
  <c r="G4381" i="12"/>
  <c r="J4381" i="12" s="1"/>
  <c r="G4382" i="12"/>
  <c r="J4382" i="12" s="1"/>
  <c r="G4383" i="12"/>
  <c r="J4383" i="12" s="1"/>
  <c r="G4384" i="12"/>
  <c r="J4384" i="12" s="1"/>
  <c r="G4385" i="12"/>
  <c r="J4385" i="12" s="1"/>
  <c r="G4386" i="12"/>
  <c r="J4386" i="12" s="1"/>
  <c r="G4387" i="12"/>
  <c r="J4387" i="12" s="1"/>
  <c r="G4388" i="12"/>
  <c r="J4388" i="12" s="1"/>
  <c r="G4389" i="12"/>
  <c r="J4389" i="12" s="1"/>
  <c r="G4390" i="12"/>
  <c r="J4390" i="12" s="1"/>
  <c r="G4391" i="12"/>
  <c r="J4391" i="12" s="1"/>
  <c r="G4392" i="12"/>
  <c r="J4392" i="12" s="1"/>
  <c r="G4393" i="12"/>
  <c r="J4393" i="12" s="1"/>
  <c r="G4394" i="12"/>
  <c r="J4394" i="12" s="1"/>
  <c r="G4395" i="12"/>
  <c r="J4395" i="12" s="1"/>
  <c r="G4396" i="12"/>
  <c r="J4396" i="12" s="1"/>
  <c r="G4397" i="12"/>
  <c r="J4397" i="12" s="1"/>
  <c r="G4398" i="12"/>
  <c r="J4398" i="12" s="1"/>
  <c r="G4399" i="12"/>
  <c r="J4399" i="12" s="1"/>
  <c r="G4400" i="12"/>
  <c r="J4400" i="12" s="1"/>
  <c r="G4401" i="12"/>
  <c r="J4401" i="12" s="1"/>
  <c r="G4402" i="12"/>
  <c r="J4402" i="12" s="1"/>
  <c r="G4403" i="12"/>
  <c r="J4403" i="12" s="1"/>
  <c r="G4404" i="12"/>
  <c r="J4404" i="12" s="1"/>
  <c r="G4405" i="12"/>
  <c r="J4405" i="12" s="1"/>
  <c r="G4406" i="12"/>
  <c r="J4406" i="12" s="1"/>
  <c r="G4407" i="12"/>
  <c r="J4407" i="12" s="1"/>
  <c r="G4408" i="12"/>
  <c r="J4408" i="12" s="1"/>
  <c r="G4409" i="12"/>
  <c r="J4409" i="12" s="1"/>
  <c r="G4410" i="12"/>
  <c r="J4410" i="12" s="1"/>
  <c r="G4411" i="12"/>
  <c r="J4411" i="12" s="1"/>
  <c r="G4412" i="12"/>
  <c r="J4412" i="12" s="1"/>
  <c r="G4413" i="12"/>
  <c r="J4413" i="12" s="1"/>
  <c r="G4414" i="12"/>
  <c r="J4414" i="12" s="1"/>
  <c r="G4415" i="12"/>
  <c r="J4415" i="12" s="1"/>
  <c r="G4416" i="12"/>
  <c r="J4416" i="12" s="1"/>
  <c r="G4417" i="12"/>
  <c r="J4417" i="12" s="1"/>
  <c r="G4418" i="12"/>
  <c r="J4418" i="12" s="1"/>
  <c r="G4419" i="12"/>
  <c r="J4419" i="12" s="1"/>
  <c r="G4420" i="12"/>
  <c r="J4420" i="12" s="1"/>
  <c r="G4421" i="12"/>
  <c r="J4421" i="12" s="1"/>
  <c r="G4422" i="12"/>
  <c r="J4422" i="12" s="1"/>
  <c r="G4423" i="12"/>
  <c r="J4423" i="12" s="1"/>
  <c r="G4424" i="12"/>
  <c r="J4424" i="12" s="1"/>
  <c r="G4425" i="12"/>
  <c r="J4425" i="12" s="1"/>
  <c r="G4426" i="12"/>
  <c r="J4426" i="12" s="1"/>
  <c r="G4427" i="12"/>
  <c r="J4427" i="12" s="1"/>
  <c r="G4428" i="12"/>
  <c r="J4428" i="12" s="1"/>
  <c r="G4429" i="12"/>
  <c r="J4429" i="12" s="1"/>
  <c r="G4430" i="12"/>
  <c r="J4430" i="12" s="1"/>
  <c r="G4431" i="12"/>
  <c r="J4431" i="12" s="1"/>
  <c r="G4432" i="12"/>
  <c r="J4432" i="12" s="1"/>
  <c r="G4433" i="12"/>
  <c r="J4433" i="12" s="1"/>
  <c r="G4434" i="12"/>
  <c r="J4434" i="12" s="1"/>
  <c r="G4435" i="12"/>
  <c r="J4435" i="12" s="1"/>
  <c r="G4436" i="12"/>
  <c r="J4436" i="12" s="1"/>
  <c r="G4437" i="12"/>
  <c r="J4437" i="12" s="1"/>
  <c r="G4438" i="12"/>
  <c r="J4438" i="12" s="1"/>
  <c r="G4439" i="12"/>
  <c r="J4439" i="12" s="1"/>
  <c r="G4440" i="12"/>
  <c r="J4440" i="12" s="1"/>
  <c r="G4441" i="12"/>
  <c r="J4441" i="12" s="1"/>
  <c r="G4442" i="12"/>
  <c r="J4442" i="12" s="1"/>
  <c r="G4443" i="12"/>
  <c r="J4443" i="12" s="1"/>
  <c r="G4444" i="12"/>
  <c r="J4444" i="12" s="1"/>
  <c r="G4445" i="12"/>
  <c r="J4445" i="12" s="1"/>
  <c r="G4446" i="12"/>
  <c r="J4446" i="12" s="1"/>
  <c r="G4447" i="12"/>
  <c r="J4447" i="12" s="1"/>
  <c r="G4448" i="12"/>
  <c r="J4448" i="12" s="1"/>
  <c r="G4449" i="12"/>
  <c r="J4449" i="12" s="1"/>
  <c r="G4450" i="12"/>
  <c r="J4450" i="12" s="1"/>
  <c r="G4451" i="12"/>
  <c r="J4451" i="12" s="1"/>
  <c r="G4452" i="12"/>
  <c r="J4452" i="12" s="1"/>
  <c r="G4453" i="12"/>
  <c r="J4453" i="12" s="1"/>
  <c r="G4454" i="12"/>
  <c r="J4454" i="12" s="1"/>
  <c r="G4455" i="12"/>
  <c r="J4455" i="12" s="1"/>
  <c r="G4456" i="12"/>
  <c r="J4456" i="12" s="1"/>
  <c r="G4457" i="12"/>
  <c r="J4457" i="12" s="1"/>
  <c r="G4458" i="12"/>
  <c r="J4458" i="12" s="1"/>
  <c r="G4459" i="12"/>
  <c r="J4459" i="12" s="1"/>
  <c r="G4460" i="12"/>
  <c r="J4460" i="12" s="1"/>
  <c r="G4461" i="12"/>
  <c r="J4461" i="12" s="1"/>
  <c r="G4462" i="12"/>
  <c r="J4462" i="12" s="1"/>
  <c r="G4463" i="12"/>
  <c r="J4463" i="12" s="1"/>
  <c r="G4464" i="12"/>
  <c r="J4464" i="12" s="1"/>
  <c r="G4465" i="12"/>
  <c r="J4465" i="12" s="1"/>
  <c r="G4466" i="12"/>
  <c r="J4466" i="12" s="1"/>
  <c r="G4467" i="12"/>
  <c r="J4467" i="12" s="1"/>
  <c r="G4468" i="12"/>
  <c r="J4468" i="12" s="1"/>
  <c r="G4469" i="12"/>
  <c r="J4469" i="12" s="1"/>
  <c r="G4470" i="12"/>
  <c r="J4470" i="12" s="1"/>
  <c r="G4471" i="12"/>
  <c r="J4471" i="12" s="1"/>
  <c r="G4472" i="12"/>
  <c r="J4472" i="12" s="1"/>
  <c r="G4473" i="12"/>
  <c r="J4473" i="12" s="1"/>
  <c r="G4474" i="12"/>
  <c r="J4474" i="12" s="1"/>
  <c r="G4475" i="12"/>
  <c r="J4475" i="12" s="1"/>
  <c r="G4476" i="12"/>
  <c r="J4476" i="12" s="1"/>
  <c r="G4477" i="12"/>
  <c r="J4477" i="12" s="1"/>
  <c r="G4478" i="12"/>
  <c r="J4478" i="12" s="1"/>
  <c r="G4479" i="12"/>
  <c r="J4479" i="12" s="1"/>
  <c r="G4480" i="12"/>
  <c r="J4480" i="12" s="1"/>
  <c r="G4481" i="12"/>
  <c r="J4481" i="12" s="1"/>
  <c r="G4482" i="12"/>
  <c r="J4482" i="12" s="1"/>
  <c r="G4483" i="12"/>
  <c r="J4483" i="12" s="1"/>
  <c r="G4484" i="12"/>
  <c r="J4484" i="12" s="1"/>
  <c r="G4485" i="12"/>
  <c r="J4485" i="12" s="1"/>
  <c r="G4486" i="12"/>
  <c r="J4486" i="12" s="1"/>
  <c r="G4487" i="12"/>
  <c r="J4487" i="12" s="1"/>
  <c r="G4488" i="12"/>
  <c r="J4488" i="12" s="1"/>
  <c r="G4489" i="12"/>
  <c r="J4489" i="12" s="1"/>
  <c r="G4490" i="12"/>
  <c r="J4490" i="12" s="1"/>
  <c r="G4491" i="12"/>
  <c r="J4491" i="12" s="1"/>
  <c r="G4492" i="12"/>
  <c r="J4492" i="12" s="1"/>
  <c r="G4493" i="12"/>
  <c r="J4493" i="12" s="1"/>
  <c r="G4494" i="12"/>
  <c r="J4494" i="12" s="1"/>
  <c r="G4495" i="12"/>
  <c r="J4495" i="12" s="1"/>
  <c r="G4496" i="12"/>
  <c r="J4496" i="12" s="1"/>
  <c r="G4497" i="12"/>
  <c r="J4497" i="12" s="1"/>
  <c r="G4498" i="12"/>
  <c r="J4498" i="12" s="1"/>
  <c r="G4499" i="12"/>
  <c r="J4499" i="12" s="1"/>
  <c r="G4500" i="12"/>
  <c r="J4500" i="12" s="1"/>
  <c r="G4501" i="12"/>
  <c r="J4501" i="12" s="1"/>
  <c r="G4502" i="12"/>
  <c r="J4502" i="12" s="1"/>
  <c r="G4503" i="12"/>
  <c r="J4503" i="12" s="1"/>
  <c r="G4504" i="12"/>
  <c r="J4504" i="12" s="1"/>
  <c r="G4505" i="12"/>
  <c r="J4505" i="12" s="1"/>
  <c r="G4506" i="12"/>
  <c r="J4506" i="12" s="1"/>
  <c r="G4507" i="12"/>
  <c r="J4507" i="12" s="1"/>
  <c r="G4508" i="12"/>
  <c r="J4508" i="12" s="1"/>
  <c r="G4509" i="12"/>
  <c r="J4509" i="12" s="1"/>
  <c r="G4510" i="12"/>
  <c r="J4510" i="12" s="1"/>
  <c r="G4511" i="12"/>
  <c r="J4511" i="12" s="1"/>
  <c r="G4512" i="12"/>
  <c r="J4512" i="12" s="1"/>
  <c r="G4513" i="12"/>
  <c r="J4513" i="12" s="1"/>
  <c r="G4514" i="12"/>
  <c r="J4514" i="12" s="1"/>
  <c r="G4515" i="12"/>
  <c r="J4515" i="12" s="1"/>
  <c r="G4516" i="12"/>
  <c r="J4516" i="12" s="1"/>
  <c r="G4517" i="12"/>
  <c r="J4517" i="12" s="1"/>
  <c r="G4518" i="12"/>
  <c r="J4518" i="12" s="1"/>
  <c r="G4519" i="12"/>
  <c r="J4519" i="12" s="1"/>
  <c r="G4520" i="12"/>
  <c r="J4520" i="12" s="1"/>
  <c r="G4521" i="12"/>
  <c r="J4521" i="12" s="1"/>
  <c r="G4522" i="12"/>
  <c r="J4522" i="12" s="1"/>
  <c r="G4523" i="12"/>
  <c r="J4523" i="12" s="1"/>
  <c r="G4524" i="12"/>
  <c r="J4524" i="12" s="1"/>
  <c r="G4525" i="12"/>
  <c r="J4525" i="12" s="1"/>
  <c r="G4526" i="12"/>
  <c r="J4526" i="12" s="1"/>
  <c r="G4527" i="12"/>
  <c r="J4527" i="12" s="1"/>
  <c r="G4528" i="12"/>
  <c r="J4528" i="12" s="1"/>
  <c r="G4529" i="12"/>
  <c r="J4529" i="12" s="1"/>
  <c r="G4530" i="12"/>
  <c r="J4530" i="12" s="1"/>
  <c r="G4531" i="12"/>
  <c r="J4531" i="12" s="1"/>
  <c r="G4532" i="12"/>
  <c r="J4532" i="12" s="1"/>
  <c r="G4533" i="12"/>
  <c r="J4533" i="12" s="1"/>
  <c r="G4534" i="12"/>
  <c r="J4534" i="12" s="1"/>
  <c r="G4535" i="12"/>
  <c r="J4535" i="12" s="1"/>
  <c r="G4536" i="12"/>
  <c r="J4536" i="12" s="1"/>
  <c r="G4537" i="12"/>
  <c r="J4537" i="12" s="1"/>
  <c r="G4538" i="12"/>
  <c r="J4538" i="12" s="1"/>
  <c r="G4539" i="12"/>
  <c r="J4539" i="12" s="1"/>
  <c r="G4540" i="12"/>
  <c r="J4540" i="12" s="1"/>
  <c r="G4541" i="12"/>
  <c r="J4541" i="12" s="1"/>
  <c r="G4542" i="12"/>
  <c r="J4542" i="12" s="1"/>
  <c r="G4543" i="12"/>
  <c r="J4543" i="12" s="1"/>
  <c r="G4544" i="12"/>
  <c r="J4544" i="12" s="1"/>
  <c r="G4545" i="12"/>
  <c r="J4545" i="12" s="1"/>
  <c r="G4546" i="12"/>
  <c r="J4546" i="12" s="1"/>
  <c r="G4547" i="12"/>
  <c r="J4547" i="12" s="1"/>
  <c r="G4548" i="12"/>
  <c r="J4548" i="12" s="1"/>
  <c r="G4549" i="12"/>
  <c r="J4549" i="12" s="1"/>
  <c r="G4550" i="12"/>
  <c r="J4550" i="12" s="1"/>
  <c r="G4551" i="12"/>
  <c r="J4551" i="12" s="1"/>
  <c r="G4552" i="12"/>
  <c r="J4552" i="12" s="1"/>
  <c r="G4553" i="12"/>
  <c r="J4553" i="12" s="1"/>
  <c r="G4554" i="12"/>
  <c r="J4554" i="12" s="1"/>
  <c r="G4555" i="12"/>
  <c r="J4555" i="12" s="1"/>
  <c r="G4556" i="12"/>
  <c r="J4556" i="12" s="1"/>
  <c r="G4557" i="12"/>
  <c r="J4557" i="12" s="1"/>
  <c r="G4558" i="12"/>
  <c r="J4558" i="12" s="1"/>
  <c r="G4559" i="12"/>
  <c r="J4559" i="12" s="1"/>
  <c r="G4560" i="12"/>
  <c r="J4560" i="12" s="1"/>
  <c r="G4561" i="12"/>
  <c r="J4561" i="12" s="1"/>
  <c r="G4562" i="12"/>
  <c r="J4562" i="12" s="1"/>
  <c r="G4563" i="12"/>
  <c r="J4563" i="12" s="1"/>
  <c r="G4564" i="12"/>
  <c r="J4564" i="12" s="1"/>
  <c r="G4565" i="12"/>
  <c r="J4565" i="12" s="1"/>
  <c r="G4566" i="12"/>
  <c r="J4566" i="12" s="1"/>
  <c r="G4567" i="12"/>
  <c r="J4567" i="12" s="1"/>
  <c r="G4568" i="12"/>
  <c r="J4568" i="12" s="1"/>
  <c r="G4569" i="12"/>
  <c r="J4569" i="12" s="1"/>
  <c r="G4570" i="12"/>
  <c r="J4570" i="12" s="1"/>
  <c r="G4571" i="12"/>
  <c r="J4571" i="12" s="1"/>
  <c r="G4572" i="12"/>
  <c r="J4572" i="12" s="1"/>
  <c r="G4573" i="12"/>
  <c r="J4573" i="12" s="1"/>
  <c r="G4574" i="12"/>
  <c r="J4574" i="12" s="1"/>
  <c r="G4575" i="12"/>
  <c r="J4575" i="12" s="1"/>
  <c r="G4576" i="12"/>
  <c r="J4576" i="12" s="1"/>
  <c r="G4577" i="12"/>
  <c r="J4577" i="12" s="1"/>
  <c r="G4578" i="12"/>
  <c r="J4578" i="12" s="1"/>
  <c r="G4579" i="12"/>
  <c r="J4579" i="12" s="1"/>
  <c r="G4580" i="12"/>
  <c r="J4580" i="12" s="1"/>
  <c r="G4581" i="12"/>
  <c r="J4581" i="12" s="1"/>
  <c r="G4582" i="12"/>
  <c r="J4582" i="12" s="1"/>
  <c r="G4583" i="12"/>
  <c r="J4583" i="12" s="1"/>
  <c r="G4584" i="12"/>
  <c r="J4584" i="12" s="1"/>
  <c r="G4585" i="12"/>
  <c r="J4585" i="12" s="1"/>
  <c r="G4586" i="12"/>
  <c r="J4586" i="12" s="1"/>
  <c r="G4587" i="12"/>
  <c r="J4587" i="12" s="1"/>
  <c r="G4588" i="12"/>
  <c r="J4588" i="12" s="1"/>
  <c r="G4589" i="12"/>
  <c r="J4589" i="12" s="1"/>
  <c r="G4590" i="12"/>
  <c r="J4590" i="12" s="1"/>
  <c r="G4591" i="12"/>
  <c r="J4591" i="12" s="1"/>
  <c r="G4592" i="12"/>
  <c r="J4592" i="12" s="1"/>
  <c r="G4593" i="12"/>
  <c r="J4593" i="12" s="1"/>
  <c r="G4594" i="12"/>
  <c r="J4594" i="12" s="1"/>
  <c r="G4595" i="12"/>
  <c r="J4595" i="12" s="1"/>
  <c r="G4596" i="12"/>
  <c r="J4596" i="12" s="1"/>
  <c r="G4597" i="12"/>
  <c r="J4597" i="12" s="1"/>
  <c r="G4598" i="12"/>
  <c r="J4598" i="12" s="1"/>
  <c r="G4599" i="12"/>
  <c r="J4599" i="12" s="1"/>
  <c r="G4600" i="12"/>
  <c r="J4600" i="12" s="1"/>
  <c r="G4601" i="12"/>
  <c r="J4601" i="12" s="1"/>
  <c r="G4602" i="12"/>
  <c r="J4602" i="12" s="1"/>
  <c r="G4603" i="12"/>
  <c r="J4603" i="12" s="1"/>
  <c r="G4604" i="12"/>
  <c r="J4604" i="12" s="1"/>
  <c r="G4605" i="12"/>
  <c r="J4605" i="12" s="1"/>
  <c r="G4606" i="12"/>
  <c r="J4606" i="12" s="1"/>
  <c r="G4607" i="12"/>
  <c r="J4607" i="12" s="1"/>
  <c r="G4608" i="12"/>
  <c r="J4608" i="12" s="1"/>
  <c r="G4609" i="12"/>
  <c r="J4609" i="12" s="1"/>
  <c r="G4610" i="12"/>
  <c r="J4610" i="12" s="1"/>
  <c r="G4611" i="12"/>
  <c r="J4611" i="12" s="1"/>
  <c r="G4612" i="12"/>
  <c r="J4612" i="12" s="1"/>
  <c r="G4613" i="12"/>
  <c r="J4613" i="12" s="1"/>
  <c r="G4614" i="12"/>
  <c r="J4614" i="12" s="1"/>
  <c r="G4615" i="12"/>
  <c r="J4615" i="12" s="1"/>
  <c r="G4616" i="12"/>
  <c r="J4616" i="12" s="1"/>
  <c r="G4617" i="12"/>
  <c r="J4617" i="12" s="1"/>
  <c r="G4618" i="12"/>
  <c r="J4618" i="12" s="1"/>
  <c r="G4619" i="12"/>
  <c r="J4619" i="12" s="1"/>
  <c r="G4620" i="12"/>
  <c r="J4620" i="12" s="1"/>
  <c r="G4621" i="12"/>
  <c r="J4621" i="12" s="1"/>
  <c r="G4622" i="12"/>
  <c r="J4622" i="12" s="1"/>
  <c r="G4623" i="12"/>
  <c r="J4623" i="12" s="1"/>
  <c r="G4624" i="12"/>
  <c r="J4624" i="12" s="1"/>
  <c r="G4625" i="12"/>
  <c r="J4625" i="12" s="1"/>
  <c r="G4626" i="12"/>
  <c r="J4626" i="12" s="1"/>
  <c r="G4627" i="12"/>
  <c r="J4627" i="12" s="1"/>
  <c r="G4628" i="12"/>
  <c r="J4628" i="12" s="1"/>
  <c r="G4629" i="12"/>
  <c r="J4629" i="12" s="1"/>
  <c r="G4630" i="12"/>
  <c r="J4630" i="12" s="1"/>
  <c r="G4631" i="12"/>
  <c r="J4631" i="12" s="1"/>
  <c r="G4632" i="12"/>
  <c r="J4632" i="12" s="1"/>
  <c r="G4633" i="12"/>
  <c r="J4633" i="12" s="1"/>
  <c r="G4634" i="12"/>
  <c r="J4634" i="12" s="1"/>
  <c r="G4635" i="12"/>
  <c r="J4635" i="12" s="1"/>
  <c r="G4636" i="12"/>
  <c r="J4636" i="12" s="1"/>
  <c r="G4637" i="12"/>
  <c r="J4637" i="12" s="1"/>
  <c r="G4638" i="12"/>
  <c r="J4638" i="12" s="1"/>
  <c r="G4639" i="12"/>
  <c r="J4639" i="12" s="1"/>
  <c r="G4640" i="12"/>
  <c r="J4640" i="12" s="1"/>
  <c r="G4641" i="12"/>
  <c r="J4641" i="12" s="1"/>
  <c r="G4642" i="12"/>
  <c r="J4642" i="12" s="1"/>
  <c r="G4643" i="12"/>
  <c r="J4643" i="12" s="1"/>
  <c r="G4644" i="12"/>
  <c r="J4644" i="12" s="1"/>
  <c r="G4645" i="12"/>
  <c r="J4645" i="12" s="1"/>
  <c r="G4646" i="12"/>
  <c r="J4646" i="12" s="1"/>
  <c r="G4647" i="12"/>
  <c r="J4647" i="12" s="1"/>
  <c r="G4648" i="12"/>
  <c r="J4648" i="12" s="1"/>
  <c r="G4649" i="12"/>
  <c r="J4649" i="12" s="1"/>
  <c r="G4650" i="12"/>
  <c r="J4650" i="12" s="1"/>
  <c r="G4651" i="12"/>
  <c r="J4651" i="12" s="1"/>
  <c r="G4652" i="12"/>
  <c r="J4652" i="12" s="1"/>
  <c r="G4653" i="12"/>
  <c r="J4653" i="12" s="1"/>
  <c r="G4654" i="12"/>
  <c r="J4654" i="12" s="1"/>
  <c r="G4655" i="12"/>
  <c r="J4655" i="12" s="1"/>
  <c r="G4656" i="12"/>
  <c r="J4656" i="12" s="1"/>
  <c r="G4657" i="12"/>
  <c r="J4657" i="12" s="1"/>
  <c r="G4658" i="12"/>
  <c r="J4658" i="12" s="1"/>
  <c r="G4659" i="12"/>
  <c r="J4659" i="12" s="1"/>
  <c r="G4660" i="12"/>
  <c r="J4660" i="12" s="1"/>
  <c r="G4661" i="12"/>
  <c r="J4661" i="12" s="1"/>
  <c r="G4662" i="12"/>
  <c r="J4662" i="12" s="1"/>
  <c r="G4663" i="12"/>
  <c r="J4663" i="12" s="1"/>
  <c r="G4664" i="12"/>
  <c r="J4664" i="12" s="1"/>
  <c r="G4665" i="12"/>
  <c r="J4665" i="12" s="1"/>
  <c r="G4666" i="12"/>
  <c r="J4666" i="12" s="1"/>
  <c r="G4667" i="12"/>
  <c r="J4667" i="12" s="1"/>
  <c r="G4668" i="12"/>
  <c r="J4668" i="12" s="1"/>
  <c r="G4669" i="12"/>
  <c r="J4669" i="12" s="1"/>
  <c r="G4670" i="12"/>
  <c r="J4670" i="12" s="1"/>
  <c r="G4671" i="12"/>
  <c r="J4671" i="12" s="1"/>
  <c r="G4672" i="12"/>
  <c r="J4672" i="12" s="1"/>
  <c r="G4673" i="12"/>
  <c r="J4673" i="12" s="1"/>
  <c r="G4674" i="12"/>
  <c r="J4674" i="12" s="1"/>
  <c r="G4675" i="12"/>
  <c r="J4675" i="12" s="1"/>
  <c r="G4676" i="12"/>
  <c r="J4676" i="12" s="1"/>
  <c r="G4677" i="12"/>
  <c r="J4677" i="12" s="1"/>
  <c r="G4678" i="12"/>
  <c r="J4678" i="12" s="1"/>
  <c r="G4679" i="12"/>
  <c r="J4679" i="12" s="1"/>
  <c r="G4680" i="12"/>
  <c r="J4680" i="12" s="1"/>
  <c r="G4681" i="12"/>
  <c r="J4681" i="12" s="1"/>
  <c r="G4682" i="12"/>
  <c r="J4682" i="12" s="1"/>
  <c r="G4683" i="12"/>
  <c r="J4683" i="12" s="1"/>
  <c r="G4684" i="12"/>
  <c r="J4684" i="12" s="1"/>
  <c r="G4685" i="12"/>
  <c r="J4685" i="12" s="1"/>
  <c r="G4686" i="12"/>
  <c r="J4686" i="12" s="1"/>
  <c r="G4687" i="12"/>
  <c r="J4687" i="12" s="1"/>
  <c r="G4688" i="12"/>
  <c r="J4688" i="12" s="1"/>
  <c r="G4689" i="12"/>
  <c r="J4689" i="12" s="1"/>
  <c r="G4690" i="12"/>
  <c r="J4690" i="12" s="1"/>
  <c r="G4691" i="12"/>
  <c r="J4691" i="12" s="1"/>
  <c r="G4692" i="12"/>
  <c r="J4692" i="12" s="1"/>
  <c r="G4693" i="12"/>
  <c r="J4693" i="12" s="1"/>
  <c r="G4694" i="12"/>
  <c r="J4694" i="12" s="1"/>
  <c r="G4695" i="12"/>
  <c r="J4695" i="12" s="1"/>
  <c r="G4696" i="12"/>
  <c r="J4696" i="12" s="1"/>
  <c r="G4697" i="12"/>
  <c r="J4697" i="12" s="1"/>
  <c r="G4698" i="12"/>
  <c r="J4698" i="12" s="1"/>
  <c r="G4699" i="12"/>
  <c r="J4699" i="12" s="1"/>
  <c r="G4700" i="12"/>
  <c r="J4700" i="12" s="1"/>
  <c r="G4701" i="12"/>
  <c r="J4701" i="12" s="1"/>
  <c r="G4702" i="12"/>
  <c r="J4702" i="12" s="1"/>
  <c r="G4703" i="12"/>
  <c r="J4703" i="12" s="1"/>
  <c r="G4704" i="12"/>
  <c r="J4704" i="12" s="1"/>
  <c r="G4705" i="12"/>
  <c r="J4705" i="12" s="1"/>
  <c r="G4706" i="12"/>
  <c r="J4706" i="12" s="1"/>
  <c r="G4707" i="12"/>
  <c r="J4707" i="12" s="1"/>
  <c r="G4708" i="12"/>
  <c r="J4708" i="12" s="1"/>
  <c r="G4709" i="12"/>
  <c r="J4709" i="12" s="1"/>
  <c r="G4710" i="12"/>
  <c r="J4710" i="12" s="1"/>
  <c r="G4711" i="12"/>
  <c r="J4711" i="12" s="1"/>
  <c r="G4712" i="12"/>
  <c r="J4712" i="12" s="1"/>
  <c r="G4713" i="12"/>
  <c r="J4713" i="12" s="1"/>
  <c r="G4714" i="12"/>
  <c r="J4714" i="12" s="1"/>
  <c r="G4715" i="12"/>
  <c r="J4715" i="12" s="1"/>
  <c r="G4716" i="12"/>
  <c r="J4716" i="12" s="1"/>
  <c r="G4717" i="12"/>
  <c r="J4717" i="12" s="1"/>
  <c r="G4718" i="12"/>
  <c r="J4718" i="12" s="1"/>
  <c r="G4719" i="12"/>
  <c r="J4719" i="12" s="1"/>
  <c r="G4720" i="12"/>
  <c r="J4720" i="12" s="1"/>
  <c r="G4721" i="12"/>
  <c r="J4721" i="12" s="1"/>
  <c r="G4722" i="12"/>
  <c r="J4722" i="12" s="1"/>
  <c r="G4723" i="12"/>
  <c r="J4723" i="12" s="1"/>
  <c r="G4724" i="12"/>
  <c r="J4724" i="12" s="1"/>
  <c r="G4725" i="12"/>
  <c r="J4725" i="12" s="1"/>
  <c r="G4726" i="12"/>
  <c r="J4726" i="12" s="1"/>
  <c r="G4727" i="12"/>
  <c r="J4727" i="12" s="1"/>
  <c r="G4728" i="12"/>
  <c r="J4728" i="12" s="1"/>
  <c r="G4729" i="12"/>
  <c r="J4729" i="12" s="1"/>
  <c r="G4730" i="12"/>
  <c r="J4730" i="12" s="1"/>
  <c r="G4731" i="12"/>
  <c r="J4731" i="12" s="1"/>
  <c r="G4732" i="12"/>
  <c r="J4732" i="12" s="1"/>
  <c r="G4733" i="12"/>
  <c r="J4733" i="12" s="1"/>
  <c r="G4734" i="12"/>
  <c r="J4734" i="12" s="1"/>
  <c r="G4735" i="12"/>
  <c r="J4735" i="12" s="1"/>
  <c r="G4736" i="12"/>
  <c r="J4736" i="12" s="1"/>
  <c r="G4737" i="12"/>
  <c r="J4737" i="12" s="1"/>
  <c r="G4738" i="12"/>
  <c r="J4738" i="12" s="1"/>
  <c r="G4739" i="12"/>
  <c r="J4739" i="12" s="1"/>
  <c r="G4740" i="12"/>
  <c r="J4740" i="12" s="1"/>
  <c r="G4741" i="12"/>
  <c r="J4741" i="12" s="1"/>
  <c r="G4742" i="12"/>
  <c r="J4742" i="12" s="1"/>
  <c r="G4743" i="12"/>
  <c r="J4743" i="12" s="1"/>
  <c r="G4744" i="12"/>
  <c r="J4744" i="12" s="1"/>
  <c r="G4745" i="12"/>
  <c r="J4745" i="12" s="1"/>
  <c r="G4746" i="12"/>
  <c r="J4746" i="12" s="1"/>
  <c r="G4747" i="12"/>
  <c r="J4747" i="12" s="1"/>
  <c r="G4748" i="12"/>
  <c r="J4748" i="12" s="1"/>
  <c r="G4749" i="12"/>
  <c r="J4749" i="12" s="1"/>
  <c r="G4750" i="12"/>
  <c r="J4750" i="12" s="1"/>
  <c r="G4751" i="12"/>
  <c r="J4751" i="12" s="1"/>
  <c r="G4752" i="12"/>
  <c r="J4752" i="12" s="1"/>
  <c r="G4753" i="12"/>
  <c r="J4753" i="12" s="1"/>
  <c r="G4754" i="12"/>
  <c r="J4754" i="12" s="1"/>
  <c r="G4755" i="12"/>
  <c r="J4755" i="12" s="1"/>
  <c r="G4756" i="12"/>
  <c r="J4756" i="12" s="1"/>
  <c r="G4757" i="12"/>
  <c r="J4757" i="12" s="1"/>
  <c r="G4758" i="12"/>
  <c r="J4758" i="12" s="1"/>
  <c r="G4759" i="12"/>
  <c r="J4759" i="12" s="1"/>
  <c r="G4760" i="12"/>
  <c r="J4760" i="12" s="1"/>
  <c r="G4761" i="12"/>
  <c r="J4761" i="12" s="1"/>
  <c r="G4762" i="12"/>
  <c r="J4762" i="12" s="1"/>
  <c r="G4763" i="12"/>
  <c r="J4763" i="12" s="1"/>
  <c r="G4764" i="12"/>
  <c r="J4764" i="12" s="1"/>
  <c r="G4765" i="12"/>
  <c r="J4765" i="12" s="1"/>
  <c r="G4766" i="12"/>
  <c r="J4766" i="12" s="1"/>
  <c r="G4767" i="12"/>
  <c r="J4767" i="12" s="1"/>
  <c r="G4768" i="12"/>
  <c r="J4768" i="12" s="1"/>
  <c r="G4769" i="12"/>
  <c r="J4769" i="12" s="1"/>
  <c r="G4770" i="12"/>
  <c r="J4770" i="12" s="1"/>
  <c r="G4771" i="12"/>
  <c r="J4771" i="12" s="1"/>
  <c r="G4772" i="12"/>
  <c r="J4772" i="12" s="1"/>
  <c r="G4773" i="12"/>
  <c r="J4773" i="12" s="1"/>
  <c r="G4774" i="12"/>
  <c r="J4774" i="12" s="1"/>
  <c r="G4775" i="12"/>
  <c r="J4775" i="12" s="1"/>
  <c r="G4776" i="12"/>
  <c r="J4776" i="12" s="1"/>
  <c r="G4777" i="12"/>
  <c r="J4777" i="12" s="1"/>
  <c r="G4778" i="12"/>
  <c r="J4778" i="12" s="1"/>
  <c r="G4779" i="12"/>
  <c r="J4779" i="12" s="1"/>
  <c r="G4780" i="12"/>
  <c r="J4780" i="12" s="1"/>
  <c r="G4781" i="12"/>
  <c r="J4781" i="12" s="1"/>
  <c r="G4782" i="12"/>
  <c r="J4782" i="12" s="1"/>
  <c r="G4783" i="12"/>
  <c r="J4783" i="12" s="1"/>
  <c r="G4784" i="12"/>
  <c r="J4784" i="12" s="1"/>
  <c r="G4785" i="12"/>
  <c r="J4785" i="12" s="1"/>
  <c r="G4786" i="12"/>
  <c r="J4786" i="12" s="1"/>
  <c r="G4787" i="12"/>
  <c r="J4787" i="12" s="1"/>
  <c r="G4788" i="12"/>
  <c r="J4788" i="12" s="1"/>
  <c r="G4789" i="12"/>
  <c r="J4789" i="12" s="1"/>
  <c r="G4790" i="12"/>
  <c r="J4790" i="12" s="1"/>
  <c r="G4791" i="12"/>
  <c r="J4791" i="12" s="1"/>
  <c r="G4792" i="12"/>
  <c r="J4792" i="12" s="1"/>
  <c r="G4793" i="12"/>
  <c r="J4793" i="12" s="1"/>
  <c r="G4794" i="12"/>
  <c r="J4794" i="12" s="1"/>
  <c r="G4795" i="12"/>
  <c r="J4795" i="12" s="1"/>
  <c r="G4796" i="12"/>
  <c r="J4796" i="12" s="1"/>
  <c r="G4797" i="12"/>
  <c r="J4797" i="12" s="1"/>
  <c r="G4798" i="12"/>
  <c r="J4798" i="12" s="1"/>
  <c r="G4799" i="12"/>
  <c r="J4799" i="12" s="1"/>
  <c r="G4800" i="12"/>
  <c r="J4800" i="12" s="1"/>
  <c r="G4801" i="12"/>
  <c r="J4801" i="12" s="1"/>
  <c r="G4802" i="12"/>
  <c r="J4802" i="12" s="1"/>
  <c r="G4803" i="12"/>
  <c r="J4803" i="12" s="1"/>
  <c r="G4804" i="12"/>
  <c r="J4804" i="12" s="1"/>
  <c r="G4805" i="12"/>
  <c r="J4805" i="12" s="1"/>
  <c r="G4806" i="12"/>
  <c r="J4806" i="12" s="1"/>
  <c r="G4807" i="12"/>
  <c r="J4807" i="12" s="1"/>
  <c r="G4808" i="12"/>
  <c r="J4808" i="12" s="1"/>
  <c r="G4809" i="12"/>
  <c r="J4809" i="12" s="1"/>
  <c r="G4810" i="12"/>
  <c r="J4810" i="12" s="1"/>
  <c r="G4811" i="12"/>
  <c r="J4811" i="12" s="1"/>
  <c r="G4812" i="12"/>
  <c r="J4812" i="12" s="1"/>
  <c r="G4813" i="12"/>
  <c r="J4813" i="12" s="1"/>
  <c r="G4814" i="12"/>
  <c r="J4814" i="12" s="1"/>
  <c r="G4815" i="12"/>
  <c r="J4815" i="12" s="1"/>
  <c r="G4816" i="12"/>
  <c r="J4816" i="12" s="1"/>
  <c r="G4817" i="12"/>
  <c r="J4817" i="12" s="1"/>
  <c r="G4818" i="12"/>
  <c r="J4818" i="12" s="1"/>
  <c r="G4819" i="12"/>
  <c r="J4819" i="12" s="1"/>
  <c r="G4820" i="12"/>
  <c r="J4820" i="12" s="1"/>
  <c r="G4821" i="12"/>
  <c r="J4821" i="12" s="1"/>
  <c r="G4822" i="12"/>
  <c r="J4822" i="12" s="1"/>
  <c r="G4823" i="12"/>
  <c r="J4823" i="12" s="1"/>
  <c r="G4824" i="12"/>
  <c r="J4824" i="12" s="1"/>
  <c r="G4825" i="12"/>
  <c r="J4825" i="12" s="1"/>
  <c r="G4826" i="12"/>
  <c r="J4826" i="12" s="1"/>
  <c r="G4827" i="12"/>
  <c r="J4827" i="12" s="1"/>
  <c r="G4828" i="12"/>
  <c r="J4828" i="12" s="1"/>
  <c r="G4829" i="12"/>
  <c r="J4829" i="12" s="1"/>
  <c r="G4830" i="12"/>
  <c r="J4830" i="12" s="1"/>
  <c r="G4831" i="12"/>
  <c r="J4831" i="12" s="1"/>
  <c r="G4832" i="12"/>
  <c r="J4832" i="12" s="1"/>
  <c r="G4833" i="12"/>
  <c r="J4833" i="12" s="1"/>
  <c r="G4834" i="12"/>
  <c r="J4834" i="12" s="1"/>
  <c r="G4835" i="12"/>
  <c r="J4835" i="12" s="1"/>
  <c r="G4836" i="12"/>
  <c r="J4836" i="12" s="1"/>
  <c r="G4837" i="12"/>
  <c r="J4837" i="12" s="1"/>
  <c r="G4838" i="12"/>
  <c r="J4838" i="12" s="1"/>
  <c r="G4839" i="12"/>
  <c r="J4839" i="12" s="1"/>
  <c r="G4840" i="12"/>
  <c r="J4840" i="12" s="1"/>
  <c r="G4841" i="12"/>
  <c r="J4841" i="12" s="1"/>
  <c r="G4842" i="12"/>
  <c r="J4842" i="12" s="1"/>
  <c r="G4843" i="12"/>
  <c r="J4843" i="12" s="1"/>
  <c r="G4844" i="12"/>
  <c r="J4844" i="12" s="1"/>
  <c r="G4845" i="12"/>
  <c r="J4845" i="12" s="1"/>
  <c r="G4846" i="12"/>
  <c r="J4846" i="12" s="1"/>
  <c r="G4847" i="12"/>
  <c r="J4847" i="12" s="1"/>
  <c r="G4848" i="12"/>
  <c r="J4848" i="12" s="1"/>
  <c r="G4849" i="12"/>
  <c r="J4849" i="12" s="1"/>
  <c r="G4850" i="12"/>
  <c r="J4850" i="12" s="1"/>
  <c r="G4851" i="12"/>
  <c r="J4851" i="12" s="1"/>
  <c r="G4852" i="12"/>
  <c r="J4852" i="12" s="1"/>
  <c r="G4853" i="12"/>
  <c r="J4853" i="12" s="1"/>
  <c r="G4854" i="12"/>
  <c r="J4854" i="12" s="1"/>
  <c r="G4855" i="12"/>
  <c r="J4855" i="12" s="1"/>
  <c r="G4856" i="12"/>
  <c r="J4856" i="12" s="1"/>
  <c r="G4857" i="12"/>
  <c r="J4857" i="12" s="1"/>
  <c r="G4858" i="12"/>
  <c r="J4858" i="12" s="1"/>
  <c r="G4859" i="12"/>
  <c r="J4859" i="12" s="1"/>
  <c r="G4860" i="12"/>
  <c r="J4860" i="12" s="1"/>
  <c r="G4861" i="12"/>
  <c r="J4861" i="12" s="1"/>
  <c r="G4862" i="12"/>
  <c r="J4862" i="12" s="1"/>
  <c r="G4863" i="12"/>
  <c r="J4863" i="12" s="1"/>
  <c r="G4864" i="12"/>
  <c r="J4864" i="12" s="1"/>
  <c r="G4865" i="12"/>
  <c r="J4865" i="12" s="1"/>
  <c r="G4866" i="12"/>
  <c r="J4866" i="12" s="1"/>
  <c r="G4867" i="12"/>
  <c r="J4867" i="12" s="1"/>
  <c r="G4868" i="12"/>
  <c r="J4868" i="12" s="1"/>
  <c r="G4869" i="12"/>
  <c r="J4869" i="12" s="1"/>
  <c r="G4870" i="12"/>
  <c r="J4870" i="12" s="1"/>
  <c r="G4871" i="12"/>
  <c r="J4871" i="12" s="1"/>
  <c r="G4872" i="12"/>
  <c r="J4872" i="12" s="1"/>
  <c r="G4873" i="12"/>
  <c r="J4873" i="12" s="1"/>
  <c r="G4874" i="12"/>
  <c r="J4874" i="12" s="1"/>
  <c r="G4875" i="12"/>
  <c r="J4875" i="12" s="1"/>
  <c r="G4876" i="12"/>
  <c r="J4876" i="12" s="1"/>
  <c r="G4877" i="12"/>
  <c r="J4877" i="12" s="1"/>
  <c r="G4878" i="12"/>
  <c r="J4878" i="12" s="1"/>
  <c r="G4879" i="12"/>
  <c r="J4879" i="12" s="1"/>
  <c r="G4880" i="12"/>
  <c r="J4880" i="12" s="1"/>
  <c r="G4881" i="12"/>
  <c r="J4881" i="12" s="1"/>
  <c r="G4882" i="12"/>
  <c r="J4882" i="12" s="1"/>
  <c r="G4883" i="12"/>
  <c r="J4883" i="12" s="1"/>
  <c r="G4884" i="12"/>
  <c r="J4884" i="12" s="1"/>
  <c r="G4885" i="12"/>
  <c r="J4885" i="12" s="1"/>
  <c r="G4886" i="12"/>
  <c r="J4886" i="12" s="1"/>
  <c r="G4887" i="12"/>
  <c r="J4887" i="12" s="1"/>
  <c r="G4888" i="12"/>
  <c r="J4888" i="12" s="1"/>
  <c r="G4889" i="12"/>
  <c r="J4889" i="12" s="1"/>
  <c r="G4890" i="12"/>
  <c r="J4890" i="12" s="1"/>
  <c r="G4891" i="12"/>
  <c r="J4891" i="12" s="1"/>
  <c r="G4892" i="12"/>
  <c r="J4892" i="12" s="1"/>
  <c r="G4893" i="12"/>
  <c r="J4893" i="12" s="1"/>
  <c r="G4894" i="12"/>
  <c r="J4894" i="12" s="1"/>
  <c r="G4895" i="12"/>
  <c r="J4895" i="12" s="1"/>
  <c r="G4896" i="12"/>
  <c r="J4896" i="12" s="1"/>
  <c r="G4897" i="12"/>
  <c r="J4897" i="12" s="1"/>
  <c r="G4898" i="12"/>
  <c r="J4898" i="12" s="1"/>
  <c r="G4899" i="12"/>
  <c r="J4899" i="12" s="1"/>
  <c r="G4900" i="12"/>
  <c r="J4900" i="12" s="1"/>
  <c r="G4901" i="12"/>
  <c r="J4901" i="12" s="1"/>
  <c r="G4902" i="12"/>
  <c r="J4902" i="12" s="1"/>
  <c r="G4903" i="12"/>
  <c r="J4903" i="12" s="1"/>
  <c r="G4904" i="12"/>
  <c r="J4904" i="12" s="1"/>
  <c r="G4905" i="12"/>
  <c r="J4905" i="12" s="1"/>
  <c r="G4906" i="12"/>
  <c r="J4906" i="12" s="1"/>
  <c r="G4907" i="12"/>
  <c r="J4907" i="12" s="1"/>
  <c r="G4908" i="12"/>
  <c r="J4908" i="12" s="1"/>
  <c r="G4909" i="12"/>
  <c r="J4909" i="12" s="1"/>
  <c r="G4910" i="12"/>
  <c r="J4910" i="12" s="1"/>
  <c r="G4911" i="12"/>
  <c r="J4911" i="12" s="1"/>
  <c r="G4912" i="12"/>
  <c r="J4912" i="12" s="1"/>
  <c r="G4913" i="12"/>
  <c r="J4913" i="12" s="1"/>
  <c r="G4914" i="12"/>
  <c r="J4914" i="12" s="1"/>
  <c r="G4915" i="12"/>
  <c r="J4915" i="12" s="1"/>
  <c r="G4916" i="12"/>
  <c r="J4916" i="12" s="1"/>
  <c r="G4917" i="12"/>
  <c r="J4917" i="12" s="1"/>
  <c r="G4918" i="12"/>
  <c r="J4918" i="12" s="1"/>
  <c r="G4919" i="12"/>
  <c r="J4919" i="12" s="1"/>
  <c r="G4920" i="12"/>
  <c r="J4920" i="12" s="1"/>
  <c r="G4921" i="12"/>
  <c r="J4921" i="12" s="1"/>
  <c r="G4922" i="12"/>
  <c r="J4922" i="12" s="1"/>
  <c r="G4923" i="12"/>
  <c r="J4923" i="12" s="1"/>
  <c r="G4924" i="12"/>
  <c r="J4924" i="12" s="1"/>
  <c r="G4925" i="12"/>
  <c r="J4925" i="12" s="1"/>
  <c r="G4926" i="12"/>
  <c r="J4926" i="12" s="1"/>
  <c r="G4927" i="12"/>
  <c r="J4927" i="12" s="1"/>
  <c r="G4928" i="12"/>
  <c r="J4928" i="12" s="1"/>
  <c r="G4929" i="12"/>
  <c r="J4929" i="12" s="1"/>
  <c r="G4930" i="12"/>
  <c r="J4930" i="12" s="1"/>
  <c r="G4931" i="12"/>
  <c r="J4931" i="12" s="1"/>
  <c r="G4932" i="12"/>
  <c r="J4932" i="12" s="1"/>
  <c r="G4933" i="12"/>
  <c r="J4933" i="12" s="1"/>
  <c r="G4934" i="12"/>
  <c r="J4934" i="12" s="1"/>
  <c r="G4935" i="12"/>
  <c r="J4935" i="12" s="1"/>
  <c r="G4936" i="12"/>
  <c r="J4936" i="12" s="1"/>
  <c r="G4937" i="12"/>
  <c r="J4937" i="12" s="1"/>
  <c r="G4938" i="12"/>
  <c r="J4938" i="12" s="1"/>
  <c r="G4939" i="12"/>
  <c r="J4939" i="12" s="1"/>
  <c r="G4940" i="12"/>
  <c r="J4940" i="12" s="1"/>
  <c r="G4941" i="12"/>
  <c r="J4941" i="12" s="1"/>
  <c r="G4942" i="12"/>
  <c r="J4942" i="12" s="1"/>
  <c r="G4943" i="12"/>
  <c r="J4943" i="12" s="1"/>
  <c r="G4944" i="12"/>
  <c r="J4944" i="12" s="1"/>
  <c r="G4945" i="12"/>
  <c r="J4945" i="12" s="1"/>
  <c r="G4946" i="12"/>
  <c r="J4946" i="12" s="1"/>
  <c r="G4947" i="12"/>
  <c r="J4947" i="12" s="1"/>
  <c r="G4948" i="12"/>
  <c r="J4948" i="12" s="1"/>
  <c r="G4949" i="12"/>
  <c r="J4949" i="12" s="1"/>
  <c r="G4950" i="12"/>
  <c r="J4950" i="12" s="1"/>
  <c r="G4951" i="12"/>
  <c r="J4951" i="12" s="1"/>
  <c r="G4952" i="12"/>
  <c r="J4952" i="12" s="1"/>
  <c r="G4953" i="12"/>
  <c r="J4953" i="12" s="1"/>
  <c r="G4954" i="12"/>
  <c r="J4954" i="12" s="1"/>
  <c r="G4955" i="12"/>
  <c r="J4955" i="12" s="1"/>
  <c r="G4956" i="12"/>
  <c r="J4956" i="12" s="1"/>
  <c r="G4957" i="12"/>
  <c r="J4957" i="12" s="1"/>
  <c r="G4958" i="12"/>
  <c r="J4958" i="12" s="1"/>
  <c r="G4959" i="12"/>
  <c r="J4959" i="12" s="1"/>
  <c r="G4960" i="12"/>
  <c r="J4960" i="12" s="1"/>
  <c r="G4961" i="12"/>
  <c r="J4961" i="12" s="1"/>
  <c r="G4962" i="12"/>
  <c r="J4962" i="12" s="1"/>
  <c r="G4963" i="12"/>
  <c r="J4963" i="12" s="1"/>
  <c r="G4964" i="12"/>
  <c r="J4964" i="12" s="1"/>
  <c r="G4965" i="12"/>
  <c r="J4965" i="12" s="1"/>
  <c r="G4966" i="12"/>
  <c r="J4966" i="12" s="1"/>
  <c r="G4967" i="12"/>
  <c r="J4967" i="12" s="1"/>
  <c r="G4968" i="12"/>
  <c r="J4968" i="12" s="1"/>
  <c r="G4969" i="12"/>
  <c r="J4969" i="12" s="1"/>
  <c r="G4970" i="12"/>
  <c r="J4970" i="12" s="1"/>
  <c r="G4971" i="12"/>
  <c r="J4971" i="12" s="1"/>
  <c r="G4972" i="12"/>
  <c r="J4972" i="12" s="1"/>
  <c r="G4973" i="12"/>
  <c r="J4973" i="12" s="1"/>
  <c r="G4974" i="12"/>
  <c r="J4974" i="12" s="1"/>
  <c r="G4975" i="12"/>
  <c r="J4975" i="12" s="1"/>
  <c r="G4976" i="12"/>
  <c r="J4976" i="12" s="1"/>
  <c r="G4977" i="12"/>
  <c r="J4977" i="12" s="1"/>
  <c r="G4978" i="12"/>
  <c r="J4978" i="12" s="1"/>
  <c r="G4979" i="12"/>
  <c r="J4979" i="12" s="1"/>
  <c r="G4980" i="12"/>
  <c r="J4980" i="12" s="1"/>
  <c r="G4981" i="12"/>
  <c r="J4981" i="12" s="1"/>
  <c r="G4982" i="12"/>
  <c r="J4982" i="12" s="1"/>
  <c r="G4983" i="12"/>
  <c r="J4983" i="12" s="1"/>
  <c r="G4984" i="12"/>
  <c r="J4984" i="12" s="1"/>
  <c r="G4985" i="12"/>
  <c r="J4985" i="12" s="1"/>
  <c r="G4986" i="12"/>
  <c r="J4986" i="12" s="1"/>
  <c r="G4987" i="12"/>
  <c r="J4987" i="12" s="1"/>
  <c r="G4988" i="12"/>
  <c r="J4988" i="12" s="1"/>
  <c r="G4989" i="12"/>
  <c r="J4989" i="12" s="1"/>
  <c r="G4990" i="12"/>
  <c r="J4990" i="12" s="1"/>
  <c r="G4991" i="12"/>
  <c r="J4991" i="12" s="1"/>
  <c r="G4992" i="12"/>
  <c r="J4992" i="12" s="1"/>
  <c r="G4993" i="12"/>
  <c r="J4993" i="12" s="1"/>
  <c r="G4994" i="12"/>
  <c r="J4994" i="12" s="1"/>
  <c r="G4995" i="12"/>
  <c r="J4995" i="12" s="1"/>
  <c r="G4996" i="12"/>
  <c r="J4996" i="12" s="1"/>
  <c r="G4997" i="12"/>
  <c r="J4997" i="12" s="1"/>
  <c r="G4998" i="12"/>
  <c r="J4998" i="12" s="1"/>
  <c r="G4999" i="12"/>
  <c r="J4999" i="12" s="1"/>
  <c r="G5000" i="12"/>
  <c r="J5000" i="12" s="1"/>
  <c r="G5001" i="12"/>
  <c r="J5001" i="12" s="1"/>
  <c r="G5002" i="12"/>
  <c r="J5002" i="12" s="1"/>
  <c r="G5003" i="12"/>
  <c r="J5003" i="12" s="1"/>
  <c r="G5004" i="12"/>
  <c r="J5004" i="12" s="1"/>
  <c r="G5005" i="12"/>
  <c r="J5005" i="12" s="1"/>
  <c r="G5006" i="12"/>
  <c r="J5006" i="12" s="1"/>
  <c r="G5007" i="12"/>
  <c r="J5007" i="12" s="1"/>
  <c r="G5008" i="12"/>
  <c r="J5008" i="12" s="1"/>
  <c r="G5009" i="12"/>
  <c r="J5009" i="12" s="1"/>
  <c r="G5010" i="12"/>
  <c r="J5010" i="12" s="1"/>
  <c r="G5011" i="12"/>
  <c r="J5011" i="12" s="1"/>
  <c r="G5012" i="12"/>
  <c r="J5012" i="12" s="1"/>
  <c r="G5013" i="12"/>
  <c r="J5013" i="12" s="1"/>
  <c r="G5014" i="12"/>
  <c r="J5014" i="12" s="1"/>
  <c r="G5015" i="12"/>
  <c r="J5015" i="12" s="1"/>
  <c r="G5016" i="12"/>
  <c r="J5016" i="12" s="1"/>
  <c r="G5017" i="12"/>
  <c r="J5017" i="12" s="1"/>
  <c r="G5018" i="12"/>
  <c r="J5018" i="12" s="1"/>
  <c r="G5019" i="12"/>
  <c r="J5019" i="12" s="1"/>
  <c r="G5020" i="12"/>
  <c r="J5020" i="12" s="1"/>
  <c r="G5021" i="12"/>
  <c r="J5021" i="12" s="1"/>
  <c r="G5022" i="12"/>
  <c r="J5022" i="12" s="1"/>
  <c r="G5023" i="12"/>
  <c r="J5023" i="12" s="1"/>
  <c r="G5024" i="12"/>
  <c r="J5024" i="12" s="1"/>
  <c r="G5025" i="12"/>
  <c r="J5025" i="12" s="1"/>
  <c r="G5026" i="12"/>
  <c r="J5026" i="12" s="1"/>
  <c r="G5027" i="12"/>
  <c r="J5027" i="12" s="1"/>
  <c r="G5028" i="12"/>
  <c r="J5028" i="12" s="1"/>
  <c r="G5029" i="12"/>
  <c r="J5029" i="12" s="1"/>
  <c r="G5030" i="12"/>
  <c r="J5030" i="12" s="1"/>
  <c r="G5031" i="12"/>
  <c r="J5031" i="12" s="1"/>
  <c r="G5032" i="12"/>
  <c r="J5032" i="12" s="1"/>
  <c r="G5033" i="12"/>
  <c r="J5033" i="12" s="1"/>
  <c r="G5034" i="12"/>
  <c r="J5034" i="12" s="1"/>
  <c r="G5035" i="12"/>
  <c r="J5035" i="12" s="1"/>
  <c r="G5036" i="12"/>
  <c r="J5036" i="12" s="1"/>
  <c r="G5037" i="12"/>
  <c r="J5037" i="12" s="1"/>
  <c r="G5038" i="12"/>
  <c r="J5038" i="12" s="1"/>
  <c r="G5039" i="12"/>
  <c r="J5039" i="12" s="1"/>
  <c r="G5040" i="12"/>
  <c r="J5040" i="12" s="1"/>
  <c r="G5041" i="12"/>
  <c r="J5041" i="12" s="1"/>
  <c r="G5042" i="12"/>
  <c r="J5042" i="12" s="1"/>
  <c r="G5043" i="12"/>
  <c r="J5043" i="12" s="1"/>
  <c r="G5044" i="12"/>
  <c r="J5044" i="12" s="1"/>
  <c r="G5045" i="12"/>
  <c r="J5045" i="12" s="1"/>
  <c r="G5046" i="12"/>
  <c r="J5046" i="12" s="1"/>
  <c r="G5047" i="12"/>
  <c r="J5047" i="12" s="1"/>
  <c r="G5048" i="12"/>
  <c r="J5048" i="12" s="1"/>
  <c r="G5049" i="12"/>
  <c r="J5049" i="12" s="1"/>
  <c r="G5050" i="12"/>
  <c r="J5050" i="12" s="1"/>
  <c r="G5051" i="12"/>
  <c r="J5051" i="12" s="1"/>
  <c r="G5052" i="12"/>
  <c r="J5052" i="12" s="1"/>
  <c r="G5053" i="12"/>
  <c r="J5053" i="12" s="1"/>
  <c r="G5054" i="12"/>
  <c r="J5054" i="12" s="1"/>
  <c r="G5055" i="12"/>
  <c r="J5055" i="12" s="1"/>
  <c r="G5056" i="12"/>
  <c r="J5056" i="12" s="1"/>
  <c r="G5057" i="12"/>
  <c r="J5057" i="12" s="1"/>
  <c r="G5058" i="12"/>
  <c r="J5058" i="12" s="1"/>
  <c r="G5059" i="12"/>
  <c r="J5059" i="12" s="1"/>
  <c r="G5060" i="12"/>
  <c r="J5060" i="12" s="1"/>
  <c r="G5061" i="12"/>
  <c r="J5061" i="12" s="1"/>
  <c r="G5062" i="12"/>
  <c r="J5062" i="12" s="1"/>
  <c r="G5063" i="12"/>
  <c r="J5063" i="12" s="1"/>
  <c r="G5064" i="12"/>
  <c r="J5064" i="12" s="1"/>
  <c r="G5065" i="12"/>
  <c r="J5065" i="12" s="1"/>
  <c r="G5066" i="12"/>
  <c r="J5066" i="12" s="1"/>
  <c r="G5067" i="12"/>
  <c r="J5067" i="12" s="1"/>
  <c r="G5068" i="12"/>
  <c r="J5068" i="12" s="1"/>
  <c r="G5069" i="12"/>
  <c r="J5069" i="12" s="1"/>
  <c r="G5070" i="12"/>
  <c r="J5070" i="12" s="1"/>
  <c r="G5071" i="12"/>
  <c r="J5071" i="12" s="1"/>
  <c r="G5072" i="12"/>
  <c r="J5072" i="12" s="1"/>
  <c r="G5073" i="12"/>
  <c r="J5073" i="12" s="1"/>
  <c r="G5074" i="12"/>
  <c r="J5074" i="12" s="1"/>
  <c r="G5075" i="12"/>
  <c r="J5075" i="12" s="1"/>
  <c r="G5076" i="12"/>
  <c r="J5076" i="12" s="1"/>
  <c r="G5077" i="12"/>
  <c r="J5077" i="12" s="1"/>
  <c r="G5078" i="12"/>
  <c r="J5078" i="12" s="1"/>
  <c r="G5079" i="12"/>
  <c r="J5079" i="12" s="1"/>
  <c r="G5080" i="12"/>
  <c r="J5080" i="12" s="1"/>
  <c r="G5081" i="12"/>
  <c r="J5081" i="12" s="1"/>
  <c r="G5082" i="12"/>
  <c r="J5082" i="12" s="1"/>
  <c r="G5083" i="12"/>
  <c r="J5083" i="12" s="1"/>
  <c r="G5084" i="12"/>
  <c r="J5084" i="12" s="1"/>
  <c r="G5085" i="12"/>
  <c r="J5085" i="12" s="1"/>
  <c r="G5086" i="12"/>
  <c r="J5086" i="12" s="1"/>
  <c r="G5087" i="12"/>
  <c r="J5087" i="12" s="1"/>
  <c r="G5088" i="12"/>
  <c r="J5088" i="12" s="1"/>
  <c r="G5089" i="12"/>
  <c r="J5089" i="12" s="1"/>
  <c r="G5090" i="12"/>
  <c r="J5090" i="12" s="1"/>
  <c r="G5091" i="12"/>
  <c r="J5091" i="12" s="1"/>
  <c r="G5092" i="12"/>
  <c r="J5092" i="12" s="1"/>
  <c r="G5093" i="12"/>
  <c r="J5093" i="12" s="1"/>
  <c r="G5094" i="12"/>
  <c r="J5094" i="12" s="1"/>
  <c r="G5095" i="12"/>
  <c r="J5095" i="12" s="1"/>
  <c r="G5096" i="12"/>
  <c r="J5096" i="12" s="1"/>
  <c r="G5097" i="12"/>
  <c r="J5097" i="12" s="1"/>
  <c r="G5098" i="12"/>
  <c r="J5098" i="12" s="1"/>
  <c r="G5099" i="12"/>
  <c r="J5099" i="12" s="1"/>
  <c r="G5100" i="12"/>
  <c r="J5100" i="12" s="1"/>
  <c r="G5101" i="12"/>
  <c r="J5101" i="12" s="1"/>
  <c r="G5102" i="12"/>
  <c r="J5102" i="12" s="1"/>
  <c r="G5103" i="12"/>
  <c r="J5103" i="12" s="1"/>
  <c r="G5104" i="12"/>
  <c r="J5104" i="12" s="1"/>
  <c r="G5105" i="12"/>
  <c r="J5105" i="12" s="1"/>
  <c r="G5106" i="12"/>
  <c r="J5106" i="12" s="1"/>
  <c r="G5107" i="12"/>
  <c r="J5107" i="12" s="1"/>
  <c r="G5108" i="12"/>
  <c r="J5108" i="12" s="1"/>
  <c r="G5109" i="12"/>
  <c r="J5109" i="12" s="1"/>
  <c r="G5110" i="12"/>
  <c r="J5110" i="12" s="1"/>
  <c r="G5111" i="12"/>
  <c r="J5111" i="12" s="1"/>
  <c r="G5112" i="12"/>
  <c r="J5112" i="12" s="1"/>
  <c r="G5113" i="12"/>
  <c r="J5113" i="12" s="1"/>
  <c r="G5114" i="12"/>
  <c r="J5114" i="12" s="1"/>
  <c r="G5115" i="12"/>
  <c r="J5115" i="12" s="1"/>
  <c r="G5116" i="12"/>
  <c r="J5116" i="12" s="1"/>
  <c r="G5117" i="12"/>
  <c r="J5117" i="12" s="1"/>
  <c r="G5118" i="12"/>
  <c r="J5118" i="12" s="1"/>
  <c r="G5119" i="12"/>
  <c r="J5119" i="12" s="1"/>
  <c r="G5120" i="12"/>
  <c r="J5120" i="12" s="1"/>
  <c r="G5121" i="12"/>
  <c r="J5121" i="12" s="1"/>
  <c r="G5122" i="12"/>
  <c r="J5122" i="12" s="1"/>
  <c r="G5123" i="12"/>
  <c r="J5123" i="12" s="1"/>
  <c r="G5124" i="12"/>
  <c r="J5124" i="12" s="1"/>
  <c r="G5125" i="12"/>
  <c r="J5125" i="12" s="1"/>
  <c r="G5126" i="12"/>
  <c r="J5126" i="12" s="1"/>
  <c r="G5127" i="12"/>
  <c r="J5127" i="12" s="1"/>
  <c r="G5128" i="12"/>
  <c r="J5128" i="12" s="1"/>
  <c r="G5129" i="12"/>
  <c r="J5129" i="12" s="1"/>
  <c r="G5130" i="12"/>
  <c r="J5130" i="12" s="1"/>
  <c r="G5131" i="12"/>
  <c r="J5131" i="12" s="1"/>
  <c r="G5132" i="12"/>
  <c r="J5132" i="12" s="1"/>
  <c r="G5133" i="12"/>
  <c r="J5133" i="12" s="1"/>
  <c r="G5134" i="12"/>
  <c r="J5134" i="12" s="1"/>
  <c r="G5135" i="12"/>
  <c r="J5135" i="12" s="1"/>
  <c r="G5136" i="12"/>
  <c r="J5136" i="12" s="1"/>
  <c r="G5137" i="12"/>
  <c r="J5137" i="12" s="1"/>
  <c r="G5138" i="12"/>
  <c r="J5138" i="12" s="1"/>
  <c r="G5139" i="12"/>
  <c r="J5139" i="12" s="1"/>
  <c r="G5140" i="12"/>
  <c r="J5140" i="12" s="1"/>
  <c r="G5141" i="12"/>
  <c r="J5141" i="12" s="1"/>
  <c r="G5142" i="12"/>
  <c r="J5142" i="12" s="1"/>
  <c r="G5143" i="12"/>
  <c r="J5143" i="12" s="1"/>
  <c r="G5144" i="12"/>
  <c r="J5144" i="12" s="1"/>
  <c r="G5145" i="12"/>
  <c r="J5145" i="12" s="1"/>
  <c r="G5146" i="12"/>
  <c r="J5146" i="12" s="1"/>
  <c r="G5147" i="12"/>
  <c r="J5147" i="12" s="1"/>
  <c r="G5148" i="12"/>
  <c r="J5148" i="12" s="1"/>
  <c r="G5149" i="12"/>
  <c r="J5149" i="12" s="1"/>
  <c r="G5150" i="12"/>
  <c r="J5150" i="12" s="1"/>
  <c r="G5151" i="12"/>
  <c r="J5151" i="12" s="1"/>
  <c r="G5152" i="12"/>
  <c r="J5152" i="12" s="1"/>
  <c r="G5153" i="12"/>
  <c r="J5153" i="12" s="1"/>
  <c r="G5154" i="12"/>
  <c r="J5154" i="12" s="1"/>
  <c r="G5155" i="12"/>
  <c r="J5155" i="12" s="1"/>
  <c r="G5156" i="12"/>
  <c r="J5156" i="12" s="1"/>
  <c r="G5157" i="12"/>
  <c r="J5157" i="12" s="1"/>
  <c r="G5158" i="12"/>
  <c r="J5158" i="12" s="1"/>
  <c r="G5159" i="12"/>
  <c r="J5159" i="12" s="1"/>
  <c r="G5160" i="12"/>
  <c r="J5160" i="12" s="1"/>
  <c r="G5161" i="12"/>
  <c r="J5161" i="12" s="1"/>
  <c r="G5162" i="12"/>
  <c r="J5162" i="12" s="1"/>
  <c r="G5163" i="12"/>
  <c r="J5163" i="12" s="1"/>
  <c r="G5164" i="12"/>
  <c r="J5164" i="12" s="1"/>
  <c r="G5165" i="12"/>
  <c r="J5165" i="12" s="1"/>
  <c r="G5166" i="12"/>
  <c r="J5166" i="12" s="1"/>
  <c r="G5167" i="12"/>
  <c r="J5167" i="12" s="1"/>
  <c r="G5168" i="12"/>
  <c r="J5168" i="12" s="1"/>
  <c r="G5169" i="12"/>
  <c r="J5169" i="12" s="1"/>
  <c r="G5170" i="12"/>
  <c r="J5170" i="12" s="1"/>
  <c r="G5171" i="12"/>
  <c r="J5171" i="12" s="1"/>
  <c r="G5172" i="12"/>
  <c r="J5172" i="12" s="1"/>
  <c r="G5173" i="12"/>
  <c r="J5173" i="12" s="1"/>
  <c r="G5174" i="12"/>
  <c r="J5174" i="12" s="1"/>
  <c r="G5175" i="12"/>
  <c r="J5175" i="12" s="1"/>
  <c r="G5176" i="12"/>
  <c r="J5176" i="12" s="1"/>
  <c r="G5177" i="12"/>
  <c r="J5177" i="12" s="1"/>
  <c r="G5178" i="12"/>
  <c r="J5178" i="12" s="1"/>
  <c r="G5179" i="12"/>
  <c r="J5179" i="12" s="1"/>
  <c r="G5180" i="12"/>
  <c r="J5180" i="12" s="1"/>
  <c r="G5181" i="12"/>
  <c r="J5181" i="12" s="1"/>
  <c r="G5182" i="12"/>
  <c r="J5182" i="12" s="1"/>
  <c r="G5183" i="12"/>
  <c r="J5183" i="12" s="1"/>
  <c r="G5184" i="12"/>
  <c r="J5184" i="12" s="1"/>
  <c r="G5185" i="12"/>
  <c r="J5185" i="12" s="1"/>
  <c r="G5186" i="12"/>
  <c r="J5186" i="12" s="1"/>
  <c r="G5187" i="12"/>
  <c r="J5187" i="12" s="1"/>
  <c r="G5188" i="12"/>
  <c r="J5188" i="12" s="1"/>
  <c r="G5189" i="12"/>
  <c r="J5189" i="12" s="1"/>
  <c r="G5190" i="12"/>
  <c r="J5190" i="12" s="1"/>
  <c r="G5191" i="12"/>
  <c r="J5191" i="12" s="1"/>
  <c r="G5192" i="12"/>
  <c r="J5192" i="12" s="1"/>
  <c r="G5193" i="12"/>
  <c r="J5193" i="12" s="1"/>
  <c r="G5194" i="12"/>
  <c r="J5194" i="12" s="1"/>
  <c r="G5195" i="12"/>
  <c r="J5195" i="12" s="1"/>
  <c r="G5196" i="12"/>
  <c r="J5196" i="12" s="1"/>
  <c r="G5197" i="12"/>
  <c r="J5197" i="12" s="1"/>
  <c r="G5198" i="12"/>
  <c r="J5198" i="12" s="1"/>
  <c r="G5199" i="12"/>
  <c r="J5199" i="12" s="1"/>
  <c r="G5200" i="12"/>
  <c r="J5200" i="12" s="1"/>
  <c r="G5201" i="12"/>
  <c r="J5201" i="12" s="1"/>
  <c r="G5202" i="12"/>
  <c r="J5202" i="12" s="1"/>
  <c r="G5203" i="12"/>
  <c r="J5203" i="12" s="1"/>
  <c r="G5204" i="12"/>
  <c r="J5204" i="12" s="1"/>
  <c r="G5205" i="12"/>
  <c r="J5205" i="12" s="1"/>
  <c r="G5206" i="12"/>
  <c r="J5206" i="12" s="1"/>
  <c r="G5207" i="12"/>
  <c r="J5207" i="12" s="1"/>
  <c r="G5208" i="12"/>
  <c r="J5208" i="12" s="1"/>
  <c r="G5209" i="12"/>
  <c r="J5209" i="12" s="1"/>
  <c r="G5210" i="12"/>
  <c r="J5210" i="12" s="1"/>
  <c r="G5211" i="12"/>
  <c r="J5211" i="12" s="1"/>
  <c r="G5212" i="12"/>
  <c r="J5212" i="12" s="1"/>
  <c r="G5213" i="12"/>
  <c r="J5213" i="12" s="1"/>
  <c r="G5214" i="12"/>
  <c r="J5214" i="12" s="1"/>
  <c r="G5215" i="12"/>
  <c r="J5215" i="12" s="1"/>
  <c r="G5216" i="12"/>
  <c r="J5216" i="12" s="1"/>
  <c r="G5217" i="12"/>
  <c r="J5217" i="12" s="1"/>
  <c r="G5218" i="12"/>
  <c r="J5218" i="12" s="1"/>
  <c r="G5219" i="12"/>
  <c r="J5219" i="12" s="1"/>
  <c r="G5220" i="12"/>
  <c r="J5220" i="12" s="1"/>
  <c r="G5221" i="12"/>
  <c r="J5221" i="12" s="1"/>
  <c r="G5222" i="12"/>
  <c r="J5222" i="12" s="1"/>
  <c r="G5223" i="12"/>
  <c r="J5223" i="12" s="1"/>
  <c r="G5224" i="12"/>
  <c r="J5224" i="12" s="1"/>
  <c r="G5225" i="12"/>
  <c r="J5225" i="12" s="1"/>
  <c r="G5226" i="12"/>
  <c r="J5226" i="12" s="1"/>
  <c r="G5227" i="12"/>
  <c r="J5227" i="12" s="1"/>
  <c r="G5228" i="12"/>
  <c r="J5228" i="12" s="1"/>
  <c r="G5229" i="12"/>
  <c r="J5229" i="12" s="1"/>
  <c r="G5230" i="12"/>
  <c r="J5230" i="12" s="1"/>
  <c r="G5231" i="12"/>
  <c r="J5231" i="12" s="1"/>
  <c r="G5232" i="12"/>
  <c r="J5232" i="12" s="1"/>
  <c r="G5233" i="12"/>
  <c r="J5233" i="12" s="1"/>
  <c r="G5234" i="12"/>
  <c r="J5234" i="12" s="1"/>
  <c r="G5235" i="12"/>
  <c r="J5235" i="12" s="1"/>
  <c r="G5236" i="12"/>
  <c r="J5236" i="12" s="1"/>
  <c r="G5237" i="12"/>
  <c r="J5237" i="12" s="1"/>
  <c r="G5238" i="12"/>
  <c r="J5238" i="12" s="1"/>
  <c r="G5239" i="12"/>
  <c r="J5239" i="12" s="1"/>
  <c r="G5240" i="12"/>
  <c r="J5240" i="12" s="1"/>
  <c r="G5241" i="12"/>
  <c r="J5241" i="12" s="1"/>
  <c r="G5242" i="12"/>
  <c r="J5242" i="12" s="1"/>
  <c r="G5243" i="12"/>
  <c r="J5243" i="12" s="1"/>
  <c r="G5244" i="12"/>
  <c r="J5244" i="12" s="1"/>
  <c r="G5245" i="12"/>
  <c r="J5245" i="12" s="1"/>
  <c r="G5246" i="12"/>
  <c r="J5246" i="12" s="1"/>
  <c r="G5247" i="12"/>
  <c r="J5247" i="12" s="1"/>
  <c r="G5248" i="12"/>
  <c r="J5248" i="12" s="1"/>
  <c r="G5249" i="12"/>
  <c r="J5249" i="12" s="1"/>
  <c r="G5250" i="12"/>
  <c r="J5250" i="12" s="1"/>
  <c r="G5251" i="12"/>
  <c r="J5251" i="12" s="1"/>
  <c r="G5252" i="12"/>
  <c r="J5252" i="12" s="1"/>
  <c r="G5253" i="12"/>
  <c r="J5253" i="12" s="1"/>
  <c r="G5254" i="12"/>
  <c r="J5254" i="12" s="1"/>
  <c r="G5255" i="12"/>
  <c r="J5255" i="12" s="1"/>
  <c r="G5256" i="12"/>
  <c r="J5256" i="12" s="1"/>
  <c r="G5257" i="12"/>
  <c r="J5257" i="12" s="1"/>
  <c r="G5258" i="12"/>
  <c r="J5258" i="12" s="1"/>
  <c r="G5259" i="12"/>
  <c r="J5259" i="12" s="1"/>
  <c r="G5260" i="12"/>
  <c r="J5260" i="12" s="1"/>
  <c r="G5261" i="12"/>
  <c r="J5261" i="12" s="1"/>
  <c r="G5262" i="12"/>
  <c r="J5262" i="12" s="1"/>
  <c r="G5263" i="12"/>
  <c r="J5263" i="12" s="1"/>
  <c r="G5264" i="12"/>
  <c r="J5264" i="12" s="1"/>
  <c r="G5265" i="12"/>
  <c r="J5265" i="12" s="1"/>
  <c r="G5266" i="12"/>
  <c r="J5266" i="12" s="1"/>
  <c r="G5267" i="12"/>
  <c r="J5267" i="12" s="1"/>
  <c r="G5268" i="12"/>
  <c r="J5268" i="12" s="1"/>
  <c r="G5269" i="12"/>
  <c r="J5269" i="12" s="1"/>
  <c r="G5270" i="12"/>
  <c r="J5270" i="12" s="1"/>
  <c r="G5271" i="12"/>
  <c r="J5271" i="12" s="1"/>
  <c r="G5272" i="12"/>
  <c r="J5272" i="12" s="1"/>
  <c r="G5273" i="12"/>
  <c r="J5273" i="12" s="1"/>
  <c r="G5274" i="12"/>
  <c r="J5274" i="12" s="1"/>
  <c r="G5275" i="12"/>
  <c r="J5275" i="12" s="1"/>
  <c r="G5276" i="12"/>
  <c r="J5276" i="12" s="1"/>
  <c r="G5277" i="12"/>
  <c r="J5277" i="12" s="1"/>
  <c r="G5278" i="12"/>
  <c r="J5278" i="12" s="1"/>
  <c r="G5279" i="12"/>
  <c r="J5279" i="12" s="1"/>
  <c r="G5280" i="12"/>
  <c r="J5280" i="12" s="1"/>
  <c r="G5281" i="12"/>
  <c r="J5281" i="12" s="1"/>
  <c r="G5282" i="12"/>
  <c r="J5282" i="12" s="1"/>
  <c r="G5283" i="12"/>
  <c r="J5283" i="12" s="1"/>
  <c r="G5284" i="12"/>
  <c r="J5284" i="12" s="1"/>
  <c r="G5285" i="12"/>
  <c r="J5285" i="12" s="1"/>
  <c r="G5286" i="12"/>
  <c r="J5286" i="12" s="1"/>
  <c r="G5287" i="12"/>
  <c r="J5287" i="12" s="1"/>
  <c r="G5288" i="12"/>
  <c r="J5288" i="12" s="1"/>
  <c r="G5289" i="12"/>
  <c r="J5289" i="12" s="1"/>
  <c r="G5290" i="12"/>
  <c r="J5290" i="12" s="1"/>
  <c r="G5291" i="12"/>
  <c r="J5291" i="12" s="1"/>
  <c r="G5292" i="12"/>
  <c r="J5292" i="12" s="1"/>
  <c r="G5293" i="12"/>
  <c r="J5293" i="12" s="1"/>
  <c r="G5294" i="12"/>
  <c r="J5294" i="12" s="1"/>
  <c r="G5295" i="12"/>
  <c r="J5295" i="12" s="1"/>
  <c r="G5296" i="12"/>
  <c r="J5296" i="12" s="1"/>
  <c r="G5297" i="12"/>
  <c r="J5297" i="12" s="1"/>
  <c r="G5298" i="12"/>
  <c r="J5298" i="12" s="1"/>
  <c r="G5299" i="12"/>
  <c r="J5299" i="12" s="1"/>
  <c r="G5300" i="12"/>
  <c r="J5300" i="12" s="1"/>
  <c r="G5301" i="12"/>
  <c r="J5301" i="12" s="1"/>
  <c r="G5302" i="12"/>
  <c r="J5302" i="12" s="1"/>
  <c r="G5303" i="12"/>
  <c r="J5303" i="12" s="1"/>
  <c r="G5304" i="12"/>
  <c r="J5304" i="12" s="1"/>
  <c r="G5305" i="12"/>
  <c r="J5305" i="12" s="1"/>
  <c r="G5306" i="12"/>
  <c r="J5306" i="12" s="1"/>
  <c r="G5307" i="12"/>
  <c r="J5307" i="12" s="1"/>
  <c r="G5308" i="12"/>
  <c r="J5308" i="12" s="1"/>
  <c r="G5309" i="12"/>
  <c r="J5309" i="12" s="1"/>
  <c r="G5310" i="12"/>
  <c r="J5310" i="12" s="1"/>
  <c r="G5311" i="12"/>
  <c r="J5311" i="12" s="1"/>
  <c r="G5312" i="12"/>
  <c r="J5312" i="12" s="1"/>
  <c r="G5313" i="12"/>
  <c r="J5313" i="12" s="1"/>
  <c r="G5314" i="12"/>
  <c r="J5314" i="12" s="1"/>
  <c r="G5315" i="12"/>
  <c r="J5315" i="12" s="1"/>
  <c r="G5316" i="12"/>
  <c r="J5316" i="12" s="1"/>
  <c r="G5317" i="12"/>
  <c r="J5317" i="12" s="1"/>
  <c r="G5318" i="12"/>
  <c r="J5318" i="12" s="1"/>
  <c r="G5319" i="12"/>
  <c r="J5319" i="12" s="1"/>
  <c r="G5320" i="12"/>
  <c r="J5320" i="12" s="1"/>
  <c r="G5321" i="12"/>
  <c r="J5321" i="12" s="1"/>
  <c r="G5322" i="12"/>
  <c r="J5322" i="12" s="1"/>
  <c r="G5323" i="12"/>
  <c r="J5323" i="12" s="1"/>
  <c r="G5324" i="12"/>
  <c r="J5324" i="12" s="1"/>
  <c r="G5325" i="12"/>
  <c r="J5325" i="12" s="1"/>
  <c r="G5326" i="12"/>
  <c r="J5326" i="12" s="1"/>
  <c r="G5327" i="12"/>
  <c r="J5327" i="12" s="1"/>
  <c r="G5328" i="12"/>
  <c r="J5328" i="12" s="1"/>
  <c r="G5329" i="12"/>
  <c r="J5329" i="12" s="1"/>
  <c r="G5330" i="12"/>
  <c r="J5330" i="12" s="1"/>
  <c r="G5331" i="12"/>
  <c r="J5331" i="12" s="1"/>
  <c r="G5332" i="12"/>
  <c r="J5332" i="12" s="1"/>
  <c r="G5333" i="12"/>
  <c r="J5333" i="12" s="1"/>
  <c r="G5334" i="12"/>
  <c r="J5334" i="12" s="1"/>
  <c r="G5335" i="12"/>
  <c r="J5335" i="12" s="1"/>
  <c r="G5336" i="12"/>
  <c r="J5336" i="12" s="1"/>
  <c r="G5337" i="12"/>
  <c r="J5337" i="12" s="1"/>
  <c r="G5338" i="12"/>
  <c r="J5338" i="12" s="1"/>
  <c r="G5339" i="12"/>
  <c r="J5339" i="12" s="1"/>
  <c r="G5340" i="12"/>
  <c r="J5340" i="12" s="1"/>
  <c r="G5341" i="12"/>
  <c r="J5341" i="12" s="1"/>
  <c r="G5342" i="12"/>
  <c r="J5342" i="12" s="1"/>
  <c r="G5343" i="12"/>
  <c r="J5343" i="12" s="1"/>
  <c r="G5344" i="12"/>
  <c r="J5344" i="12" s="1"/>
  <c r="G5345" i="12"/>
  <c r="J5345" i="12" s="1"/>
  <c r="G5346" i="12"/>
  <c r="J5346" i="12" s="1"/>
  <c r="G5347" i="12"/>
  <c r="J5347" i="12" s="1"/>
  <c r="G5348" i="12"/>
  <c r="J5348" i="12" s="1"/>
  <c r="G5349" i="12"/>
  <c r="J5349" i="12" s="1"/>
  <c r="G5350" i="12"/>
  <c r="J5350" i="12" s="1"/>
  <c r="G5351" i="12"/>
  <c r="J5351" i="12" s="1"/>
  <c r="G5352" i="12"/>
  <c r="J5352" i="12" s="1"/>
  <c r="G5353" i="12"/>
  <c r="J5353" i="12" s="1"/>
  <c r="G5354" i="12"/>
  <c r="J5354" i="12" s="1"/>
  <c r="G5355" i="12"/>
  <c r="J5355" i="12" s="1"/>
  <c r="G5356" i="12"/>
  <c r="J5356" i="12" s="1"/>
  <c r="G5357" i="12"/>
  <c r="J5357" i="12" s="1"/>
  <c r="G5358" i="12"/>
  <c r="J5358" i="12" s="1"/>
  <c r="G5359" i="12"/>
  <c r="J5359" i="12" s="1"/>
  <c r="G5360" i="12"/>
  <c r="J5360" i="12" s="1"/>
  <c r="G5361" i="12"/>
  <c r="J5361" i="12" s="1"/>
  <c r="G5362" i="12"/>
  <c r="J5362" i="12" s="1"/>
  <c r="G5363" i="12"/>
  <c r="J5363" i="12" s="1"/>
  <c r="G5364" i="12"/>
  <c r="J5364" i="12" s="1"/>
  <c r="G5365" i="12"/>
  <c r="J5365" i="12" s="1"/>
  <c r="G5366" i="12"/>
  <c r="J5366" i="12" s="1"/>
  <c r="G5367" i="12"/>
  <c r="J5367" i="12" s="1"/>
  <c r="G5368" i="12"/>
  <c r="J5368" i="12" s="1"/>
  <c r="G5369" i="12"/>
  <c r="J5369" i="12" s="1"/>
  <c r="G5370" i="12"/>
  <c r="J5370" i="12" s="1"/>
  <c r="G5371" i="12"/>
  <c r="J5371" i="12" s="1"/>
  <c r="G5372" i="12"/>
  <c r="J5372" i="12" s="1"/>
  <c r="G5373" i="12"/>
  <c r="J5373" i="12" s="1"/>
  <c r="G5374" i="12"/>
  <c r="J5374" i="12" s="1"/>
  <c r="G5375" i="12"/>
  <c r="J5375" i="12" s="1"/>
  <c r="G5376" i="12"/>
  <c r="J5376" i="12" s="1"/>
  <c r="G5377" i="12"/>
  <c r="J5377" i="12" s="1"/>
  <c r="G5378" i="12"/>
  <c r="J5378" i="12" s="1"/>
  <c r="G5379" i="12"/>
  <c r="J5379" i="12" s="1"/>
  <c r="G5380" i="12"/>
  <c r="J5380" i="12" s="1"/>
  <c r="G5381" i="12"/>
  <c r="J5381" i="12" s="1"/>
  <c r="G5382" i="12"/>
  <c r="J5382" i="12" s="1"/>
  <c r="G5383" i="12"/>
  <c r="J5383" i="12" s="1"/>
  <c r="G5384" i="12"/>
  <c r="J5384" i="12" s="1"/>
  <c r="G5385" i="12"/>
  <c r="J5385" i="12" s="1"/>
  <c r="G5386" i="12"/>
  <c r="J5386" i="12" s="1"/>
  <c r="G5387" i="12"/>
  <c r="J5387" i="12" s="1"/>
  <c r="G5388" i="12"/>
  <c r="J5388" i="12" s="1"/>
  <c r="G5389" i="12"/>
  <c r="J5389" i="12" s="1"/>
  <c r="G5390" i="12"/>
  <c r="J5390" i="12" s="1"/>
  <c r="G5391" i="12"/>
  <c r="J5391" i="12" s="1"/>
  <c r="G5392" i="12"/>
  <c r="J5392" i="12" s="1"/>
  <c r="G5393" i="12"/>
  <c r="J5393" i="12" s="1"/>
  <c r="G5394" i="12"/>
  <c r="J5394" i="12" s="1"/>
  <c r="G5395" i="12"/>
  <c r="J5395" i="12" s="1"/>
  <c r="G5396" i="12"/>
  <c r="J5396" i="12" s="1"/>
  <c r="G5397" i="12"/>
  <c r="J5397" i="12" s="1"/>
  <c r="G5398" i="12"/>
  <c r="J5398" i="12" s="1"/>
  <c r="G5399" i="12"/>
  <c r="J5399" i="12" s="1"/>
  <c r="G5400" i="12"/>
  <c r="J5400" i="12" s="1"/>
  <c r="G5401" i="12"/>
  <c r="J5401" i="12" s="1"/>
  <c r="G5402" i="12"/>
  <c r="J5402" i="12" s="1"/>
  <c r="G5403" i="12"/>
  <c r="J5403" i="12" s="1"/>
  <c r="G5404" i="12"/>
  <c r="J5404" i="12" s="1"/>
  <c r="G5405" i="12"/>
  <c r="J5405" i="12" s="1"/>
  <c r="G5406" i="12"/>
  <c r="J5406" i="12" s="1"/>
  <c r="G5407" i="12"/>
  <c r="J5407" i="12" s="1"/>
  <c r="G5408" i="12"/>
  <c r="J5408" i="12" s="1"/>
  <c r="G5409" i="12"/>
  <c r="J5409" i="12" s="1"/>
  <c r="G5410" i="12"/>
  <c r="J5410" i="12" s="1"/>
  <c r="G5411" i="12"/>
  <c r="J5411" i="12" s="1"/>
  <c r="G5412" i="12"/>
  <c r="J5412" i="12" s="1"/>
  <c r="G5413" i="12"/>
  <c r="J5413" i="12" s="1"/>
  <c r="G5414" i="12"/>
  <c r="J5414" i="12" s="1"/>
  <c r="G5415" i="12"/>
  <c r="J5415" i="12" s="1"/>
  <c r="G5416" i="12"/>
  <c r="J5416" i="12" s="1"/>
  <c r="G5417" i="12"/>
  <c r="J5417" i="12" s="1"/>
  <c r="G5418" i="12"/>
  <c r="J5418" i="12" s="1"/>
  <c r="G5419" i="12"/>
  <c r="J5419" i="12" s="1"/>
  <c r="G5420" i="12"/>
  <c r="J5420" i="12" s="1"/>
  <c r="G5421" i="12"/>
  <c r="J5421" i="12" s="1"/>
  <c r="G5422" i="12"/>
  <c r="J5422" i="12" s="1"/>
  <c r="G5423" i="12"/>
  <c r="J5423" i="12" s="1"/>
  <c r="G5424" i="12"/>
  <c r="J5424" i="12" s="1"/>
  <c r="G5425" i="12"/>
  <c r="J5425" i="12" s="1"/>
  <c r="G5426" i="12"/>
  <c r="J5426" i="12" s="1"/>
  <c r="G5427" i="12"/>
  <c r="J5427" i="12" s="1"/>
  <c r="G5428" i="12"/>
  <c r="J5428" i="12" s="1"/>
  <c r="G5429" i="12"/>
  <c r="J5429" i="12" s="1"/>
  <c r="G5430" i="12"/>
  <c r="J5430" i="12" s="1"/>
  <c r="G5431" i="12"/>
  <c r="J5431" i="12" s="1"/>
  <c r="G5432" i="12"/>
  <c r="J5432" i="12" s="1"/>
  <c r="G5433" i="12"/>
  <c r="J5433" i="12" s="1"/>
  <c r="G5434" i="12"/>
  <c r="J5434" i="12" s="1"/>
  <c r="G5435" i="12"/>
  <c r="J5435" i="12" s="1"/>
  <c r="G5436" i="12"/>
  <c r="J5436" i="12" s="1"/>
  <c r="G5437" i="12"/>
  <c r="J5437" i="12" s="1"/>
  <c r="G5438" i="12"/>
  <c r="J5438" i="12" s="1"/>
  <c r="G5439" i="12"/>
  <c r="J5439" i="12" s="1"/>
  <c r="G5440" i="12"/>
  <c r="J5440" i="12" s="1"/>
  <c r="G5441" i="12"/>
  <c r="J5441" i="12" s="1"/>
  <c r="G5442" i="12"/>
  <c r="J5442" i="12" s="1"/>
  <c r="G5443" i="12"/>
  <c r="J5443" i="12" s="1"/>
  <c r="G5444" i="12"/>
  <c r="J5444" i="12" s="1"/>
  <c r="G5445" i="12"/>
  <c r="J5445" i="12" s="1"/>
  <c r="G5446" i="12"/>
  <c r="J5446" i="12" s="1"/>
  <c r="G5447" i="12"/>
  <c r="J5447" i="12" s="1"/>
  <c r="G5448" i="12"/>
  <c r="J5448" i="12" s="1"/>
  <c r="G5449" i="12"/>
  <c r="J5449" i="12" s="1"/>
  <c r="G5450" i="12"/>
  <c r="J5450" i="12" s="1"/>
  <c r="G5451" i="12"/>
  <c r="J5451" i="12" s="1"/>
  <c r="G5452" i="12"/>
  <c r="J5452" i="12" s="1"/>
  <c r="G5453" i="12"/>
  <c r="J5453" i="12" s="1"/>
  <c r="G5454" i="12"/>
  <c r="J5454" i="12" s="1"/>
  <c r="G5455" i="12"/>
  <c r="J5455" i="12" s="1"/>
  <c r="G5456" i="12"/>
  <c r="J5456" i="12" s="1"/>
  <c r="G5457" i="12"/>
  <c r="J5457" i="12" s="1"/>
  <c r="G5458" i="12"/>
  <c r="J5458" i="12" s="1"/>
  <c r="G5459" i="12"/>
  <c r="J5459" i="12" s="1"/>
  <c r="G5460" i="12"/>
  <c r="J5460" i="12" s="1"/>
  <c r="G5461" i="12"/>
  <c r="J5461" i="12" s="1"/>
  <c r="G5462" i="12"/>
  <c r="J5462" i="12" s="1"/>
  <c r="G5463" i="12"/>
  <c r="J5463" i="12" s="1"/>
  <c r="G5464" i="12"/>
  <c r="J5464" i="12" s="1"/>
  <c r="G5465" i="12"/>
  <c r="J5465" i="12" s="1"/>
  <c r="G5466" i="12"/>
  <c r="J5466" i="12" s="1"/>
  <c r="G5467" i="12"/>
  <c r="J5467" i="12" s="1"/>
  <c r="G5468" i="12"/>
  <c r="J5468" i="12" s="1"/>
  <c r="G5469" i="12"/>
  <c r="J5469" i="12" s="1"/>
  <c r="G5470" i="12"/>
  <c r="J5470" i="12" s="1"/>
  <c r="G5471" i="12"/>
  <c r="J5471" i="12" s="1"/>
  <c r="G5472" i="12"/>
  <c r="J5472" i="12" s="1"/>
  <c r="G5473" i="12"/>
  <c r="J5473" i="12" s="1"/>
  <c r="G5474" i="12"/>
  <c r="J5474" i="12" s="1"/>
  <c r="G5475" i="12"/>
  <c r="J5475" i="12" s="1"/>
  <c r="G5476" i="12"/>
  <c r="J5476" i="12" s="1"/>
  <c r="G5477" i="12"/>
  <c r="J5477" i="12" s="1"/>
  <c r="G5478" i="12"/>
  <c r="J5478" i="12" s="1"/>
  <c r="G5479" i="12"/>
  <c r="J5479" i="12" s="1"/>
  <c r="G5480" i="12"/>
  <c r="J5480" i="12" s="1"/>
  <c r="G5481" i="12"/>
  <c r="J5481" i="12" s="1"/>
  <c r="G5482" i="12"/>
  <c r="J5482" i="12" s="1"/>
  <c r="G5483" i="12"/>
  <c r="J5483" i="12" s="1"/>
  <c r="G5484" i="12"/>
  <c r="J5484" i="12" s="1"/>
  <c r="G5485" i="12"/>
  <c r="J5485" i="12" s="1"/>
  <c r="G5486" i="12"/>
  <c r="J5486" i="12" s="1"/>
  <c r="G5487" i="12"/>
  <c r="J5487" i="12" s="1"/>
  <c r="G5488" i="12"/>
  <c r="J5488" i="12" s="1"/>
  <c r="G5489" i="12"/>
  <c r="J5489" i="12" s="1"/>
  <c r="G5490" i="12"/>
  <c r="J5490" i="12" s="1"/>
  <c r="G5491" i="12"/>
  <c r="J5491" i="12" s="1"/>
  <c r="G5492" i="12"/>
  <c r="J5492" i="12" s="1"/>
  <c r="G5493" i="12"/>
  <c r="J5493" i="12" s="1"/>
  <c r="G5494" i="12"/>
  <c r="J5494" i="12" s="1"/>
  <c r="G5495" i="12"/>
  <c r="J5495" i="12" s="1"/>
  <c r="G5496" i="12"/>
  <c r="J5496" i="12" s="1"/>
  <c r="G5497" i="12"/>
  <c r="J5497" i="12" s="1"/>
  <c r="G5498" i="12"/>
  <c r="J5498" i="12" s="1"/>
  <c r="G5499" i="12"/>
  <c r="J5499" i="12" s="1"/>
  <c r="G5500" i="12"/>
  <c r="J5500" i="12" s="1"/>
  <c r="G5501" i="12"/>
  <c r="J5501" i="12" s="1"/>
  <c r="G5502" i="12"/>
  <c r="J5502" i="12" s="1"/>
  <c r="G5503" i="12"/>
  <c r="J5503" i="12" s="1"/>
  <c r="G5504" i="12"/>
  <c r="J5504" i="12" s="1"/>
  <c r="G5505" i="12"/>
  <c r="J5505" i="12" s="1"/>
  <c r="G5506" i="12"/>
  <c r="J5506" i="12" s="1"/>
  <c r="G5507" i="12"/>
  <c r="J5507" i="12" s="1"/>
  <c r="G5508" i="12"/>
  <c r="J5508" i="12" s="1"/>
  <c r="G5509" i="12"/>
  <c r="J5509" i="12" s="1"/>
  <c r="G5510" i="12"/>
  <c r="J5510" i="12" s="1"/>
  <c r="G5511" i="12"/>
  <c r="J5511" i="12" s="1"/>
  <c r="G5512" i="12"/>
  <c r="J5512" i="12" s="1"/>
  <c r="G5513" i="12"/>
  <c r="J5513" i="12" s="1"/>
  <c r="G5514" i="12"/>
  <c r="J5514" i="12" s="1"/>
  <c r="G5515" i="12"/>
  <c r="J5515" i="12" s="1"/>
  <c r="G5516" i="12"/>
  <c r="J5516" i="12" s="1"/>
  <c r="G5517" i="12"/>
  <c r="J5517" i="12" s="1"/>
  <c r="G5518" i="12"/>
  <c r="J5518" i="12" s="1"/>
  <c r="G5519" i="12"/>
  <c r="J5519" i="12" s="1"/>
  <c r="G5520" i="12"/>
  <c r="J5520" i="12" s="1"/>
  <c r="G5521" i="12"/>
  <c r="J5521" i="12" s="1"/>
  <c r="G5522" i="12"/>
  <c r="J5522" i="12" s="1"/>
  <c r="G5523" i="12"/>
  <c r="J5523" i="12" s="1"/>
  <c r="G5524" i="12"/>
  <c r="J5524" i="12" s="1"/>
  <c r="G5525" i="12"/>
  <c r="J5525" i="12" s="1"/>
  <c r="G5526" i="12"/>
  <c r="J5526" i="12" s="1"/>
  <c r="G5527" i="12"/>
  <c r="J5527" i="12" s="1"/>
  <c r="G5528" i="12"/>
  <c r="J5528" i="12" s="1"/>
  <c r="G5529" i="12"/>
  <c r="J5529" i="12" s="1"/>
  <c r="G5530" i="12"/>
  <c r="J5530" i="12" s="1"/>
  <c r="G5531" i="12"/>
  <c r="J5531" i="12" s="1"/>
  <c r="G5532" i="12"/>
  <c r="J5532" i="12" s="1"/>
  <c r="G5533" i="12"/>
  <c r="J5533" i="12" s="1"/>
  <c r="G5534" i="12"/>
  <c r="J5534" i="12" s="1"/>
  <c r="G5535" i="12"/>
  <c r="J5535" i="12" s="1"/>
  <c r="G5536" i="12"/>
  <c r="J5536" i="12" s="1"/>
  <c r="G5537" i="12"/>
  <c r="J5537" i="12" s="1"/>
  <c r="G5538" i="12"/>
  <c r="J5538" i="12" s="1"/>
  <c r="G5539" i="12"/>
  <c r="J5539" i="12" s="1"/>
  <c r="G5540" i="12"/>
  <c r="J5540" i="12" s="1"/>
  <c r="G5541" i="12"/>
  <c r="J5541" i="12" s="1"/>
  <c r="G5542" i="12"/>
  <c r="J5542" i="12" s="1"/>
  <c r="G5543" i="12"/>
  <c r="J5543" i="12" s="1"/>
  <c r="G5544" i="12"/>
  <c r="J5544" i="12" s="1"/>
  <c r="G5545" i="12"/>
  <c r="J5545" i="12" s="1"/>
  <c r="G5546" i="12"/>
  <c r="J5546" i="12" s="1"/>
  <c r="G5547" i="12"/>
  <c r="J5547" i="12" s="1"/>
  <c r="G5548" i="12"/>
  <c r="J5548" i="12" s="1"/>
  <c r="G5549" i="12"/>
  <c r="J5549" i="12" s="1"/>
  <c r="G5550" i="12"/>
  <c r="J5550" i="12" s="1"/>
  <c r="G5551" i="12"/>
  <c r="J5551" i="12" s="1"/>
  <c r="G5552" i="12"/>
  <c r="J5552" i="12" s="1"/>
  <c r="G5553" i="12"/>
  <c r="J5553" i="12" s="1"/>
  <c r="G5554" i="12"/>
  <c r="J5554" i="12" s="1"/>
  <c r="G5555" i="12"/>
  <c r="J5555" i="12" s="1"/>
  <c r="G5556" i="12"/>
  <c r="J5556" i="12" s="1"/>
  <c r="G5557" i="12"/>
  <c r="J5557" i="12" s="1"/>
  <c r="G5558" i="12"/>
  <c r="J5558" i="12" s="1"/>
  <c r="G5559" i="12"/>
  <c r="J5559" i="12" s="1"/>
  <c r="G5560" i="12"/>
  <c r="J5560" i="12" s="1"/>
  <c r="G5561" i="12"/>
  <c r="J5561" i="12" s="1"/>
  <c r="G5562" i="12"/>
  <c r="J5562" i="12" s="1"/>
  <c r="G5563" i="12"/>
  <c r="J5563" i="12" s="1"/>
  <c r="G5564" i="12"/>
  <c r="J5564" i="12" s="1"/>
  <c r="G5565" i="12"/>
  <c r="J5565" i="12" s="1"/>
  <c r="G5566" i="12"/>
  <c r="J5566" i="12" s="1"/>
  <c r="G5567" i="12"/>
  <c r="J5567" i="12" s="1"/>
  <c r="G5568" i="12"/>
  <c r="J5568" i="12" s="1"/>
  <c r="G5569" i="12"/>
  <c r="J5569" i="12" s="1"/>
  <c r="G5570" i="12"/>
  <c r="J5570" i="12" s="1"/>
  <c r="G5571" i="12"/>
  <c r="J5571" i="12" s="1"/>
  <c r="G5572" i="12"/>
  <c r="J5572" i="12" s="1"/>
  <c r="G5573" i="12"/>
  <c r="J5573" i="12" s="1"/>
  <c r="G5574" i="12"/>
  <c r="J5574" i="12" s="1"/>
  <c r="G5575" i="12"/>
  <c r="J5575" i="12" s="1"/>
  <c r="G5576" i="12"/>
  <c r="J5576" i="12" s="1"/>
  <c r="G5577" i="12"/>
  <c r="J5577" i="12" s="1"/>
  <c r="G5578" i="12"/>
  <c r="J5578" i="12" s="1"/>
  <c r="G5579" i="12"/>
  <c r="J5579" i="12" s="1"/>
  <c r="G5580" i="12"/>
  <c r="J5580" i="12" s="1"/>
  <c r="G5581" i="12"/>
  <c r="J5581" i="12" s="1"/>
  <c r="G5582" i="12"/>
  <c r="J5582" i="12" s="1"/>
  <c r="G5583" i="12"/>
  <c r="J5583" i="12" s="1"/>
  <c r="G5584" i="12"/>
  <c r="J5584" i="12" s="1"/>
  <c r="G5585" i="12"/>
  <c r="J5585" i="12" s="1"/>
  <c r="G5586" i="12"/>
  <c r="J5586" i="12" s="1"/>
  <c r="G5587" i="12"/>
  <c r="J5587" i="12" s="1"/>
  <c r="G5588" i="12"/>
  <c r="J5588" i="12" s="1"/>
  <c r="G5589" i="12"/>
  <c r="J5589" i="12" s="1"/>
  <c r="G5590" i="12"/>
  <c r="J5590" i="12" s="1"/>
  <c r="G5591" i="12"/>
  <c r="J5591" i="12" s="1"/>
  <c r="G5592" i="12"/>
  <c r="J5592" i="12" s="1"/>
  <c r="G5593" i="12"/>
  <c r="J5593" i="12" s="1"/>
  <c r="G5594" i="12"/>
  <c r="J5594" i="12" s="1"/>
  <c r="G5595" i="12"/>
  <c r="J5595" i="12" s="1"/>
  <c r="G5596" i="12"/>
  <c r="J5596" i="12" s="1"/>
  <c r="G5597" i="12"/>
  <c r="J5597" i="12" s="1"/>
  <c r="G5598" i="12"/>
  <c r="J5598" i="12" s="1"/>
  <c r="G5599" i="12"/>
  <c r="J5599" i="12" s="1"/>
  <c r="G5600" i="12"/>
  <c r="J5600" i="12" s="1"/>
  <c r="G5601" i="12"/>
  <c r="J5601" i="12" s="1"/>
  <c r="G5602" i="12"/>
  <c r="J5602" i="12" s="1"/>
  <c r="G5603" i="12"/>
  <c r="J5603" i="12" s="1"/>
  <c r="G5604" i="12"/>
  <c r="J5604" i="12" s="1"/>
  <c r="G5605" i="12"/>
  <c r="J5605" i="12" s="1"/>
  <c r="G5606" i="12"/>
  <c r="J5606" i="12" s="1"/>
  <c r="G5607" i="12"/>
  <c r="J5607" i="12" s="1"/>
  <c r="G5608" i="12"/>
  <c r="J5608" i="12" s="1"/>
  <c r="G5609" i="12"/>
  <c r="J5609" i="12" s="1"/>
  <c r="G5610" i="12"/>
  <c r="J5610" i="12" s="1"/>
  <c r="G5611" i="12"/>
  <c r="J5611" i="12" s="1"/>
  <c r="G5612" i="12"/>
  <c r="J5612" i="12" s="1"/>
  <c r="G5613" i="12"/>
  <c r="J5613" i="12" s="1"/>
  <c r="G5614" i="12"/>
  <c r="J5614" i="12" s="1"/>
  <c r="G5615" i="12"/>
  <c r="J5615" i="12" s="1"/>
  <c r="G5616" i="12"/>
  <c r="J5616" i="12" s="1"/>
  <c r="G5617" i="12"/>
  <c r="J5617" i="12" s="1"/>
  <c r="G5618" i="12"/>
  <c r="J5618" i="12" s="1"/>
  <c r="G5619" i="12"/>
  <c r="J5619" i="12" s="1"/>
  <c r="G5620" i="12"/>
  <c r="J5620" i="12" s="1"/>
  <c r="G5621" i="12"/>
  <c r="J5621" i="12" s="1"/>
  <c r="G5622" i="12"/>
  <c r="J5622" i="12" s="1"/>
  <c r="G5623" i="12"/>
  <c r="J5623" i="12" s="1"/>
  <c r="G5624" i="12"/>
  <c r="J5624" i="12" s="1"/>
  <c r="G5625" i="12"/>
  <c r="J5625" i="12" s="1"/>
  <c r="G5626" i="12"/>
  <c r="J5626" i="12" s="1"/>
  <c r="G5627" i="12"/>
  <c r="J5627" i="12" s="1"/>
  <c r="G5628" i="12"/>
  <c r="J5628" i="12" s="1"/>
  <c r="G5629" i="12"/>
  <c r="J5629" i="12" s="1"/>
  <c r="G5630" i="12"/>
  <c r="J5630" i="12" s="1"/>
  <c r="G5631" i="12"/>
  <c r="J5631" i="12" s="1"/>
  <c r="G5632" i="12"/>
  <c r="J5632" i="12" s="1"/>
  <c r="G5633" i="12"/>
  <c r="J5633" i="12" s="1"/>
  <c r="G5634" i="12"/>
  <c r="J5634" i="12" s="1"/>
  <c r="G5635" i="12"/>
  <c r="J5635" i="12" s="1"/>
  <c r="G5636" i="12"/>
  <c r="J5636" i="12" s="1"/>
  <c r="G5637" i="12"/>
  <c r="J5637" i="12" s="1"/>
  <c r="G5638" i="12"/>
  <c r="J5638" i="12" s="1"/>
  <c r="G5639" i="12"/>
  <c r="J5639" i="12" s="1"/>
  <c r="G5640" i="12"/>
  <c r="J5640" i="12" s="1"/>
  <c r="G5641" i="12"/>
  <c r="J5641" i="12" s="1"/>
  <c r="G5642" i="12"/>
  <c r="J5642" i="12" s="1"/>
  <c r="G5643" i="12"/>
  <c r="J5643" i="12" s="1"/>
  <c r="G5644" i="12"/>
  <c r="J5644" i="12" s="1"/>
  <c r="G5645" i="12"/>
  <c r="J5645" i="12" s="1"/>
  <c r="G5646" i="12"/>
  <c r="J5646" i="12" s="1"/>
  <c r="G5647" i="12"/>
  <c r="J5647" i="12" s="1"/>
  <c r="G5648" i="12"/>
  <c r="J5648" i="12" s="1"/>
  <c r="G5649" i="12"/>
  <c r="J5649" i="12" s="1"/>
  <c r="G5650" i="12"/>
  <c r="J5650" i="12" s="1"/>
  <c r="G5651" i="12"/>
  <c r="J5651" i="12" s="1"/>
  <c r="G5652" i="12"/>
  <c r="J5652" i="12" s="1"/>
  <c r="G5653" i="12"/>
  <c r="J5653" i="12" s="1"/>
  <c r="G5654" i="12"/>
  <c r="J5654" i="12" s="1"/>
  <c r="G5655" i="12"/>
  <c r="J5655" i="12" s="1"/>
  <c r="G5656" i="12"/>
  <c r="J5656" i="12" s="1"/>
  <c r="G5657" i="12"/>
  <c r="J5657" i="12" s="1"/>
  <c r="G5658" i="12"/>
  <c r="J5658" i="12" s="1"/>
  <c r="G5659" i="12"/>
  <c r="J5659" i="12" s="1"/>
  <c r="G5660" i="12"/>
  <c r="J5660" i="12" s="1"/>
  <c r="G5661" i="12"/>
  <c r="J5661" i="12" s="1"/>
  <c r="G5662" i="12"/>
  <c r="J5662" i="12" s="1"/>
  <c r="G5663" i="12"/>
  <c r="J5663" i="12" s="1"/>
  <c r="G5664" i="12"/>
  <c r="J5664" i="12" s="1"/>
  <c r="G5665" i="12"/>
  <c r="J5665" i="12" s="1"/>
  <c r="G5666" i="12"/>
  <c r="J5666" i="12" s="1"/>
  <c r="G5667" i="12"/>
  <c r="J5667" i="12" s="1"/>
  <c r="G5668" i="12"/>
  <c r="J5668" i="12" s="1"/>
  <c r="G5669" i="12"/>
  <c r="J5669" i="12" s="1"/>
  <c r="G5670" i="12"/>
  <c r="J5670" i="12" s="1"/>
  <c r="G5671" i="12"/>
  <c r="J5671" i="12" s="1"/>
  <c r="G5672" i="12"/>
  <c r="J5672" i="12" s="1"/>
  <c r="G5673" i="12"/>
  <c r="J5673" i="12" s="1"/>
  <c r="G5674" i="12"/>
  <c r="J5674" i="12" s="1"/>
  <c r="G5675" i="12"/>
  <c r="J5675" i="12" s="1"/>
  <c r="G5676" i="12"/>
  <c r="J5676" i="12" s="1"/>
  <c r="G5677" i="12"/>
  <c r="J5677" i="12" s="1"/>
  <c r="G5678" i="12"/>
  <c r="J5678" i="12" s="1"/>
  <c r="G5679" i="12"/>
  <c r="J5679" i="12" s="1"/>
  <c r="G5680" i="12"/>
  <c r="J5680" i="12" s="1"/>
  <c r="G5681" i="12"/>
  <c r="J5681" i="12" s="1"/>
  <c r="G5682" i="12"/>
  <c r="J5682" i="12" s="1"/>
  <c r="G5683" i="12"/>
  <c r="J5683" i="12" s="1"/>
  <c r="G5684" i="12"/>
  <c r="J5684" i="12" s="1"/>
  <c r="G5685" i="12"/>
  <c r="J5685" i="12" s="1"/>
  <c r="G5686" i="12"/>
  <c r="J5686" i="12" s="1"/>
  <c r="G5687" i="12"/>
  <c r="J5687" i="12" s="1"/>
  <c r="G5688" i="12"/>
  <c r="J5688" i="12" s="1"/>
  <c r="G5689" i="12"/>
  <c r="J5689" i="12" s="1"/>
  <c r="G5690" i="12"/>
  <c r="J5690" i="12" s="1"/>
  <c r="G5691" i="12"/>
  <c r="J5691" i="12" s="1"/>
  <c r="G5692" i="12"/>
  <c r="J5692" i="12" s="1"/>
  <c r="G5693" i="12"/>
  <c r="J5693" i="12" s="1"/>
  <c r="G5694" i="12"/>
  <c r="J5694" i="12" s="1"/>
  <c r="G5695" i="12"/>
  <c r="J5695" i="12" s="1"/>
  <c r="G5696" i="12"/>
  <c r="J5696" i="12" s="1"/>
  <c r="G5697" i="12"/>
  <c r="J5697" i="12" s="1"/>
  <c r="G5698" i="12"/>
  <c r="J5698" i="12" s="1"/>
  <c r="G5699" i="12"/>
  <c r="J5699" i="12" s="1"/>
  <c r="G5700" i="12"/>
  <c r="J5700" i="12" s="1"/>
  <c r="G5701" i="12"/>
  <c r="J5701" i="12" s="1"/>
  <c r="G5702" i="12"/>
  <c r="J5702" i="12" s="1"/>
  <c r="G5703" i="12"/>
  <c r="J5703" i="12" s="1"/>
  <c r="G5704" i="12"/>
  <c r="J5704" i="12" s="1"/>
  <c r="G5705" i="12"/>
  <c r="J5705" i="12" s="1"/>
  <c r="G5706" i="12"/>
  <c r="J5706" i="12" s="1"/>
  <c r="G5707" i="12"/>
  <c r="J5707" i="12" s="1"/>
  <c r="G5708" i="12"/>
  <c r="J5708" i="12" s="1"/>
  <c r="G5709" i="12"/>
  <c r="J5709" i="12" s="1"/>
  <c r="G5710" i="12"/>
  <c r="J5710" i="12" s="1"/>
  <c r="G5711" i="12"/>
  <c r="J5711" i="12" s="1"/>
  <c r="G5712" i="12"/>
  <c r="J5712" i="12" s="1"/>
  <c r="G5713" i="12"/>
  <c r="J5713" i="12" s="1"/>
  <c r="G5714" i="12"/>
  <c r="J5714" i="12" s="1"/>
  <c r="G5715" i="12"/>
  <c r="J5715" i="12" s="1"/>
  <c r="G5716" i="12"/>
  <c r="J5716" i="12" s="1"/>
  <c r="G5717" i="12"/>
  <c r="J5717" i="12" s="1"/>
  <c r="G5718" i="12"/>
  <c r="J5718" i="12" s="1"/>
  <c r="G5719" i="12"/>
  <c r="J5719" i="12" s="1"/>
  <c r="G5720" i="12"/>
  <c r="J5720" i="12" s="1"/>
  <c r="G5721" i="12"/>
  <c r="J5721" i="12" s="1"/>
  <c r="G5722" i="12"/>
  <c r="J5722" i="12" s="1"/>
  <c r="G5723" i="12"/>
  <c r="J5723" i="12" s="1"/>
  <c r="G5724" i="12"/>
  <c r="J5724" i="12" s="1"/>
  <c r="G5725" i="12"/>
  <c r="J5725" i="12" s="1"/>
  <c r="G5726" i="12"/>
  <c r="J5726" i="12" s="1"/>
  <c r="G5727" i="12"/>
  <c r="J5727" i="12" s="1"/>
  <c r="G5728" i="12"/>
  <c r="J5728" i="12" s="1"/>
  <c r="G5729" i="12"/>
  <c r="J5729" i="12" s="1"/>
  <c r="G5730" i="12"/>
  <c r="J5730" i="12" s="1"/>
  <c r="G5731" i="12"/>
  <c r="J5731" i="12" s="1"/>
  <c r="G5732" i="12"/>
  <c r="J5732" i="12" s="1"/>
  <c r="G5733" i="12"/>
  <c r="J5733" i="12" s="1"/>
  <c r="G5734" i="12"/>
  <c r="J5734" i="12" s="1"/>
  <c r="G5735" i="12"/>
  <c r="J5735" i="12" s="1"/>
  <c r="G5736" i="12"/>
  <c r="J5736" i="12" s="1"/>
  <c r="G5737" i="12"/>
  <c r="J5737" i="12" s="1"/>
  <c r="G5738" i="12"/>
  <c r="J5738" i="12" s="1"/>
  <c r="G5739" i="12"/>
  <c r="J5739" i="12" s="1"/>
  <c r="G5740" i="12"/>
  <c r="J5740" i="12" s="1"/>
  <c r="G5741" i="12"/>
  <c r="J5741" i="12" s="1"/>
  <c r="G5742" i="12"/>
  <c r="J5742" i="12" s="1"/>
  <c r="G5743" i="12"/>
  <c r="J5743" i="12" s="1"/>
  <c r="G5744" i="12"/>
  <c r="J5744" i="12" s="1"/>
  <c r="G5745" i="12"/>
  <c r="J5745" i="12" s="1"/>
  <c r="G5746" i="12"/>
  <c r="J5746" i="12" s="1"/>
  <c r="G5747" i="12"/>
  <c r="J5747" i="12" s="1"/>
  <c r="G5748" i="12"/>
  <c r="J5748" i="12" s="1"/>
  <c r="G5749" i="12"/>
  <c r="J5749" i="12" s="1"/>
  <c r="G5750" i="12"/>
  <c r="J5750" i="12" s="1"/>
  <c r="G5751" i="12"/>
  <c r="J5751" i="12" s="1"/>
  <c r="G5752" i="12"/>
  <c r="J5752" i="12" s="1"/>
  <c r="G5753" i="12"/>
  <c r="J5753" i="12" s="1"/>
  <c r="G5754" i="12"/>
  <c r="J5754" i="12" s="1"/>
  <c r="G5755" i="12"/>
  <c r="J5755" i="12" s="1"/>
  <c r="G5756" i="12"/>
  <c r="J5756" i="12" s="1"/>
  <c r="G5757" i="12"/>
  <c r="J5757" i="12" s="1"/>
  <c r="G5758" i="12"/>
  <c r="J5758" i="12" s="1"/>
  <c r="G5759" i="12"/>
  <c r="J5759" i="12" s="1"/>
  <c r="G5760" i="12"/>
  <c r="J5760" i="12" s="1"/>
  <c r="G5761" i="12"/>
  <c r="J5761" i="12" s="1"/>
  <c r="G5762" i="12"/>
  <c r="J5762" i="12" s="1"/>
  <c r="G5763" i="12"/>
  <c r="J5763" i="12" s="1"/>
  <c r="G5764" i="12"/>
  <c r="J5764" i="12" s="1"/>
  <c r="G5765" i="12"/>
  <c r="J5765" i="12" s="1"/>
  <c r="G5766" i="12"/>
  <c r="J5766" i="12" s="1"/>
  <c r="G5767" i="12"/>
  <c r="J5767" i="12" s="1"/>
  <c r="G5768" i="12"/>
  <c r="J5768" i="12" s="1"/>
  <c r="G5769" i="12"/>
  <c r="J5769" i="12" s="1"/>
  <c r="G5770" i="12"/>
  <c r="J5770" i="12" s="1"/>
  <c r="G5771" i="12"/>
  <c r="J5771" i="12" s="1"/>
  <c r="G5772" i="12"/>
  <c r="J5772" i="12" s="1"/>
  <c r="G5773" i="12"/>
  <c r="J5773" i="12" s="1"/>
  <c r="G5774" i="12"/>
  <c r="J5774" i="12" s="1"/>
  <c r="G5775" i="12"/>
  <c r="J5775" i="12" s="1"/>
  <c r="G5776" i="12"/>
  <c r="J5776" i="12" s="1"/>
  <c r="G5777" i="12"/>
  <c r="J5777" i="12" s="1"/>
  <c r="G5778" i="12"/>
  <c r="J5778" i="12" s="1"/>
  <c r="G5779" i="12"/>
  <c r="J5779" i="12" s="1"/>
  <c r="G5780" i="12"/>
  <c r="J5780" i="12" s="1"/>
  <c r="G5781" i="12"/>
  <c r="J5781" i="12" s="1"/>
  <c r="G5782" i="12"/>
  <c r="J5782" i="12" s="1"/>
  <c r="G5783" i="12"/>
  <c r="J5783" i="12" s="1"/>
  <c r="G5784" i="12"/>
  <c r="J5784" i="12" s="1"/>
  <c r="G5785" i="12"/>
  <c r="J5785" i="12" s="1"/>
  <c r="G5786" i="12"/>
  <c r="J5786" i="12" s="1"/>
  <c r="G5787" i="12"/>
  <c r="J5787" i="12" s="1"/>
  <c r="G5788" i="12"/>
  <c r="J5788" i="12" s="1"/>
  <c r="G5789" i="12"/>
  <c r="J5789" i="12" s="1"/>
  <c r="G5790" i="12"/>
  <c r="J5790" i="12" s="1"/>
  <c r="G5791" i="12"/>
  <c r="J5791" i="12" s="1"/>
  <c r="G5792" i="12"/>
  <c r="J5792" i="12" s="1"/>
  <c r="G5793" i="12"/>
  <c r="J5793" i="12" s="1"/>
  <c r="G5794" i="12"/>
  <c r="J5794" i="12" s="1"/>
  <c r="G5795" i="12"/>
  <c r="J5795" i="12" s="1"/>
  <c r="G5796" i="12"/>
  <c r="J5796" i="12" s="1"/>
  <c r="G5797" i="12"/>
  <c r="J5797" i="12" s="1"/>
  <c r="G5798" i="12"/>
  <c r="J5798" i="12" s="1"/>
  <c r="G5799" i="12"/>
  <c r="J5799" i="12" s="1"/>
  <c r="G5800" i="12"/>
  <c r="J5800" i="12" s="1"/>
  <c r="G5801" i="12"/>
  <c r="J5801" i="12" s="1"/>
  <c r="G5802" i="12"/>
  <c r="J5802" i="12" s="1"/>
  <c r="G5803" i="12"/>
  <c r="J5803" i="12" s="1"/>
  <c r="G5804" i="12"/>
  <c r="J5804" i="12" s="1"/>
  <c r="G5805" i="12"/>
  <c r="J5805" i="12" s="1"/>
  <c r="G5806" i="12"/>
  <c r="J5806" i="12" s="1"/>
  <c r="G5807" i="12"/>
  <c r="J5807" i="12" s="1"/>
  <c r="G5808" i="12"/>
  <c r="J5808" i="12" s="1"/>
  <c r="G5809" i="12"/>
  <c r="J5809" i="12" s="1"/>
  <c r="G5810" i="12"/>
  <c r="J5810" i="12" s="1"/>
  <c r="G5811" i="12"/>
  <c r="J5811" i="12" s="1"/>
  <c r="G5812" i="12"/>
  <c r="J5812" i="12" s="1"/>
  <c r="G5813" i="12"/>
  <c r="J5813" i="12" s="1"/>
  <c r="G5814" i="12"/>
  <c r="J5814" i="12" s="1"/>
  <c r="G5815" i="12"/>
  <c r="J5815" i="12" s="1"/>
  <c r="G5816" i="12"/>
  <c r="J5816" i="12" s="1"/>
  <c r="G5817" i="12"/>
  <c r="J5817" i="12" s="1"/>
  <c r="G5818" i="12"/>
  <c r="J5818" i="12" s="1"/>
  <c r="G5819" i="12"/>
  <c r="J5819" i="12" s="1"/>
  <c r="G5820" i="12"/>
  <c r="J5820" i="12" s="1"/>
  <c r="G5821" i="12"/>
  <c r="J5821" i="12" s="1"/>
  <c r="G5822" i="12"/>
  <c r="J5822" i="12" s="1"/>
  <c r="G5823" i="12"/>
  <c r="J5823" i="12" s="1"/>
  <c r="G5824" i="12"/>
  <c r="J5824" i="12" s="1"/>
  <c r="G5825" i="12"/>
  <c r="J5825" i="12" s="1"/>
  <c r="G5826" i="12"/>
  <c r="J5826" i="12" s="1"/>
  <c r="G5827" i="12"/>
  <c r="J5827" i="12" s="1"/>
  <c r="G5828" i="12"/>
  <c r="J5828" i="12" s="1"/>
  <c r="G5829" i="12"/>
  <c r="J5829" i="12" s="1"/>
  <c r="G5830" i="12"/>
  <c r="J5830" i="12" s="1"/>
  <c r="G5831" i="12"/>
  <c r="J5831" i="12" s="1"/>
  <c r="G5832" i="12"/>
  <c r="J5832" i="12" s="1"/>
  <c r="G5833" i="12"/>
  <c r="J5833" i="12" s="1"/>
  <c r="G5834" i="12"/>
  <c r="J5834" i="12" s="1"/>
  <c r="G5835" i="12"/>
  <c r="J5835" i="12" s="1"/>
  <c r="G5836" i="12"/>
  <c r="J5836" i="12" s="1"/>
  <c r="G5837" i="12"/>
  <c r="J5837" i="12" s="1"/>
  <c r="G5838" i="12"/>
  <c r="J5838" i="12" s="1"/>
  <c r="G5839" i="12"/>
  <c r="J5839" i="12" s="1"/>
  <c r="G5840" i="12"/>
  <c r="J5840" i="12" s="1"/>
  <c r="G5841" i="12"/>
  <c r="J5841" i="12" s="1"/>
  <c r="G5842" i="12"/>
  <c r="J5842" i="12" s="1"/>
  <c r="G5843" i="12"/>
  <c r="J5843" i="12" s="1"/>
  <c r="G5844" i="12"/>
  <c r="J5844" i="12" s="1"/>
  <c r="G5845" i="12"/>
  <c r="J5845" i="12" s="1"/>
  <c r="G5846" i="12"/>
  <c r="J5846" i="12" s="1"/>
  <c r="G5847" i="12"/>
  <c r="J5847" i="12" s="1"/>
  <c r="G5848" i="12"/>
  <c r="J5848" i="12" s="1"/>
  <c r="G5849" i="12"/>
  <c r="J5849" i="12" s="1"/>
  <c r="G5850" i="12"/>
  <c r="J5850" i="12" s="1"/>
  <c r="G5851" i="12"/>
  <c r="J5851" i="12" s="1"/>
  <c r="G5852" i="12"/>
  <c r="J5852" i="12" s="1"/>
  <c r="G5853" i="12"/>
  <c r="J5853" i="12" s="1"/>
  <c r="G5854" i="12"/>
  <c r="J5854" i="12" s="1"/>
  <c r="G5855" i="12"/>
  <c r="J5855" i="12" s="1"/>
  <c r="G5856" i="12"/>
  <c r="J5856" i="12" s="1"/>
  <c r="G5857" i="12"/>
  <c r="J5857" i="12" s="1"/>
  <c r="G5858" i="12"/>
  <c r="J5858" i="12" s="1"/>
  <c r="G5859" i="12"/>
  <c r="J5859" i="12" s="1"/>
  <c r="G5860" i="12"/>
  <c r="J5860" i="12" s="1"/>
  <c r="G5861" i="12"/>
  <c r="J5861" i="12" s="1"/>
  <c r="G5862" i="12"/>
  <c r="J5862" i="12" s="1"/>
  <c r="G5863" i="12"/>
  <c r="J5863" i="12" s="1"/>
  <c r="G5864" i="12"/>
  <c r="J5864" i="12" s="1"/>
  <c r="G5865" i="12"/>
  <c r="J5865" i="12" s="1"/>
  <c r="G5866" i="12"/>
  <c r="J5866" i="12" s="1"/>
  <c r="G5867" i="12"/>
  <c r="J5867" i="12" s="1"/>
  <c r="G5868" i="12"/>
  <c r="J5868" i="12" s="1"/>
  <c r="G5869" i="12"/>
  <c r="J5869" i="12" s="1"/>
  <c r="G5870" i="12"/>
  <c r="J5870" i="12" s="1"/>
  <c r="G5871" i="12"/>
  <c r="J5871" i="12" s="1"/>
  <c r="G5872" i="12"/>
  <c r="J5872" i="12" s="1"/>
  <c r="G5873" i="12"/>
  <c r="J5873" i="12" s="1"/>
  <c r="G5874" i="12"/>
  <c r="J5874" i="12" s="1"/>
  <c r="G5875" i="12"/>
  <c r="J5875" i="12" s="1"/>
  <c r="G5876" i="12"/>
  <c r="J5876" i="12" s="1"/>
  <c r="G5877" i="12"/>
  <c r="J5877" i="12" s="1"/>
  <c r="G5878" i="12"/>
  <c r="J5878" i="12" s="1"/>
  <c r="G5879" i="12"/>
  <c r="J5879" i="12" s="1"/>
  <c r="G5880" i="12"/>
  <c r="J5880" i="12" s="1"/>
  <c r="G5881" i="12"/>
  <c r="J5881" i="12" s="1"/>
  <c r="G5882" i="12"/>
  <c r="J5882" i="12" s="1"/>
  <c r="G5883" i="12"/>
  <c r="J5883" i="12" s="1"/>
  <c r="G5884" i="12"/>
  <c r="J5884" i="12" s="1"/>
  <c r="G5885" i="12"/>
  <c r="J5885" i="12" s="1"/>
  <c r="G5886" i="12"/>
  <c r="J5886" i="12" s="1"/>
  <c r="G5887" i="12"/>
  <c r="J5887" i="12" s="1"/>
  <c r="G5888" i="12"/>
  <c r="J5888" i="12" s="1"/>
  <c r="G5889" i="12"/>
  <c r="J5889" i="12" s="1"/>
  <c r="G5890" i="12"/>
  <c r="J5890" i="12" s="1"/>
  <c r="G5891" i="12"/>
  <c r="J5891" i="12" s="1"/>
  <c r="G5892" i="12"/>
  <c r="J5892" i="12" s="1"/>
  <c r="G5893" i="12"/>
  <c r="J5893" i="12" s="1"/>
  <c r="G5894" i="12"/>
  <c r="J5894" i="12" s="1"/>
  <c r="G5895" i="12"/>
  <c r="J5895" i="12" s="1"/>
  <c r="G5896" i="12"/>
  <c r="J5896" i="12" s="1"/>
  <c r="G5897" i="12"/>
  <c r="J5897" i="12" s="1"/>
  <c r="G5898" i="12"/>
  <c r="J5898" i="12" s="1"/>
  <c r="G5899" i="12"/>
  <c r="J5899" i="12" s="1"/>
  <c r="G5900" i="12"/>
  <c r="J5900" i="12" s="1"/>
  <c r="G5901" i="12"/>
  <c r="J5901" i="12" s="1"/>
  <c r="G5902" i="12"/>
  <c r="J5902" i="12" s="1"/>
  <c r="G5903" i="12"/>
  <c r="J5903" i="12" s="1"/>
  <c r="G5904" i="12"/>
  <c r="J5904" i="12" s="1"/>
  <c r="G5905" i="12"/>
  <c r="J5905" i="12" s="1"/>
  <c r="G5906" i="12"/>
  <c r="J5906" i="12" s="1"/>
  <c r="G5907" i="12"/>
  <c r="J5907" i="12" s="1"/>
  <c r="G5908" i="12"/>
  <c r="J5908" i="12" s="1"/>
  <c r="G5909" i="12"/>
  <c r="J5909" i="12" s="1"/>
  <c r="G5910" i="12"/>
  <c r="J5910" i="12" s="1"/>
  <c r="G5911" i="12"/>
  <c r="J5911" i="12" s="1"/>
  <c r="G5912" i="12"/>
  <c r="J5912" i="12" s="1"/>
  <c r="G5913" i="12"/>
  <c r="J5913" i="12" s="1"/>
  <c r="G5914" i="12"/>
  <c r="J5914" i="12" s="1"/>
  <c r="G5915" i="12"/>
  <c r="J5915" i="12" s="1"/>
  <c r="G5916" i="12"/>
  <c r="J5916" i="12" s="1"/>
  <c r="G5917" i="12"/>
  <c r="J5917" i="12" s="1"/>
  <c r="G5918" i="12"/>
  <c r="J5918" i="12" s="1"/>
  <c r="G5919" i="12"/>
  <c r="J5919" i="12" s="1"/>
  <c r="G5920" i="12"/>
  <c r="J5920" i="12" s="1"/>
  <c r="G5921" i="12"/>
  <c r="J5921" i="12" s="1"/>
  <c r="G5922" i="12"/>
  <c r="J5922" i="12" s="1"/>
  <c r="G5923" i="12"/>
  <c r="J5923" i="12" s="1"/>
  <c r="G5924" i="12"/>
  <c r="J5924" i="12" s="1"/>
  <c r="G5925" i="12"/>
  <c r="J5925" i="12" s="1"/>
  <c r="G5926" i="12"/>
  <c r="J5926" i="12" s="1"/>
  <c r="G5927" i="12"/>
  <c r="J5927" i="12" s="1"/>
  <c r="G5928" i="12"/>
  <c r="J5928" i="12" s="1"/>
  <c r="G5929" i="12"/>
  <c r="J5929" i="12" s="1"/>
  <c r="G5930" i="12"/>
  <c r="J5930" i="12" s="1"/>
  <c r="G5931" i="12"/>
  <c r="J5931" i="12" s="1"/>
  <c r="G5932" i="12"/>
  <c r="J5932" i="12" s="1"/>
  <c r="G5933" i="12"/>
  <c r="J5933" i="12" s="1"/>
  <c r="G5934" i="12"/>
  <c r="J5934" i="12" s="1"/>
  <c r="G5935" i="12"/>
  <c r="J5935" i="12" s="1"/>
  <c r="G5936" i="12"/>
  <c r="J5936" i="12" s="1"/>
  <c r="G5937" i="12"/>
  <c r="J5937" i="12" s="1"/>
  <c r="G5938" i="12"/>
  <c r="J5938" i="12" s="1"/>
  <c r="G5939" i="12"/>
  <c r="J5939" i="12" s="1"/>
  <c r="G5940" i="12"/>
  <c r="J5940" i="12" s="1"/>
  <c r="G5941" i="12"/>
  <c r="J5941" i="12" s="1"/>
  <c r="G5942" i="12"/>
  <c r="J5942" i="12" s="1"/>
  <c r="G5943" i="12"/>
  <c r="J5943" i="12" s="1"/>
  <c r="G5944" i="12"/>
  <c r="J5944" i="12" s="1"/>
  <c r="G5945" i="12"/>
  <c r="J5945" i="12" s="1"/>
  <c r="G5946" i="12"/>
  <c r="J5946" i="12" s="1"/>
  <c r="G5947" i="12"/>
  <c r="J5947" i="12" s="1"/>
  <c r="G5948" i="12"/>
  <c r="J5948" i="12" s="1"/>
  <c r="G5949" i="12"/>
  <c r="J5949" i="12" s="1"/>
  <c r="G5950" i="12"/>
  <c r="J5950" i="12" s="1"/>
  <c r="G5951" i="12"/>
  <c r="J5951" i="12" s="1"/>
  <c r="G5952" i="12"/>
  <c r="J5952" i="12" s="1"/>
  <c r="G5953" i="12"/>
  <c r="J5953" i="12" s="1"/>
  <c r="G5954" i="12"/>
  <c r="J5954" i="12" s="1"/>
  <c r="G5955" i="12"/>
  <c r="J5955" i="12" s="1"/>
  <c r="G5956" i="12"/>
  <c r="J5956" i="12" s="1"/>
  <c r="G5957" i="12"/>
  <c r="J5957" i="12" s="1"/>
  <c r="G5958" i="12"/>
  <c r="J5958" i="12" s="1"/>
  <c r="G5959" i="12"/>
  <c r="J5959" i="12" s="1"/>
  <c r="G5960" i="12"/>
  <c r="J5960" i="12" s="1"/>
  <c r="G5961" i="12"/>
  <c r="J5961" i="12" s="1"/>
  <c r="G5962" i="12"/>
  <c r="J5962" i="12" s="1"/>
  <c r="G5963" i="12"/>
  <c r="J5963" i="12" s="1"/>
  <c r="G5964" i="12"/>
  <c r="J5964" i="12" s="1"/>
  <c r="G5965" i="12"/>
  <c r="J5965" i="12" s="1"/>
  <c r="G5966" i="12"/>
  <c r="J5966" i="12" s="1"/>
  <c r="G5967" i="12"/>
  <c r="J5967" i="12" s="1"/>
  <c r="G5968" i="12"/>
  <c r="J5968" i="12" s="1"/>
  <c r="G5969" i="12"/>
  <c r="J5969" i="12" s="1"/>
  <c r="G5970" i="12"/>
  <c r="J5970" i="12" s="1"/>
  <c r="G5971" i="12"/>
  <c r="J5971" i="12" s="1"/>
  <c r="G5972" i="12"/>
  <c r="J5972" i="12" s="1"/>
  <c r="G5973" i="12"/>
  <c r="J5973" i="12" s="1"/>
  <c r="G5974" i="12"/>
  <c r="J5974" i="12" s="1"/>
  <c r="G5975" i="12"/>
  <c r="J5975" i="12" s="1"/>
  <c r="G5976" i="12"/>
  <c r="J5976" i="12" s="1"/>
  <c r="G5977" i="12"/>
  <c r="J5977" i="12" s="1"/>
  <c r="G5978" i="12"/>
  <c r="J5978" i="12" s="1"/>
  <c r="G5979" i="12"/>
  <c r="J5979" i="12" s="1"/>
  <c r="G5980" i="12"/>
  <c r="J5980" i="12" s="1"/>
  <c r="G5981" i="12"/>
  <c r="J5981" i="12" s="1"/>
  <c r="G5982" i="12"/>
  <c r="J5982" i="12" s="1"/>
  <c r="G5983" i="12"/>
  <c r="J5983" i="12" s="1"/>
  <c r="G5984" i="12"/>
  <c r="J5984" i="12" s="1"/>
  <c r="G5985" i="12"/>
  <c r="J5985" i="12" s="1"/>
  <c r="G5986" i="12"/>
  <c r="J5986" i="12" s="1"/>
  <c r="G5987" i="12"/>
  <c r="J5987" i="12" s="1"/>
  <c r="G5988" i="12"/>
  <c r="J5988" i="12" s="1"/>
  <c r="G5989" i="12"/>
  <c r="J5989" i="12" s="1"/>
  <c r="G5990" i="12"/>
  <c r="J5990" i="12" s="1"/>
  <c r="G5991" i="12"/>
  <c r="J5991" i="12" s="1"/>
  <c r="G5992" i="12"/>
  <c r="J5992" i="12" s="1"/>
  <c r="G5993" i="12"/>
  <c r="J5993" i="12" s="1"/>
  <c r="G5994" i="12"/>
  <c r="J5994" i="12" s="1"/>
  <c r="G5995" i="12"/>
  <c r="J5995" i="12" s="1"/>
  <c r="G5996" i="12"/>
  <c r="J5996" i="12" s="1"/>
  <c r="G5997" i="12"/>
  <c r="J5997" i="12" s="1"/>
  <c r="G5998" i="12"/>
  <c r="J5998" i="12" s="1"/>
  <c r="G5999" i="12"/>
  <c r="J5999" i="12" s="1"/>
  <c r="G6000" i="12"/>
  <c r="J6000" i="12" s="1"/>
  <c r="G6001" i="12"/>
  <c r="J6001" i="12" s="1"/>
  <c r="G6002" i="12"/>
  <c r="J6002" i="12" s="1"/>
  <c r="G6003" i="12"/>
  <c r="J6003" i="12" s="1"/>
  <c r="G6004" i="12"/>
  <c r="J6004" i="12" s="1"/>
  <c r="G6005" i="12"/>
  <c r="J6005" i="12" s="1"/>
  <c r="G6006" i="12"/>
  <c r="J6006" i="12" s="1"/>
  <c r="G6007" i="12"/>
  <c r="J6007" i="12" s="1"/>
  <c r="G6008" i="12"/>
  <c r="J6008" i="12" s="1"/>
  <c r="G6009" i="12"/>
  <c r="J6009" i="12" s="1"/>
  <c r="G6010" i="12"/>
  <c r="J6010" i="12" s="1"/>
  <c r="G6011" i="12"/>
  <c r="J6011" i="12" s="1"/>
  <c r="G6012" i="12"/>
  <c r="J6012" i="12" s="1"/>
  <c r="G6013" i="12"/>
  <c r="J6013" i="12" s="1"/>
  <c r="G6014" i="12"/>
  <c r="J6014" i="12" s="1"/>
  <c r="G6015" i="12"/>
  <c r="J6015" i="12" s="1"/>
  <c r="G6016" i="12"/>
  <c r="J6016" i="12" s="1"/>
  <c r="G6017" i="12"/>
  <c r="J6017" i="12" s="1"/>
  <c r="G6018" i="12"/>
  <c r="J6018" i="12" s="1"/>
  <c r="G6019" i="12"/>
  <c r="J6019" i="12" s="1"/>
  <c r="G6020" i="12"/>
  <c r="J6020" i="12" s="1"/>
  <c r="G6021" i="12"/>
  <c r="J6021" i="12" s="1"/>
  <c r="G6022" i="12"/>
  <c r="J6022" i="12" s="1"/>
  <c r="G6023" i="12"/>
  <c r="J6023" i="12" s="1"/>
  <c r="G6024" i="12"/>
  <c r="J6024" i="12" s="1"/>
  <c r="G6025" i="12"/>
  <c r="J6025" i="12" s="1"/>
  <c r="G6026" i="12"/>
  <c r="J6026" i="12" s="1"/>
  <c r="G6027" i="12"/>
  <c r="J6027" i="12" s="1"/>
  <c r="G6028" i="12"/>
  <c r="J6028" i="12" s="1"/>
  <c r="G6029" i="12"/>
  <c r="J6029" i="12" s="1"/>
  <c r="G6030" i="12"/>
  <c r="J6030" i="12" s="1"/>
  <c r="G6031" i="12"/>
  <c r="J6031" i="12" s="1"/>
  <c r="G6032" i="12"/>
  <c r="J6032" i="12" s="1"/>
  <c r="G6033" i="12"/>
  <c r="J6033" i="12" s="1"/>
  <c r="G6034" i="12"/>
  <c r="J6034" i="12" s="1"/>
  <c r="G6035" i="12"/>
  <c r="J6035" i="12" s="1"/>
  <c r="G6036" i="12"/>
  <c r="J6036" i="12" s="1"/>
  <c r="G6037" i="12"/>
  <c r="J6037" i="12" s="1"/>
  <c r="G6038" i="12"/>
  <c r="J6038" i="12" s="1"/>
  <c r="G6039" i="12"/>
  <c r="J6039" i="12" s="1"/>
  <c r="G6040" i="12"/>
  <c r="J6040" i="12" s="1"/>
  <c r="G6041" i="12"/>
  <c r="J6041" i="12" s="1"/>
  <c r="G6042" i="12"/>
  <c r="J6042" i="12" s="1"/>
  <c r="G6043" i="12"/>
  <c r="J6043" i="12" s="1"/>
  <c r="G6044" i="12"/>
  <c r="J6044" i="12" s="1"/>
  <c r="G6045" i="12"/>
  <c r="J6045" i="12" s="1"/>
  <c r="G6046" i="12"/>
  <c r="J6046" i="12" s="1"/>
  <c r="G6047" i="12"/>
  <c r="J6047" i="12" s="1"/>
  <c r="G6048" i="12"/>
  <c r="J6048" i="12" s="1"/>
  <c r="G6049" i="12"/>
  <c r="J6049" i="12" s="1"/>
  <c r="G6050" i="12"/>
  <c r="J6050" i="12" s="1"/>
  <c r="G6051" i="12"/>
  <c r="J6051" i="12" s="1"/>
  <c r="G6052" i="12"/>
  <c r="J6052" i="12" s="1"/>
  <c r="G6053" i="12"/>
  <c r="J6053" i="12" s="1"/>
  <c r="G6054" i="12"/>
  <c r="J6054" i="12" s="1"/>
  <c r="G6055" i="12"/>
  <c r="J6055" i="12" s="1"/>
  <c r="G6056" i="12"/>
  <c r="J6056" i="12" s="1"/>
  <c r="G6057" i="12"/>
  <c r="J6057" i="12" s="1"/>
  <c r="G6058" i="12"/>
  <c r="J6058" i="12" s="1"/>
  <c r="G6059" i="12"/>
  <c r="J6059" i="12" s="1"/>
  <c r="G6060" i="12"/>
  <c r="J6060" i="12" s="1"/>
  <c r="G6061" i="12"/>
  <c r="J6061" i="12" s="1"/>
  <c r="G6062" i="12"/>
  <c r="J6062" i="12" s="1"/>
  <c r="G6063" i="12"/>
  <c r="J6063" i="12" s="1"/>
  <c r="G6064" i="12"/>
  <c r="J6064" i="12" s="1"/>
  <c r="G6065" i="12"/>
  <c r="J6065" i="12" s="1"/>
  <c r="G6066" i="12"/>
  <c r="J6066" i="12" s="1"/>
  <c r="G6067" i="12"/>
  <c r="J6067" i="12" s="1"/>
  <c r="G6068" i="12"/>
  <c r="J6068" i="12" s="1"/>
  <c r="G6069" i="12"/>
  <c r="J6069" i="12" s="1"/>
  <c r="G6070" i="12"/>
  <c r="J6070" i="12" s="1"/>
  <c r="G6071" i="12"/>
  <c r="J6071" i="12" s="1"/>
  <c r="G6072" i="12"/>
  <c r="J6072" i="12" s="1"/>
  <c r="G6073" i="12"/>
  <c r="J6073" i="12" s="1"/>
  <c r="G6074" i="12"/>
  <c r="J6074" i="12" s="1"/>
  <c r="G6075" i="12"/>
  <c r="J6075" i="12" s="1"/>
  <c r="G6076" i="12"/>
  <c r="J6076" i="12" s="1"/>
  <c r="G6077" i="12"/>
  <c r="J6077" i="12" s="1"/>
  <c r="G6078" i="12"/>
  <c r="J6078" i="12" s="1"/>
  <c r="G6079" i="12"/>
  <c r="J6079" i="12" s="1"/>
  <c r="G6080" i="12"/>
  <c r="J6080" i="12" s="1"/>
  <c r="G6081" i="12"/>
  <c r="J6081" i="12" s="1"/>
  <c r="G6082" i="12"/>
  <c r="J6082" i="12" s="1"/>
  <c r="G6083" i="12"/>
  <c r="J6083" i="12" s="1"/>
  <c r="G6084" i="12"/>
  <c r="J6084" i="12" s="1"/>
  <c r="G6085" i="12"/>
  <c r="J6085" i="12" s="1"/>
  <c r="G6086" i="12"/>
  <c r="J6086" i="12" s="1"/>
  <c r="G6087" i="12"/>
  <c r="J6087" i="12" s="1"/>
  <c r="G6088" i="12"/>
  <c r="J6088" i="12" s="1"/>
  <c r="G6089" i="12"/>
  <c r="J6089" i="12" s="1"/>
  <c r="G6090" i="12"/>
  <c r="J6090" i="12" s="1"/>
  <c r="G6091" i="12"/>
  <c r="J6091" i="12" s="1"/>
  <c r="G6092" i="12"/>
  <c r="J6092" i="12" s="1"/>
  <c r="G6093" i="12"/>
  <c r="J6093" i="12" s="1"/>
  <c r="G6094" i="12"/>
  <c r="J6094" i="12" s="1"/>
  <c r="G6095" i="12"/>
  <c r="J6095" i="12" s="1"/>
  <c r="G6096" i="12"/>
  <c r="J6096" i="12" s="1"/>
  <c r="G6097" i="12"/>
  <c r="J6097" i="12" s="1"/>
  <c r="G6098" i="12"/>
  <c r="J6098" i="12" s="1"/>
  <c r="G6099" i="12"/>
  <c r="J6099" i="12" s="1"/>
  <c r="G6100" i="12"/>
  <c r="J6100" i="12" s="1"/>
  <c r="G6101" i="12"/>
  <c r="J6101" i="12" s="1"/>
  <c r="G6102" i="12"/>
  <c r="J6102" i="12" s="1"/>
  <c r="G6103" i="12"/>
  <c r="J6103" i="12" s="1"/>
  <c r="G6104" i="12"/>
  <c r="J6104" i="12" s="1"/>
  <c r="G6105" i="12"/>
  <c r="J6105" i="12" s="1"/>
  <c r="G6106" i="12"/>
  <c r="J6106" i="12" s="1"/>
  <c r="G6107" i="12"/>
  <c r="J6107" i="12" s="1"/>
  <c r="G6108" i="12"/>
  <c r="J6108" i="12" s="1"/>
  <c r="G6109" i="12"/>
  <c r="J6109" i="12" s="1"/>
  <c r="G6110" i="12"/>
  <c r="J6110" i="12" s="1"/>
  <c r="G6111" i="12"/>
  <c r="J6111" i="12" s="1"/>
  <c r="G6112" i="12"/>
  <c r="J6112" i="12" s="1"/>
  <c r="G6113" i="12"/>
  <c r="J6113" i="12" s="1"/>
  <c r="G6114" i="12"/>
  <c r="J6114" i="12" s="1"/>
  <c r="G6115" i="12"/>
  <c r="J6115" i="12" s="1"/>
  <c r="G6116" i="12"/>
  <c r="J6116" i="12" s="1"/>
  <c r="G6117" i="12"/>
  <c r="J6117" i="12" s="1"/>
  <c r="G6118" i="12"/>
  <c r="J6118" i="12" s="1"/>
  <c r="G6119" i="12"/>
  <c r="J6119" i="12" s="1"/>
  <c r="G6120" i="12"/>
  <c r="J6120" i="12" s="1"/>
  <c r="G6121" i="12"/>
  <c r="J6121" i="12" s="1"/>
  <c r="G6122" i="12"/>
  <c r="J6122" i="12" s="1"/>
  <c r="G6123" i="12"/>
  <c r="J6123" i="12" s="1"/>
  <c r="G6124" i="12"/>
  <c r="J6124" i="12" s="1"/>
  <c r="G6125" i="12"/>
  <c r="J6125" i="12" s="1"/>
  <c r="G6126" i="12"/>
  <c r="J6126" i="12" s="1"/>
  <c r="G6127" i="12"/>
  <c r="J6127" i="12" s="1"/>
  <c r="G6128" i="12"/>
  <c r="J6128" i="12" s="1"/>
  <c r="G6129" i="12"/>
  <c r="J6129" i="12" s="1"/>
  <c r="G6130" i="12"/>
  <c r="J6130" i="12" s="1"/>
  <c r="G6131" i="12"/>
  <c r="J6131" i="12" s="1"/>
  <c r="G6132" i="12"/>
  <c r="J6132" i="12" s="1"/>
  <c r="G6133" i="12"/>
  <c r="J6133" i="12" s="1"/>
  <c r="G6134" i="12"/>
  <c r="J6134" i="12" s="1"/>
  <c r="G6135" i="12"/>
  <c r="J6135" i="12" s="1"/>
  <c r="G6136" i="12"/>
  <c r="J6136" i="12" s="1"/>
  <c r="G6137" i="12"/>
  <c r="J6137" i="12" s="1"/>
  <c r="G6138" i="12"/>
  <c r="J6138" i="12" s="1"/>
  <c r="G6139" i="12"/>
  <c r="J6139" i="12" s="1"/>
  <c r="G6140" i="12"/>
  <c r="J6140" i="12" s="1"/>
  <c r="G6141" i="12"/>
  <c r="J6141" i="12" s="1"/>
  <c r="G6142" i="12"/>
  <c r="J6142" i="12" s="1"/>
  <c r="G6143" i="12"/>
  <c r="J6143" i="12" s="1"/>
  <c r="G6144" i="12"/>
  <c r="J6144" i="12" s="1"/>
  <c r="G6145" i="12"/>
  <c r="J6145" i="12" s="1"/>
  <c r="G6146" i="12"/>
  <c r="J6146" i="12" s="1"/>
  <c r="G6147" i="12"/>
  <c r="J6147" i="12" s="1"/>
  <c r="G6148" i="12"/>
  <c r="J6148" i="12" s="1"/>
  <c r="G6149" i="12"/>
  <c r="J6149" i="12" s="1"/>
  <c r="G6150" i="12"/>
  <c r="J6150" i="12" s="1"/>
  <c r="G6151" i="12"/>
  <c r="J6151" i="12" s="1"/>
  <c r="G6152" i="12"/>
  <c r="J6152" i="12" s="1"/>
  <c r="G6153" i="12"/>
  <c r="J6153" i="12" s="1"/>
  <c r="G6154" i="12"/>
  <c r="J6154" i="12" s="1"/>
  <c r="G6155" i="12"/>
  <c r="J6155" i="12" s="1"/>
  <c r="G6156" i="12"/>
  <c r="J6156" i="12" s="1"/>
  <c r="G6157" i="12"/>
  <c r="J6157" i="12" s="1"/>
  <c r="G6158" i="12"/>
  <c r="J6158" i="12" s="1"/>
  <c r="G6159" i="12"/>
  <c r="J6159" i="12" s="1"/>
  <c r="G6160" i="12"/>
  <c r="J6160" i="12" s="1"/>
  <c r="G6161" i="12"/>
  <c r="J6161" i="12" s="1"/>
  <c r="G6162" i="12"/>
  <c r="J6162" i="12" s="1"/>
  <c r="G6163" i="12"/>
  <c r="J6163" i="12" s="1"/>
  <c r="G6164" i="12"/>
  <c r="J6164" i="12" s="1"/>
  <c r="G6165" i="12"/>
  <c r="J6165" i="12" s="1"/>
  <c r="G6166" i="12"/>
  <c r="J6166" i="12" s="1"/>
  <c r="G6167" i="12"/>
  <c r="J6167" i="12" s="1"/>
  <c r="G6168" i="12"/>
  <c r="J6168" i="12" s="1"/>
  <c r="G6169" i="12"/>
  <c r="J6169" i="12" s="1"/>
  <c r="G6170" i="12"/>
  <c r="J6170" i="12" s="1"/>
  <c r="G6171" i="12"/>
  <c r="J6171" i="12" s="1"/>
  <c r="G6172" i="12"/>
  <c r="J6172" i="12" s="1"/>
  <c r="G6173" i="12"/>
  <c r="J6173" i="12" s="1"/>
  <c r="G6174" i="12"/>
  <c r="J6174" i="12" s="1"/>
  <c r="G6175" i="12"/>
  <c r="J6175" i="12" s="1"/>
  <c r="G6176" i="12"/>
  <c r="J6176" i="12" s="1"/>
  <c r="G6177" i="12"/>
  <c r="J6177" i="12" s="1"/>
  <c r="G6178" i="12"/>
  <c r="J6178" i="12" s="1"/>
  <c r="G6179" i="12"/>
  <c r="J6179" i="12" s="1"/>
  <c r="G6180" i="12"/>
  <c r="J6180" i="12" s="1"/>
  <c r="G6181" i="12"/>
  <c r="J6181" i="12" s="1"/>
  <c r="G6182" i="12"/>
  <c r="J6182" i="12" s="1"/>
  <c r="G6183" i="12"/>
  <c r="J6183" i="12" s="1"/>
  <c r="G6184" i="12"/>
  <c r="J6184" i="12" s="1"/>
  <c r="G6185" i="12"/>
  <c r="J6185" i="12" s="1"/>
  <c r="G6186" i="12"/>
  <c r="J6186" i="12" s="1"/>
  <c r="G6187" i="12"/>
  <c r="J6187" i="12" s="1"/>
  <c r="G6188" i="12"/>
  <c r="J6188" i="12" s="1"/>
  <c r="G6189" i="12"/>
  <c r="J6189" i="12" s="1"/>
  <c r="G6190" i="12"/>
  <c r="J6190" i="12" s="1"/>
  <c r="G6191" i="12"/>
  <c r="J6191" i="12" s="1"/>
  <c r="G6192" i="12"/>
  <c r="J6192" i="12" s="1"/>
  <c r="G6193" i="12"/>
  <c r="J6193" i="12" s="1"/>
  <c r="G6194" i="12"/>
  <c r="J6194" i="12" s="1"/>
  <c r="G6195" i="12"/>
  <c r="J6195" i="12" s="1"/>
  <c r="G6196" i="12"/>
  <c r="J6196" i="12" s="1"/>
  <c r="G6197" i="12"/>
  <c r="J6197" i="12" s="1"/>
  <c r="G6198" i="12"/>
  <c r="J6198" i="12" s="1"/>
  <c r="G6199" i="12"/>
  <c r="J6199" i="12" s="1"/>
  <c r="G6200" i="12"/>
  <c r="J6200" i="12" s="1"/>
  <c r="G6201" i="12"/>
  <c r="J6201" i="12" s="1"/>
  <c r="G6202" i="12"/>
  <c r="J6202" i="12" s="1"/>
  <c r="G6203" i="12"/>
  <c r="J6203" i="12" s="1"/>
  <c r="G6204" i="12"/>
  <c r="J6204" i="12" s="1"/>
  <c r="G6205" i="12"/>
  <c r="J6205" i="12" s="1"/>
  <c r="G6206" i="12"/>
  <c r="J6206" i="12" s="1"/>
  <c r="G6207" i="12"/>
  <c r="J6207" i="12" s="1"/>
  <c r="G6208" i="12"/>
  <c r="J6208" i="12" s="1"/>
  <c r="G6209" i="12"/>
  <c r="J6209" i="12" s="1"/>
  <c r="G6210" i="12"/>
  <c r="J6210" i="12" s="1"/>
  <c r="G6211" i="12"/>
  <c r="J6211" i="12" s="1"/>
  <c r="G6212" i="12"/>
  <c r="J6212" i="12" s="1"/>
  <c r="G6213" i="12"/>
  <c r="J6213" i="12" s="1"/>
  <c r="G6214" i="12"/>
  <c r="J6214" i="12" s="1"/>
  <c r="G6215" i="12"/>
  <c r="J6215" i="12" s="1"/>
  <c r="G6216" i="12"/>
  <c r="J6216" i="12" s="1"/>
  <c r="G6217" i="12"/>
  <c r="J6217" i="12" s="1"/>
  <c r="G6218" i="12"/>
  <c r="J6218" i="12" s="1"/>
  <c r="G6219" i="12"/>
  <c r="J6219" i="12" s="1"/>
  <c r="G6220" i="12"/>
  <c r="J6220" i="12" s="1"/>
  <c r="G6221" i="12"/>
  <c r="J6221" i="12" s="1"/>
  <c r="G6222" i="12"/>
  <c r="J6222" i="12" s="1"/>
  <c r="G6223" i="12"/>
  <c r="J6223" i="12" s="1"/>
  <c r="G6224" i="12"/>
  <c r="J6224" i="12" s="1"/>
  <c r="G6225" i="12"/>
  <c r="J6225" i="12" s="1"/>
  <c r="G6226" i="12"/>
  <c r="J6226" i="12" s="1"/>
  <c r="G6227" i="12"/>
  <c r="J6227" i="12" s="1"/>
  <c r="G6228" i="12"/>
  <c r="J6228" i="12" s="1"/>
  <c r="G6229" i="12"/>
  <c r="J6229" i="12" s="1"/>
  <c r="G6230" i="12"/>
  <c r="J6230" i="12" s="1"/>
  <c r="G6231" i="12"/>
  <c r="J6231" i="12" s="1"/>
  <c r="G6232" i="12"/>
  <c r="J6232" i="12" s="1"/>
  <c r="G6233" i="12"/>
  <c r="J6233" i="12" s="1"/>
  <c r="G6234" i="12"/>
  <c r="J6234" i="12" s="1"/>
  <c r="G6235" i="12"/>
  <c r="J6235" i="12" s="1"/>
  <c r="G6236" i="12"/>
  <c r="J6236" i="12" s="1"/>
  <c r="G6237" i="12"/>
  <c r="J6237" i="12" s="1"/>
  <c r="G6238" i="12"/>
  <c r="J6238" i="12" s="1"/>
  <c r="G6239" i="12"/>
  <c r="J6239" i="12" s="1"/>
  <c r="G6240" i="12"/>
  <c r="J6240" i="12" s="1"/>
  <c r="G6241" i="12"/>
  <c r="J6241" i="12" s="1"/>
  <c r="G6242" i="12"/>
  <c r="J6242" i="12" s="1"/>
  <c r="G6243" i="12"/>
  <c r="J6243" i="12" s="1"/>
  <c r="G6244" i="12"/>
  <c r="J6244" i="12" s="1"/>
  <c r="G6245" i="12"/>
  <c r="J6245" i="12" s="1"/>
  <c r="G6246" i="12"/>
  <c r="J6246" i="12" s="1"/>
  <c r="G6247" i="12"/>
  <c r="J6247" i="12" s="1"/>
  <c r="G6248" i="12"/>
  <c r="J6248" i="12" s="1"/>
  <c r="G6249" i="12"/>
  <c r="J6249" i="12" s="1"/>
  <c r="G6250" i="12"/>
  <c r="J6250" i="12" s="1"/>
  <c r="G6251" i="12"/>
  <c r="J6251" i="12" s="1"/>
  <c r="G6252" i="12"/>
  <c r="J6252" i="12" s="1"/>
  <c r="G6253" i="12"/>
  <c r="J6253" i="12" s="1"/>
  <c r="G6254" i="12"/>
  <c r="J6254" i="12" s="1"/>
  <c r="G6255" i="12"/>
  <c r="J6255" i="12" s="1"/>
  <c r="G6256" i="12"/>
  <c r="J6256" i="12" s="1"/>
  <c r="G6257" i="12"/>
  <c r="J6257" i="12" s="1"/>
  <c r="G6258" i="12"/>
  <c r="J6258" i="12" s="1"/>
  <c r="G6259" i="12"/>
  <c r="J6259" i="12" s="1"/>
  <c r="G6260" i="12"/>
  <c r="J6260" i="12" s="1"/>
  <c r="G6261" i="12"/>
  <c r="J6261" i="12" s="1"/>
  <c r="G6262" i="12"/>
  <c r="J6262" i="12" s="1"/>
  <c r="G6263" i="12"/>
  <c r="J6263" i="12" s="1"/>
  <c r="G6264" i="12"/>
  <c r="J6264" i="12" s="1"/>
  <c r="G6265" i="12"/>
  <c r="J6265" i="12" s="1"/>
  <c r="G6266" i="12"/>
  <c r="J6266" i="12" s="1"/>
  <c r="G6267" i="12"/>
  <c r="J6267" i="12" s="1"/>
  <c r="G6268" i="12"/>
  <c r="J6268" i="12" s="1"/>
  <c r="G6269" i="12"/>
  <c r="J6269" i="12" s="1"/>
  <c r="G6270" i="12"/>
  <c r="J6270" i="12" s="1"/>
  <c r="G6271" i="12"/>
  <c r="J6271" i="12" s="1"/>
  <c r="G6272" i="12"/>
  <c r="J6272" i="12" s="1"/>
  <c r="G6273" i="12"/>
  <c r="J6273" i="12" s="1"/>
  <c r="G6274" i="12"/>
  <c r="J6274" i="12" s="1"/>
  <c r="G6275" i="12"/>
  <c r="J6275" i="12" s="1"/>
  <c r="G6276" i="12"/>
  <c r="J6276" i="12" s="1"/>
  <c r="G6277" i="12"/>
  <c r="J6277" i="12" s="1"/>
  <c r="G6278" i="12"/>
  <c r="J6278" i="12" s="1"/>
  <c r="G6279" i="12"/>
  <c r="J6279" i="12" s="1"/>
  <c r="G6280" i="12"/>
  <c r="J6280" i="12" s="1"/>
  <c r="G6281" i="12"/>
  <c r="J6281" i="12" s="1"/>
  <c r="G6282" i="12"/>
  <c r="J6282" i="12" s="1"/>
  <c r="G6283" i="12"/>
  <c r="J6283" i="12" s="1"/>
  <c r="G6284" i="12"/>
  <c r="J6284" i="12" s="1"/>
  <c r="G6285" i="12"/>
  <c r="J6285" i="12" s="1"/>
  <c r="G6286" i="12"/>
  <c r="J6286" i="12" s="1"/>
  <c r="G6287" i="12"/>
  <c r="J6287" i="12" s="1"/>
  <c r="G6288" i="12"/>
  <c r="J6288" i="12" s="1"/>
  <c r="G6289" i="12"/>
  <c r="J6289" i="12" s="1"/>
  <c r="G6290" i="12"/>
  <c r="J6290" i="12" s="1"/>
  <c r="G6291" i="12"/>
  <c r="J6291" i="12" s="1"/>
  <c r="G6292" i="12"/>
  <c r="J6292" i="12" s="1"/>
  <c r="G6293" i="12"/>
  <c r="J6293" i="12" s="1"/>
  <c r="G6294" i="12"/>
  <c r="J6294" i="12" s="1"/>
  <c r="G6295" i="12"/>
  <c r="J6295" i="12" s="1"/>
  <c r="G6296" i="12"/>
  <c r="J6296" i="12" s="1"/>
  <c r="G6297" i="12"/>
  <c r="J6297" i="12" s="1"/>
  <c r="G6298" i="12"/>
  <c r="J6298" i="12" s="1"/>
  <c r="G6299" i="12"/>
  <c r="J6299" i="12" s="1"/>
  <c r="G6300" i="12"/>
  <c r="J6300" i="12" s="1"/>
  <c r="G6301" i="12"/>
  <c r="J6301" i="12" s="1"/>
  <c r="G6302" i="12"/>
  <c r="J6302" i="12" s="1"/>
  <c r="G6303" i="12"/>
  <c r="J6303" i="12" s="1"/>
  <c r="G6304" i="12"/>
  <c r="J6304" i="12" s="1"/>
  <c r="G6305" i="12"/>
  <c r="J6305" i="12" s="1"/>
  <c r="G6306" i="12"/>
  <c r="J6306" i="12" s="1"/>
  <c r="G6307" i="12"/>
  <c r="J6307" i="12" s="1"/>
  <c r="G6308" i="12"/>
  <c r="J6308" i="12" s="1"/>
  <c r="G6309" i="12"/>
  <c r="J6309" i="12" s="1"/>
  <c r="G6310" i="12"/>
  <c r="J6310" i="12" s="1"/>
  <c r="G6311" i="12"/>
  <c r="J6311" i="12" s="1"/>
  <c r="G6312" i="12"/>
  <c r="J6312" i="12" s="1"/>
  <c r="G6313" i="12"/>
  <c r="J6313" i="12" s="1"/>
  <c r="G6314" i="12"/>
  <c r="J6314" i="12" s="1"/>
  <c r="G6315" i="12"/>
  <c r="J6315" i="12" s="1"/>
  <c r="G6316" i="12"/>
  <c r="J6316" i="12" s="1"/>
  <c r="G6317" i="12"/>
  <c r="J6317" i="12" s="1"/>
  <c r="G6318" i="12"/>
  <c r="J6318" i="12" s="1"/>
  <c r="G6319" i="12"/>
  <c r="J6319" i="12" s="1"/>
  <c r="G6320" i="12"/>
  <c r="J6320" i="12" s="1"/>
  <c r="G6321" i="12"/>
  <c r="J6321" i="12" s="1"/>
  <c r="G6322" i="12"/>
  <c r="J6322" i="12" s="1"/>
  <c r="G6323" i="12"/>
  <c r="J6323" i="12" s="1"/>
  <c r="G6324" i="12"/>
  <c r="J6324" i="12" s="1"/>
  <c r="G6325" i="12"/>
  <c r="J6325" i="12" s="1"/>
  <c r="G6326" i="12"/>
  <c r="J6326" i="12" s="1"/>
  <c r="G6327" i="12"/>
  <c r="J6327" i="12" s="1"/>
  <c r="G6328" i="12"/>
  <c r="J6328" i="12" s="1"/>
  <c r="G6329" i="12"/>
  <c r="J6329" i="12" s="1"/>
  <c r="G6330" i="12"/>
  <c r="J6330" i="12" s="1"/>
  <c r="G6331" i="12"/>
  <c r="J6331" i="12" s="1"/>
  <c r="G6332" i="12"/>
  <c r="J6332" i="12" s="1"/>
  <c r="G6333" i="12"/>
  <c r="J6333" i="12" s="1"/>
  <c r="G6334" i="12"/>
  <c r="J6334" i="12" s="1"/>
  <c r="G6335" i="12"/>
  <c r="J6335" i="12" s="1"/>
  <c r="G6336" i="12"/>
  <c r="J6336" i="12" s="1"/>
  <c r="G6337" i="12"/>
  <c r="J6337" i="12" s="1"/>
  <c r="G6338" i="12"/>
  <c r="J6338" i="12" s="1"/>
  <c r="G6339" i="12"/>
  <c r="J6339" i="12" s="1"/>
  <c r="G6340" i="12"/>
  <c r="J6340" i="12" s="1"/>
  <c r="G6341" i="12"/>
  <c r="J6341" i="12" s="1"/>
  <c r="G6342" i="12"/>
  <c r="J6342" i="12" s="1"/>
  <c r="G6343" i="12"/>
  <c r="J6343" i="12" s="1"/>
  <c r="G6344" i="12"/>
  <c r="J6344" i="12" s="1"/>
  <c r="G6345" i="12"/>
  <c r="J6345" i="12" s="1"/>
  <c r="G6346" i="12"/>
  <c r="J6346" i="12" s="1"/>
  <c r="G6347" i="12"/>
  <c r="J6347" i="12" s="1"/>
  <c r="G6348" i="12"/>
  <c r="J6348" i="12" s="1"/>
  <c r="G6349" i="12"/>
  <c r="J6349" i="12" s="1"/>
  <c r="G6350" i="12"/>
  <c r="J6350" i="12" s="1"/>
  <c r="G6351" i="12"/>
  <c r="J6351" i="12" s="1"/>
  <c r="G6352" i="12"/>
  <c r="J6352" i="12" s="1"/>
  <c r="G6353" i="12"/>
  <c r="J6353" i="12" s="1"/>
  <c r="G6354" i="12"/>
  <c r="J6354" i="12" s="1"/>
  <c r="G6355" i="12"/>
  <c r="J6355" i="12" s="1"/>
  <c r="G6356" i="12"/>
  <c r="J6356" i="12" s="1"/>
  <c r="G6357" i="12"/>
  <c r="J6357" i="12" s="1"/>
  <c r="G6358" i="12"/>
  <c r="J6358" i="12" s="1"/>
  <c r="G6359" i="12"/>
  <c r="J6359" i="12" s="1"/>
  <c r="G6360" i="12"/>
  <c r="J6360" i="12" s="1"/>
  <c r="G6361" i="12"/>
  <c r="J6361" i="12" s="1"/>
  <c r="G6362" i="12"/>
  <c r="J6362" i="12" s="1"/>
  <c r="G6363" i="12"/>
  <c r="J6363" i="12" s="1"/>
  <c r="G6364" i="12"/>
  <c r="J6364" i="12" s="1"/>
  <c r="G6365" i="12"/>
  <c r="J6365" i="12" s="1"/>
  <c r="G6366" i="12"/>
  <c r="J6366" i="12" s="1"/>
  <c r="G6367" i="12"/>
  <c r="J6367" i="12" s="1"/>
  <c r="G6368" i="12"/>
  <c r="J6368" i="12" s="1"/>
  <c r="G6369" i="12"/>
  <c r="J6369" i="12" s="1"/>
  <c r="G6370" i="12"/>
  <c r="J6370" i="12" s="1"/>
  <c r="G6371" i="12"/>
  <c r="J6371" i="12" s="1"/>
  <c r="G6372" i="12"/>
  <c r="J6372" i="12" s="1"/>
  <c r="G6373" i="12"/>
  <c r="J6373" i="12" s="1"/>
  <c r="G6374" i="12"/>
  <c r="J6374" i="12" s="1"/>
  <c r="G6375" i="12"/>
  <c r="J6375" i="12" s="1"/>
  <c r="G6376" i="12"/>
  <c r="J6376" i="12" s="1"/>
  <c r="G6377" i="12"/>
  <c r="J6377" i="12" s="1"/>
  <c r="G6378" i="12"/>
  <c r="J6378" i="12" s="1"/>
  <c r="G6379" i="12"/>
  <c r="J6379" i="12" s="1"/>
  <c r="G6380" i="12"/>
  <c r="J6380" i="12" s="1"/>
  <c r="G6381" i="12"/>
  <c r="J6381" i="12" s="1"/>
  <c r="G6382" i="12"/>
  <c r="J6382" i="12" s="1"/>
  <c r="G6383" i="12"/>
  <c r="J6383" i="12" s="1"/>
  <c r="G6384" i="12"/>
  <c r="J6384" i="12" s="1"/>
  <c r="G6385" i="12"/>
  <c r="J6385" i="12" s="1"/>
  <c r="G6386" i="12"/>
  <c r="J6386" i="12" s="1"/>
  <c r="G6387" i="12"/>
  <c r="J6387" i="12" s="1"/>
  <c r="G6388" i="12"/>
  <c r="J6388" i="12" s="1"/>
  <c r="G6389" i="12"/>
  <c r="J6389" i="12" s="1"/>
  <c r="G6390" i="12"/>
  <c r="J6390" i="12" s="1"/>
  <c r="G6391" i="12"/>
  <c r="J6391" i="12" s="1"/>
  <c r="G6392" i="12"/>
  <c r="J6392" i="12" s="1"/>
  <c r="G6393" i="12"/>
  <c r="J6393" i="12" s="1"/>
  <c r="G6394" i="12"/>
  <c r="J6394" i="12" s="1"/>
  <c r="G6395" i="12"/>
  <c r="J6395" i="12" s="1"/>
  <c r="G6396" i="12"/>
  <c r="J6396" i="12" s="1"/>
  <c r="G6397" i="12"/>
  <c r="J6397" i="12" s="1"/>
  <c r="G6398" i="12"/>
  <c r="J6398" i="12" s="1"/>
  <c r="G6399" i="12"/>
  <c r="J6399" i="12" s="1"/>
  <c r="G6400" i="12"/>
  <c r="J6400" i="12" s="1"/>
  <c r="G6401" i="12"/>
  <c r="J6401" i="12" s="1"/>
  <c r="G6402" i="12"/>
  <c r="J6402" i="12" s="1"/>
  <c r="G6403" i="12"/>
  <c r="J6403" i="12" s="1"/>
  <c r="G6404" i="12"/>
  <c r="J6404" i="12" s="1"/>
  <c r="G6405" i="12"/>
  <c r="J6405" i="12" s="1"/>
  <c r="G6406" i="12"/>
  <c r="J6406" i="12" s="1"/>
  <c r="G6407" i="12"/>
  <c r="J6407" i="12" s="1"/>
  <c r="G6408" i="12"/>
  <c r="J6408" i="12" s="1"/>
  <c r="G6409" i="12"/>
  <c r="J6409" i="12" s="1"/>
  <c r="G6410" i="12"/>
  <c r="J6410" i="12" s="1"/>
  <c r="G6411" i="12"/>
  <c r="J6411" i="12" s="1"/>
  <c r="G6412" i="12"/>
  <c r="J6412" i="12" s="1"/>
  <c r="G6413" i="12"/>
  <c r="J6413" i="12" s="1"/>
  <c r="G6414" i="12"/>
  <c r="J6414" i="12" s="1"/>
  <c r="G6415" i="12"/>
  <c r="J6415" i="12" s="1"/>
  <c r="G6416" i="12"/>
  <c r="J6416" i="12" s="1"/>
  <c r="G6417" i="12"/>
  <c r="J6417" i="12" s="1"/>
  <c r="G6418" i="12"/>
  <c r="J6418" i="12" s="1"/>
  <c r="G6419" i="12"/>
  <c r="J6419" i="12" s="1"/>
  <c r="G6420" i="12"/>
  <c r="J6420" i="12" s="1"/>
  <c r="G6421" i="12"/>
  <c r="J6421" i="12" s="1"/>
  <c r="G6422" i="12"/>
  <c r="J6422" i="12" s="1"/>
  <c r="G6423" i="12"/>
  <c r="J6423" i="12" s="1"/>
  <c r="G6424" i="12"/>
  <c r="J6424" i="12" s="1"/>
  <c r="G6425" i="12"/>
  <c r="J6425" i="12" s="1"/>
  <c r="G6426" i="12"/>
  <c r="J6426" i="12" s="1"/>
  <c r="G6427" i="12"/>
  <c r="J6427" i="12" s="1"/>
  <c r="G6428" i="12"/>
  <c r="J6428" i="12" s="1"/>
  <c r="G6429" i="12"/>
  <c r="J6429" i="12" s="1"/>
  <c r="G6430" i="12"/>
  <c r="J6430" i="12" s="1"/>
  <c r="G6431" i="12"/>
  <c r="J6431" i="12" s="1"/>
  <c r="G6432" i="12"/>
  <c r="J6432" i="12" s="1"/>
  <c r="G6433" i="12"/>
  <c r="J6433" i="12" s="1"/>
  <c r="G6434" i="12"/>
  <c r="J6434" i="12" s="1"/>
  <c r="G6435" i="12"/>
  <c r="J6435" i="12" s="1"/>
  <c r="G6436" i="12"/>
  <c r="J6436" i="12" s="1"/>
  <c r="G6437" i="12"/>
  <c r="J6437" i="12" s="1"/>
  <c r="G6438" i="12"/>
  <c r="J6438" i="12" s="1"/>
  <c r="G6439" i="12"/>
  <c r="J6439" i="12" s="1"/>
  <c r="G6440" i="12"/>
  <c r="J6440" i="12" s="1"/>
  <c r="G6441" i="12"/>
  <c r="J6441" i="12" s="1"/>
  <c r="G6442" i="12"/>
  <c r="J6442" i="12" s="1"/>
  <c r="G6443" i="12"/>
  <c r="J6443" i="12" s="1"/>
  <c r="G6444" i="12"/>
  <c r="J6444" i="12" s="1"/>
  <c r="G6445" i="12"/>
  <c r="J6445" i="12" s="1"/>
  <c r="G6446" i="12"/>
  <c r="J6446" i="12" s="1"/>
  <c r="G6447" i="12"/>
  <c r="J6447" i="12" s="1"/>
  <c r="G6448" i="12"/>
  <c r="J6448" i="12" s="1"/>
  <c r="G6449" i="12"/>
  <c r="J6449" i="12" s="1"/>
  <c r="G6450" i="12"/>
  <c r="J6450" i="12" s="1"/>
  <c r="G6451" i="12"/>
  <c r="J6451" i="12" s="1"/>
  <c r="G6452" i="12"/>
  <c r="J6452" i="12" s="1"/>
  <c r="G6453" i="12"/>
  <c r="J6453" i="12" s="1"/>
  <c r="G6454" i="12"/>
  <c r="J6454" i="12" s="1"/>
  <c r="G6455" i="12"/>
  <c r="J6455" i="12" s="1"/>
  <c r="G6456" i="12"/>
  <c r="J6456" i="12" s="1"/>
  <c r="G6457" i="12"/>
  <c r="J6457" i="12" s="1"/>
  <c r="G6458" i="12"/>
  <c r="J6458" i="12" s="1"/>
  <c r="G6459" i="12"/>
  <c r="J6459" i="12" s="1"/>
  <c r="G6460" i="12"/>
  <c r="J6460" i="12" s="1"/>
  <c r="G6461" i="12"/>
  <c r="J6461" i="12" s="1"/>
  <c r="G6462" i="12"/>
  <c r="J6462" i="12" s="1"/>
  <c r="G6463" i="12"/>
  <c r="J6463" i="12" s="1"/>
  <c r="G6464" i="12"/>
  <c r="J6464" i="12" s="1"/>
  <c r="G6465" i="12"/>
  <c r="J6465" i="12" s="1"/>
  <c r="G6466" i="12"/>
  <c r="J6466" i="12" s="1"/>
  <c r="G6467" i="12"/>
  <c r="J6467" i="12" s="1"/>
  <c r="G6468" i="12"/>
  <c r="J6468" i="12" s="1"/>
  <c r="G6469" i="12"/>
  <c r="J6469" i="12" s="1"/>
  <c r="G6470" i="12"/>
  <c r="J6470" i="12" s="1"/>
  <c r="G6471" i="12"/>
  <c r="J6471" i="12" s="1"/>
  <c r="G6472" i="12"/>
  <c r="J6472" i="12" s="1"/>
  <c r="G6473" i="12"/>
  <c r="J6473" i="12" s="1"/>
  <c r="G6474" i="12"/>
  <c r="J6474" i="12" s="1"/>
  <c r="G6475" i="12"/>
  <c r="J6475" i="12" s="1"/>
  <c r="G6476" i="12"/>
  <c r="J6476" i="12" s="1"/>
  <c r="G6477" i="12"/>
  <c r="J6477" i="12" s="1"/>
  <c r="G6478" i="12"/>
  <c r="J6478" i="12" s="1"/>
  <c r="G6479" i="12"/>
  <c r="J6479" i="12" s="1"/>
  <c r="G6480" i="12"/>
  <c r="J6480" i="12" s="1"/>
  <c r="G6481" i="12"/>
  <c r="J6481" i="12" s="1"/>
  <c r="G6482" i="12"/>
  <c r="J6482" i="12" s="1"/>
  <c r="G6483" i="12"/>
  <c r="J6483" i="12" s="1"/>
  <c r="G6484" i="12"/>
  <c r="J6484" i="12" s="1"/>
  <c r="G6485" i="12"/>
  <c r="J6485" i="12" s="1"/>
  <c r="G6486" i="12"/>
  <c r="J6486" i="12" s="1"/>
  <c r="G6487" i="12"/>
  <c r="J6487" i="12" s="1"/>
  <c r="G6488" i="12"/>
  <c r="J6488" i="12" s="1"/>
  <c r="G6489" i="12"/>
  <c r="J6489" i="12" s="1"/>
  <c r="G6490" i="12"/>
  <c r="J6490" i="12" s="1"/>
  <c r="G6491" i="12"/>
  <c r="J6491" i="12" s="1"/>
  <c r="G6492" i="12"/>
  <c r="J6492" i="12" s="1"/>
  <c r="G6493" i="12"/>
  <c r="J6493" i="12" s="1"/>
  <c r="G6494" i="12"/>
  <c r="J6494" i="12" s="1"/>
  <c r="G6495" i="12"/>
  <c r="J6495" i="12" s="1"/>
  <c r="G6496" i="12"/>
  <c r="J6496" i="12" s="1"/>
  <c r="G6497" i="12"/>
  <c r="J6497" i="12" s="1"/>
  <c r="G6498" i="12"/>
  <c r="J6498" i="12" s="1"/>
  <c r="G6499" i="12"/>
  <c r="J6499" i="12" s="1"/>
  <c r="G6500" i="12"/>
  <c r="J6500" i="12" s="1"/>
  <c r="G6501" i="12"/>
  <c r="J6501" i="12" s="1"/>
  <c r="G6502" i="12"/>
  <c r="J6502" i="12" s="1"/>
  <c r="G6503" i="12"/>
  <c r="J6503" i="12" s="1"/>
  <c r="G6504" i="12"/>
  <c r="J6504" i="12" s="1"/>
  <c r="G6505" i="12"/>
  <c r="J6505" i="12" s="1"/>
  <c r="G6506" i="12"/>
  <c r="J6506" i="12" s="1"/>
  <c r="G6507" i="12"/>
  <c r="J6507" i="12" s="1"/>
  <c r="G6508" i="12"/>
  <c r="J6508" i="12" s="1"/>
  <c r="G6509" i="12"/>
  <c r="J6509" i="12" s="1"/>
  <c r="G6510" i="12"/>
  <c r="J6510" i="12" s="1"/>
  <c r="G6511" i="12"/>
  <c r="J6511" i="12" s="1"/>
  <c r="G6512" i="12"/>
  <c r="J6512" i="12" s="1"/>
  <c r="G6513" i="12"/>
  <c r="J6513" i="12" s="1"/>
  <c r="G6514" i="12"/>
  <c r="J6514" i="12" s="1"/>
  <c r="G6515" i="12"/>
  <c r="J6515" i="12" s="1"/>
  <c r="G6516" i="12"/>
  <c r="J6516" i="12" s="1"/>
  <c r="G6517" i="12"/>
  <c r="J6517" i="12" s="1"/>
  <c r="G6518" i="12"/>
  <c r="J6518" i="12" s="1"/>
  <c r="G6519" i="12"/>
  <c r="J6519" i="12" s="1"/>
  <c r="G6520" i="12"/>
  <c r="J6520" i="12" s="1"/>
  <c r="G6521" i="12"/>
  <c r="J6521" i="12" s="1"/>
  <c r="G6522" i="12"/>
  <c r="J6522" i="12" s="1"/>
  <c r="G6523" i="12"/>
  <c r="J6523" i="12" s="1"/>
  <c r="G6524" i="12"/>
  <c r="J6524" i="12" s="1"/>
  <c r="G6525" i="12"/>
  <c r="J6525" i="12" s="1"/>
  <c r="G6526" i="12"/>
  <c r="J6526" i="12" s="1"/>
  <c r="G6527" i="12"/>
  <c r="J6527" i="12" s="1"/>
  <c r="G6528" i="12"/>
  <c r="J6528" i="12" s="1"/>
  <c r="G6529" i="12"/>
  <c r="J6529" i="12" s="1"/>
  <c r="G6530" i="12"/>
  <c r="J6530" i="12" s="1"/>
  <c r="G6531" i="12"/>
  <c r="J6531" i="12" s="1"/>
  <c r="G6532" i="12"/>
  <c r="J6532" i="12" s="1"/>
  <c r="G6533" i="12"/>
  <c r="J6533" i="12" s="1"/>
  <c r="G6534" i="12"/>
  <c r="J6534" i="12" s="1"/>
  <c r="G6535" i="12"/>
  <c r="J6535" i="12" s="1"/>
  <c r="G6536" i="12"/>
  <c r="J6536" i="12" s="1"/>
  <c r="G6537" i="12"/>
  <c r="J6537" i="12" s="1"/>
  <c r="G6538" i="12"/>
  <c r="J6538" i="12" s="1"/>
  <c r="G6539" i="12"/>
  <c r="J6539" i="12" s="1"/>
  <c r="G6540" i="12"/>
  <c r="J6540" i="12" s="1"/>
  <c r="G6541" i="12"/>
  <c r="J6541" i="12" s="1"/>
  <c r="G6542" i="12"/>
  <c r="J6542" i="12" s="1"/>
  <c r="G6543" i="12"/>
  <c r="J6543" i="12" s="1"/>
  <c r="G6544" i="12"/>
  <c r="J6544" i="12" s="1"/>
  <c r="G6545" i="12"/>
  <c r="J6545" i="12" s="1"/>
  <c r="G6546" i="12"/>
  <c r="J6546" i="12" s="1"/>
  <c r="G6547" i="12"/>
  <c r="J6547" i="12" s="1"/>
  <c r="G6548" i="12"/>
  <c r="J6548" i="12" s="1"/>
  <c r="G6549" i="12"/>
  <c r="J6549" i="12" s="1"/>
  <c r="G6550" i="12"/>
  <c r="J6550" i="12" s="1"/>
  <c r="G6551" i="12"/>
  <c r="J6551" i="12" s="1"/>
  <c r="G6552" i="12"/>
  <c r="J6552" i="12" s="1"/>
  <c r="G6553" i="12"/>
  <c r="J6553" i="12" s="1"/>
  <c r="G6554" i="12"/>
  <c r="J6554" i="12" s="1"/>
  <c r="G6555" i="12"/>
  <c r="J6555" i="12" s="1"/>
  <c r="G6556" i="12"/>
  <c r="J6556" i="12" s="1"/>
  <c r="G6557" i="12"/>
  <c r="J6557" i="12" s="1"/>
  <c r="G6558" i="12"/>
  <c r="J6558" i="12" s="1"/>
  <c r="G6559" i="12"/>
  <c r="J6559" i="12" s="1"/>
  <c r="G6560" i="12"/>
  <c r="J6560" i="12" s="1"/>
  <c r="G6561" i="12"/>
  <c r="J6561" i="12" s="1"/>
  <c r="G6562" i="12"/>
  <c r="J6562" i="12" s="1"/>
  <c r="G6563" i="12"/>
  <c r="J6563" i="12" s="1"/>
  <c r="G6564" i="12"/>
  <c r="J6564" i="12" s="1"/>
  <c r="G6565" i="12"/>
  <c r="J6565" i="12" s="1"/>
  <c r="G6566" i="12"/>
  <c r="J6566" i="12" s="1"/>
  <c r="G6567" i="12"/>
  <c r="J6567" i="12" s="1"/>
  <c r="G6568" i="12"/>
  <c r="J6568" i="12" s="1"/>
  <c r="G6569" i="12"/>
  <c r="J6569" i="12" s="1"/>
  <c r="G6570" i="12"/>
  <c r="J6570" i="12" s="1"/>
  <c r="G6571" i="12"/>
  <c r="J6571" i="12" s="1"/>
  <c r="G6572" i="12"/>
  <c r="J6572" i="12" s="1"/>
  <c r="G6573" i="12"/>
  <c r="J6573" i="12" s="1"/>
  <c r="G6574" i="12"/>
  <c r="J6574" i="12" s="1"/>
  <c r="G6575" i="12"/>
  <c r="J6575" i="12" s="1"/>
  <c r="G6576" i="12"/>
  <c r="J6576" i="12" s="1"/>
  <c r="G6577" i="12"/>
  <c r="J6577" i="12" s="1"/>
  <c r="G6578" i="12"/>
  <c r="J6578" i="12" s="1"/>
  <c r="G6579" i="12"/>
  <c r="J6579" i="12" s="1"/>
  <c r="G6580" i="12"/>
  <c r="J6580" i="12" s="1"/>
  <c r="G6581" i="12"/>
  <c r="J6581" i="12" s="1"/>
  <c r="G6582" i="12"/>
  <c r="J6582" i="12" s="1"/>
  <c r="G6583" i="12"/>
  <c r="J6583" i="12" s="1"/>
  <c r="G6584" i="12"/>
  <c r="J6584" i="12" s="1"/>
  <c r="G6585" i="12"/>
  <c r="J6585" i="12" s="1"/>
  <c r="G6586" i="12"/>
  <c r="J6586" i="12" s="1"/>
  <c r="G6587" i="12"/>
  <c r="J6587" i="12" s="1"/>
  <c r="G6588" i="12"/>
  <c r="J6588" i="12" s="1"/>
  <c r="G6589" i="12"/>
  <c r="J6589" i="12" s="1"/>
  <c r="G6590" i="12"/>
  <c r="J6590" i="12" s="1"/>
  <c r="G6591" i="12"/>
  <c r="J6591" i="12" s="1"/>
  <c r="G6592" i="12"/>
  <c r="J6592" i="12" s="1"/>
  <c r="G6593" i="12"/>
  <c r="J6593" i="12" s="1"/>
  <c r="G6594" i="12"/>
  <c r="J6594" i="12" s="1"/>
  <c r="G6595" i="12"/>
  <c r="J6595" i="12" s="1"/>
  <c r="G6596" i="12"/>
  <c r="J6596" i="12" s="1"/>
  <c r="G6597" i="12"/>
  <c r="J6597" i="12" s="1"/>
  <c r="G6598" i="12"/>
  <c r="J6598" i="12" s="1"/>
  <c r="G6599" i="12"/>
  <c r="J6599" i="12" s="1"/>
  <c r="G6600" i="12"/>
  <c r="J6600" i="12" s="1"/>
  <c r="G6601" i="12"/>
  <c r="J6601" i="12" s="1"/>
  <c r="G6602" i="12"/>
  <c r="J6602" i="12" s="1"/>
  <c r="G6603" i="12"/>
  <c r="J6603" i="12" s="1"/>
  <c r="G6604" i="12"/>
  <c r="J6604" i="12" s="1"/>
  <c r="G6605" i="12"/>
  <c r="J6605" i="12" s="1"/>
  <c r="G6606" i="12"/>
  <c r="J6606" i="12" s="1"/>
  <c r="G6607" i="12"/>
  <c r="J6607" i="12" s="1"/>
  <c r="G6608" i="12"/>
  <c r="J6608" i="12" s="1"/>
  <c r="G6609" i="12"/>
  <c r="J6609" i="12" s="1"/>
  <c r="G6610" i="12"/>
  <c r="J6610" i="12" s="1"/>
  <c r="G6611" i="12"/>
  <c r="J6611" i="12" s="1"/>
  <c r="G6612" i="12"/>
  <c r="J6612" i="12" s="1"/>
  <c r="G6613" i="12"/>
  <c r="J6613" i="12" s="1"/>
  <c r="G6614" i="12"/>
  <c r="J6614" i="12" s="1"/>
  <c r="G6615" i="12"/>
  <c r="J6615" i="12" s="1"/>
  <c r="G6616" i="12"/>
  <c r="J6616" i="12" s="1"/>
  <c r="G6617" i="12"/>
  <c r="J6617" i="12" s="1"/>
  <c r="G6618" i="12"/>
  <c r="J6618" i="12" s="1"/>
  <c r="G6619" i="12"/>
  <c r="J6619" i="12" s="1"/>
  <c r="G6620" i="12"/>
  <c r="J6620" i="12" s="1"/>
  <c r="G6621" i="12"/>
  <c r="J6621" i="12" s="1"/>
  <c r="G6622" i="12"/>
  <c r="J6622" i="12" s="1"/>
  <c r="G6623" i="12"/>
  <c r="J6623" i="12" s="1"/>
  <c r="G6624" i="12"/>
  <c r="J6624" i="12" s="1"/>
  <c r="G6625" i="12"/>
  <c r="J6625" i="12" s="1"/>
  <c r="G6626" i="12"/>
  <c r="J6626" i="12" s="1"/>
  <c r="G6627" i="12"/>
  <c r="J6627" i="12" s="1"/>
  <c r="G6628" i="12"/>
  <c r="J6628" i="12" s="1"/>
  <c r="G6629" i="12"/>
  <c r="J6629" i="12" s="1"/>
  <c r="G6630" i="12"/>
  <c r="J6630" i="12" s="1"/>
  <c r="G6631" i="12"/>
  <c r="J6631" i="12" s="1"/>
  <c r="G6632" i="12"/>
  <c r="J6632" i="12" s="1"/>
  <c r="G6633" i="12"/>
  <c r="J6633" i="12" s="1"/>
  <c r="G6634" i="12"/>
  <c r="J6634" i="12" s="1"/>
  <c r="G6635" i="12"/>
  <c r="J6635" i="12" s="1"/>
  <c r="G6636" i="12"/>
  <c r="J6636" i="12" s="1"/>
  <c r="G6637" i="12"/>
  <c r="J6637" i="12" s="1"/>
  <c r="G6638" i="12"/>
  <c r="J6638" i="12" s="1"/>
  <c r="G6639" i="12"/>
  <c r="J6639" i="12" s="1"/>
  <c r="G6640" i="12"/>
  <c r="J6640" i="12" s="1"/>
  <c r="G6641" i="12"/>
  <c r="J6641" i="12" s="1"/>
  <c r="G6642" i="12"/>
  <c r="J6642" i="12" s="1"/>
  <c r="G6643" i="12"/>
  <c r="J6643" i="12" s="1"/>
  <c r="G6644" i="12"/>
  <c r="J6644" i="12" s="1"/>
  <c r="G6645" i="12"/>
  <c r="J6645" i="12" s="1"/>
  <c r="G6646" i="12"/>
  <c r="J6646" i="12" s="1"/>
  <c r="G6647" i="12"/>
  <c r="J6647" i="12" s="1"/>
  <c r="G6648" i="12"/>
  <c r="J6648" i="12" s="1"/>
  <c r="G6649" i="12"/>
  <c r="J6649" i="12" s="1"/>
  <c r="G6650" i="12"/>
  <c r="J6650" i="12" s="1"/>
  <c r="G6651" i="12"/>
  <c r="J6651" i="12" s="1"/>
  <c r="G6652" i="12"/>
  <c r="J6652" i="12" s="1"/>
  <c r="G6653" i="12"/>
  <c r="J6653" i="12" s="1"/>
  <c r="G6654" i="12"/>
  <c r="J6654" i="12" s="1"/>
  <c r="G6655" i="12"/>
  <c r="J6655" i="12" s="1"/>
  <c r="G6656" i="12"/>
  <c r="J6656" i="12" s="1"/>
  <c r="G6657" i="12"/>
  <c r="J6657" i="12" s="1"/>
  <c r="G6658" i="12"/>
  <c r="J6658" i="12" s="1"/>
  <c r="G6659" i="12"/>
  <c r="J6659" i="12" s="1"/>
  <c r="G6660" i="12"/>
  <c r="J6660" i="12" s="1"/>
  <c r="G6661" i="12"/>
  <c r="J6661" i="12" s="1"/>
  <c r="G6662" i="12"/>
  <c r="J6662" i="12" s="1"/>
  <c r="G6663" i="12"/>
  <c r="J6663" i="12" s="1"/>
  <c r="G6664" i="12"/>
  <c r="J6664" i="12" s="1"/>
  <c r="G6665" i="12"/>
  <c r="J6665" i="12" s="1"/>
  <c r="G6666" i="12"/>
  <c r="J6666" i="12" s="1"/>
  <c r="G6667" i="12"/>
  <c r="J6667" i="12" s="1"/>
  <c r="G6668" i="12"/>
  <c r="J6668" i="12" s="1"/>
  <c r="G6669" i="12"/>
  <c r="J6669" i="12" s="1"/>
  <c r="G6670" i="12"/>
  <c r="J6670" i="12" s="1"/>
  <c r="G6671" i="12"/>
  <c r="J6671" i="12" s="1"/>
  <c r="G6672" i="12"/>
  <c r="J6672" i="12" s="1"/>
  <c r="G6673" i="12"/>
  <c r="J6673" i="12" s="1"/>
  <c r="G6674" i="12"/>
  <c r="J6674" i="12" s="1"/>
  <c r="G6675" i="12"/>
  <c r="J6675" i="12" s="1"/>
  <c r="G6676" i="12"/>
  <c r="J6676" i="12" s="1"/>
  <c r="G6677" i="12"/>
  <c r="J6677" i="12" s="1"/>
  <c r="G6678" i="12"/>
  <c r="J6678" i="12" s="1"/>
  <c r="G6679" i="12"/>
  <c r="J6679" i="12" s="1"/>
  <c r="G6680" i="12"/>
  <c r="J6680" i="12" s="1"/>
  <c r="G6681" i="12"/>
  <c r="J6681" i="12" s="1"/>
  <c r="G6682" i="12"/>
  <c r="J6682" i="12" s="1"/>
  <c r="G6683" i="12"/>
  <c r="J6683" i="12" s="1"/>
  <c r="G6684" i="12"/>
  <c r="J6684" i="12" s="1"/>
  <c r="G6685" i="12"/>
  <c r="J6685" i="12" s="1"/>
  <c r="G6686" i="12"/>
  <c r="J6686" i="12" s="1"/>
  <c r="G6687" i="12"/>
  <c r="J6687" i="12" s="1"/>
  <c r="G6688" i="12"/>
  <c r="J6688" i="12" s="1"/>
  <c r="G6689" i="12"/>
  <c r="J6689" i="12" s="1"/>
  <c r="G6690" i="12"/>
  <c r="J6690" i="12" s="1"/>
  <c r="G6691" i="12"/>
  <c r="J6691" i="12" s="1"/>
  <c r="G6692" i="12"/>
  <c r="J6692" i="12" s="1"/>
  <c r="G6693" i="12"/>
  <c r="J6693" i="12" s="1"/>
  <c r="G6694" i="12"/>
  <c r="J6694" i="12" s="1"/>
  <c r="G6695" i="12"/>
  <c r="J6695" i="12" s="1"/>
  <c r="G6696" i="12"/>
  <c r="J6696" i="12" s="1"/>
  <c r="G6697" i="12"/>
  <c r="J6697" i="12" s="1"/>
  <c r="G6698" i="12"/>
  <c r="J6698" i="12" s="1"/>
  <c r="G6699" i="12"/>
  <c r="J6699" i="12" s="1"/>
  <c r="G6700" i="12"/>
  <c r="J6700" i="12" s="1"/>
  <c r="G6701" i="12"/>
  <c r="J6701" i="12" s="1"/>
  <c r="G6702" i="12"/>
  <c r="J6702" i="12" s="1"/>
  <c r="G6703" i="12"/>
  <c r="J6703" i="12" s="1"/>
  <c r="G6704" i="12"/>
  <c r="J6704" i="12" s="1"/>
  <c r="G6705" i="12"/>
  <c r="J6705" i="12" s="1"/>
  <c r="G6706" i="12"/>
  <c r="J6706" i="12" s="1"/>
  <c r="G6707" i="12"/>
  <c r="J6707" i="12" s="1"/>
  <c r="G6708" i="12"/>
  <c r="J6708" i="12" s="1"/>
  <c r="G6709" i="12"/>
  <c r="J6709" i="12" s="1"/>
  <c r="G6710" i="12"/>
  <c r="J6710" i="12" s="1"/>
  <c r="G6711" i="12"/>
  <c r="J6711" i="12" s="1"/>
  <c r="G6712" i="12"/>
  <c r="J6712" i="12" s="1"/>
  <c r="G6713" i="12"/>
  <c r="J6713" i="12" s="1"/>
  <c r="G6714" i="12"/>
  <c r="J6714" i="12" s="1"/>
  <c r="G6715" i="12"/>
  <c r="J6715" i="12" s="1"/>
  <c r="G6716" i="12"/>
  <c r="J6716" i="12" s="1"/>
  <c r="G6717" i="12"/>
  <c r="J6717" i="12" s="1"/>
  <c r="G6718" i="12"/>
  <c r="J6718" i="12" s="1"/>
  <c r="G6719" i="12"/>
  <c r="J6719" i="12" s="1"/>
  <c r="G6720" i="12"/>
  <c r="J6720" i="12" s="1"/>
  <c r="G6721" i="12"/>
  <c r="J6721" i="12" s="1"/>
  <c r="G6722" i="12"/>
  <c r="J6722" i="12" s="1"/>
  <c r="G6723" i="12"/>
  <c r="J6723" i="12" s="1"/>
  <c r="G6724" i="12"/>
  <c r="J6724" i="12" s="1"/>
  <c r="G6725" i="12"/>
  <c r="J6725" i="12" s="1"/>
  <c r="G6726" i="12"/>
  <c r="J6726" i="12" s="1"/>
  <c r="G6727" i="12"/>
  <c r="J6727" i="12" s="1"/>
  <c r="G6728" i="12"/>
  <c r="J6728" i="12" s="1"/>
  <c r="G6729" i="12"/>
  <c r="J6729" i="12" s="1"/>
  <c r="G6730" i="12"/>
  <c r="J6730" i="12" s="1"/>
  <c r="G6731" i="12"/>
  <c r="J6731" i="12" s="1"/>
  <c r="G6732" i="12"/>
  <c r="J6732" i="12" s="1"/>
  <c r="G6733" i="12"/>
  <c r="J6733" i="12" s="1"/>
  <c r="G6734" i="12"/>
  <c r="J6734" i="12" s="1"/>
  <c r="G6735" i="12"/>
  <c r="J6735" i="12" s="1"/>
  <c r="G6736" i="12"/>
  <c r="J6736" i="12" s="1"/>
  <c r="G6737" i="12"/>
  <c r="J6737" i="12" s="1"/>
  <c r="G6738" i="12"/>
  <c r="J6738" i="12" s="1"/>
  <c r="G6739" i="12"/>
  <c r="J6739" i="12" s="1"/>
  <c r="G6740" i="12"/>
  <c r="J6740" i="12" s="1"/>
  <c r="G6741" i="12"/>
  <c r="J6741" i="12" s="1"/>
  <c r="G6742" i="12"/>
  <c r="J6742" i="12" s="1"/>
  <c r="G6743" i="12"/>
  <c r="J6743" i="12" s="1"/>
  <c r="G6744" i="12"/>
  <c r="J6744" i="12" s="1"/>
  <c r="G6745" i="12"/>
  <c r="J6745" i="12" s="1"/>
  <c r="G6746" i="12"/>
  <c r="J6746" i="12" s="1"/>
  <c r="G6747" i="12"/>
  <c r="J6747" i="12" s="1"/>
  <c r="G6748" i="12"/>
  <c r="J6748" i="12" s="1"/>
  <c r="G6749" i="12"/>
  <c r="J6749" i="12" s="1"/>
  <c r="G6750" i="12"/>
  <c r="J6750" i="12" s="1"/>
  <c r="G6751" i="12"/>
  <c r="J6751" i="12" s="1"/>
  <c r="G6752" i="12"/>
  <c r="J6752" i="12" s="1"/>
  <c r="G6753" i="12"/>
  <c r="J6753" i="12" s="1"/>
  <c r="G6754" i="12"/>
  <c r="J6754" i="12" s="1"/>
  <c r="G6755" i="12"/>
  <c r="J6755" i="12" s="1"/>
  <c r="G6756" i="12"/>
  <c r="J6756" i="12" s="1"/>
  <c r="G6757" i="12"/>
  <c r="J6757" i="12" s="1"/>
  <c r="G6758" i="12"/>
  <c r="J6758" i="12" s="1"/>
  <c r="G6759" i="12"/>
  <c r="J6759" i="12" s="1"/>
  <c r="G6760" i="12"/>
  <c r="J6760" i="12" s="1"/>
  <c r="G6761" i="12"/>
  <c r="J6761" i="12" s="1"/>
  <c r="G6762" i="12"/>
  <c r="J6762" i="12" s="1"/>
  <c r="G6763" i="12"/>
  <c r="J6763" i="12" s="1"/>
  <c r="G6764" i="12"/>
  <c r="J6764" i="12" s="1"/>
  <c r="G6765" i="12"/>
  <c r="J6765" i="12" s="1"/>
  <c r="G6766" i="12"/>
  <c r="J6766" i="12" s="1"/>
  <c r="G6767" i="12"/>
  <c r="J6767" i="12" s="1"/>
  <c r="G6768" i="12"/>
  <c r="J6768" i="12" s="1"/>
  <c r="G6769" i="12"/>
  <c r="J6769" i="12" s="1"/>
  <c r="G6770" i="12"/>
  <c r="J6770" i="12" s="1"/>
  <c r="G6771" i="12"/>
  <c r="J6771" i="12" s="1"/>
  <c r="G6772" i="12"/>
  <c r="J6772" i="12" s="1"/>
  <c r="G6773" i="12"/>
  <c r="J6773" i="12" s="1"/>
  <c r="G6774" i="12"/>
  <c r="J6774" i="12" s="1"/>
  <c r="G6775" i="12"/>
  <c r="J6775" i="12" s="1"/>
  <c r="G6776" i="12"/>
  <c r="J6776" i="12" s="1"/>
  <c r="G6777" i="12"/>
  <c r="J6777" i="12" s="1"/>
  <c r="G6778" i="12"/>
  <c r="J6778" i="12" s="1"/>
  <c r="G6779" i="12"/>
  <c r="J6779" i="12" s="1"/>
  <c r="G6780" i="12"/>
  <c r="J6780" i="12" s="1"/>
  <c r="G6781" i="12"/>
  <c r="J6781" i="12" s="1"/>
  <c r="G6782" i="12"/>
  <c r="J6782" i="12" s="1"/>
  <c r="G6783" i="12"/>
  <c r="J6783" i="12" s="1"/>
  <c r="G6784" i="12"/>
  <c r="J6784" i="12" s="1"/>
  <c r="G6785" i="12"/>
  <c r="J6785" i="12" s="1"/>
  <c r="G6786" i="12"/>
  <c r="J6786" i="12" s="1"/>
  <c r="G6787" i="12"/>
  <c r="J6787" i="12" s="1"/>
  <c r="G6788" i="12"/>
  <c r="J6788" i="12" s="1"/>
  <c r="G6789" i="12"/>
  <c r="J6789" i="12" s="1"/>
  <c r="G6790" i="12"/>
  <c r="J6790" i="12" s="1"/>
  <c r="G6791" i="12"/>
  <c r="J6791" i="12" s="1"/>
  <c r="G6792" i="12"/>
  <c r="J6792" i="12" s="1"/>
  <c r="G6793" i="12"/>
  <c r="J6793" i="12" s="1"/>
  <c r="G6794" i="12"/>
  <c r="J6794" i="12" s="1"/>
  <c r="G6795" i="12"/>
  <c r="J6795" i="12" s="1"/>
  <c r="G6796" i="12"/>
  <c r="J6796" i="12" s="1"/>
  <c r="G6797" i="12"/>
  <c r="J6797" i="12" s="1"/>
  <c r="G6798" i="12"/>
  <c r="J6798" i="12" s="1"/>
  <c r="G6799" i="12"/>
  <c r="J6799" i="12" s="1"/>
  <c r="G6800" i="12"/>
  <c r="J6800" i="12" s="1"/>
  <c r="G6801" i="12"/>
  <c r="J6801" i="12" s="1"/>
  <c r="G6802" i="12"/>
  <c r="J6802" i="12" s="1"/>
  <c r="G6803" i="12"/>
  <c r="J6803" i="12" s="1"/>
  <c r="G6804" i="12"/>
  <c r="J6804" i="12" s="1"/>
  <c r="G6805" i="12"/>
  <c r="J6805" i="12" s="1"/>
  <c r="G6806" i="12"/>
  <c r="J6806" i="12" s="1"/>
  <c r="G6807" i="12"/>
  <c r="J6807" i="12" s="1"/>
  <c r="G6808" i="12"/>
  <c r="J6808" i="12" s="1"/>
  <c r="G6809" i="12"/>
  <c r="J6809" i="12" s="1"/>
  <c r="G6810" i="12"/>
  <c r="J6810" i="12" s="1"/>
  <c r="G6811" i="12"/>
  <c r="J6811" i="12" s="1"/>
  <c r="G6812" i="12"/>
  <c r="J6812" i="12" s="1"/>
  <c r="G6813" i="12"/>
  <c r="J6813" i="12" s="1"/>
  <c r="G6814" i="12"/>
  <c r="J6814" i="12" s="1"/>
  <c r="G6815" i="12"/>
  <c r="J6815" i="12" s="1"/>
  <c r="G6816" i="12"/>
  <c r="J6816" i="12" s="1"/>
  <c r="G6817" i="12"/>
  <c r="J6817" i="12" s="1"/>
  <c r="G6818" i="12"/>
  <c r="J6818" i="12" s="1"/>
  <c r="G6819" i="12"/>
  <c r="J6819" i="12" s="1"/>
  <c r="G6820" i="12"/>
  <c r="J6820" i="12" s="1"/>
  <c r="G6821" i="12"/>
  <c r="J6821" i="12" s="1"/>
  <c r="G6822" i="12"/>
  <c r="J6822" i="12" s="1"/>
  <c r="G6823" i="12"/>
  <c r="J6823" i="12" s="1"/>
  <c r="G6824" i="12"/>
  <c r="J6824" i="12" s="1"/>
  <c r="G6825" i="12"/>
  <c r="J6825" i="12" s="1"/>
  <c r="G6826" i="12"/>
  <c r="J6826" i="12" s="1"/>
  <c r="G6827" i="12"/>
  <c r="J6827" i="12" s="1"/>
  <c r="G6828" i="12"/>
  <c r="J6828" i="12" s="1"/>
  <c r="G6829" i="12"/>
  <c r="J6829" i="12" s="1"/>
  <c r="G6830" i="12"/>
  <c r="J6830" i="12" s="1"/>
  <c r="G6831" i="12"/>
  <c r="J6831" i="12" s="1"/>
  <c r="G6832" i="12"/>
  <c r="J6832" i="12" s="1"/>
  <c r="G6833" i="12"/>
  <c r="J6833" i="12" s="1"/>
  <c r="G6834" i="12"/>
  <c r="J6834" i="12" s="1"/>
  <c r="G6835" i="12"/>
  <c r="J6835" i="12" s="1"/>
  <c r="G6836" i="12"/>
  <c r="J6836" i="12" s="1"/>
  <c r="G6837" i="12"/>
  <c r="J6837" i="12" s="1"/>
  <c r="G6838" i="12"/>
  <c r="J6838" i="12" s="1"/>
  <c r="G6839" i="12"/>
  <c r="J6839" i="12" s="1"/>
  <c r="G6840" i="12"/>
  <c r="J6840" i="12" s="1"/>
  <c r="G6841" i="12"/>
  <c r="J6841" i="12" s="1"/>
  <c r="G6842" i="12"/>
  <c r="J6842" i="12" s="1"/>
  <c r="G6843" i="12"/>
  <c r="J6843" i="12" s="1"/>
  <c r="G6844" i="12"/>
  <c r="J6844" i="12" s="1"/>
  <c r="G6845" i="12"/>
  <c r="J6845" i="12" s="1"/>
  <c r="G6846" i="12"/>
  <c r="J6846" i="12" s="1"/>
  <c r="G6847" i="12"/>
  <c r="J6847" i="12" s="1"/>
  <c r="G6848" i="12"/>
  <c r="J6848" i="12" s="1"/>
  <c r="G6849" i="12"/>
  <c r="J6849" i="12" s="1"/>
  <c r="G6850" i="12"/>
  <c r="J6850" i="12" s="1"/>
  <c r="G6851" i="12"/>
  <c r="J6851" i="12" s="1"/>
  <c r="G6852" i="12"/>
  <c r="J6852" i="12" s="1"/>
  <c r="G6853" i="12"/>
  <c r="J6853" i="12" s="1"/>
  <c r="G6854" i="12"/>
  <c r="J6854" i="12" s="1"/>
  <c r="G6855" i="12"/>
  <c r="J6855" i="12" s="1"/>
  <c r="G6856" i="12"/>
  <c r="J6856" i="12" s="1"/>
  <c r="G6857" i="12"/>
  <c r="J6857" i="12" s="1"/>
  <c r="G6858" i="12"/>
  <c r="J6858" i="12" s="1"/>
  <c r="G6859" i="12"/>
  <c r="J6859" i="12" s="1"/>
  <c r="G6860" i="12"/>
  <c r="J6860" i="12" s="1"/>
  <c r="G6861" i="12"/>
  <c r="J6861" i="12" s="1"/>
  <c r="G6862" i="12"/>
  <c r="J6862" i="12" s="1"/>
  <c r="G6863" i="12"/>
  <c r="J6863" i="12" s="1"/>
  <c r="G6864" i="12"/>
  <c r="J6864" i="12" s="1"/>
  <c r="G6865" i="12"/>
  <c r="J6865" i="12" s="1"/>
  <c r="G6866" i="12"/>
  <c r="J6866" i="12" s="1"/>
  <c r="G6867" i="12"/>
  <c r="J6867" i="12" s="1"/>
  <c r="G6868" i="12"/>
  <c r="J6868" i="12" s="1"/>
  <c r="G6869" i="12"/>
  <c r="J6869" i="12" s="1"/>
  <c r="G6870" i="12"/>
  <c r="J6870" i="12" s="1"/>
  <c r="G6871" i="12"/>
  <c r="J6871" i="12" s="1"/>
  <c r="G6872" i="12"/>
  <c r="J6872" i="12" s="1"/>
  <c r="G6873" i="12"/>
  <c r="J6873" i="12" s="1"/>
  <c r="G6874" i="12"/>
  <c r="J6874" i="12" s="1"/>
  <c r="G6875" i="12"/>
  <c r="J6875" i="12" s="1"/>
  <c r="G6876" i="12"/>
  <c r="J6876" i="12" s="1"/>
  <c r="G6877" i="12"/>
  <c r="J6877" i="12" s="1"/>
  <c r="G6878" i="12"/>
  <c r="J6878" i="12" s="1"/>
  <c r="G6879" i="12"/>
  <c r="J6879" i="12" s="1"/>
  <c r="G6880" i="12"/>
  <c r="J6880" i="12" s="1"/>
  <c r="G6881" i="12"/>
  <c r="J6881" i="12" s="1"/>
  <c r="G6882" i="12"/>
  <c r="J6882" i="12" s="1"/>
  <c r="G6883" i="12"/>
  <c r="J6883" i="12" s="1"/>
  <c r="G6884" i="12"/>
  <c r="J6884" i="12" s="1"/>
  <c r="G6885" i="12"/>
  <c r="J6885" i="12" s="1"/>
  <c r="G6886" i="12"/>
  <c r="J6886" i="12" s="1"/>
  <c r="G6887" i="12"/>
  <c r="J6887" i="12" s="1"/>
  <c r="G6888" i="12"/>
  <c r="J6888" i="12" s="1"/>
  <c r="G6889" i="12"/>
  <c r="J6889" i="12" s="1"/>
  <c r="G6890" i="12"/>
  <c r="J6890" i="12" s="1"/>
  <c r="G6891" i="12"/>
  <c r="J6891" i="12" s="1"/>
  <c r="G6892" i="12"/>
  <c r="J6892" i="12" s="1"/>
  <c r="G6893" i="12"/>
  <c r="J6893" i="12" s="1"/>
  <c r="G6894" i="12"/>
  <c r="J6894" i="12" s="1"/>
  <c r="G6895" i="12"/>
  <c r="J6895" i="12" s="1"/>
  <c r="G6896" i="12"/>
  <c r="J6896" i="12" s="1"/>
  <c r="G6897" i="12"/>
  <c r="J6897" i="12" s="1"/>
  <c r="G6898" i="12"/>
  <c r="J6898" i="12" s="1"/>
  <c r="G6899" i="12"/>
  <c r="J6899" i="12" s="1"/>
  <c r="G6900" i="12"/>
  <c r="J6900" i="12" s="1"/>
  <c r="G6901" i="12"/>
  <c r="J6901" i="12" s="1"/>
  <c r="G6902" i="12"/>
  <c r="J6902" i="12" s="1"/>
  <c r="G6903" i="12"/>
  <c r="J6903" i="12" s="1"/>
  <c r="G6904" i="12"/>
  <c r="J6904" i="12" s="1"/>
  <c r="G6905" i="12"/>
  <c r="J6905" i="12" s="1"/>
  <c r="G6906" i="12"/>
  <c r="J6906" i="12" s="1"/>
  <c r="G6907" i="12"/>
  <c r="J6907" i="12" s="1"/>
  <c r="G6908" i="12"/>
  <c r="J6908" i="12" s="1"/>
  <c r="G6909" i="12"/>
  <c r="J6909" i="12" s="1"/>
  <c r="G6910" i="12"/>
  <c r="J6910" i="12" s="1"/>
  <c r="G6911" i="12"/>
  <c r="J6911" i="12" s="1"/>
  <c r="G6912" i="12"/>
  <c r="J6912" i="12" s="1"/>
  <c r="G6913" i="12"/>
  <c r="J6913" i="12" s="1"/>
  <c r="G6914" i="12"/>
  <c r="J6914" i="12" s="1"/>
  <c r="G6915" i="12"/>
  <c r="J6915" i="12" s="1"/>
  <c r="G6916" i="12"/>
  <c r="J6916" i="12" s="1"/>
  <c r="G6917" i="12"/>
  <c r="J6917" i="12" s="1"/>
  <c r="G6918" i="12"/>
  <c r="J6918" i="12" s="1"/>
  <c r="G6919" i="12"/>
  <c r="J6919" i="12" s="1"/>
  <c r="G6920" i="12"/>
  <c r="J6920" i="12" s="1"/>
  <c r="G6921" i="12"/>
  <c r="J6921" i="12" s="1"/>
  <c r="G6922" i="12"/>
  <c r="J6922" i="12" s="1"/>
  <c r="G6923" i="12"/>
  <c r="J6923" i="12" s="1"/>
  <c r="G6924" i="12"/>
  <c r="J6924" i="12" s="1"/>
  <c r="G6925" i="12"/>
  <c r="J6925" i="12" s="1"/>
  <c r="G6926" i="12"/>
  <c r="J6926" i="12" s="1"/>
  <c r="G6927" i="12"/>
  <c r="J6927" i="12" s="1"/>
  <c r="G6928" i="12"/>
  <c r="J6928" i="12" s="1"/>
  <c r="G6929" i="12"/>
  <c r="J6929" i="12" s="1"/>
  <c r="G6930" i="12"/>
  <c r="J6930" i="12" s="1"/>
  <c r="G6931" i="12"/>
  <c r="J6931" i="12" s="1"/>
  <c r="G6932" i="12"/>
  <c r="J6932" i="12" s="1"/>
  <c r="G6933" i="12"/>
  <c r="J6933" i="12" s="1"/>
  <c r="G6934" i="12"/>
  <c r="J6934" i="12" s="1"/>
  <c r="G6935" i="12"/>
  <c r="J6935" i="12" s="1"/>
  <c r="G6936" i="12"/>
  <c r="J6936" i="12" s="1"/>
  <c r="G6937" i="12"/>
  <c r="J6937" i="12" s="1"/>
  <c r="G6938" i="12"/>
  <c r="J6938" i="12" s="1"/>
  <c r="G6939" i="12"/>
  <c r="J6939" i="12" s="1"/>
  <c r="G6940" i="12"/>
  <c r="J6940" i="12" s="1"/>
  <c r="G6941" i="12"/>
  <c r="J6941" i="12" s="1"/>
  <c r="G6942" i="12"/>
  <c r="J6942" i="12" s="1"/>
  <c r="G6943" i="12"/>
  <c r="J6943" i="12" s="1"/>
  <c r="G6944" i="12"/>
  <c r="J6944" i="12" s="1"/>
  <c r="G6945" i="12"/>
  <c r="J6945" i="12" s="1"/>
  <c r="G6946" i="12"/>
  <c r="J6946" i="12" s="1"/>
  <c r="G6947" i="12"/>
  <c r="J6947" i="12" s="1"/>
  <c r="G6948" i="12"/>
  <c r="J6948" i="12" s="1"/>
  <c r="G6949" i="12"/>
  <c r="J6949" i="12" s="1"/>
  <c r="G6950" i="12"/>
  <c r="J6950" i="12" s="1"/>
  <c r="G6951" i="12"/>
  <c r="J6951" i="12" s="1"/>
  <c r="G6952" i="12"/>
  <c r="J6952" i="12" s="1"/>
  <c r="G6953" i="12"/>
  <c r="J6953" i="12" s="1"/>
  <c r="G6954" i="12"/>
  <c r="J6954" i="12" s="1"/>
  <c r="G6955" i="12"/>
  <c r="J6955" i="12" s="1"/>
  <c r="G6956" i="12"/>
  <c r="J6956" i="12" s="1"/>
  <c r="G6957" i="12"/>
  <c r="J6957" i="12" s="1"/>
  <c r="G6958" i="12"/>
  <c r="J6958" i="12" s="1"/>
  <c r="G6959" i="12"/>
  <c r="J6959" i="12" s="1"/>
  <c r="G6960" i="12"/>
  <c r="J6960" i="12" s="1"/>
  <c r="G6961" i="12"/>
  <c r="J6961" i="12" s="1"/>
  <c r="G6962" i="12"/>
  <c r="J6962" i="12" s="1"/>
  <c r="G6963" i="12"/>
  <c r="J6963" i="12" s="1"/>
  <c r="G6964" i="12"/>
  <c r="J6964" i="12" s="1"/>
  <c r="G6965" i="12"/>
  <c r="J6965" i="12" s="1"/>
  <c r="G6966" i="12"/>
  <c r="J6966" i="12" s="1"/>
  <c r="G6967" i="12"/>
  <c r="J6967" i="12" s="1"/>
  <c r="G6968" i="12"/>
  <c r="J6968" i="12" s="1"/>
  <c r="G6969" i="12"/>
  <c r="J6969" i="12" s="1"/>
  <c r="G6970" i="12"/>
  <c r="J6970" i="12" s="1"/>
  <c r="G6971" i="12"/>
  <c r="J6971" i="12" s="1"/>
  <c r="G6972" i="12"/>
  <c r="J6972" i="12" s="1"/>
  <c r="G6973" i="12"/>
  <c r="J6973" i="12" s="1"/>
  <c r="G6974" i="12"/>
  <c r="J6974" i="12" s="1"/>
  <c r="G6975" i="12"/>
  <c r="J6975" i="12" s="1"/>
  <c r="G6976" i="12"/>
  <c r="J6976" i="12" s="1"/>
  <c r="G6977" i="12"/>
  <c r="J6977" i="12" s="1"/>
  <c r="G6978" i="12"/>
  <c r="J6978" i="12" s="1"/>
  <c r="G6979" i="12"/>
  <c r="J6979" i="12" s="1"/>
  <c r="G6980" i="12"/>
  <c r="J6980" i="12" s="1"/>
  <c r="G6981" i="12"/>
  <c r="J6981" i="12" s="1"/>
  <c r="G6982" i="12"/>
  <c r="J6982" i="12" s="1"/>
  <c r="G6983" i="12"/>
  <c r="J6983" i="12" s="1"/>
  <c r="G6984" i="12"/>
  <c r="J6984" i="12" s="1"/>
  <c r="G6985" i="12"/>
  <c r="J6985" i="12" s="1"/>
  <c r="G6986" i="12"/>
  <c r="J6986" i="12" s="1"/>
  <c r="G6987" i="12"/>
  <c r="J6987" i="12" s="1"/>
  <c r="G6988" i="12"/>
  <c r="J6988" i="12" s="1"/>
  <c r="G6989" i="12"/>
  <c r="J6989" i="12" s="1"/>
  <c r="G6990" i="12"/>
  <c r="J6990" i="12" s="1"/>
  <c r="G6991" i="12"/>
  <c r="J6991" i="12" s="1"/>
  <c r="G6992" i="12"/>
  <c r="J6992" i="12" s="1"/>
  <c r="G6993" i="12"/>
  <c r="J6993" i="12" s="1"/>
  <c r="G6994" i="12"/>
  <c r="J6994" i="12" s="1"/>
  <c r="G6995" i="12"/>
  <c r="J6995" i="12" s="1"/>
  <c r="G6996" i="12"/>
  <c r="J6996" i="12" s="1"/>
  <c r="G6997" i="12"/>
  <c r="J6997" i="12" s="1"/>
  <c r="G6998" i="12"/>
  <c r="J6998" i="12" s="1"/>
  <c r="G6999" i="12"/>
  <c r="J6999" i="12" s="1"/>
  <c r="G7000" i="12"/>
  <c r="J7000" i="12" s="1"/>
  <c r="G7001" i="12"/>
  <c r="J7001" i="12" s="1"/>
  <c r="G7002" i="12"/>
  <c r="J7002" i="12" s="1"/>
  <c r="G7003" i="12"/>
  <c r="J7003" i="12" s="1"/>
  <c r="G7004" i="12"/>
  <c r="J7004" i="12" s="1"/>
  <c r="G7005" i="12"/>
  <c r="J7005" i="12" s="1"/>
  <c r="G7006" i="12"/>
  <c r="J7006" i="12" s="1"/>
  <c r="G7007" i="12"/>
  <c r="J7007" i="12" s="1"/>
  <c r="G7008" i="12"/>
  <c r="J7008" i="12" s="1"/>
  <c r="G7009" i="12"/>
  <c r="J7009" i="12" s="1"/>
  <c r="G7010" i="12"/>
  <c r="J7010" i="12" s="1"/>
  <c r="G7011" i="12"/>
  <c r="J7011" i="12" s="1"/>
  <c r="G7012" i="12"/>
  <c r="J7012" i="12" s="1"/>
  <c r="G7013" i="12"/>
  <c r="J7013" i="12" s="1"/>
  <c r="G7014" i="12"/>
  <c r="J7014" i="12" s="1"/>
  <c r="G7015" i="12"/>
  <c r="J7015" i="12" s="1"/>
  <c r="G7016" i="12"/>
  <c r="J7016" i="12" s="1"/>
  <c r="G7017" i="12"/>
  <c r="J7017" i="12" s="1"/>
  <c r="G7018" i="12"/>
  <c r="J7018" i="12" s="1"/>
  <c r="G7019" i="12"/>
  <c r="J7019" i="12" s="1"/>
  <c r="G7020" i="12"/>
  <c r="J7020" i="12" s="1"/>
  <c r="G7021" i="12"/>
  <c r="J7021" i="12" s="1"/>
  <c r="G7022" i="12"/>
  <c r="J7022" i="12" s="1"/>
  <c r="G7023" i="12"/>
  <c r="J7023" i="12" s="1"/>
  <c r="G7024" i="12"/>
  <c r="J7024" i="12" s="1"/>
  <c r="G7025" i="12"/>
  <c r="J7025" i="12" s="1"/>
  <c r="G7026" i="12"/>
  <c r="J7026" i="12" s="1"/>
  <c r="G7027" i="12"/>
  <c r="J7027" i="12" s="1"/>
  <c r="G7028" i="12"/>
  <c r="J7028" i="12" s="1"/>
  <c r="G7029" i="12"/>
  <c r="J7029" i="12" s="1"/>
  <c r="G7030" i="12"/>
  <c r="J7030" i="12" s="1"/>
  <c r="G7031" i="12"/>
  <c r="J7031" i="12" s="1"/>
  <c r="G7032" i="12"/>
  <c r="J7032" i="12" s="1"/>
  <c r="G7033" i="12"/>
  <c r="J7033" i="12" s="1"/>
  <c r="G7034" i="12"/>
  <c r="J7034" i="12" s="1"/>
  <c r="G7035" i="12"/>
  <c r="J7035" i="12" s="1"/>
  <c r="G7036" i="12"/>
  <c r="J7036" i="12" s="1"/>
  <c r="G7037" i="12"/>
  <c r="J7037" i="12" s="1"/>
  <c r="G7038" i="12"/>
  <c r="J7038" i="12" s="1"/>
  <c r="G7039" i="12"/>
  <c r="J7039" i="12" s="1"/>
  <c r="G7040" i="12"/>
  <c r="J7040" i="12" s="1"/>
  <c r="G7041" i="12"/>
  <c r="J7041" i="12" s="1"/>
  <c r="G7042" i="12"/>
  <c r="J7042" i="12" s="1"/>
  <c r="G7043" i="12"/>
  <c r="J7043" i="12" s="1"/>
  <c r="G7044" i="12"/>
  <c r="J7044" i="12" s="1"/>
  <c r="G7045" i="12"/>
  <c r="J7045" i="12" s="1"/>
  <c r="G7046" i="12"/>
  <c r="J7046" i="12" s="1"/>
  <c r="G7047" i="12"/>
  <c r="J7047" i="12" s="1"/>
  <c r="G7048" i="12"/>
  <c r="J7048" i="12" s="1"/>
  <c r="G7049" i="12"/>
  <c r="J7049" i="12" s="1"/>
  <c r="G7050" i="12"/>
  <c r="J7050" i="12" s="1"/>
  <c r="G7051" i="12"/>
  <c r="J7051" i="12" s="1"/>
  <c r="G7052" i="12"/>
  <c r="J7052" i="12" s="1"/>
  <c r="G7053" i="12"/>
  <c r="J7053" i="12" s="1"/>
  <c r="G7054" i="12"/>
  <c r="J7054" i="12" s="1"/>
  <c r="G7055" i="12"/>
  <c r="J7055" i="12" s="1"/>
  <c r="G7056" i="12"/>
  <c r="J7056" i="12" s="1"/>
  <c r="G7057" i="12"/>
  <c r="J7057" i="12" s="1"/>
  <c r="G7058" i="12"/>
  <c r="J7058" i="12" s="1"/>
  <c r="G7059" i="12"/>
  <c r="J7059" i="12" s="1"/>
  <c r="G7060" i="12"/>
  <c r="J7060" i="12" s="1"/>
  <c r="G7061" i="12"/>
  <c r="J7061" i="12" s="1"/>
  <c r="G7062" i="12"/>
  <c r="J7062" i="12" s="1"/>
  <c r="G7063" i="12"/>
  <c r="J7063" i="12" s="1"/>
  <c r="G7064" i="12"/>
  <c r="J7064" i="12" s="1"/>
  <c r="G7065" i="12"/>
  <c r="J7065" i="12" s="1"/>
  <c r="G7066" i="12"/>
  <c r="J7066" i="12" s="1"/>
  <c r="G7067" i="12"/>
  <c r="J7067" i="12" s="1"/>
  <c r="G7068" i="12"/>
  <c r="J7068" i="12" s="1"/>
  <c r="G7069" i="12"/>
  <c r="J7069" i="12" s="1"/>
  <c r="G7070" i="12"/>
  <c r="J7070" i="12" s="1"/>
  <c r="G7071" i="12"/>
  <c r="J7071" i="12" s="1"/>
  <c r="G7072" i="12"/>
  <c r="J7072" i="12" s="1"/>
  <c r="G7073" i="12"/>
  <c r="J7073" i="12" s="1"/>
  <c r="G7074" i="12"/>
  <c r="J7074" i="12" s="1"/>
  <c r="G7075" i="12"/>
  <c r="J7075" i="12" s="1"/>
  <c r="G7076" i="12"/>
  <c r="J7076" i="12" s="1"/>
  <c r="G7077" i="12"/>
  <c r="J7077" i="12" s="1"/>
  <c r="G7078" i="12"/>
  <c r="J7078" i="12" s="1"/>
  <c r="G7079" i="12"/>
  <c r="J7079" i="12" s="1"/>
  <c r="G7080" i="12"/>
  <c r="J7080" i="12" s="1"/>
  <c r="G7081" i="12"/>
  <c r="J7081" i="12" s="1"/>
  <c r="G7082" i="12"/>
  <c r="J7082" i="12" s="1"/>
  <c r="G7083" i="12"/>
  <c r="J7083" i="12" s="1"/>
  <c r="G7084" i="12"/>
  <c r="J7084" i="12" s="1"/>
  <c r="G7085" i="12"/>
  <c r="J7085" i="12" s="1"/>
  <c r="G7086" i="12"/>
  <c r="J7086" i="12" s="1"/>
  <c r="G7087" i="12"/>
  <c r="J7087" i="12" s="1"/>
  <c r="G7088" i="12"/>
  <c r="J7088" i="12" s="1"/>
  <c r="G7089" i="12"/>
  <c r="J7089" i="12" s="1"/>
  <c r="G7090" i="12"/>
  <c r="J7090" i="12" s="1"/>
  <c r="G7091" i="12"/>
  <c r="J7091" i="12" s="1"/>
  <c r="G7092" i="12"/>
  <c r="J7092" i="12" s="1"/>
  <c r="G7093" i="12"/>
  <c r="J7093" i="12" s="1"/>
  <c r="G7094" i="12"/>
  <c r="J7094" i="12" s="1"/>
  <c r="G7095" i="12"/>
  <c r="J7095" i="12" s="1"/>
  <c r="G7096" i="12"/>
  <c r="J7096" i="12" s="1"/>
  <c r="G7097" i="12"/>
  <c r="J7097" i="12" s="1"/>
  <c r="G7098" i="12"/>
  <c r="J7098" i="12" s="1"/>
  <c r="G7099" i="12"/>
  <c r="J7099" i="12" s="1"/>
  <c r="G7100" i="12"/>
  <c r="J7100" i="12" s="1"/>
  <c r="G7101" i="12"/>
  <c r="J7101" i="12" s="1"/>
  <c r="G7102" i="12"/>
  <c r="J7102" i="12" s="1"/>
  <c r="G7103" i="12"/>
  <c r="J7103" i="12" s="1"/>
  <c r="G7104" i="12"/>
  <c r="J7104" i="12" s="1"/>
  <c r="G7105" i="12"/>
  <c r="J7105" i="12" s="1"/>
  <c r="G7106" i="12"/>
  <c r="J7106" i="12" s="1"/>
  <c r="G7107" i="12"/>
  <c r="J7107" i="12" s="1"/>
  <c r="G7108" i="12"/>
  <c r="J7108" i="12" s="1"/>
  <c r="G7109" i="12"/>
  <c r="J7109" i="12" s="1"/>
  <c r="G7110" i="12"/>
  <c r="J7110" i="12" s="1"/>
  <c r="G7111" i="12"/>
  <c r="J7111" i="12" s="1"/>
  <c r="G7112" i="12"/>
  <c r="J7112" i="12" s="1"/>
  <c r="G7113" i="12"/>
  <c r="J7113" i="12" s="1"/>
  <c r="G7114" i="12"/>
  <c r="J7114" i="12" s="1"/>
  <c r="G7115" i="12"/>
  <c r="J7115" i="12" s="1"/>
  <c r="G7116" i="12"/>
  <c r="J7116" i="12" s="1"/>
  <c r="G7117" i="12"/>
  <c r="J7117" i="12" s="1"/>
  <c r="G7118" i="12"/>
  <c r="J7118" i="12" s="1"/>
  <c r="G7119" i="12"/>
  <c r="J7119" i="12" s="1"/>
  <c r="G7120" i="12"/>
  <c r="J7120" i="12" s="1"/>
  <c r="G7121" i="12"/>
  <c r="J7121" i="12" s="1"/>
  <c r="G7122" i="12"/>
  <c r="J7122" i="12" s="1"/>
  <c r="G7123" i="12"/>
  <c r="J7123" i="12" s="1"/>
  <c r="G7124" i="12"/>
  <c r="J7124" i="12" s="1"/>
  <c r="G7125" i="12"/>
  <c r="J7125" i="12" s="1"/>
  <c r="G7126" i="12"/>
  <c r="J7126" i="12" s="1"/>
  <c r="G7127" i="12"/>
  <c r="J7127" i="12" s="1"/>
  <c r="G7128" i="12"/>
  <c r="J7128" i="12" s="1"/>
  <c r="G7129" i="12"/>
  <c r="J7129" i="12" s="1"/>
  <c r="G7130" i="12"/>
  <c r="J7130" i="12" s="1"/>
  <c r="G7131" i="12"/>
  <c r="J7131" i="12" s="1"/>
  <c r="G7132" i="12"/>
  <c r="J7132" i="12" s="1"/>
  <c r="G7133" i="12"/>
  <c r="J7133" i="12" s="1"/>
  <c r="G7134" i="12"/>
  <c r="J7134" i="12" s="1"/>
  <c r="G7135" i="12"/>
  <c r="J7135" i="12" s="1"/>
  <c r="G7136" i="12"/>
  <c r="J7136" i="12" s="1"/>
  <c r="G7137" i="12"/>
  <c r="J7137" i="12" s="1"/>
  <c r="G7138" i="12"/>
  <c r="J7138" i="12" s="1"/>
  <c r="G7139" i="12"/>
  <c r="J7139" i="12" s="1"/>
  <c r="G7140" i="12"/>
  <c r="J7140" i="12" s="1"/>
  <c r="G7141" i="12"/>
  <c r="J7141" i="12" s="1"/>
  <c r="G7142" i="12"/>
  <c r="J7142" i="12" s="1"/>
  <c r="G7143" i="12"/>
  <c r="J7143" i="12" s="1"/>
  <c r="G7144" i="12"/>
  <c r="J7144" i="12" s="1"/>
  <c r="G7145" i="12"/>
  <c r="J7145" i="12" s="1"/>
  <c r="G7146" i="12"/>
  <c r="J7146" i="12" s="1"/>
  <c r="G7147" i="12"/>
  <c r="J7147" i="12" s="1"/>
  <c r="G7148" i="12"/>
  <c r="J7148" i="12" s="1"/>
  <c r="G7149" i="12"/>
  <c r="J7149" i="12" s="1"/>
  <c r="G7150" i="12"/>
  <c r="J7150" i="12" s="1"/>
  <c r="G7151" i="12"/>
  <c r="J7151" i="12" s="1"/>
  <c r="G7152" i="12"/>
  <c r="J7152" i="12" s="1"/>
  <c r="G7153" i="12"/>
  <c r="J7153" i="12" s="1"/>
  <c r="G7154" i="12"/>
  <c r="J7154" i="12" s="1"/>
  <c r="G7155" i="12"/>
  <c r="J7155" i="12" s="1"/>
  <c r="G7156" i="12"/>
  <c r="J7156" i="12" s="1"/>
  <c r="G7157" i="12"/>
  <c r="J7157" i="12" s="1"/>
  <c r="G7158" i="12"/>
  <c r="J7158" i="12" s="1"/>
  <c r="G7159" i="12"/>
  <c r="J7159" i="12" s="1"/>
  <c r="G7160" i="12"/>
  <c r="J7160" i="12" s="1"/>
  <c r="G7161" i="12"/>
  <c r="J7161" i="12" s="1"/>
  <c r="G7162" i="12"/>
  <c r="J7162" i="12" s="1"/>
  <c r="G7163" i="12"/>
  <c r="J7163" i="12" s="1"/>
  <c r="G7164" i="12"/>
  <c r="J7164" i="12" s="1"/>
  <c r="G7165" i="12"/>
  <c r="J7165" i="12" s="1"/>
  <c r="G7166" i="12"/>
  <c r="J7166" i="12" s="1"/>
  <c r="G7167" i="12"/>
  <c r="J7167" i="12" s="1"/>
  <c r="G7168" i="12"/>
  <c r="J7168" i="12" s="1"/>
  <c r="G7169" i="12"/>
  <c r="J7169" i="12" s="1"/>
  <c r="G7170" i="12"/>
  <c r="J7170" i="12" s="1"/>
  <c r="G7171" i="12"/>
  <c r="J7171" i="12" s="1"/>
  <c r="G7172" i="12"/>
  <c r="J7172" i="12" s="1"/>
  <c r="G7173" i="12"/>
  <c r="J7173" i="12" s="1"/>
  <c r="G7174" i="12"/>
  <c r="J7174" i="12" s="1"/>
  <c r="G7175" i="12"/>
  <c r="J7175" i="12" s="1"/>
  <c r="G7176" i="12"/>
  <c r="J7176" i="12" s="1"/>
  <c r="G7177" i="12"/>
  <c r="J7177" i="12" s="1"/>
  <c r="G7178" i="12"/>
  <c r="J7178" i="12" s="1"/>
  <c r="G7179" i="12"/>
  <c r="J7179" i="12" s="1"/>
  <c r="G7180" i="12"/>
  <c r="J7180" i="12" s="1"/>
  <c r="G7181" i="12"/>
  <c r="J7181" i="12" s="1"/>
  <c r="G7182" i="12"/>
  <c r="J7182" i="12" s="1"/>
  <c r="G7183" i="12"/>
  <c r="J7183" i="12" s="1"/>
  <c r="G7184" i="12"/>
  <c r="J7184" i="12" s="1"/>
  <c r="G7185" i="12"/>
  <c r="J7185" i="12" s="1"/>
  <c r="G7186" i="12"/>
  <c r="J7186" i="12" s="1"/>
  <c r="G7187" i="12"/>
  <c r="J7187" i="12" s="1"/>
  <c r="G7188" i="12"/>
  <c r="J7188" i="12" s="1"/>
  <c r="G7189" i="12"/>
  <c r="J7189" i="12" s="1"/>
  <c r="G7190" i="12"/>
  <c r="J7190" i="12" s="1"/>
  <c r="G7191" i="12"/>
  <c r="J7191" i="12" s="1"/>
  <c r="G7192" i="12"/>
  <c r="J7192" i="12" s="1"/>
  <c r="G7193" i="12"/>
  <c r="J7193" i="12" s="1"/>
  <c r="G7194" i="12"/>
  <c r="J7194" i="12" s="1"/>
  <c r="G7195" i="12"/>
  <c r="J7195" i="12" s="1"/>
  <c r="G7196" i="12"/>
  <c r="J7196" i="12" s="1"/>
  <c r="G7197" i="12"/>
  <c r="J7197" i="12" s="1"/>
  <c r="G7198" i="12"/>
  <c r="J7198" i="12" s="1"/>
  <c r="G7199" i="12"/>
  <c r="J7199" i="12" s="1"/>
  <c r="G7200" i="12"/>
  <c r="J7200" i="12" s="1"/>
  <c r="G7201" i="12"/>
  <c r="J7201" i="12" s="1"/>
  <c r="G7202" i="12"/>
  <c r="J7202" i="12" s="1"/>
  <c r="G7203" i="12"/>
  <c r="J7203" i="12" s="1"/>
  <c r="G7204" i="12"/>
  <c r="J7204" i="12" s="1"/>
  <c r="G7205" i="12"/>
  <c r="J7205" i="12" s="1"/>
  <c r="G7206" i="12"/>
  <c r="J7206" i="12" s="1"/>
  <c r="G7207" i="12"/>
  <c r="J7207" i="12" s="1"/>
  <c r="G7208" i="12"/>
  <c r="J7208" i="12" s="1"/>
  <c r="G7209" i="12"/>
  <c r="J7209" i="12" s="1"/>
  <c r="G7210" i="12"/>
  <c r="J7210" i="12" s="1"/>
  <c r="G7211" i="12"/>
  <c r="J7211" i="12" s="1"/>
  <c r="G7212" i="12"/>
  <c r="J7212" i="12" s="1"/>
  <c r="G7213" i="12"/>
  <c r="J7213" i="12" s="1"/>
  <c r="G7214" i="12"/>
  <c r="J7214" i="12" s="1"/>
  <c r="G7215" i="12"/>
  <c r="J7215" i="12" s="1"/>
  <c r="G7216" i="12"/>
  <c r="J7216" i="12" s="1"/>
  <c r="G7217" i="12"/>
  <c r="J7217" i="12" s="1"/>
  <c r="G7218" i="12"/>
  <c r="J7218" i="12" s="1"/>
  <c r="G7219" i="12"/>
  <c r="J7219" i="12" s="1"/>
  <c r="G7220" i="12"/>
  <c r="J7220" i="12" s="1"/>
  <c r="G7221" i="12"/>
  <c r="J7221" i="12" s="1"/>
  <c r="G7222" i="12"/>
  <c r="J7222" i="12" s="1"/>
  <c r="G7223" i="12"/>
  <c r="J7223" i="12" s="1"/>
  <c r="G7224" i="12"/>
  <c r="J7224" i="12" s="1"/>
  <c r="G7225" i="12"/>
  <c r="J7225" i="12" s="1"/>
  <c r="G7226" i="12"/>
  <c r="J7226" i="12" s="1"/>
  <c r="G7227" i="12"/>
  <c r="J7227" i="12" s="1"/>
  <c r="G7228" i="12"/>
  <c r="J7228" i="12" s="1"/>
  <c r="G7229" i="12"/>
  <c r="J7229" i="12" s="1"/>
  <c r="G7230" i="12"/>
  <c r="J7230" i="12" s="1"/>
  <c r="G7231" i="12"/>
  <c r="J7231" i="12" s="1"/>
  <c r="G7232" i="12"/>
  <c r="J7232" i="12" s="1"/>
  <c r="G7233" i="12"/>
  <c r="J7233" i="12" s="1"/>
  <c r="G7234" i="12"/>
  <c r="J7234" i="12" s="1"/>
  <c r="G7235" i="12"/>
  <c r="J7235" i="12" s="1"/>
  <c r="G7236" i="12"/>
  <c r="J7236" i="12" s="1"/>
  <c r="G7237" i="12"/>
  <c r="J7237" i="12" s="1"/>
  <c r="G7238" i="12"/>
  <c r="J7238" i="12" s="1"/>
  <c r="G7239" i="12"/>
  <c r="J7239" i="12" s="1"/>
  <c r="G7240" i="12"/>
  <c r="J7240" i="12" s="1"/>
  <c r="G7241" i="12"/>
  <c r="J7241" i="12" s="1"/>
  <c r="G7242" i="12"/>
  <c r="J7242" i="12" s="1"/>
  <c r="G7243" i="12"/>
  <c r="J7243" i="12" s="1"/>
  <c r="G7244" i="12"/>
  <c r="J7244" i="12" s="1"/>
  <c r="G7245" i="12"/>
  <c r="J7245" i="12" s="1"/>
  <c r="G7246" i="12"/>
  <c r="J7246" i="12" s="1"/>
  <c r="G7247" i="12"/>
  <c r="J7247" i="12" s="1"/>
  <c r="G7248" i="12"/>
  <c r="J7248" i="12" s="1"/>
  <c r="G7249" i="12"/>
  <c r="J7249" i="12" s="1"/>
  <c r="G7250" i="12"/>
  <c r="J7250" i="12" s="1"/>
  <c r="G7251" i="12"/>
  <c r="J7251" i="12" s="1"/>
  <c r="G7252" i="12"/>
  <c r="J7252" i="12" s="1"/>
  <c r="G7253" i="12"/>
  <c r="J7253" i="12" s="1"/>
  <c r="G7254" i="12"/>
  <c r="J7254" i="12" s="1"/>
  <c r="G7255" i="12"/>
  <c r="J7255" i="12" s="1"/>
  <c r="G7256" i="12"/>
  <c r="J7256" i="12" s="1"/>
  <c r="G7257" i="12"/>
  <c r="J7257" i="12" s="1"/>
  <c r="G7258" i="12"/>
  <c r="J7258" i="12" s="1"/>
  <c r="G7259" i="12"/>
  <c r="J7259" i="12" s="1"/>
  <c r="G7260" i="12"/>
  <c r="J7260" i="12" s="1"/>
  <c r="G7261" i="12"/>
  <c r="J7261" i="12" s="1"/>
  <c r="G7262" i="12"/>
  <c r="J7262" i="12" s="1"/>
  <c r="G7263" i="12"/>
  <c r="J7263" i="12" s="1"/>
  <c r="G7264" i="12"/>
  <c r="J7264" i="12" s="1"/>
  <c r="G7265" i="12"/>
  <c r="J7265" i="12" s="1"/>
  <c r="G7266" i="12"/>
  <c r="J7266" i="12" s="1"/>
  <c r="G7267" i="12"/>
  <c r="J7267" i="12" s="1"/>
  <c r="G7268" i="12"/>
  <c r="J7268" i="12" s="1"/>
  <c r="G7269" i="12"/>
  <c r="J7269" i="12" s="1"/>
  <c r="G7270" i="12"/>
  <c r="J7270" i="12" s="1"/>
  <c r="G7271" i="12"/>
  <c r="J7271" i="12" s="1"/>
  <c r="G7272" i="12"/>
  <c r="J7272" i="12" s="1"/>
  <c r="G7273" i="12"/>
  <c r="J7273" i="12" s="1"/>
  <c r="G7274" i="12"/>
  <c r="J7274" i="12" s="1"/>
  <c r="G7275" i="12"/>
  <c r="J7275" i="12" s="1"/>
  <c r="G7276" i="12"/>
  <c r="J7276" i="12" s="1"/>
  <c r="G7277" i="12"/>
  <c r="J7277" i="12" s="1"/>
  <c r="G7278" i="12"/>
  <c r="J7278" i="12" s="1"/>
  <c r="G7279" i="12"/>
  <c r="J7279" i="12" s="1"/>
  <c r="G7280" i="12"/>
  <c r="J7280" i="12" s="1"/>
  <c r="G7281" i="12"/>
  <c r="J7281" i="12" s="1"/>
  <c r="G7282" i="12"/>
  <c r="J7282" i="12" s="1"/>
  <c r="G7283" i="12"/>
  <c r="J7283" i="12" s="1"/>
  <c r="G7284" i="12"/>
  <c r="J7284" i="12" s="1"/>
  <c r="G7285" i="12"/>
  <c r="J7285" i="12" s="1"/>
  <c r="G7286" i="12"/>
  <c r="J7286" i="12" s="1"/>
  <c r="G7287" i="12"/>
  <c r="J7287" i="12" s="1"/>
  <c r="G7288" i="12"/>
  <c r="J7288" i="12" s="1"/>
  <c r="G7289" i="12"/>
  <c r="J7289" i="12" s="1"/>
  <c r="G7290" i="12"/>
  <c r="J7290" i="12" s="1"/>
  <c r="G7291" i="12"/>
  <c r="J7291" i="12" s="1"/>
  <c r="G7292" i="12"/>
  <c r="J7292" i="12" s="1"/>
  <c r="G7293" i="12"/>
  <c r="J7293" i="12" s="1"/>
  <c r="G7294" i="12"/>
  <c r="J7294" i="12" s="1"/>
  <c r="G7295" i="12"/>
  <c r="J7295" i="12" s="1"/>
  <c r="G7296" i="12"/>
  <c r="J7296" i="12" s="1"/>
  <c r="G7297" i="12"/>
  <c r="J7297" i="12" s="1"/>
  <c r="G7298" i="12"/>
  <c r="J7298" i="12" s="1"/>
  <c r="G7299" i="12"/>
  <c r="J7299" i="12" s="1"/>
  <c r="G7300" i="12"/>
  <c r="J7300" i="12" s="1"/>
  <c r="G7301" i="12"/>
  <c r="J7301" i="12" s="1"/>
  <c r="G7302" i="12"/>
  <c r="J7302" i="12" s="1"/>
  <c r="G7303" i="12"/>
  <c r="J7303" i="12" s="1"/>
  <c r="G7304" i="12"/>
  <c r="J7304" i="12" s="1"/>
  <c r="G7305" i="12"/>
  <c r="J7305" i="12" s="1"/>
  <c r="G7306" i="12"/>
  <c r="J7306" i="12" s="1"/>
  <c r="G7307" i="12"/>
  <c r="J7307" i="12" s="1"/>
  <c r="G7308" i="12"/>
  <c r="J7308" i="12" s="1"/>
  <c r="G7309" i="12"/>
  <c r="J7309" i="12" s="1"/>
  <c r="G7310" i="12"/>
  <c r="J7310" i="12" s="1"/>
  <c r="G7311" i="12"/>
  <c r="J7311" i="12" s="1"/>
  <c r="G7312" i="12"/>
  <c r="J7312" i="12" s="1"/>
  <c r="G7313" i="12"/>
  <c r="J7313" i="12" s="1"/>
  <c r="G7314" i="12"/>
  <c r="J7314" i="12" s="1"/>
  <c r="G7315" i="12"/>
  <c r="J7315" i="12" s="1"/>
  <c r="G7316" i="12"/>
  <c r="J7316" i="12" s="1"/>
  <c r="G7317" i="12"/>
  <c r="J7317" i="12" s="1"/>
  <c r="G7318" i="12"/>
  <c r="J7318" i="12" s="1"/>
  <c r="G7319" i="12"/>
  <c r="J7319" i="12" s="1"/>
  <c r="G7320" i="12"/>
  <c r="J7320" i="12" s="1"/>
  <c r="G7321" i="12"/>
  <c r="J7321" i="12" s="1"/>
  <c r="G7322" i="12"/>
  <c r="J7322" i="12" s="1"/>
  <c r="G7323" i="12"/>
  <c r="J7323" i="12" s="1"/>
  <c r="G7324" i="12"/>
  <c r="J7324" i="12" s="1"/>
  <c r="G7325" i="12"/>
  <c r="J7325" i="12" s="1"/>
  <c r="G7326" i="12"/>
  <c r="J7326" i="12" s="1"/>
  <c r="G7327" i="12"/>
  <c r="J7327" i="12" s="1"/>
  <c r="G7328" i="12"/>
  <c r="J7328" i="12" s="1"/>
  <c r="G7329" i="12"/>
  <c r="J7329" i="12" s="1"/>
  <c r="G7330" i="12"/>
  <c r="J7330" i="12" s="1"/>
  <c r="G7331" i="12"/>
  <c r="J7331" i="12" s="1"/>
  <c r="G7332" i="12"/>
  <c r="J7332" i="12" s="1"/>
  <c r="G7333" i="12"/>
  <c r="J7333" i="12" s="1"/>
  <c r="G7334" i="12"/>
  <c r="J7334" i="12" s="1"/>
  <c r="G7335" i="12"/>
  <c r="J7335" i="12" s="1"/>
  <c r="G7336" i="12"/>
  <c r="J7336" i="12" s="1"/>
  <c r="G7337" i="12"/>
  <c r="J7337" i="12" s="1"/>
  <c r="G7338" i="12"/>
  <c r="J7338" i="12" s="1"/>
  <c r="G7339" i="12"/>
  <c r="J7339" i="12" s="1"/>
  <c r="G7340" i="12"/>
  <c r="J7340" i="12" s="1"/>
  <c r="G7341" i="12"/>
  <c r="J7341" i="12" s="1"/>
  <c r="G7342" i="12"/>
  <c r="J7342" i="12" s="1"/>
  <c r="G7343" i="12"/>
  <c r="J7343" i="12" s="1"/>
  <c r="G7344" i="12"/>
  <c r="J7344" i="12" s="1"/>
  <c r="G7345" i="12"/>
  <c r="J7345" i="12" s="1"/>
  <c r="G7346" i="12"/>
  <c r="J7346" i="12" s="1"/>
  <c r="G7347" i="12"/>
  <c r="J7347" i="12" s="1"/>
  <c r="G7348" i="12"/>
  <c r="J7348" i="12" s="1"/>
  <c r="G7349" i="12"/>
  <c r="J7349" i="12" s="1"/>
  <c r="G7350" i="12"/>
  <c r="J7350" i="12" s="1"/>
  <c r="G7351" i="12"/>
  <c r="J7351" i="12" s="1"/>
  <c r="G7352" i="12"/>
  <c r="J7352" i="12" s="1"/>
  <c r="G7353" i="12"/>
  <c r="J7353" i="12" s="1"/>
  <c r="G7354" i="12"/>
  <c r="J7354" i="12" s="1"/>
  <c r="G7355" i="12"/>
  <c r="J7355" i="12" s="1"/>
  <c r="G7356" i="12"/>
  <c r="J7356" i="12" s="1"/>
  <c r="G7357" i="12"/>
  <c r="J7357" i="12" s="1"/>
  <c r="G7358" i="12"/>
  <c r="J7358" i="12" s="1"/>
  <c r="G7359" i="12"/>
  <c r="J7359" i="12" s="1"/>
  <c r="G7360" i="12"/>
  <c r="J7360" i="12" s="1"/>
  <c r="G7361" i="12"/>
  <c r="J7361" i="12" s="1"/>
  <c r="G7362" i="12"/>
  <c r="J7362" i="12" s="1"/>
  <c r="G7363" i="12"/>
  <c r="J7363" i="12" s="1"/>
  <c r="G7364" i="12"/>
  <c r="J7364" i="12" s="1"/>
  <c r="G7365" i="12"/>
  <c r="J7365" i="12" s="1"/>
  <c r="G7366" i="12"/>
  <c r="J7366" i="12" s="1"/>
  <c r="G7367" i="12"/>
  <c r="J7367" i="12" s="1"/>
  <c r="G7368" i="12"/>
  <c r="J7368" i="12" s="1"/>
  <c r="G7369" i="12"/>
  <c r="J7369" i="12" s="1"/>
  <c r="G7370" i="12"/>
  <c r="J7370" i="12" s="1"/>
  <c r="G7371" i="12"/>
  <c r="J7371" i="12" s="1"/>
  <c r="G7372" i="12"/>
  <c r="J7372" i="12" s="1"/>
  <c r="G7373" i="12"/>
  <c r="J7373" i="12" s="1"/>
  <c r="G7374" i="12"/>
  <c r="J7374" i="12" s="1"/>
  <c r="G7375" i="12"/>
  <c r="J7375" i="12" s="1"/>
  <c r="G7376" i="12"/>
  <c r="J7376" i="12" s="1"/>
  <c r="G7377" i="12"/>
  <c r="J7377" i="12" s="1"/>
  <c r="G7378" i="12"/>
  <c r="J7378" i="12" s="1"/>
  <c r="G7379" i="12"/>
  <c r="J7379" i="12" s="1"/>
  <c r="G7380" i="12"/>
  <c r="J7380" i="12" s="1"/>
  <c r="G7381" i="12"/>
  <c r="J7381" i="12" s="1"/>
  <c r="G7382" i="12"/>
  <c r="J7382" i="12" s="1"/>
  <c r="G7383" i="12"/>
  <c r="J7383" i="12" s="1"/>
  <c r="G7384" i="12"/>
  <c r="J7384" i="12" s="1"/>
  <c r="G7385" i="12"/>
  <c r="J7385" i="12" s="1"/>
  <c r="G7386" i="12"/>
  <c r="J7386" i="12" s="1"/>
  <c r="G7387" i="12"/>
  <c r="J7387" i="12" s="1"/>
  <c r="G7388" i="12"/>
  <c r="J7388" i="12" s="1"/>
  <c r="G7389" i="12"/>
  <c r="J7389" i="12" s="1"/>
  <c r="G7390" i="12"/>
  <c r="J7390" i="12" s="1"/>
  <c r="G7391" i="12"/>
  <c r="J7391" i="12" s="1"/>
  <c r="G7392" i="12"/>
  <c r="J7392" i="12" s="1"/>
  <c r="G7393" i="12"/>
  <c r="J7393" i="12" s="1"/>
  <c r="G7394" i="12"/>
  <c r="J7394" i="12" s="1"/>
  <c r="G7395" i="12"/>
  <c r="J7395" i="12" s="1"/>
  <c r="G7396" i="12"/>
  <c r="J7396" i="12" s="1"/>
  <c r="G7397" i="12"/>
  <c r="J7397" i="12" s="1"/>
  <c r="G7398" i="12"/>
  <c r="J7398" i="12" s="1"/>
  <c r="G7399" i="12"/>
  <c r="J7399" i="12" s="1"/>
  <c r="G7400" i="12"/>
  <c r="J7400" i="12" s="1"/>
  <c r="G7401" i="12"/>
  <c r="J7401" i="12" s="1"/>
  <c r="G7402" i="12"/>
  <c r="J7402" i="12" s="1"/>
  <c r="G7403" i="12"/>
  <c r="J7403" i="12" s="1"/>
  <c r="G7404" i="12"/>
  <c r="J7404" i="12" s="1"/>
  <c r="G7405" i="12"/>
  <c r="J7405" i="12" s="1"/>
  <c r="G7406" i="12"/>
  <c r="J7406" i="12" s="1"/>
  <c r="G7407" i="12"/>
  <c r="J7407" i="12" s="1"/>
  <c r="G7408" i="12"/>
  <c r="J7408" i="12" s="1"/>
  <c r="G7409" i="12"/>
  <c r="J7409" i="12" s="1"/>
  <c r="G7410" i="12"/>
  <c r="J7410" i="12" s="1"/>
  <c r="G7411" i="12"/>
  <c r="J7411" i="12" s="1"/>
  <c r="G7412" i="12"/>
  <c r="J7412" i="12" s="1"/>
  <c r="G7413" i="12"/>
  <c r="J7413" i="12" s="1"/>
  <c r="G7414" i="12"/>
  <c r="J7414" i="12" s="1"/>
  <c r="G7415" i="12"/>
  <c r="J7415" i="12" s="1"/>
  <c r="G7416" i="12"/>
  <c r="J7416" i="12" s="1"/>
  <c r="G7417" i="12"/>
  <c r="J7417" i="12" s="1"/>
  <c r="G7418" i="12"/>
  <c r="J7418" i="12" s="1"/>
  <c r="G7419" i="12"/>
  <c r="J7419" i="12" s="1"/>
  <c r="G7420" i="12"/>
  <c r="J7420" i="12" s="1"/>
  <c r="G7421" i="12"/>
  <c r="J7421" i="12" s="1"/>
  <c r="G7422" i="12"/>
  <c r="J7422" i="12" s="1"/>
  <c r="G7423" i="12"/>
  <c r="J7423" i="12" s="1"/>
  <c r="G7424" i="12"/>
  <c r="J7424" i="12" s="1"/>
  <c r="G7425" i="12"/>
  <c r="J7425" i="12" s="1"/>
  <c r="G7426" i="12"/>
  <c r="J7426" i="12" s="1"/>
  <c r="G7427" i="12"/>
  <c r="J7427" i="12" s="1"/>
  <c r="G7428" i="12"/>
  <c r="J7428" i="12" s="1"/>
  <c r="G7429" i="12"/>
  <c r="J7429" i="12" s="1"/>
  <c r="G7430" i="12"/>
  <c r="J7430" i="12" s="1"/>
  <c r="G7431" i="12"/>
  <c r="J7431" i="12" s="1"/>
  <c r="G7432" i="12"/>
  <c r="J7432" i="12" s="1"/>
  <c r="G7433" i="12"/>
  <c r="J7433" i="12" s="1"/>
  <c r="G7434" i="12"/>
  <c r="J7434" i="12" s="1"/>
  <c r="G7435" i="12"/>
  <c r="J7435" i="12" s="1"/>
  <c r="G7436" i="12"/>
  <c r="J7436" i="12" s="1"/>
  <c r="G7437" i="12"/>
  <c r="J7437" i="12" s="1"/>
  <c r="G7438" i="12"/>
  <c r="J7438" i="12" s="1"/>
  <c r="G7439" i="12"/>
  <c r="J7439" i="12" s="1"/>
  <c r="G7440" i="12"/>
  <c r="J7440" i="12" s="1"/>
  <c r="G7441" i="12"/>
  <c r="J7441" i="12" s="1"/>
  <c r="G7442" i="12"/>
  <c r="J7442" i="12" s="1"/>
  <c r="G7443" i="12"/>
  <c r="J7443" i="12" s="1"/>
  <c r="G7444" i="12"/>
  <c r="J7444" i="12" s="1"/>
  <c r="G7445" i="12"/>
  <c r="J7445" i="12" s="1"/>
  <c r="G7446" i="12"/>
  <c r="J7446" i="12" s="1"/>
  <c r="G7447" i="12"/>
  <c r="J7447" i="12" s="1"/>
  <c r="G7448" i="12"/>
  <c r="J7448" i="12" s="1"/>
  <c r="G7449" i="12"/>
  <c r="J7449" i="12" s="1"/>
  <c r="G7450" i="12"/>
  <c r="J7450" i="12" s="1"/>
  <c r="G7451" i="12"/>
  <c r="J7451" i="12" s="1"/>
  <c r="G7452" i="12"/>
  <c r="J7452" i="12" s="1"/>
  <c r="G7453" i="12"/>
  <c r="J7453" i="12" s="1"/>
  <c r="G7454" i="12"/>
  <c r="J7454" i="12" s="1"/>
  <c r="G7455" i="12"/>
  <c r="J7455" i="12" s="1"/>
  <c r="G7456" i="12"/>
  <c r="J7456" i="12" s="1"/>
  <c r="G7457" i="12"/>
  <c r="J7457" i="12" s="1"/>
  <c r="G7458" i="12"/>
  <c r="J7458" i="12" s="1"/>
  <c r="G7459" i="12"/>
  <c r="J7459" i="12" s="1"/>
  <c r="G7460" i="12"/>
  <c r="J7460" i="12" s="1"/>
  <c r="G7461" i="12"/>
  <c r="J7461" i="12" s="1"/>
  <c r="G7462" i="12"/>
  <c r="J7462" i="12" s="1"/>
  <c r="G7463" i="12"/>
  <c r="J7463" i="12" s="1"/>
  <c r="G7464" i="12"/>
  <c r="J7464" i="12" s="1"/>
  <c r="G7465" i="12"/>
  <c r="J7465" i="12" s="1"/>
  <c r="G7466" i="12"/>
  <c r="J7466" i="12" s="1"/>
  <c r="G7467" i="12"/>
  <c r="J7467" i="12" s="1"/>
  <c r="G7468" i="12"/>
  <c r="J7468" i="12" s="1"/>
  <c r="G7469" i="12"/>
  <c r="J7469" i="12" s="1"/>
  <c r="G7470" i="12"/>
  <c r="J7470" i="12" s="1"/>
  <c r="G7471" i="12"/>
  <c r="J7471" i="12" s="1"/>
  <c r="G7472" i="12"/>
  <c r="J7472" i="12" s="1"/>
  <c r="G7473" i="12"/>
  <c r="J7473" i="12" s="1"/>
  <c r="G7474" i="12"/>
  <c r="J7474" i="12" s="1"/>
  <c r="G7475" i="12"/>
  <c r="J7475" i="12" s="1"/>
  <c r="G7476" i="12"/>
  <c r="J7476" i="12" s="1"/>
  <c r="G7477" i="12"/>
  <c r="J7477" i="12" s="1"/>
  <c r="G7478" i="12"/>
  <c r="J7478" i="12" s="1"/>
  <c r="G7479" i="12"/>
  <c r="J7479" i="12" s="1"/>
  <c r="G7480" i="12"/>
  <c r="J7480" i="12" s="1"/>
  <c r="G7481" i="12"/>
  <c r="J7481" i="12" s="1"/>
  <c r="G7482" i="12"/>
  <c r="J7482" i="12" s="1"/>
  <c r="G7483" i="12"/>
  <c r="J7483" i="12" s="1"/>
  <c r="G7484" i="12"/>
  <c r="J7484" i="12" s="1"/>
  <c r="G7485" i="12"/>
  <c r="J7485" i="12" s="1"/>
  <c r="G7486" i="12"/>
  <c r="J7486" i="12" s="1"/>
  <c r="G7487" i="12"/>
  <c r="J7487" i="12" s="1"/>
  <c r="G7488" i="12"/>
  <c r="J7488" i="12" s="1"/>
  <c r="G7489" i="12"/>
  <c r="J7489" i="12" s="1"/>
  <c r="G7490" i="12"/>
  <c r="J7490" i="12" s="1"/>
  <c r="G7491" i="12"/>
  <c r="J7491" i="12" s="1"/>
  <c r="G7492" i="12"/>
  <c r="J7492" i="12" s="1"/>
  <c r="G7493" i="12"/>
  <c r="J7493" i="12" s="1"/>
  <c r="G7494" i="12"/>
  <c r="J7494" i="12" s="1"/>
  <c r="G7495" i="12"/>
  <c r="J7495" i="12" s="1"/>
  <c r="G7496" i="12"/>
  <c r="J7496" i="12" s="1"/>
  <c r="G7497" i="12"/>
  <c r="J7497" i="12" s="1"/>
  <c r="G7498" i="12"/>
  <c r="J7498" i="12" s="1"/>
  <c r="G7499" i="12"/>
  <c r="J7499" i="12" s="1"/>
  <c r="G7500" i="12"/>
  <c r="J7500" i="12" s="1"/>
  <c r="G7501" i="12"/>
  <c r="J7501" i="12" s="1"/>
  <c r="G7502" i="12"/>
  <c r="J7502" i="12" s="1"/>
  <c r="G7503" i="12"/>
  <c r="J7503" i="12" s="1"/>
  <c r="G7504" i="12"/>
  <c r="J7504" i="12" s="1"/>
  <c r="G7505" i="12"/>
  <c r="J7505" i="12" s="1"/>
  <c r="G7506" i="12"/>
  <c r="J7506" i="12" s="1"/>
  <c r="G7507" i="12"/>
  <c r="J7507" i="12" s="1"/>
  <c r="G7508" i="12"/>
  <c r="J7508" i="12" s="1"/>
  <c r="G7509" i="12"/>
  <c r="J7509" i="12" s="1"/>
  <c r="G7510" i="12"/>
  <c r="J7510" i="12" s="1"/>
  <c r="G7511" i="12"/>
  <c r="J7511" i="12" s="1"/>
  <c r="G7512" i="12"/>
  <c r="J7512" i="12" s="1"/>
  <c r="G7513" i="12"/>
  <c r="J7513" i="12" s="1"/>
  <c r="G7514" i="12"/>
  <c r="J7514" i="12" s="1"/>
  <c r="G7515" i="12"/>
  <c r="J7515" i="12" s="1"/>
  <c r="G7516" i="12"/>
  <c r="J7516" i="12" s="1"/>
  <c r="G7517" i="12"/>
  <c r="J7517" i="12" s="1"/>
  <c r="G7518" i="12"/>
  <c r="J7518" i="12" s="1"/>
  <c r="G7519" i="12"/>
  <c r="J7519" i="12" s="1"/>
  <c r="G7520" i="12"/>
  <c r="J7520" i="12" s="1"/>
  <c r="G7521" i="12"/>
  <c r="J7521" i="12" s="1"/>
  <c r="G7522" i="12"/>
  <c r="J7522" i="12" s="1"/>
  <c r="G7523" i="12"/>
  <c r="J7523" i="12" s="1"/>
  <c r="G7524" i="12"/>
  <c r="J7524" i="12" s="1"/>
  <c r="G7525" i="12"/>
  <c r="J7525" i="12" s="1"/>
  <c r="G7526" i="12"/>
  <c r="J7526" i="12" s="1"/>
  <c r="G7527" i="12"/>
  <c r="J7527" i="12" s="1"/>
  <c r="G7528" i="12"/>
  <c r="J7528" i="12" s="1"/>
  <c r="G7529" i="12"/>
  <c r="J7529" i="12" s="1"/>
  <c r="G7530" i="12"/>
  <c r="J7530" i="12" s="1"/>
  <c r="G7531" i="12"/>
  <c r="J7531" i="12" s="1"/>
  <c r="G7532" i="12"/>
  <c r="J7532" i="12" s="1"/>
  <c r="G7533" i="12"/>
  <c r="J7533" i="12" s="1"/>
  <c r="G7534" i="12"/>
  <c r="J7534" i="12" s="1"/>
  <c r="G7535" i="12"/>
  <c r="J7535" i="12" s="1"/>
  <c r="G7536" i="12"/>
  <c r="J7536" i="12" s="1"/>
  <c r="G7537" i="12"/>
  <c r="J7537" i="12" s="1"/>
  <c r="G7538" i="12"/>
  <c r="J7538" i="12" s="1"/>
  <c r="G7539" i="12"/>
  <c r="J7539" i="12" s="1"/>
  <c r="G7540" i="12"/>
  <c r="J7540" i="12" s="1"/>
  <c r="G7541" i="12"/>
  <c r="J7541" i="12" s="1"/>
  <c r="G7542" i="12"/>
  <c r="J7542" i="12" s="1"/>
  <c r="G7543" i="12"/>
  <c r="J7543" i="12" s="1"/>
  <c r="G7544" i="12"/>
  <c r="J7544" i="12" s="1"/>
  <c r="G7545" i="12"/>
  <c r="J7545" i="12" s="1"/>
  <c r="G7546" i="12"/>
  <c r="J7546" i="12" s="1"/>
  <c r="G7547" i="12"/>
  <c r="J7547" i="12" s="1"/>
  <c r="G7548" i="12"/>
  <c r="J7548" i="12" s="1"/>
  <c r="G7549" i="12"/>
  <c r="J7549" i="12" s="1"/>
  <c r="G7550" i="12"/>
  <c r="J7550" i="12" s="1"/>
  <c r="G7551" i="12"/>
  <c r="J7551" i="12" s="1"/>
  <c r="G7552" i="12"/>
  <c r="J7552" i="12" s="1"/>
  <c r="G7553" i="12"/>
  <c r="J7553" i="12" s="1"/>
  <c r="G7554" i="12"/>
  <c r="J7554" i="12" s="1"/>
  <c r="G7555" i="12"/>
  <c r="J7555" i="12" s="1"/>
  <c r="G7556" i="12"/>
  <c r="J7556" i="12" s="1"/>
  <c r="G7557" i="12"/>
  <c r="J7557" i="12" s="1"/>
  <c r="G7558" i="12"/>
  <c r="J7558" i="12" s="1"/>
  <c r="G7559" i="12"/>
  <c r="J7559" i="12" s="1"/>
  <c r="G7560" i="12"/>
  <c r="J7560" i="12" s="1"/>
  <c r="G7561" i="12"/>
  <c r="J7561" i="12" s="1"/>
  <c r="G7562" i="12"/>
  <c r="J7562" i="12" s="1"/>
  <c r="G7563" i="12"/>
  <c r="J7563" i="12" s="1"/>
  <c r="G7564" i="12"/>
  <c r="J7564" i="12" s="1"/>
  <c r="G7565" i="12"/>
  <c r="J7565" i="12" s="1"/>
  <c r="G7566" i="12"/>
  <c r="J7566" i="12" s="1"/>
  <c r="G7567" i="12"/>
  <c r="J7567" i="12" s="1"/>
  <c r="G7568" i="12"/>
  <c r="J7568" i="12" s="1"/>
  <c r="G7569" i="12"/>
  <c r="J7569" i="12" s="1"/>
  <c r="G7570" i="12"/>
  <c r="J7570" i="12" s="1"/>
  <c r="G7571" i="12"/>
  <c r="J7571" i="12" s="1"/>
  <c r="G7572" i="12"/>
  <c r="J7572" i="12" s="1"/>
  <c r="G7573" i="12"/>
  <c r="J7573" i="12" s="1"/>
  <c r="G7574" i="12"/>
  <c r="J7574" i="12" s="1"/>
  <c r="G7575" i="12"/>
  <c r="J7575" i="12" s="1"/>
  <c r="G7576" i="12"/>
  <c r="J7576" i="12" s="1"/>
  <c r="G7577" i="12"/>
  <c r="J7577" i="12" s="1"/>
  <c r="G7578" i="12"/>
  <c r="J7578" i="12" s="1"/>
  <c r="G7579" i="12"/>
  <c r="J7579" i="12" s="1"/>
  <c r="G7580" i="12"/>
  <c r="J7580" i="12" s="1"/>
  <c r="G7581" i="12"/>
  <c r="J7581" i="12" s="1"/>
  <c r="G7582" i="12"/>
  <c r="J7582" i="12" s="1"/>
  <c r="G7583" i="12"/>
  <c r="J7583" i="12" s="1"/>
  <c r="G7584" i="12"/>
  <c r="J7584" i="12" s="1"/>
  <c r="G7585" i="12"/>
  <c r="J7585" i="12" s="1"/>
  <c r="G7586" i="12"/>
  <c r="J7586" i="12" s="1"/>
  <c r="G7587" i="12"/>
  <c r="J7587" i="12" s="1"/>
  <c r="G7588" i="12"/>
  <c r="J7588" i="12" s="1"/>
  <c r="G7589" i="12"/>
  <c r="J7589" i="12" s="1"/>
  <c r="G7590" i="12"/>
  <c r="J7590" i="12" s="1"/>
  <c r="G7591" i="12"/>
  <c r="J7591" i="12" s="1"/>
  <c r="G7592" i="12"/>
  <c r="J7592" i="12" s="1"/>
  <c r="G7593" i="12"/>
  <c r="J7593" i="12" s="1"/>
  <c r="G7594" i="12"/>
  <c r="J7594" i="12" s="1"/>
  <c r="G7595" i="12"/>
  <c r="J7595" i="12" s="1"/>
  <c r="G7596" i="12"/>
  <c r="J7596" i="12" s="1"/>
  <c r="G7597" i="12"/>
  <c r="J7597" i="12" s="1"/>
  <c r="G7598" i="12"/>
  <c r="J7598" i="12" s="1"/>
  <c r="G7599" i="12"/>
  <c r="J7599" i="12" s="1"/>
  <c r="G7600" i="12"/>
  <c r="J7600" i="12" s="1"/>
  <c r="G7601" i="12"/>
  <c r="J7601" i="12" s="1"/>
  <c r="G7602" i="12"/>
  <c r="J7602" i="12" s="1"/>
  <c r="G7603" i="12"/>
  <c r="J7603" i="12" s="1"/>
  <c r="G7604" i="12"/>
  <c r="J7604" i="12" s="1"/>
  <c r="G7605" i="12"/>
  <c r="J7605" i="12" s="1"/>
  <c r="G7606" i="12"/>
  <c r="J7606" i="12" s="1"/>
  <c r="G7607" i="12"/>
  <c r="J7607" i="12" s="1"/>
  <c r="G7608" i="12"/>
  <c r="J7608" i="12" s="1"/>
  <c r="G7609" i="12"/>
  <c r="J7609" i="12" s="1"/>
  <c r="G7610" i="12"/>
  <c r="J7610" i="12" s="1"/>
  <c r="G7611" i="12"/>
  <c r="J7611" i="12" s="1"/>
  <c r="G7612" i="12"/>
  <c r="J7612" i="12" s="1"/>
  <c r="G7613" i="12"/>
  <c r="J7613" i="12" s="1"/>
  <c r="G7614" i="12"/>
  <c r="J7614" i="12" s="1"/>
  <c r="G7615" i="12"/>
  <c r="J7615" i="12" s="1"/>
  <c r="G7616" i="12"/>
  <c r="J7616" i="12" s="1"/>
  <c r="G7617" i="12"/>
  <c r="J7617" i="12" s="1"/>
  <c r="G7618" i="12"/>
  <c r="J7618" i="12" s="1"/>
  <c r="G7619" i="12"/>
  <c r="J7619" i="12" s="1"/>
  <c r="G7620" i="12"/>
  <c r="J7620" i="12" s="1"/>
  <c r="G7621" i="12"/>
  <c r="J7621" i="12" s="1"/>
  <c r="G7622" i="12"/>
  <c r="J7622" i="12" s="1"/>
  <c r="G7623" i="12"/>
  <c r="J7623" i="12" s="1"/>
  <c r="G7624" i="12"/>
  <c r="J7624" i="12" s="1"/>
  <c r="G7625" i="12"/>
  <c r="J7625" i="12" s="1"/>
  <c r="G7626" i="12"/>
  <c r="J7626" i="12" s="1"/>
  <c r="G7627" i="12"/>
  <c r="J7627" i="12" s="1"/>
  <c r="G7628" i="12"/>
  <c r="J7628" i="12" s="1"/>
  <c r="G7629" i="12"/>
  <c r="J7629" i="12" s="1"/>
  <c r="G7630" i="12"/>
  <c r="J7630" i="12" s="1"/>
  <c r="G7631" i="12"/>
  <c r="J7631" i="12" s="1"/>
  <c r="G7632" i="12"/>
  <c r="J7632" i="12" s="1"/>
  <c r="G7633" i="12"/>
  <c r="J7633" i="12" s="1"/>
  <c r="G7634" i="12"/>
  <c r="J7634" i="12" s="1"/>
  <c r="G7635" i="12"/>
  <c r="J7635" i="12" s="1"/>
  <c r="G7636" i="12"/>
  <c r="J7636" i="12" s="1"/>
  <c r="G7637" i="12"/>
  <c r="J7637" i="12" s="1"/>
  <c r="G7638" i="12"/>
  <c r="J7638" i="12" s="1"/>
  <c r="G7639" i="12"/>
  <c r="J7639" i="12" s="1"/>
  <c r="G7640" i="12"/>
  <c r="J7640" i="12" s="1"/>
  <c r="G7641" i="12"/>
  <c r="J7641" i="12" s="1"/>
  <c r="G7642" i="12"/>
  <c r="J7642" i="12" s="1"/>
  <c r="G7643" i="12"/>
  <c r="J7643" i="12" s="1"/>
  <c r="G7644" i="12"/>
  <c r="J7644" i="12" s="1"/>
  <c r="G7645" i="12"/>
  <c r="J7645" i="12" s="1"/>
  <c r="G7646" i="12"/>
  <c r="J7646" i="12" s="1"/>
  <c r="G7647" i="12"/>
  <c r="J7647" i="12" s="1"/>
  <c r="G7648" i="12"/>
  <c r="J7648" i="12" s="1"/>
  <c r="G7649" i="12"/>
  <c r="J7649" i="12" s="1"/>
  <c r="G7650" i="12"/>
  <c r="J7650" i="12" s="1"/>
  <c r="G7651" i="12"/>
  <c r="J7651" i="12" s="1"/>
  <c r="G7652" i="12"/>
  <c r="J7652" i="12" s="1"/>
  <c r="G7653" i="12"/>
  <c r="J7653" i="12" s="1"/>
  <c r="G7654" i="12"/>
  <c r="J7654" i="12" s="1"/>
  <c r="G7655" i="12"/>
  <c r="J7655" i="12" s="1"/>
  <c r="G7656" i="12"/>
  <c r="J7656" i="12" s="1"/>
  <c r="G7657" i="12"/>
  <c r="J7657" i="12" s="1"/>
  <c r="G7658" i="12"/>
  <c r="J7658" i="12" s="1"/>
  <c r="G7659" i="12"/>
  <c r="J7659" i="12" s="1"/>
  <c r="G7660" i="12"/>
  <c r="J7660" i="12" s="1"/>
  <c r="G7661" i="12"/>
  <c r="J7661" i="12" s="1"/>
  <c r="G7662" i="12"/>
  <c r="J7662" i="12" s="1"/>
  <c r="G7663" i="12"/>
  <c r="J7663" i="12" s="1"/>
  <c r="G7664" i="12"/>
  <c r="J7664" i="12" s="1"/>
  <c r="G7665" i="12"/>
  <c r="J7665" i="12" s="1"/>
  <c r="G7666" i="12"/>
  <c r="J7666" i="12" s="1"/>
  <c r="G7667" i="12"/>
  <c r="J7667" i="12" s="1"/>
  <c r="G7668" i="12"/>
  <c r="J7668" i="12" s="1"/>
  <c r="G7669" i="12"/>
  <c r="J7669" i="12" s="1"/>
  <c r="G7670" i="12"/>
  <c r="J7670" i="12" s="1"/>
  <c r="G7671" i="12"/>
  <c r="J7671" i="12" s="1"/>
  <c r="G7672" i="12"/>
  <c r="J7672" i="12" s="1"/>
  <c r="G7673" i="12"/>
  <c r="J7673" i="12" s="1"/>
  <c r="G7674" i="12"/>
  <c r="J7674" i="12" s="1"/>
  <c r="G7675" i="12"/>
  <c r="J7675" i="12" s="1"/>
  <c r="G7676" i="12"/>
  <c r="J7676" i="12" s="1"/>
  <c r="G7677" i="12"/>
  <c r="J7677" i="12" s="1"/>
  <c r="G7678" i="12"/>
  <c r="J7678" i="12" s="1"/>
  <c r="G7679" i="12"/>
  <c r="J7679" i="12" s="1"/>
  <c r="G7680" i="12"/>
  <c r="J7680" i="12" s="1"/>
  <c r="G7681" i="12"/>
  <c r="J7681" i="12" s="1"/>
  <c r="G7682" i="12"/>
  <c r="J7682" i="12" s="1"/>
  <c r="G7683" i="12"/>
  <c r="J7683" i="12" s="1"/>
  <c r="G7684" i="12"/>
  <c r="J7684" i="12" s="1"/>
  <c r="G7685" i="12"/>
  <c r="J7685" i="12" s="1"/>
  <c r="G7686" i="12"/>
  <c r="J7686" i="12" s="1"/>
  <c r="G7687" i="12"/>
  <c r="J7687" i="12" s="1"/>
  <c r="G7688" i="12"/>
  <c r="J7688" i="12" s="1"/>
  <c r="G7689" i="12"/>
  <c r="J7689" i="12" s="1"/>
  <c r="G7690" i="12"/>
  <c r="J7690" i="12" s="1"/>
  <c r="G7691" i="12"/>
  <c r="J7691" i="12" s="1"/>
  <c r="G7692" i="12"/>
  <c r="J7692" i="12" s="1"/>
  <c r="G7693" i="12"/>
  <c r="J7693" i="12" s="1"/>
  <c r="G7694" i="12"/>
  <c r="J7694" i="12" s="1"/>
  <c r="G7695" i="12"/>
  <c r="J7695" i="12" s="1"/>
  <c r="G7696" i="12"/>
  <c r="J7696" i="12" s="1"/>
  <c r="G7697" i="12"/>
  <c r="J7697" i="12" s="1"/>
  <c r="G7698" i="12"/>
  <c r="J7698" i="12" s="1"/>
  <c r="G7699" i="12"/>
  <c r="J7699" i="12" s="1"/>
  <c r="G7700" i="12"/>
  <c r="J7700" i="12" s="1"/>
  <c r="G7701" i="12"/>
  <c r="J7701" i="12" s="1"/>
  <c r="G7702" i="12"/>
  <c r="J7702" i="12" s="1"/>
  <c r="G7703" i="12"/>
  <c r="J7703" i="12" s="1"/>
  <c r="G7704" i="12"/>
  <c r="J7704" i="12" s="1"/>
  <c r="G7705" i="12"/>
  <c r="J7705" i="12" s="1"/>
  <c r="G7706" i="12"/>
  <c r="J7706" i="12" s="1"/>
  <c r="G7707" i="12"/>
  <c r="J7707" i="12" s="1"/>
  <c r="G7708" i="12"/>
  <c r="J7708" i="12" s="1"/>
  <c r="G7709" i="12"/>
  <c r="J7709" i="12" s="1"/>
  <c r="G7710" i="12"/>
  <c r="J7710" i="12" s="1"/>
  <c r="G7711" i="12"/>
  <c r="J7711" i="12" s="1"/>
  <c r="G7712" i="12"/>
  <c r="J7712" i="12" s="1"/>
  <c r="G7713" i="12"/>
  <c r="J7713" i="12" s="1"/>
  <c r="G7714" i="12"/>
  <c r="J7714" i="12" s="1"/>
  <c r="G7715" i="12"/>
  <c r="J7715" i="12" s="1"/>
  <c r="G7716" i="12"/>
  <c r="J7716" i="12" s="1"/>
  <c r="G7717" i="12"/>
  <c r="J7717" i="12" s="1"/>
  <c r="G7718" i="12"/>
  <c r="J7718" i="12" s="1"/>
  <c r="G7719" i="12"/>
  <c r="J7719" i="12" s="1"/>
  <c r="G7720" i="12"/>
  <c r="J7720" i="12" s="1"/>
  <c r="G7721" i="12"/>
  <c r="J7721" i="12" s="1"/>
  <c r="G7722" i="12"/>
  <c r="J7722" i="12" s="1"/>
  <c r="G7723" i="12"/>
  <c r="J7723" i="12" s="1"/>
  <c r="G7724" i="12"/>
  <c r="J7724" i="12" s="1"/>
  <c r="G7725" i="12"/>
  <c r="J7725" i="12" s="1"/>
  <c r="G7726" i="12"/>
  <c r="J7726" i="12" s="1"/>
  <c r="G7727" i="12"/>
  <c r="J7727" i="12" s="1"/>
  <c r="G7728" i="12"/>
  <c r="J7728" i="12" s="1"/>
  <c r="G7729" i="12"/>
  <c r="J7729" i="12" s="1"/>
  <c r="G7730" i="12"/>
  <c r="J7730" i="12" s="1"/>
  <c r="G7731" i="12"/>
  <c r="J7731" i="12" s="1"/>
  <c r="G7732" i="12"/>
  <c r="J7732" i="12" s="1"/>
  <c r="G7733" i="12"/>
  <c r="J7733" i="12" s="1"/>
  <c r="G7734" i="12"/>
  <c r="J7734" i="12" s="1"/>
  <c r="G7735" i="12"/>
  <c r="J7735" i="12" s="1"/>
  <c r="G7736" i="12"/>
  <c r="J7736" i="12" s="1"/>
  <c r="G7737" i="12"/>
  <c r="J7737" i="12" s="1"/>
  <c r="G7738" i="12"/>
  <c r="J7738" i="12" s="1"/>
  <c r="G7739" i="12"/>
  <c r="J7739" i="12" s="1"/>
  <c r="G7740" i="12"/>
  <c r="J7740" i="12" s="1"/>
  <c r="G7741" i="12"/>
  <c r="J7741" i="12" s="1"/>
  <c r="G7742" i="12"/>
  <c r="J7742" i="12" s="1"/>
  <c r="G7743" i="12"/>
  <c r="J7743" i="12" s="1"/>
  <c r="G7744" i="12"/>
  <c r="J7744" i="12" s="1"/>
  <c r="G7745" i="12"/>
  <c r="J7745" i="12" s="1"/>
  <c r="G7746" i="12"/>
  <c r="J7746" i="12" s="1"/>
  <c r="G7747" i="12"/>
  <c r="J7747" i="12" s="1"/>
  <c r="G7748" i="12"/>
  <c r="J7748" i="12" s="1"/>
  <c r="G7749" i="12"/>
  <c r="J7749" i="12" s="1"/>
  <c r="G7750" i="12"/>
  <c r="J7750" i="12" s="1"/>
  <c r="G7751" i="12"/>
  <c r="J7751" i="12" s="1"/>
  <c r="G7752" i="12"/>
  <c r="J7752" i="12" s="1"/>
  <c r="G7753" i="12"/>
  <c r="J7753" i="12" s="1"/>
  <c r="G7754" i="12"/>
  <c r="J7754" i="12" s="1"/>
  <c r="G7755" i="12"/>
  <c r="J7755" i="12" s="1"/>
  <c r="G7756" i="12"/>
  <c r="J7756" i="12" s="1"/>
  <c r="G7757" i="12"/>
  <c r="J7757" i="12" s="1"/>
  <c r="G7758" i="12"/>
  <c r="J7758" i="12" s="1"/>
  <c r="G7759" i="12"/>
  <c r="J7759" i="12" s="1"/>
  <c r="G7760" i="12"/>
  <c r="J7760" i="12" s="1"/>
  <c r="G7761" i="12"/>
  <c r="J7761" i="12" s="1"/>
  <c r="G7762" i="12"/>
  <c r="J7762" i="12" s="1"/>
  <c r="G7763" i="12"/>
  <c r="J7763" i="12" s="1"/>
  <c r="G7764" i="12"/>
  <c r="J7764" i="12" s="1"/>
  <c r="G7765" i="12"/>
  <c r="J7765" i="12" s="1"/>
  <c r="G7766" i="12"/>
  <c r="J7766" i="12" s="1"/>
  <c r="G7767" i="12"/>
  <c r="J7767" i="12" s="1"/>
  <c r="G7768" i="12"/>
  <c r="J7768" i="12" s="1"/>
  <c r="G7769" i="12"/>
  <c r="J7769" i="12" s="1"/>
  <c r="G7770" i="12"/>
  <c r="J7770" i="12" s="1"/>
  <c r="G7771" i="12"/>
  <c r="J7771" i="12" s="1"/>
  <c r="G7772" i="12"/>
  <c r="J7772" i="12" s="1"/>
  <c r="G7773" i="12"/>
  <c r="J7773" i="12" s="1"/>
  <c r="G7774" i="12"/>
  <c r="J7774" i="12" s="1"/>
  <c r="G7775" i="12"/>
  <c r="J7775" i="12" s="1"/>
  <c r="G7776" i="12"/>
  <c r="J7776" i="12" s="1"/>
  <c r="G7777" i="12"/>
  <c r="J7777" i="12" s="1"/>
  <c r="G7778" i="12"/>
  <c r="J7778" i="12" s="1"/>
  <c r="G7779" i="12"/>
  <c r="J7779" i="12" s="1"/>
  <c r="G7780" i="12"/>
  <c r="J7780" i="12" s="1"/>
  <c r="G7781" i="12"/>
  <c r="J7781" i="12" s="1"/>
  <c r="G7782" i="12"/>
  <c r="J7782" i="12" s="1"/>
  <c r="G7783" i="12"/>
  <c r="J7783" i="12" s="1"/>
  <c r="G7784" i="12"/>
  <c r="J7784" i="12" s="1"/>
  <c r="G7785" i="12"/>
  <c r="J7785" i="12" s="1"/>
  <c r="G7786" i="12"/>
  <c r="J7786" i="12" s="1"/>
  <c r="G7787" i="12"/>
  <c r="J7787" i="12" s="1"/>
  <c r="G7788" i="12"/>
  <c r="J7788" i="12" s="1"/>
  <c r="G7789" i="12"/>
  <c r="J7789" i="12" s="1"/>
  <c r="G7790" i="12"/>
  <c r="J7790" i="12" s="1"/>
  <c r="G7791" i="12"/>
  <c r="J7791" i="12" s="1"/>
  <c r="G7792" i="12"/>
  <c r="J7792" i="12" s="1"/>
  <c r="G7793" i="12"/>
  <c r="J7793" i="12" s="1"/>
  <c r="G7794" i="12"/>
  <c r="J7794" i="12" s="1"/>
  <c r="G7795" i="12"/>
  <c r="J7795" i="12" s="1"/>
  <c r="G7796" i="12"/>
  <c r="J7796" i="12" s="1"/>
  <c r="G7797" i="12"/>
  <c r="J7797" i="12" s="1"/>
  <c r="G7798" i="12"/>
  <c r="J7798" i="12" s="1"/>
  <c r="G7799" i="12"/>
  <c r="J7799" i="12" s="1"/>
  <c r="G7800" i="12"/>
  <c r="J7800" i="12" s="1"/>
  <c r="G7801" i="12"/>
  <c r="J7801" i="12" s="1"/>
  <c r="G7802" i="12"/>
  <c r="J7802" i="12" s="1"/>
  <c r="G7803" i="12"/>
  <c r="J7803" i="12" s="1"/>
  <c r="G7804" i="12"/>
  <c r="J7804" i="12" s="1"/>
  <c r="G7805" i="12"/>
  <c r="J7805" i="12" s="1"/>
  <c r="G7806" i="12"/>
  <c r="J7806" i="12" s="1"/>
  <c r="G7807" i="12"/>
  <c r="J7807" i="12" s="1"/>
  <c r="G7808" i="12"/>
  <c r="J7808" i="12" s="1"/>
  <c r="G7809" i="12"/>
  <c r="J7809" i="12" s="1"/>
  <c r="G7810" i="12"/>
  <c r="J7810" i="12" s="1"/>
  <c r="G7811" i="12"/>
  <c r="J7811" i="12" s="1"/>
  <c r="G7812" i="12"/>
  <c r="J7812" i="12" s="1"/>
  <c r="G7813" i="12"/>
  <c r="J7813" i="12" s="1"/>
  <c r="G7814" i="12"/>
  <c r="J7814" i="12" s="1"/>
  <c r="G7815" i="12"/>
  <c r="J7815" i="12" s="1"/>
  <c r="G7816" i="12"/>
  <c r="J7816" i="12" s="1"/>
  <c r="G7817" i="12"/>
  <c r="J7817" i="12" s="1"/>
  <c r="G7818" i="12"/>
  <c r="J7818" i="12" s="1"/>
  <c r="G7819" i="12"/>
  <c r="J7819" i="12" s="1"/>
  <c r="G7820" i="12"/>
  <c r="J7820" i="12" s="1"/>
  <c r="G7821" i="12"/>
  <c r="J7821" i="12" s="1"/>
  <c r="G7822" i="12"/>
  <c r="J7822" i="12" s="1"/>
  <c r="G7823" i="12"/>
  <c r="J7823" i="12" s="1"/>
  <c r="G7824" i="12"/>
  <c r="J7824" i="12" s="1"/>
  <c r="G7825" i="12"/>
  <c r="J7825" i="12" s="1"/>
  <c r="G7826" i="12"/>
  <c r="J7826" i="12" s="1"/>
  <c r="G7827" i="12"/>
  <c r="J7827" i="12" s="1"/>
  <c r="G7828" i="12"/>
  <c r="J7828" i="12" s="1"/>
  <c r="G7829" i="12"/>
  <c r="J7829" i="12" s="1"/>
  <c r="G7830" i="12"/>
  <c r="J7830" i="12" s="1"/>
  <c r="G7831" i="12"/>
  <c r="J7831" i="12" s="1"/>
  <c r="G7832" i="12"/>
  <c r="J7832" i="12" s="1"/>
  <c r="G7833" i="12"/>
  <c r="J7833" i="12" s="1"/>
  <c r="G7834" i="12"/>
  <c r="J7834" i="12" s="1"/>
  <c r="G7835" i="12"/>
  <c r="J7835" i="12" s="1"/>
  <c r="G7836" i="12"/>
  <c r="J7836" i="12" s="1"/>
  <c r="G7837" i="12"/>
  <c r="J7837" i="12" s="1"/>
  <c r="G7838" i="12"/>
  <c r="J7838" i="12" s="1"/>
  <c r="G7839" i="12"/>
  <c r="J7839" i="12" s="1"/>
  <c r="G7840" i="12"/>
  <c r="J7840" i="12" s="1"/>
  <c r="G7841" i="12"/>
  <c r="J7841" i="12" s="1"/>
  <c r="G7842" i="12"/>
  <c r="J7842" i="12" s="1"/>
  <c r="G7843" i="12"/>
  <c r="J7843" i="12" s="1"/>
  <c r="G7844" i="12"/>
  <c r="J7844" i="12" s="1"/>
  <c r="G7845" i="12"/>
  <c r="J7845" i="12" s="1"/>
  <c r="G7846" i="12"/>
  <c r="J7846" i="12" s="1"/>
  <c r="G7847" i="12"/>
  <c r="J7847" i="12" s="1"/>
  <c r="G7848" i="12"/>
  <c r="J7848" i="12" s="1"/>
  <c r="G7849" i="12"/>
  <c r="J7849" i="12" s="1"/>
  <c r="G7850" i="12"/>
  <c r="J7850" i="12" s="1"/>
  <c r="G7851" i="12"/>
  <c r="J7851" i="12" s="1"/>
  <c r="G7852" i="12"/>
  <c r="J7852" i="12" s="1"/>
  <c r="G7853" i="12"/>
  <c r="J7853" i="12" s="1"/>
  <c r="G7854" i="12"/>
  <c r="J7854" i="12" s="1"/>
  <c r="G7855" i="12"/>
  <c r="J7855" i="12" s="1"/>
  <c r="G7856" i="12"/>
  <c r="J7856" i="12" s="1"/>
  <c r="G7857" i="12"/>
  <c r="J7857" i="12" s="1"/>
  <c r="G7858" i="12"/>
  <c r="J7858" i="12" s="1"/>
  <c r="G7859" i="12"/>
  <c r="J7859" i="12" s="1"/>
  <c r="G7860" i="12"/>
  <c r="J7860" i="12" s="1"/>
  <c r="G7861" i="12"/>
  <c r="J7861" i="12" s="1"/>
  <c r="G7862" i="12"/>
  <c r="J7862" i="12" s="1"/>
  <c r="G7863" i="12"/>
  <c r="J7863" i="12" s="1"/>
  <c r="G7864" i="12"/>
  <c r="J7864" i="12" s="1"/>
  <c r="G7865" i="12"/>
  <c r="J7865" i="12" s="1"/>
  <c r="G7866" i="12"/>
  <c r="J7866" i="12" s="1"/>
  <c r="G7867" i="12"/>
  <c r="J7867" i="12" s="1"/>
  <c r="G7868" i="12"/>
  <c r="J7868" i="12" s="1"/>
  <c r="G7869" i="12"/>
  <c r="J7869" i="12" s="1"/>
  <c r="G7870" i="12"/>
  <c r="J7870" i="12" s="1"/>
  <c r="G7871" i="12"/>
  <c r="J7871" i="12" s="1"/>
  <c r="G7872" i="12"/>
  <c r="J7872" i="12" s="1"/>
  <c r="G7873" i="12"/>
  <c r="J7873" i="12" s="1"/>
  <c r="G7874" i="12"/>
  <c r="J7874" i="12" s="1"/>
  <c r="G7875" i="12"/>
  <c r="J7875" i="12" s="1"/>
  <c r="G7876" i="12"/>
  <c r="J7876" i="12" s="1"/>
  <c r="G7877" i="12"/>
  <c r="J7877" i="12" s="1"/>
  <c r="G7878" i="12"/>
  <c r="J7878" i="12" s="1"/>
  <c r="G7879" i="12"/>
  <c r="J7879" i="12" s="1"/>
  <c r="G7880" i="12"/>
  <c r="J7880" i="12" s="1"/>
  <c r="G7881" i="12"/>
  <c r="J7881" i="12" s="1"/>
  <c r="G7882" i="12"/>
  <c r="J7882" i="12" s="1"/>
  <c r="G7883" i="12"/>
  <c r="J7883" i="12" s="1"/>
  <c r="G7884" i="12"/>
  <c r="J7884" i="12" s="1"/>
  <c r="G7885" i="12"/>
  <c r="J7885" i="12" s="1"/>
  <c r="G7886" i="12"/>
  <c r="J7886" i="12" s="1"/>
  <c r="G7887" i="12"/>
  <c r="J7887" i="12" s="1"/>
  <c r="G7888" i="12"/>
  <c r="J7888" i="12" s="1"/>
  <c r="G7889" i="12"/>
  <c r="J7889" i="12" s="1"/>
  <c r="G7890" i="12"/>
  <c r="J7890" i="12" s="1"/>
  <c r="G7891" i="12"/>
  <c r="J7891" i="12" s="1"/>
  <c r="G7892" i="12"/>
  <c r="J7892" i="12" s="1"/>
  <c r="G7893" i="12"/>
  <c r="J7893" i="12" s="1"/>
  <c r="G7894" i="12"/>
  <c r="J7894" i="12" s="1"/>
  <c r="G7895" i="12"/>
  <c r="J7895" i="12" s="1"/>
  <c r="G7896" i="12"/>
  <c r="J7896" i="12" s="1"/>
  <c r="G7897" i="12"/>
  <c r="J7897" i="12" s="1"/>
  <c r="G7898" i="12"/>
  <c r="J7898" i="12" s="1"/>
  <c r="G7899" i="12"/>
  <c r="J7899" i="12" s="1"/>
  <c r="G7900" i="12"/>
  <c r="J7900" i="12" s="1"/>
  <c r="G7901" i="12"/>
  <c r="J7901" i="12" s="1"/>
  <c r="G7902" i="12"/>
  <c r="J7902" i="12" s="1"/>
  <c r="G7903" i="12"/>
  <c r="J7903" i="12" s="1"/>
  <c r="G7904" i="12"/>
  <c r="J7904" i="12" s="1"/>
  <c r="G7905" i="12"/>
  <c r="J7905" i="12" s="1"/>
  <c r="G7906" i="12"/>
  <c r="J7906" i="12" s="1"/>
  <c r="G7907" i="12"/>
  <c r="J7907" i="12" s="1"/>
  <c r="G7908" i="12"/>
  <c r="J7908" i="12" s="1"/>
  <c r="G7909" i="12"/>
  <c r="J7909" i="12" s="1"/>
  <c r="G7910" i="12"/>
  <c r="J7910" i="12" s="1"/>
  <c r="G7911" i="12"/>
  <c r="J7911" i="12" s="1"/>
  <c r="G7912" i="12"/>
  <c r="J7912" i="12" s="1"/>
  <c r="G7913" i="12"/>
  <c r="J7913" i="12" s="1"/>
  <c r="G7914" i="12"/>
  <c r="J7914" i="12" s="1"/>
  <c r="G7915" i="12"/>
  <c r="J7915" i="12" s="1"/>
  <c r="G7916" i="12"/>
  <c r="J7916" i="12" s="1"/>
  <c r="G7917" i="12"/>
  <c r="J7917" i="12" s="1"/>
  <c r="G7918" i="12"/>
  <c r="J7918" i="12" s="1"/>
  <c r="G7919" i="12"/>
  <c r="J7919" i="12" s="1"/>
  <c r="G7920" i="12"/>
  <c r="J7920" i="12" s="1"/>
  <c r="G7921" i="12"/>
  <c r="J7921" i="12" s="1"/>
  <c r="G7922" i="12"/>
  <c r="J7922" i="12" s="1"/>
  <c r="G7923" i="12"/>
  <c r="J7923" i="12" s="1"/>
  <c r="G7924" i="12"/>
  <c r="J7924" i="12" s="1"/>
  <c r="G7925" i="12"/>
  <c r="J7925" i="12" s="1"/>
  <c r="G7926" i="12"/>
  <c r="J7926" i="12" s="1"/>
  <c r="G7927" i="12"/>
  <c r="J7927" i="12" s="1"/>
  <c r="G7928" i="12"/>
  <c r="J7928" i="12" s="1"/>
  <c r="G7929" i="12"/>
  <c r="J7929" i="12" s="1"/>
  <c r="G7930" i="12"/>
  <c r="J7930" i="12" s="1"/>
  <c r="G7931" i="12"/>
  <c r="J7931" i="12" s="1"/>
  <c r="G7932" i="12"/>
  <c r="J7932" i="12" s="1"/>
  <c r="G7933" i="12"/>
  <c r="J7933" i="12" s="1"/>
  <c r="G7934" i="12"/>
  <c r="J7934" i="12" s="1"/>
  <c r="G7935" i="12"/>
  <c r="J7935" i="12" s="1"/>
  <c r="G7936" i="12"/>
  <c r="J7936" i="12" s="1"/>
  <c r="G7937" i="12"/>
  <c r="J7937" i="12" s="1"/>
  <c r="G7938" i="12"/>
  <c r="J7938" i="12" s="1"/>
  <c r="G7939" i="12"/>
  <c r="J7939" i="12" s="1"/>
  <c r="G7940" i="12"/>
  <c r="J7940" i="12" s="1"/>
  <c r="G7941" i="12"/>
  <c r="J7941" i="12" s="1"/>
  <c r="G7942" i="12"/>
  <c r="J7942" i="12" s="1"/>
  <c r="G7943" i="12"/>
  <c r="J7943" i="12" s="1"/>
  <c r="G7944" i="12"/>
  <c r="J7944" i="12" s="1"/>
  <c r="G7945" i="12"/>
  <c r="J7945" i="12" s="1"/>
  <c r="G7946" i="12"/>
  <c r="J7946" i="12" s="1"/>
  <c r="G7947" i="12"/>
  <c r="J7947" i="12" s="1"/>
  <c r="G7948" i="12"/>
  <c r="J7948" i="12" s="1"/>
  <c r="G7949" i="12"/>
  <c r="J7949" i="12" s="1"/>
  <c r="G7950" i="12"/>
  <c r="J7950" i="12" s="1"/>
  <c r="G7951" i="12"/>
  <c r="J7951" i="12" s="1"/>
  <c r="G7952" i="12"/>
  <c r="J7952" i="12" s="1"/>
  <c r="G7953" i="12"/>
  <c r="J7953" i="12" s="1"/>
  <c r="G7954" i="12"/>
  <c r="J7954" i="12" s="1"/>
  <c r="G7955" i="12"/>
  <c r="J7955" i="12" s="1"/>
  <c r="G7956" i="12"/>
  <c r="J7956" i="12" s="1"/>
  <c r="G7957" i="12"/>
  <c r="J7957" i="12" s="1"/>
  <c r="G7958" i="12"/>
  <c r="J7958" i="12" s="1"/>
  <c r="G7959" i="12"/>
  <c r="J7959" i="12" s="1"/>
  <c r="G7960" i="12"/>
  <c r="J7960" i="12" s="1"/>
  <c r="G7961" i="12"/>
  <c r="J7961" i="12" s="1"/>
  <c r="G7962" i="12"/>
  <c r="J7962" i="12" s="1"/>
  <c r="G7963" i="12"/>
  <c r="J7963" i="12" s="1"/>
  <c r="G7964" i="12"/>
  <c r="J7964" i="12" s="1"/>
  <c r="G7965" i="12"/>
  <c r="J7965" i="12" s="1"/>
  <c r="G7966" i="12"/>
  <c r="J7966" i="12" s="1"/>
  <c r="G7967" i="12"/>
  <c r="J7967" i="12" s="1"/>
  <c r="G7968" i="12"/>
  <c r="J7968" i="12" s="1"/>
  <c r="G7969" i="12"/>
  <c r="J7969" i="12" s="1"/>
  <c r="G7970" i="12"/>
  <c r="J7970" i="12" s="1"/>
  <c r="G7971" i="12"/>
  <c r="J7971" i="12" s="1"/>
  <c r="G7972" i="12"/>
  <c r="J7972" i="12" s="1"/>
  <c r="G7973" i="12"/>
  <c r="J7973" i="12" s="1"/>
  <c r="G7974" i="12"/>
  <c r="J7974" i="12" s="1"/>
  <c r="G7975" i="12"/>
  <c r="J7975" i="12" s="1"/>
  <c r="G7976" i="12"/>
  <c r="J7976" i="12" s="1"/>
  <c r="G7977" i="12"/>
  <c r="J7977" i="12" s="1"/>
  <c r="G7978" i="12"/>
  <c r="J7978" i="12" s="1"/>
  <c r="G7979" i="12"/>
  <c r="J7979" i="12" s="1"/>
  <c r="G7980" i="12"/>
  <c r="J7980" i="12" s="1"/>
  <c r="G7981" i="12"/>
  <c r="J7981" i="12" s="1"/>
  <c r="G7982" i="12"/>
  <c r="J7982" i="12" s="1"/>
  <c r="G7983" i="12"/>
  <c r="J7983" i="12" s="1"/>
  <c r="G7984" i="12"/>
  <c r="J7984" i="12" s="1"/>
  <c r="G7985" i="12"/>
  <c r="J7985" i="12" s="1"/>
  <c r="G7986" i="12"/>
  <c r="J7986" i="12" s="1"/>
  <c r="G7987" i="12"/>
  <c r="J7987" i="12" s="1"/>
  <c r="G7988" i="12"/>
  <c r="J7988" i="12" s="1"/>
  <c r="G7989" i="12"/>
  <c r="J7989" i="12" s="1"/>
  <c r="G7990" i="12"/>
  <c r="J7990" i="12" s="1"/>
  <c r="G7991" i="12"/>
  <c r="J7991" i="12" s="1"/>
  <c r="G7992" i="12"/>
  <c r="J7992" i="12" s="1"/>
  <c r="G7993" i="12"/>
  <c r="J7993" i="12" s="1"/>
  <c r="G7994" i="12"/>
  <c r="J7994" i="12" s="1"/>
  <c r="G7995" i="12"/>
  <c r="J7995" i="12" s="1"/>
  <c r="G7996" i="12"/>
  <c r="J7996" i="12" s="1"/>
  <c r="G7997" i="12"/>
  <c r="J7997" i="12" s="1"/>
  <c r="G7998" i="12"/>
  <c r="J7998" i="12" s="1"/>
  <c r="G7999" i="12"/>
  <c r="J7999" i="12" s="1"/>
  <c r="G8000" i="12"/>
  <c r="J8000" i="12" s="1"/>
  <c r="G8001" i="12"/>
  <c r="J8001" i="12" s="1"/>
  <c r="G8002" i="12"/>
  <c r="J8002" i="12" s="1"/>
  <c r="G8003" i="12"/>
  <c r="J8003" i="12" s="1"/>
  <c r="G8004" i="12"/>
  <c r="J8004" i="12" s="1"/>
  <c r="G8005" i="12"/>
  <c r="J8005" i="12" s="1"/>
  <c r="G8006" i="12"/>
  <c r="J8006" i="12" s="1"/>
  <c r="G8007" i="12"/>
  <c r="J8007" i="12" s="1"/>
  <c r="G8008" i="12"/>
  <c r="J8008" i="12" s="1"/>
  <c r="G8009" i="12"/>
  <c r="J8009" i="12" s="1"/>
  <c r="G8010" i="12"/>
  <c r="J8010" i="12" s="1"/>
  <c r="G8011" i="12"/>
  <c r="J8011" i="12" s="1"/>
  <c r="G8012" i="12"/>
  <c r="J8012" i="12" s="1"/>
  <c r="G8013" i="12"/>
  <c r="J8013" i="12" s="1"/>
  <c r="G8014" i="12"/>
  <c r="J8014" i="12" s="1"/>
  <c r="G8015" i="12"/>
  <c r="J8015" i="12" s="1"/>
  <c r="G8016" i="12"/>
  <c r="J8016" i="12" s="1"/>
  <c r="G8017" i="12"/>
  <c r="J8017" i="12" s="1"/>
  <c r="G8018" i="12"/>
  <c r="J8018" i="12" s="1"/>
  <c r="G8019" i="12"/>
  <c r="J8019" i="12" s="1"/>
  <c r="G8020" i="12"/>
  <c r="J8020" i="12" s="1"/>
  <c r="G8021" i="12"/>
  <c r="J8021" i="12" s="1"/>
  <c r="G8022" i="12"/>
  <c r="J8022" i="12" s="1"/>
  <c r="G8023" i="12"/>
  <c r="J8023" i="12" s="1"/>
  <c r="G8024" i="12"/>
  <c r="J8024" i="12" s="1"/>
  <c r="G8025" i="12"/>
  <c r="J8025" i="12" s="1"/>
  <c r="G8026" i="12"/>
  <c r="J8026" i="12" s="1"/>
  <c r="G8027" i="12"/>
  <c r="J8027" i="12" s="1"/>
  <c r="G8028" i="12"/>
  <c r="J8028" i="12" s="1"/>
  <c r="G8029" i="12"/>
  <c r="J8029" i="12" s="1"/>
  <c r="G8030" i="12"/>
  <c r="J8030" i="12" s="1"/>
  <c r="G8031" i="12"/>
  <c r="J8031" i="12" s="1"/>
  <c r="G8032" i="12"/>
  <c r="J8032" i="12" s="1"/>
  <c r="G8033" i="12"/>
  <c r="J8033" i="12" s="1"/>
  <c r="G8034" i="12"/>
  <c r="J8034" i="12" s="1"/>
  <c r="G8035" i="12"/>
  <c r="J8035" i="12" s="1"/>
  <c r="G8036" i="12"/>
  <c r="J8036" i="12" s="1"/>
  <c r="G8037" i="12"/>
  <c r="J8037" i="12" s="1"/>
  <c r="G8038" i="12"/>
  <c r="J8038" i="12" s="1"/>
  <c r="G8039" i="12"/>
  <c r="J8039" i="12" s="1"/>
  <c r="G8040" i="12"/>
  <c r="J8040" i="12" s="1"/>
  <c r="G8041" i="12"/>
  <c r="J8041" i="12" s="1"/>
  <c r="G8042" i="12"/>
  <c r="J8042" i="12" s="1"/>
  <c r="G8043" i="12"/>
  <c r="J8043" i="12" s="1"/>
  <c r="G8044" i="12"/>
  <c r="J8044" i="12" s="1"/>
  <c r="G8045" i="12"/>
  <c r="J8045" i="12" s="1"/>
  <c r="G8046" i="12"/>
  <c r="J8046" i="12" s="1"/>
  <c r="G8047" i="12"/>
  <c r="J8047" i="12" s="1"/>
  <c r="G8048" i="12"/>
  <c r="J8048" i="12" s="1"/>
  <c r="G8049" i="12"/>
  <c r="J8049" i="12" s="1"/>
  <c r="G8050" i="12"/>
  <c r="J8050" i="12" s="1"/>
  <c r="G8051" i="12"/>
  <c r="J8051" i="12" s="1"/>
  <c r="G8052" i="12"/>
  <c r="J8052" i="12" s="1"/>
  <c r="G8053" i="12"/>
  <c r="J8053" i="12" s="1"/>
  <c r="G8054" i="12"/>
  <c r="J8054" i="12" s="1"/>
  <c r="G8055" i="12"/>
  <c r="J8055" i="12" s="1"/>
  <c r="G8056" i="12"/>
  <c r="J8056" i="12" s="1"/>
  <c r="G8057" i="12"/>
  <c r="J8057" i="12" s="1"/>
  <c r="G8058" i="12"/>
  <c r="J8058" i="12" s="1"/>
  <c r="G8059" i="12"/>
  <c r="J8059" i="12" s="1"/>
  <c r="G8060" i="12"/>
  <c r="J8060" i="12" s="1"/>
  <c r="G8061" i="12"/>
  <c r="J8061" i="12" s="1"/>
  <c r="G8062" i="12"/>
  <c r="J8062" i="12" s="1"/>
  <c r="G8063" i="12"/>
  <c r="J8063" i="12" s="1"/>
  <c r="G8064" i="12"/>
  <c r="J8064" i="12" s="1"/>
  <c r="G8065" i="12"/>
  <c r="J8065" i="12" s="1"/>
  <c r="G8066" i="12"/>
  <c r="J8066" i="12" s="1"/>
  <c r="G8067" i="12"/>
  <c r="J8067" i="12" s="1"/>
  <c r="G8068" i="12"/>
  <c r="J8068" i="12" s="1"/>
  <c r="G8069" i="12"/>
  <c r="J8069" i="12" s="1"/>
  <c r="G8070" i="12"/>
  <c r="J8070" i="12" s="1"/>
  <c r="G8071" i="12"/>
  <c r="J8071" i="12" s="1"/>
  <c r="G8072" i="12"/>
  <c r="J8072" i="12" s="1"/>
  <c r="G8073" i="12"/>
  <c r="J8073" i="12" s="1"/>
  <c r="G8074" i="12"/>
  <c r="J8074" i="12" s="1"/>
  <c r="G8075" i="12"/>
  <c r="J8075" i="12" s="1"/>
  <c r="G8076" i="12"/>
  <c r="J8076" i="12" s="1"/>
  <c r="G8077" i="12"/>
  <c r="J8077" i="12" s="1"/>
  <c r="G8078" i="12"/>
  <c r="J8078" i="12" s="1"/>
  <c r="G8079" i="12"/>
  <c r="J8079" i="12" s="1"/>
  <c r="G8080" i="12"/>
  <c r="J8080" i="12" s="1"/>
  <c r="G8081" i="12"/>
  <c r="J8081" i="12" s="1"/>
  <c r="G8082" i="12"/>
  <c r="J8082" i="12" s="1"/>
  <c r="G8083" i="12"/>
  <c r="J8083" i="12" s="1"/>
  <c r="G8084" i="12"/>
  <c r="J8084" i="12" s="1"/>
  <c r="G8085" i="12"/>
  <c r="J8085" i="12" s="1"/>
  <c r="G8086" i="12"/>
  <c r="J8086" i="12" s="1"/>
  <c r="G8087" i="12"/>
  <c r="J8087" i="12" s="1"/>
  <c r="G8088" i="12"/>
  <c r="J8088" i="12" s="1"/>
  <c r="G8089" i="12"/>
  <c r="J8089" i="12" s="1"/>
  <c r="G8090" i="12"/>
  <c r="J8090" i="12" s="1"/>
  <c r="G8091" i="12"/>
  <c r="J8091" i="12" s="1"/>
  <c r="G8092" i="12"/>
  <c r="J8092" i="12" s="1"/>
  <c r="G8093" i="12"/>
  <c r="J8093" i="12" s="1"/>
  <c r="G8094" i="12"/>
  <c r="J8094" i="12" s="1"/>
  <c r="G8095" i="12"/>
  <c r="J8095" i="12" s="1"/>
  <c r="G8096" i="12"/>
  <c r="J8096" i="12" s="1"/>
  <c r="G8097" i="12"/>
  <c r="J8097" i="12" s="1"/>
  <c r="G8098" i="12"/>
  <c r="J8098" i="12" s="1"/>
  <c r="G8099" i="12"/>
  <c r="J8099" i="12" s="1"/>
  <c r="G8100" i="12"/>
  <c r="J8100" i="12" s="1"/>
  <c r="G8101" i="12"/>
  <c r="J8101" i="12" s="1"/>
  <c r="G8102" i="12"/>
  <c r="J8102" i="12" s="1"/>
  <c r="G8103" i="12"/>
  <c r="J8103" i="12" s="1"/>
  <c r="G8104" i="12"/>
  <c r="J8104" i="12" s="1"/>
  <c r="G8105" i="12"/>
  <c r="J8105" i="12" s="1"/>
  <c r="G8106" i="12"/>
  <c r="J8106" i="12" s="1"/>
  <c r="G8107" i="12"/>
  <c r="J8107" i="12" s="1"/>
  <c r="G8108" i="12"/>
  <c r="J8108" i="12" s="1"/>
  <c r="G8109" i="12"/>
  <c r="J8109" i="12" s="1"/>
  <c r="G8110" i="12"/>
  <c r="J8110" i="12" s="1"/>
  <c r="G8111" i="12"/>
  <c r="J8111" i="12" s="1"/>
  <c r="G8112" i="12"/>
  <c r="J8112" i="12" s="1"/>
  <c r="G8113" i="12"/>
  <c r="J8113" i="12" s="1"/>
  <c r="G8114" i="12"/>
  <c r="J8114" i="12" s="1"/>
  <c r="G8115" i="12"/>
  <c r="J8115" i="12" s="1"/>
  <c r="G8116" i="12"/>
  <c r="J8116" i="12" s="1"/>
  <c r="G8117" i="12"/>
  <c r="J8117" i="12" s="1"/>
  <c r="G8118" i="12"/>
  <c r="J8118" i="12" s="1"/>
  <c r="G8119" i="12"/>
  <c r="J8119" i="12" s="1"/>
  <c r="G8120" i="12"/>
  <c r="J8120" i="12" s="1"/>
  <c r="G8121" i="12"/>
  <c r="J8121" i="12" s="1"/>
  <c r="G8122" i="12"/>
  <c r="J8122" i="12" s="1"/>
  <c r="G8123" i="12"/>
  <c r="J8123" i="12" s="1"/>
  <c r="G8124" i="12"/>
  <c r="J8124" i="12" s="1"/>
  <c r="G8125" i="12"/>
  <c r="J8125" i="12" s="1"/>
  <c r="G8126" i="12"/>
  <c r="J8126" i="12" s="1"/>
  <c r="G8127" i="12"/>
  <c r="J8127" i="12" s="1"/>
  <c r="G8128" i="12"/>
  <c r="J8128" i="12" s="1"/>
  <c r="G8129" i="12"/>
  <c r="J8129" i="12" s="1"/>
  <c r="G8130" i="12"/>
  <c r="J8130" i="12" s="1"/>
  <c r="G8131" i="12"/>
  <c r="J8131" i="12" s="1"/>
  <c r="G8132" i="12"/>
  <c r="J8132" i="12" s="1"/>
  <c r="G8133" i="12"/>
  <c r="J8133" i="12" s="1"/>
  <c r="G8134" i="12"/>
  <c r="J8134" i="12" s="1"/>
  <c r="G8135" i="12"/>
  <c r="J8135" i="12" s="1"/>
  <c r="G8136" i="12"/>
  <c r="J8136" i="12" s="1"/>
  <c r="G8137" i="12"/>
  <c r="J8137" i="12" s="1"/>
  <c r="G8138" i="12"/>
  <c r="J8138" i="12" s="1"/>
  <c r="G8139" i="12"/>
  <c r="J8139" i="12" s="1"/>
  <c r="G8140" i="12"/>
  <c r="J8140" i="12" s="1"/>
  <c r="G8141" i="12"/>
  <c r="J8141" i="12" s="1"/>
  <c r="G8142" i="12"/>
  <c r="J8142" i="12" s="1"/>
  <c r="G8143" i="12"/>
  <c r="J8143" i="12" s="1"/>
  <c r="G8144" i="12"/>
  <c r="J8144" i="12" s="1"/>
  <c r="G8145" i="12"/>
  <c r="J8145" i="12" s="1"/>
  <c r="G8146" i="12"/>
  <c r="J8146" i="12" s="1"/>
  <c r="G8147" i="12"/>
  <c r="J8147" i="12" s="1"/>
  <c r="G8148" i="12"/>
  <c r="J8148" i="12" s="1"/>
  <c r="G8149" i="12"/>
  <c r="J8149" i="12" s="1"/>
  <c r="G8150" i="12"/>
  <c r="J8150" i="12" s="1"/>
  <c r="G8151" i="12"/>
  <c r="J8151" i="12" s="1"/>
  <c r="G8152" i="12"/>
  <c r="J8152" i="12" s="1"/>
  <c r="G8153" i="12"/>
  <c r="J8153" i="12" s="1"/>
  <c r="G8154" i="12"/>
  <c r="J8154" i="12" s="1"/>
  <c r="G8155" i="12"/>
  <c r="J8155" i="12" s="1"/>
  <c r="G8156" i="12"/>
  <c r="J8156" i="12" s="1"/>
  <c r="G8157" i="12"/>
  <c r="J8157" i="12" s="1"/>
  <c r="G8158" i="12"/>
  <c r="J8158" i="12" s="1"/>
  <c r="G8159" i="12"/>
  <c r="J8159" i="12" s="1"/>
  <c r="G8160" i="12"/>
  <c r="J8160" i="12" s="1"/>
  <c r="G8161" i="12"/>
  <c r="J8161" i="12" s="1"/>
  <c r="G8162" i="12"/>
  <c r="J8162" i="12" s="1"/>
  <c r="G8163" i="12"/>
  <c r="J8163" i="12" s="1"/>
  <c r="G8164" i="12"/>
  <c r="J8164" i="12" s="1"/>
  <c r="G8165" i="12"/>
  <c r="J8165" i="12" s="1"/>
  <c r="G8166" i="12"/>
  <c r="J8166" i="12" s="1"/>
  <c r="G8167" i="12"/>
  <c r="J8167" i="12" s="1"/>
  <c r="G8168" i="12"/>
  <c r="J8168" i="12" s="1"/>
  <c r="G8169" i="12"/>
  <c r="J8169" i="12" s="1"/>
  <c r="G8170" i="12"/>
  <c r="J8170" i="12" s="1"/>
  <c r="G8171" i="12"/>
  <c r="J8171" i="12" s="1"/>
  <c r="G8172" i="12"/>
  <c r="J8172" i="12" s="1"/>
  <c r="G8173" i="12"/>
  <c r="J8173" i="12" s="1"/>
  <c r="G8174" i="12"/>
  <c r="J8174" i="12" s="1"/>
  <c r="G8175" i="12"/>
  <c r="J8175" i="12" s="1"/>
  <c r="G8176" i="12"/>
  <c r="J8176" i="12" s="1"/>
  <c r="G8177" i="12"/>
  <c r="J8177" i="12" s="1"/>
  <c r="G8178" i="12"/>
  <c r="J8178" i="12" s="1"/>
  <c r="G8179" i="12"/>
  <c r="J8179" i="12" s="1"/>
  <c r="G8180" i="12"/>
  <c r="J8180" i="12" s="1"/>
  <c r="G8181" i="12"/>
  <c r="J8181" i="12" s="1"/>
  <c r="G8182" i="12"/>
  <c r="J8182" i="12" s="1"/>
  <c r="G8183" i="12"/>
  <c r="J8183" i="12" s="1"/>
  <c r="G8184" i="12"/>
  <c r="J8184" i="12" s="1"/>
  <c r="G8185" i="12"/>
  <c r="J8185" i="12" s="1"/>
  <c r="G8186" i="12"/>
  <c r="J8186" i="12" s="1"/>
  <c r="G8187" i="12"/>
  <c r="J8187" i="12" s="1"/>
  <c r="G8188" i="12"/>
  <c r="J8188" i="12" s="1"/>
  <c r="G8189" i="12"/>
  <c r="J8189" i="12" s="1"/>
  <c r="G8190" i="12"/>
  <c r="J8190" i="12" s="1"/>
  <c r="G8191" i="12"/>
  <c r="J8191" i="12" s="1"/>
  <c r="G8192" i="12"/>
  <c r="J8192" i="12" s="1"/>
  <c r="G8193" i="12"/>
  <c r="J8193" i="12" s="1"/>
  <c r="G8194" i="12"/>
  <c r="J8194" i="12" s="1"/>
  <c r="G8195" i="12"/>
  <c r="J8195" i="12" s="1"/>
  <c r="G8196" i="12"/>
  <c r="J8196" i="12" s="1"/>
  <c r="G8197" i="12"/>
  <c r="J8197" i="12" s="1"/>
  <c r="G8198" i="12"/>
  <c r="J8198" i="12" s="1"/>
  <c r="G8199" i="12"/>
  <c r="J8199" i="12" s="1"/>
  <c r="G8200" i="12"/>
  <c r="J8200" i="12" s="1"/>
  <c r="G8201" i="12"/>
  <c r="J8201" i="12" s="1"/>
  <c r="G8202" i="12"/>
  <c r="J8202" i="12" s="1"/>
  <c r="G8203" i="12"/>
  <c r="J8203" i="12" s="1"/>
  <c r="G8204" i="12"/>
  <c r="J8204" i="12" s="1"/>
  <c r="G8205" i="12"/>
  <c r="J8205" i="12" s="1"/>
  <c r="G8206" i="12"/>
  <c r="J8206" i="12" s="1"/>
  <c r="G8207" i="12"/>
  <c r="J8207" i="12" s="1"/>
  <c r="G8208" i="12"/>
  <c r="J8208" i="12" s="1"/>
  <c r="G8209" i="12"/>
  <c r="J8209" i="12" s="1"/>
  <c r="G8210" i="12"/>
  <c r="J8210" i="12" s="1"/>
  <c r="G8211" i="12"/>
  <c r="J8211" i="12" s="1"/>
  <c r="G8212" i="12"/>
  <c r="J8212" i="12" s="1"/>
  <c r="G8213" i="12"/>
  <c r="J8213" i="12" s="1"/>
  <c r="G8214" i="12"/>
  <c r="J8214" i="12" s="1"/>
  <c r="G8215" i="12"/>
  <c r="J8215" i="12" s="1"/>
  <c r="G8216" i="12"/>
  <c r="J8216" i="12" s="1"/>
  <c r="G8217" i="12"/>
  <c r="J8217" i="12" s="1"/>
  <c r="G8218" i="12"/>
  <c r="J8218" i="12" s="1"/>
  <c r="G8219" i="12"/>
  <c r="J8219" i="12" s="1"/>
  <c r="G8220" i="12"/>
  <c r="J8220" i="12" s="1"/>
  <c r="G8221" i="12"/>
  <c r="J8221" i="12" s="1"/>
  <c r="G8222" i="12"/>
  <c r="J8222" i="12" s="1"/>
  <c r="G8223" i="12"/>
  <c r="J8223" i="12" s="1"/>
  <c r="G8224" i="12"/>
  <c r="J8224" i="12" s="1"/>
  <c r="G8225" i="12"/>
  <c r="J8225" i="12" s="1"/>
  <c r="G8226" i="12"/>
  <c r="J8226" i="12" s="1"/>
  <c r="G8227" i="12"/>
  <c r="J8227" i="12" s="1"/>
  <c r="G8228" i="12"/>
  <c r="J8228" i="12" s="1"/>
  <c r="G8229" i="12"/>
  <c r="J8229" i="12" s="1"/>
  <c r="G8230" i="12"/>
  <c r="J8230" i="12" s="1"/>
  <c r="G8231" i="12"/>
  <c r="J8231" i="12" s="1"/>
  <c r="G8232" i="12"/>
  <c r="J8232" i="12" s="1"/>
  <c r="G8233" i="12"/>
  <c r="J8233" i="12" s="1"/>
  <c r="G8234" i="12"/>
  <c r="J8234" i="12" s="1"/>
  <c r="G8235" i="12"/>
  <c r="J8235" i="12" s="1"/>
  <c r="G8236" i="12"/>
  <c r="J8236" i="12" s="1"/>
  <c r="G8237" i="12"/>
  <c r="J8237" i="12" s="1"/>
  <c r="G8238" i="12"/>
  <c r="J8238" i="12" s="1"/>
  <c r="G8239" i="12"/>
  <c r="J8239" i="12" s="1"/>
  <c r="G8240" i="12"/>
  <c r="J8240" i="12" s="1"/>
  <c r="G8241" i="12"/>
  <c r="J8241" i="12" s="1"/>
  <c r="G8242" i="12"/>
  <c r="J8242" i="12" s="1"/>
  <c r="G8243" i="12"/>
  <c r="J8243" i="12" s="1"/>
  <c r="G8244" i="12"/>
  <c r="J8244" i="12" s="1"/>
  <c r="G8245" i="12"/>
  <c r="J8245" i="12" s="1"/>
  <c r="G8246" i="12"/>
  <c r="J8246" i="12" s="1"/>
  <c r="G8247" i="12"/>
  <c r="J8247" i="12" s="1"/>
  <c r="G8248" i="12"/>
  <c r="J8248" i="12" s="1"/>
  <c r="G8249" i="12"/>
  <c r="J8249" i="12" s="1"/>
  <c r="G8250" i="12"/>
  <c r="J8250" i="12" s="1"/>
  <c r="G8251" i="12"/>
  <c r="J8251" i="12" s="1"/>
  <c r="G8252" i="12"/>
  <c r="J8252" i="12" s="1"/>
  <c r="G8253" i="12"/>
  <c r="J8253" i="12" s="1"/>
  <c r="G8254" i="12"/>
  <c r="J8254" i="12" s="1"/>
  <c r="G8255" i="12"/>
  <c r="J8255" i="12" s="1"/>
  <c r="G8256" i="12"/>
  <c r="J8256" i="12" s="1"/>
  <c r="G8257" i="12"/>
  <c r="J8257" i="12" s="1"/>
  <c r="G8258" i="12"/>
  <c r="J8258" i="12" s="1"/>
  <c r="G8259" i="12"/>
  <c r="J8259" i="12" s="1"/>
  <c r="G8260" i="12"/>
  <c r="J8260" i="12" s="1"/>
  <c r="G8261" i="12"/>
  <c r="J8261" i="12" s="1"/>
  <c r="G8262" i="12"/>
  <c r="J8262" i="12" s="1"/>
  <c r="G8263" i="12"/>
  <c r="J8263" i="12" s="1"/>
  <c r="G8264" i="12"/>
  <c r="J8264" i="12" s="1"/>
  <c r="G8265" i="12"/>
  <c r="J8265" i="12" s="1"/>
  <c r="G8266" i="12"/>
  <c r="J8266" i="12" s="1"/>
  <c r="G8267" i="12"/>
  <c r="J8267" i="12" s="1"/>
  <c r="G8268" i="12"/>
  <c r="J8268" i="12" s="1"/>
  <c r="G8269" i="12"/>
  <c r="J8269" i="12" s="1"/>
  <c r="G8270" i="12"/>
  <c r="J8270" i="12" s="1"/>
  <c r="G8271" i="12"/>
  <c r="J8271" i="12" s="1"/>
  <c r="G8272" i="12"/>
  <c r="J8272" i="12" s="1"/>
  <c r="G8273" i="12"/>
  <c r="J8273" i="12" s="1"/>
  <c r="G8274" i="12"/>
  <c r="J8274" i="12" s="1"/>
  <c r="G8275" i="12"/>
  <c r="J8275" i="12" s="1"/>
  <c r="G8276" i="12"/>
  <c r="J8276" i="12" s="1"/>
  <c r="G8277" i="12"/>
  <c r="J8277" i="12" s="1"/>
  <c r="G8278" i="12"/>
  <c r="J8278" i="12" s="1"/>
  <c r="G8279" i="12"/>
  <c r="J8279" i="12" s="1"/>
  <c r="G8280" i="12"/>
  <c r="J8280" i="12" s="1"/>
  <c r="G8281" i="12"/>
  <c r="J8281" i="12" s="1"/>
  <c r="G8282" i="12"/>
  <c r="J8282" i="12" s="1"/>
  <c r="G8283" i="12"/>
  <c r="J8283" i="12" s="1"/>
  <c r="G8284" i="12"/>
  <c r="J8284" i="12" s="1"/>
  <c r="G8285" i="12"/>
  <c r="J8285" i="12" s="1"/>
  <c r="G8286" i="12"/>
  <c r="J8286" i="12" s="1"/>
  <c r="G8287" i="12"/>
  <c r="J8287" i="12" s="1"/>
  <c r="G8288" i="12"/>
  <c r="J8288" i="12" s="1"/>
  <c r="G8289" i="12"/>
  <c r="J8289" i="12" s="1"/>
  <c r="G8290" i="12"/>
  <c r="J8290" i="12" s="1"/>
  <c r="G8291" i="12"/>
  <c r="J8291" i="12" s="1"/>
  <c r="G8292" i="12"/>
  <c r="J8292" i="12" s="1"/>
  <c r="G8293" i="12"/>
  <c r="J8293" i="12" s="1"/>
  <c r="G8294" i="12"/>
  <c r="J8294" i="12" s="1"/>
  <c r="G8295" i="12"/>
  <c r="J8295" i="12" s="1"/>
  <c r="G8296" i="12"/>
  <c r="J8296" i="12" s="1"/>
  <c r="G8297" i="12"/>
  <c r="J8297" i="12" s="1"/>
  <c r="G8298" i="12"/>
  <c r="J8298" i="12" s="1"/>
  <c r="G8299" i="12"/>
  <c r="J8299" i="12" s="1"/>
  <c r="G8300" i="12"/>
  <c r="J8300" i="12" s="1"/>
  <c r="G8301" i="12"/>
  <c r="J8301" i="12" s="1"/>
  <c r="G8302" i="12"/>
  <c r="J8302" i="12" s="1"/>
  <c r="G8303" i="12"/>
  <c r="J8303" i="12" s="1"/>
  <c r="G8304" i="12"/>
  <c r="J8304" i="12" s="1"/>
  <c r="G8305" i="12"/>
  <c r="J8305" i="12" s="1"/>
  <c r="G8306" i="12"/>
  <c r="J8306" i="12" s="1"/>
  <c r="G8307" i="12"/>
  <c r="J8307" i="12" s="1"/>
  <c r="G8308" i="12"/>
  <c r="J8308" i="12" s="1"/>
  <c r="G8309" i="12"/>
  <c r="J8309" i="12" s="1"/>
  <c r="G8310" i="12"/>
  <c r="J8310" i="12" s="1"/>
  <c r="G8311" i="12"/>
  <c r="J8311" i="12" s="1"/>
  <c r="G8312" i="12"/>
  <c r="J8312" i="12" s="1"/>
  <c r="G8313" i="12"/>
  <c r="J8313" i="12" s="1"/>
  <c r="G8314" i="12"/>
  <c r="J8314" i="12" s="1"/>
  <c r="G8315" i="12"/>
  <c r="J8315" i="12" s="1"/>
  <c r="G8316" i="12"/>
  <c r="J8316" i="12" s="1"/>
  <c r="G8317" i="12"/>
  <c r="J8317" i="12" s="1"/>
  <c r="G8318" i="12"/>
  <c r="J8318" i="12" s="1"/>
  <c r="G8319" i="12"/>
  <c r="J8319" i="12" s="1"/>
  <c r="G8320" i="12"/>
  <c r="J8320" i="12" s="1"/>
  <c r="G8321" i="12"/>
  <c r="J8321" i="12" s="1"/>
  <c r="G8322" i="12"/>
  <c r="J8322" i="12" s="1"/>
  <c r="G8323" i="12"/>
  <c r="J8323" i="12" s="1"/>
  <c r="G8324" i="12"/>
  <c r="J8324" i="12" s="1"/>
  <c r="G8325" i="12"/>
  <c r="J8325" i="12" s="1"/>
  <c r="G8326" i="12"/>
  <c r="J8326" i="12" s="1"/>
  <c r="G8327" i="12"/>
  <c r="J8327" i="12" s="1"/>
  <c r="G8328" i="12"/>
  <c r="J8328" i="12" s="1"/>
  <c r="G8329" i="12"/>
  <c r="J8329" i="12" s="1"/>
  <c r="G8330" i="12"/>
  <c r="J8330" i="12" s="1"/>
  <c r="G8331" i="12"/>
  <c r="J8331" i="12" s="1"/>
  <c r="G8332" i="12"/>
  <c r="J8332" i="12" s="1"/>
  <c r="G8333" i="12"/>
  <c r="J8333" i="12" s="1"/>
  <c r="G8334" i="12"/>
  <c r="J8334" i="12" s="1"/>
  <c r="G8335" i="12"/>
  <c r="J8335" i="12" s="1"/>
  <c r="G8336" i="12"/>
  <c r="J8336" i="12" s="1"/>
  <c r="G8337" i="12"/>
  <c r="J8337" i="12" s="1"/>
  <c r="G8338" i="12"/>
  <c r="J8338" i="12" s="1"/>
  <c r="G8339" i="12"/>
  <c r="J8339" i="12" s="1"/>
  <c r="G8340" i="12"/>
  <c r="J8340" i="12" s="1"/>
  <c r="G8341" i="12"/>
  <c r="J8341" i="12" s="1"/>
  <c r="G8342" i="12"/>
  <c r="J8342" i="12" s="1"/>
  <c r="G8343" i="12"/>
  <c r="J8343" i="12" s="1"/>
  <c r="G8344" i="12"/>
  <c r="J8344" i="12" s="1"/>
  <c r="G8345" i="12"/>
  <c r="J8345" i="12" s="1"/>
  <c r="G8346" i="12"/>
  <c r="J8346" i="12" s="1"/>
  <c r="G8347" i="12"/>
  <c r="J8347" i="12" s="1"/>
  <c r="G8348" i="12"/>
  <c r="J8348" i="12" s="1"/>
  <c r="G8349" i="12"/>
  <c r="J8349" i="12" s="1"/>
  <c r="G8350" i="12"/>
  <c r="J8350" i="12" s="1"/>
  <c r="G8351" i="12"/>
  <c r="J8351" i="12" s="1"/>
  <c r="G8352" i="12"/>
  <c r="J8352" i="12" s="1"/>
  <c r="G8353" i="12"/>
  <c r="J8353" i="12" s="1"/>
  <c r="G8354" i="12"/>
  <c r="J8354" i="12" s="1"/>
  <c r="G8355" i="12"/>
  <c r="J8355" i="12" s="1"/>
  <c r="G8356" i="12"/>
  <c r="J8356" i="12" s="1"/>
  <c r="G8357" i="12"/>
  <c r="J8357" i="12" s="1"/>
  <c r="G8358" i="12"/>
  <c r="J8358" i="12" s="1"/>
  <c r="G8359" i="12"/>
  <c r="J8359" i="12" s="1"/>
  <c r="G8360" i="12"/>
  <c r="J8360" i="12" s="1"/>
  <c r="G8361" i="12"/>
  <c r="J8361" i="12" s="1"/>
  <c r="G8362" i="12"/>
  <c r="J8362" i="12" s="1"/>
  <c r="G8363" i="12"/>
  <c r="J8363" i="12" s="1"/>
  <c r="G8364" i="12"/>
  <c r="J8364" i="12" s="1"/>
  <c r="G8365" i="12"/>
  <c r="J8365" i="12" s="1"/>
  <c r="G8366" i="12"/>
  <c r="J8366" i="12" s="1"/>
  <c r="G8367" i="12"/>
  <c r="J8367" i="12" s="1"/>
  <c r="G8368" i="12"/>
  <c r="J8368" i="12" s="1"/>
  <c r="G8369" i="12"/>
  <c r="J8369" i="12" s="1"/>
  <c r="G8370" i="12"/>
  <c r="J8370" i="12" s="1"/>
  <c r="G8371" i="12"/>
  <c r="J8371" i="12" s="1"/>
  <c r="G8372" i="12"/>
  <c r="J8372" i="12" s="1"/>
  <c r="G8373" i="12"/>
  <c r="J8373" i="12" s="1"/>
  <c r="G8374" i="12"/>
  <c r="J8374" i="12" s="1"/>
  <c r="G8375" i="12"/>
  <c r="J8375" i="12" s="1"/>
  <c r="G8376" i="12"/>
  <c r="J8376" i="12" s="1"/>
  <c r="G8377" i="12"/>
  <c r="J8377" i="12" s="1"/>
  <c r="G8378" i="12"/>
  <c r="J8378" i="12" s="1"/>
  <c r="G8379" i="12"/>
  <c r="J8379" i="12" s="1"/>
  <c r="G8380" i="12"/>
  <c r="J8380" i="12" s="1"/>
  <c r="G8381" i="12"/>
  <c r="J8381" i="12" s="1"/>
  <c r="G8382" i="12"/>
  <c r="J8382" i="12" s="1"/>
  <c r="G8383" i="12"/>
  <c r="J8383" i="12" s="1"/>
  <c r="G8384" i="12"/>
  <c r="J8384" i="12" s="1"/>
  <c r="G8385" i="12"/>
  <c r="J8385" i="12" s="1"/>
  <c r="G8386" i="12"/>
  <c r="J8386" i="12" s="1"/>
  <c r="G8387" i="12"/>
  <c r="J8387" i="12" s="1"/>
  <c r="G8388" i="12"/>
  <c r="J8388" i="12" s="1"/>
  <c r="G8389" i="12"/>
  <c r="J8389" i="12" s="1"/>
  <c r="G8390" i="12"/>
  <c r="J8390" i="12" s="1"/>
  <c r="G8391" i="12"/>
  <c r="J8391" i="12" s="1"/>
  <c r="G8392" i="12"/>
  <c r="J8392" i="12" s="1"/>
  <c r="G8393" i="12"/>
  <c r="J8393" i="12" s="1"/>
  <c r="G8394" i="12"/>
  <c r="J8394" i="12" s="1"/>
  <c r="G8395" i="12"/>
  <c r="J8395" i="12" s="1"/>
  <c r="G8396" i="12"/>
  <c r="J8396" i="12" s="1"/>
  <c r="G8397" i="12"/>
  <c r="J8397" i="12" s="1"/>
  <c r="G8398" i="12"/>
  <c r="J8398" i="12" s="1"/>
  <c r="G8399" i="12"/>
  <c r="J8399" i="12" s="1"/>
  <c r="G8400" i="12"/>
  <c r="J8400" i="12" s="1"/>
  <c r="G8401" i="12"/>
  <c r="J8401" i="12" s="1"/>
  <c r="G8402" i="12"/>
  <c r="J8402" i="12" s="1"/>
  <c r="G8403" i="12"/>
  <c r="J8403" i="12" s="1"/>
  <c r="G8404" i="12"/>
  <c r="J8404" i="12" s="1"/>
  <c r="G8405" i="12"/>
  <c r="J8405" i="12" s="1"/>
  <c r="G8406" i="12"/>
  <c r="J8406" i="12" s="1"/>
  <c r="G8407" i="12"/>
  <c r="J8407" i="12" s="1"/>
  <c r="G8408" i="12"/>
  <c r="J8408" i="12" s="1"/>
  <c r="G8409" i="12"/>
  <c r="J8409" i="12" s="1"/>
  <c r="G8410" i="12"/>
  <c r="J8410" i="12" s="1"/>
  <c r="G8411" i="12"/>
  <c r="J8411" i="12" s="1"/>
  <c r="G8412" i="12"/>
  <c r="J8412" i="12" s="1"/>
  <c r="G8413" i="12"/>
  <c r="J8413" i="12" s="1"/>
  <c r="G8414" i="12"/>
  <c r="J8414" i="12" s="1"/>
  <c r="G8415" i="12"/>
  <c r="J8415" i="12" s="1"/>
  <c r="G8416" i="12"/>
  <c r="J8416" i="12" s="1"/>
  <c r="G8417" i="12"/>
  <c r="J8417" i="12" s="1"/>
  <c r="G8418" i="12"/>
  <c r="J8418" i="12" s="1"/>
  <c r="G8419" i="12"/>
  <c r="J8419" i="12" s="1"/>
  <c r="G8420" i="12"/>
  <c r="J8420" i="12" s="1"/>
  <c r="G8421" i="12"/>
  <c r="J8421" i="12" s="1"/>
  <c r="G8422" i="12"/>
  <c r="J8422" i="12" s="1"/>
  <c r="G8423" i="12"/>
  <c r="J8423" i="12" s="1"/>
  <c r="G8424" i="12"/>
  <c r="J8424" i="12" s="1"/>
  <c r="G8425" i="12"/>
  <c r="J8425" i="12" s="1"/>
  <c r="G8426" i="12"/>
  <c r="J8426" i="12" s="1"/>
  <c r="G8427" i="12"/>
  <c r="J8427" i="12" s="1"/>
  <c r="G8428" i="12"/>
  <c r="J8428" i="12" s="1"/>
  <c r="G8429" i="12"/>
  <c r="J8429" i="12" s="1"/>
  <c r="G8430" i="12"/>
  <c r="J8430" i="12" s="1"/>
  <c r="G8431" i="12"/>
  <c r="J8431" i="12" s="1"/>
  <c r="G8432" i="12"/>
  <c r="J8432" i="12" s="1"/>
  <c r="G8433" i="12"/>
  <c r="J8433" i="12" s="1"/>
  <c r="G8434" i="12"/>
  <c r="J8434" i="12" s="1"/>
  <c r="G8435" i="12"/>
  <c r="J8435" i="12" s="1"/>
  <c r="G8436" i="12"/>
  <c r="J8436" i="12" s="1"/>
  <c r="G8437" i="12"/>
  <c r="J8437" i="12" s="1"/>
  <c r="G8438" i="12"/>
  <c r="J8438" i="12" s="1"/>
  <c r="G8439" i="12"/>
  <c r="J8439" i="12" s="1"/>
  <c r="G8440" i="12"/>
  <c r="J8440" i="12" s="1"/>
  <c r="G8441" i="12"/>
  <c r="J8441" i="12" s="1"/>
  <c r="G8442" i="12"/>
  <c r="J8442" i="12" s="1"/>
  <c r="G8443" i="12"/>
  <c r="J8443" i="12" s="1"/>
  <c r="G8444" i="12"/>
  <c r="J8444" i="12" s="1"/>
  <c r="G8445" i="12"/>
  <c r="J8445" i="12" s="1"/>
  <c r="G8446" i="12"/>
  <c r="J8446" i="12" s="1"/>
  <c r="G8447" i="12"/>
  <c r="J8447" i="12" s="1"/>
  <c r="G8448" i="12"/>
  <c r="J8448" i="12" s="1"/>
  <c r="G8449" i="12"/>
  <c r="J8449" i="12" s="1"/>
  <c r="G8450" i="12"/>
  <c r="J8450" i="12" s="1"/>
  <c r="G8451" i="12"/>
  <c r="J8451" i="12" s="1"/>
  <c r="G8452" i="12"/>
  <c r="J8452" i="12" s="1"/>
  <c r="G8453" i="12"/>
  <c r="J8453" i="12" s="1"/>
  <c r="G8454" i="12"/>
  <c r="J8454" i="12" s="1"/>
  <c r="G8455" i="12"/>
  <c r="J8455" i="12" s="1"/>
  <c r="G8456" i="12"/>
  <c r="J8456" i="12" s="1"/>
  <c r="G8457" i="12"/>
  <c r="J8457" i="12" s="1"/>
  <c r="G8458" i="12"/>
  <c r="J8458" i="12" s="1"/>
  <c r="G8459" i="12"/>
  <c r="J8459" i="12" s="1"/>
  <c r="G8460" i="12"/>
  <c r="J8460" i="12" s="1"/>
  <c r="G8461" i="12"/>
  <c r="J8461" i="12" s="1"/>
  <c r="G8462" i="12"/>
  <c r="J8462" i="12" s="1"/>
  <c r="G8463" i="12"/>
  <c r="J8463" i="12" s="1"/>
  <c r="G8464" i="12"/>
  <c r="J8464" i="12" s="1"/>
  <c r="G8465" i="12"/>
  <c r="J8465" i="12" s="1"/>
  <c r="G8466" i="12"/>
  <c r="J8466" i="12" s="1"/>
  <c r="G8467" i="12"/>
  <c r="J8467" i="12" s="1"/>
  <c r="G8468" i="12"/>
  <c r="J8468" i="12" s="1"/>
  <c r="G8469" i="12"/>
  <c r="J8469" i="12" s="1"/>
  <c r="G8470" i="12"/>
  <c r="J8470" i="12" s="1"/>
  <c r="G8471" i="12"/>
  <c r="J8471" i="12" s="1"/>
  <c r="G8472" i="12"/>
  <c r="J8472" i="12" s="1"/>
  <c r="G8473" i="12"/>
  <c r="J8473" i="12" s="1"/>
  <c r="G8474" i="12"/>
  <c r="J8474" i="12" s="1"/>
  <c r="G8475" i="12"/>
  <c r="J8475" i="12" s="1"/>
  <c r="G8476" i="12"/>
  <c r="J8476" i="12" s="1"/>
  <c r="G8477" i="12"/>
  <c r="J8477" i="12" s="1"/>
  <c r="G8478" i="12"/>
  <c r="J8478" i="12" s="1"/>
  <c r="G8479" i="12"/>
  <c r="J8479" i="12" s="1"/>
  <c r="G8480" i="12"/>
  <c r="J8480" i="12" s="1"/>
  <c r="G8481" i="12"/>
  <c r="J8481" i="12" s="1"/>
  <c r="G8482" i="12"/>
  <c r="J8482" i="12" s="1"/>
  <c r="G8483" i="12"/>
  <c r="J8483" i="12" s="1"/>
  <c r="G8484" i="12"/>
  <c r="J8484" i="12" s="1"/>
  <c r="G8485" i="12"/>
  <c r="J8485" i="12" s="1"/>
  <c r="G8486" i="12"/>
  <c r="J8486" i="12" s="1"/>
  <c r="G8487" i="12"/>
  <c r="J8487" i="12" s="1"/>
  <c r="G8488" i="12"/>
  <c r="J8488" i="12" s="1"/>
  <c r="G8489" i="12"/>
  <c r="J8489" i="12" s="1"/>
  <c r="G8490" i="12"/>
  <c r="J8490" i="12" s="1"/>
  <c r="G8491" i="12"/>
  <c r="J8491" i="12" s="1"/>
  <c r="G8492" i="12"/>
  <c r="J8492" i="12" s="1"/>
  <c r="G8493" i="12"/>
  <c r="J8493" i="12" s="1"/>
  <c r="G8494" i="12"/>
  <c r="J8494" i="12" s="1"/>
  <c r="G8495" i="12"/>
  <c r="J8495" i="12" s="1"/>
  <c r="G8496" i="12"/>
  <c r="J8496" i="12" s="1"/>
  <c r="G8497" i="12"/>
  <c r="J8497" i="12" s="1"/>
  <c r="G8498" i="12"/>
  <c r="J8498" i="12" s="1"/>
  <c r="G8499" i="12"/>
  <c r="J8499" i="12" s="1"/>
  <c r="G8500" i="12"/>
  <c r="J8500" i="12" s="1"/>
  <c r="G8501" i="12"/>
  <c r="J8501" i="12" s="1"/>
  <c r="G8502" i="12"/>
  <c r="J8502" i="12" s="1"/>
  <c r="G8503" i="12"/>
  <c r="J8503" i="12" s="1"/>
  <c r="G8504" i="12"/>
  <c r="J8504" i="12" s="1"/>
  <c r="G8505" i="12"/>
  <c r="J8505" i="12" s="1"/>
  <c r="G8506" i="12"/>
  <c r="J8506" i="12" s="1"/>
  <c r="G8507" i="12"/>
  <c r="J8507" i="12" s="1"/>
  <c r="G8508" i="12"/>
  <c r="J8508" i="12" s="1"/>
  <c r="G8509" i="12"/>
  <c r="J8509" i="12" s="1"/>
  <c r="G8510" i="12"/>
  <c r="J8510" i="12" s="1"/>
  <c r="G8511" i="12"/>
  <c r="J8511" i="12" s="1"/>
  <c r="G8512" i="12"/>
  <c r="J8512" i="12" s="1"/>
  <c r="G8513" i="12"/>
  <c r="J8513" i="12" s="1"/>
  <c r="G8514" i="12"/>
  <c r="J8514" i="12" s="1"/>
  <c r="G8515" i="12"/>
  <c r="J8515" i="12" s="1"/>
  <c r="G8516" i="12"/>
  <c r="J8516" i="12" s="1"/>
  <c r="G8517" i="12"/>
  <c r="J8517" i="12" s="1"/>
  <c r="G8518" i="12"/>
  <c r="J8518" i="12" s="1"/>
  <c r="G8519" i="12"/>
  <c r="J8519" i="12" s="1"/>
  <c r="G8520" i="12"/>
  <c r="J8520" i="12" s="1"/>
  <c r="G8521" i="12"/>
  <c r="J8521" i="12" s="1"/>
  <c r="G8522" i="12"/>
  <c r="J8522" i="12" s="1"/>
  <c r="G8523" i="12"/>
  <c r="J8523" i="12" s="1"/>
  <c r="G8524" i="12"/>
  <c r="J8524" i="12" s="1"/>
  <c r="G8525" i="12"/>
  <c r="J8525" i="12" s="1"/>
  <c r="G8526" i="12"/>
  <c r="J8526" i="12" s="1"/>
  <c r="G8527" i="12"/>
  <c r="J8527" i="12" s="1"/>
  <c r="G8528" i="12"/>
  <c r="J8528" i="12" s="1"/>
  <c r="G8529" i="12"/>
  <c r="J8529" i="12" s="1"/>
  <c r="G8530" i="12"/>
  <c r="J8530" i="12" s="1"/>
  <c r="G8531" i="12"/>
  <c r="J8531" i="12" s="1"/>
  <c r="G8532" i="12"/>
  <c r="J8532" i="12" s="1"/>
  <c r="G8533" i="12"/>
  <c r="J8533" i="12" s="1"/>
  <c r="G8534" i="12"/>
  <c r="J8534" i="12" s="1"/>
  <c r="G8535" i="12"/>
  <c r="J8535" i="12" s="1"/>
  <c r="G8536" i="12"/>
  <c r="J8536" i="12" s="1"/>
  <c r="G8537" i="12"/>
  <c r="J8537" i="12" s="1"/>
  <c r="G8538" i="12"/>
  <c r="J8538" i="12" s="1"/>
  <c r="G8539" i="12"/>
  <c r="J8539" i="12" s="1"/>
  <c r="G8540" i="12"/>
  <c r="J8540" i="12" s="1"/>
  <c r="G8541" i="12"/>
  <c r="J8541" i="12" s="1"/>
  <c r="G8542" i="12"/>
  <c r="J8542" i="12" s="1"/>
  <c r="G8543" i="12"/>
  <c r="J8543" i="12" s="1"/>
  <c r="G8544" i="12"/>
  <c r="J8544" i="12" s="1"/>
  <c r="G8545" i="12"/>
  <c r="J8545" i="12" s="1"/>
  <c r="G8546" i="12"/>
  <c r="J8546" i="12" s="1"/>
  <c r="G8547" i="12"/>
  <c r="J8547" i="12" s="1"/>
  <c r="G8548" i="12"/>
  <c r="J8548" i="12" s="1"/>
  <c r="G8549" i="12"/>
  <c r="J8549" i="12" s="1"/>
  <c r="G8550" i="12"/>
  <c r="J8550" i="12" s="1"/>
  <c r="G8551" i="12"/>
  <c r="J8551" i="12" s="1"/>
  <c r="G8552" i="12"/>
  <c r="J8552" i="12" s="1"/>
  <c r="G8553" i="12"/>
  <c r="J8553" i="12" s="1"/>
  <c r="G8554" i="12"/>
  <c r="J8554" i="12" s="1"/>
  <c r="G8555" i="12"/>
  <c r="J8555" i="12" s="1"/>
  <c r="G8556" i="12"/>
  <c r="J8556" i="12" s="1"/>
  <c r="G8557" i="12"/>
  <c r="J8557" i="12" s="1"/>
  <c r="G8558" i="12"/>
  <c r="J8558" i="12" s="1"/>
  <c r="G8559" i="12"/>
  <c r="J8559" i="12" s="1"/>
  <c r="G8560" i="12"/>
  <c r="J8560" i="12" s="1"/>
  <c r="G8561" i="12"/>
  <c r="J8561" i="12" s="1"/>
  <c r="G8562" i="12"/>
  <c r="J8562" i="12" s="1"/>
  <c r="G8563" i="12"/>
  <c r="J8563" i="12" s="1"/>
  <c r="G8564" i="12"/>
  <c r="J8564" i="12" s="1"/>
  <c r="G8565" i="12"/>
  <c r="J8565" i="12" s="1"/>
  <c r="G8566" i="12"/>
  <c r="J8566" i="12" s="1"/>
  <c r="G8567" i="12"/>
  <c r="J8567" i="12" s="1"/>
  <c r="G8568" i="12"/>
  <c r="J8568" i="12" s="1"/>
  <c r="G8569" i="12"/>
  <c r="J8569" i="12" s="1"/>
  <c r="G8570" i="12"/>
  <c r="J8570" i="12" s="1"/>
  <c r="G8571" i="12"/>
  <c r="J8571" i="12" s="1"/>
  <c r="G8572" i="12"/>
  <c r="J8572" i="12" s="1"/>
  <c r="G8573" i="12"/>
  <c r="J8573" i="12" s="1"/>
  <c r="G8574" i="12"/>
  <c r="J8574" i="12" s="1"/>
  <c r="G8575" i="12"/>
  <c r="J8575" i="12" s="1"/>
  <c r="G8576" i="12"/>
  <c r="J8576" i="12" s="1"/>
  <c r="G8577" i="12"/>
  <c r="J8577" i="12" s="1"/>
  <c r="G8578" i="12"/>
  <c r="J8578" i="12" s="1"/>
  <c r="G8579" i="12"/>
  <c r="J8579" i="12" s="1"/>
  <c r="G8580" i="12"/>
  <c r="J8580" i="12" s="1"/>
  <c r="G8581" i="12"/>
  <c r="J8581" i="12" s="1"/>
  <c r="G8582" i="12"/>
  <c r="J8582" i="12" s="1"/>
  <c r="G8583" i="12"/>
  <c r="J8583" i="12" s="1"/>
  <c r="G8584" i="12"/>
  <c r="J8584" i="12" s="1"/>
  <c r="G8585" i="12"/>
  <c r="J8585" i="12" s="1"/>
  <c r="G8586" i="12"/>
  <c r="J8586" i="12" s="1"/>
  <c r="G8587" i="12"/>
  <c r="J8587" i="12" s="1"/>
  <c r="G8588" i="12"/>
  <c r="J8588" i="12" s="1"/>
  <c r="G8589" i="12"/>
  <c r="J8589" i="12" s="1"/>
  <c r="G8590" i="12"/>
  <c r="J8590" i="12" s="1"/>
  <c r="G8591" i="12"/>
  <c r="J8591" i="12" s="1"/>
  <c r="G8592" i="12"/>
  <c r="J8592" i="12" s="1"/>
  <c r="G8593" i="12"/>
  <c r="J8593" i="12" s="1"/>
  <c r="G8594" i="12"/>
  <c r="J8594" i="12" s="1"/>
  <c r="G8595" i="12"/>
  <c r="J8595" i="12" s="1"/>
  <c r="G8596" i="12"/>
  <c r="J8596" i="12" s="1"/>
  <c r="G8597" i="12"/>
  <c r="J8597" i="12" s="1"/>
  <c r="G8598" i="12"/>
  <c r="J8598" i="12" s="1"/>
  <c r="G8599" i="12"/>
  <c r="J8599" i="12" s="1"/>
  <c r="G8600" i="12"/>
  <c r="J8600" i="12" s="1"/>
  <c r="G8601" i="12"/>
  <c r="J8601" i="12" s="1"/>
  <c r="G8602" i="12"/>
  <c r="J8602" i="12" s="1"/>
  <c r="G8603" i="12"/>
  <c r="J8603" i="12" s="1"/>
  <c r="G8604" i="12"/>
  <c r="J8604" i="12" s="1"/>
  <c r="G8605" i="12"/>
  <c r="J8605" i="12" s="1"/>
  <c r="G8606" i="12"/>
  <c r="J8606" i="12" s="1"/>
  <c r="G8607" i="12"/>
  <c r="J8607" i="12" s="1"/>
  <c r="G8608" i="12"/>
  <c r="J8608" i="12" s="1"/>
  <c r="G8609" i="12"/>
  <c r="J8609" i="12" s="1"/>
  <c r="G8610" i="12"/>
  <c r="J8610" i="12" s="1"/>
  <c r="G8611" i="12"/>
  <c r="J8611" i="12" s="1"/>
  <c r="G8612" i="12"/>
  <c r="J8612" i="12" s="1"/>
  <c r="G8613" i="12"/>
  <c r="J8613" i="12" s="1"/>
  <c r="G8614" i="12"/>
  <c r="J8614" i="12" s="1"/>
  <c r="G8615" i="12"/>
  <c r="J8615" i="12" s="1"/>
  <c r="G8616" i="12"/>
  <c r="J8616" i="12" s="1"/>
  <c r="G8617" i="12"/>
  <c r="J8617" i="12" s="1"/>
  <c r="G8618" i="12"/>
  <c r="J8618" i="12" s="1"/>
  <c r="G8619" i="12"/>
  <c r="J8619" i="12" s="1"/>
  <c r="G8620" i="12"/>
  <c r="J8620" i="12" s="1"/>
  <c r="G8621" i="12"/>
  <c r="J8621" i="12" s="1"/>
  <c r="G8622" i="12"/>
  <c r="J8622" i="12" s="1"/>
  <c r="G8623" i="12"/>
  <c r="J8623" i="12" s="1"/>
  <c r="G8624" i="12"/>
  <c r="J8624" i="12" s="1"/>
  <c r="G8625" i="12"/>
  <c r="J8625" i="12" s="1"/>
  <c r="G8626" i="12"/>
  <c r="J8626" i="12" s="1"/>
  <c r="G8627" i="12"/>
  <c r="J8627" i="12" s="1"/>
  <c r="G8628" i="12"/>
  <c r="J8628" i="12" s="1"/>
  <c r="G8629" i="12"/>
  <c r="J8629" i="12" s="1"/>
  <c r="G8630" i="12"/>
  <c r="J8630" i="12" s="1"/>
  <c r="G8631" i="12"/>
  <c r="J8631" i="12" s="1"/>
  <c r="G8632" i="12"/>
  <c r="J8632" i="12" s="1"/>
  <c r="G8633" i="12"/>
  <c r="J8633" i="12" s="1"/>
  <c r="G8634" i="12"/>
  <c r="J8634" i="12" s="1"/>
  <c r="G8635" i="12"/>
  <c r="J8635" i="12" s="1"/>
  <c r="G8636" i="12"/>
  <c r="J8636" i="12" s="1"/>
  <c r="G8637" i="12"/>
  <c r="J8637" i="12" s="1"/>
  <c r="G8638" i="12"/>
  <c r="J8638" i="12" s="1"/>
  <c r="G8639" i="12"/>
  <c r="J8639" i="12" s="1"/>
  <c r="G8640" i="12"/>
  <c r="J8640" i="12" s="1"/>
  <c r="G8641" i="12"/>
  <c r="J8641" i="12" s="1"/>
  <c r="G8642" i="12"/>
  <c r="J8642" i="12" s="1"/>
  <c r="G8643" i="12"/>
  <c r="J8643" i="12" s="1"/>
  <c r="G8644" i="12"/>
  <c r="J8644" i="12" s="1"/>
  <c r="G8645" i="12"/>
  <c r="J8645" i="12" s="1"/>
  <c r="G8646" i="12"/>
  <c r="J8646" i="12" s="1"/>
  <c r="G8647" i="12"/>
  <c r="J8647" i="12" s="1"/>
  <c r="G8648" i="12"/>
  <c r="J8648" i="12" s="1"/>
  <c r="G8649" i="12"/>
  <c r="J8649" i="12" s="1"/>
  <c r="G8650" i="12"/>
  <c r="J8650" i="12" s="1"/>
  <c r="G8651" i="12"/>
  <c r="J8651" i="12" s="1"/>
  <c r="G8652" i="12"/>
  <c r="J8652" i="12" s="1"/>
  <c r="G8653" i="12"/>
  <c r="J8653" i="12" s="1"/>
  <c r="G8654" i="12"/>
  <c r="J8654" i="12" s="1"/>
  <c r="G8655" i="12"/>
  <c r="J8655" i="12" s="1"/>
  <c r="G8656" i="12"/>
  <c r="J8656" i="12" s="1"/>
  <c r="G8657" i="12"/>
  <c r="J8657" i="12" s="1"/>
  <c r="G8658" i="12"/>
  <c r="J8658" i="12" s="1"/>
  <c r="G8659" i="12"/>
  <c r="J8659" i="12" s="1"/>
  <c r="G8660" i="12"/>
  <c r="J8660" i="12" s="1"/>
  <c r="G8661" i="12"/>
  <c r="J8661" i="12" s="1"/>
  <c r="G8662" i="12"/>
  <c r="J8662" i="12" s="1"/>
  <c r="G8663" i="12"/>
  <c r="J8663" i="12" s="1"/>
  <c r="G8664" i="12"/>
  <c r="J8664" i="12" s="1"/>
  <c r="G8665" i="12"/>
  <c r="J8665" i="12" s="1"/>
  <c r="G8666" i="12"/>
  <c r="J8666" i="12" s="1"/>
  <c r="G8667" i="12"/>
  <c r="J8667" i="12" s="1"/>
  <c r="G8668" i="12"/>
  <c r="J8668" i="12" s="1"/>
  <c r="G8669" i="12"/>
  <c r="J8669" i="12" s="1"/>
  <c r="G8670" i="12"/>
  <c r="J8670" i="12" s="1"/>
  <c r="G8671" i="12"/>
  <c r="J8671" i="12" s="1"/>
  <c r="G8672" i="12"/>
  <c r="J8672" i="12" s="1"/>
  <c r="G8673" i="12"/>
  <c r="J8673" i="12" s="1"/>
  <c r="G8674" i="12"/>
  <c r="J8674" i="12" s="1"/>
  <c r="G8675" i="12"/>
  <c r="J8675" i="12" s="1"/>
  <c r="G8676" i="12"/>
  <c r="J8676" i="12" s="1"/>
  <c r="G8677" i="12"/>
  <c r="J8677" i="12" s="1"/>
  <c r="G8678" i="12"/>
  <c r="J8678" i="12" s="1"/>
  <c r="G8679" i="12"/>
  <c r="J8679" i="12" s="1"/>
  <c r="G8680" i="12"/>
  <c r="J8680" i="12" s="1"/>
  <c r="G8681" i="12"/>
  <c r="J8681" i="12" s="1"/>
  <c r="G8682" i="12"/>
  <c r="J8682" i="12" s="1"/>
  <c r="G8683" i="12"/>
  <c r="J8683" i="12" s="1"/>
  <c r="G8684" i="12"/>
  <c r="J8684" i="12" s="1"/>
  <c r="G8685" i="12"/>
  <c r="J8685" i="12" s="1"/>
  <c r="G8686" i="12"/>
  <c r="J8686" i="12" s="1"/>
  <c r="G8687" i="12"/>
  <c r="J8687" i="12" s="1"/>
  <c r="G8688" i="12"/>
  <c r="J8688" i="12" s="1"/>
  <c r="G8689" i="12"/>
  <c r="J8689" i="12" s="1"/>
  <c r="G8690" i="12"/>
  <c r="J8690" i="12" s="1"/>
  <c r="G8691" i="12"/>
  <c r="J8691" i="12" s="1"/>
  <c r="G8692" i="12"/>
  <c r="J8692" i="12" s="1"/>
  <c r="G8693" i="12"/>
  <c r="J8693" i="12" s="1"/>
  <c r="G8694" i="12"/>
  <c r="J8694" i="12" s="1"/>
  <c r="G8695" i="12"/>
  <c r="J8695" i="12" s="1"/>
  <c r="G8696" i="12"/>
  <c r="J8696" i="12" s="1"/>
  <c r="G8697" i="12"/>
  <c r="J8697" i="12" s="1"/>
  <c r="G8698" i="12"/>
  <c r="J8698" i="12" s="1"/>
  <c r="G8699" i="12"/>
  <c r="J8699" i="12" s="1"/>
  <c r="G8700" i="12"/>
  <c r="J8700" i="12" s="1"/>
  <c r="G8701" i="12"/>
  <c r="J8701" i="12" s="1"/>
  <c r="G8702" i="12"/>
  <c r="J8702" i="12" s="1"/>
  <c r="G8703" i="12"/>
  <c r="J8703" i="12" s="1"/>
  <c r="G8704" i="12"/>
  <c r="J8704" i="12" s="1"/>
  <c r="G8705" i="12"/>
  <c r="J8705" i="12" s="1"/>
  <c r="G8706" i="12"/>
  <c r="J8706" i="12" s="1"/>
  <c r="G8707" i="12"/>
  <c r="J8707" i="12" s="1"/>
  <c r="G8708" i="12"/>
  <c r="J8708" i="12" s="1"/>
  <c r="G8709" i="12"/>
  <c r="J8709" i="12" s="1"/>
  <c r="G8710" i="12"/>
  <c r="J8710" i="12" s="1"/>
  <c r="G8711" i="12"/>
  <c r="J8711" i="12" s="1"/>
  <c r="G8712" i="12"/>
  <c r="J8712" i="12" s="1"/>
  <c r="G8713" i="12"/>
  <c r="J8713" i="12" s="1"/>
  <c r="G8714" i="12"/>
  <c r="J8714" i="12" s="1"/>
  <c r="G8715" i="12"/>
  <c r="J8715" i="12" s="1"/>
  <c r="G8716" i="12"/>
  <c r="J8716" i="12" s="1"/>
  <c r="G8717" i="12"/>
  <c r="J8717" i="12" s="1"/>
  <c r="G8718" i="12"/>
  <c r="J8718" i="12" s="1"/>
  <c r="G8719" i="12"/>
  <c r="J8719" i="12" s="1"/>
  <c r="G8720" i="12"/>
  <c r="J8720" i="12" s="1"/>
  <c r="G8721" i="12"/>
  <c r="J8721" i="12" s="1"/>
  <c r="G8722" i="12"/>
  <c r="J8722" i="12" s="1"/>
  <c r="G8723" i="12"/>
  <c r="J8723" i="12" s="1"/>
  <c r="G8724" i="12"/>
  <c r="J8724" i="12" s="1"/>
  <c r="G8725" i="12"/>
  <c r="J8725" i="12" s="1"/>
  <c r="G8726" i="12"/>
  <c r="J8726" i="12" s="1"/>
  <c r="G8727" i="12"/>
  <c r="J8727" i="12" s="1"/>
  <c r="G8728" i="12"/>
  <c r="J8728" i="12" s="1"/>
  <c r="G8729" i="12"/>
  <c r="J8729" i="12" s="1"/>
  <c r="G8730" i="12"/>
  <c r="J8730" i="12" s="1"/>
  <c r="G8731" i="12"/>
  <c r="J8731" i="12" s="1"/>
  <c r="G8732" i="12"/>
  <c r="J8732" i="12" s="1"/>
  <c r="G8733" i="12"/>
  <c r="J8733" i="12" s="1"/>
  <c r="G8734" i="12"/>
  <c r="J8734" i="12" s="1"/>
  <c r="G8735" i="12"/>
  <c r="J8735" i="12" s="1"/>
  <c r="G8736" i="12"/>
  <c r="J8736" i="12" s="1"/>
  <c r="G8737" i="12"/>
  <c r="J8737" i="12" s="1"/>
  <c r="G8738" i="12"/>
  <c r="J8738" i="12" s="1"/>
  <c r="G8739" i="12"/>
  <c r="J8739" i="12" s="1"/>
  <c r="G8740" i="12"/>
  <c r="J8740" i="12" s="1"/>
  <c r="G8741" i="12"/>
  <c r="J8741" i="12" s="1"/>
  <c r="G8742" i="12"/>
  <c r="J8742" i="12" s="1"/>
  <c r="G8743" i="12"/>
  <c r="J8743" i="12" s="1"/>
  <c r="G8744" i="12"/>
  <c r="J8744" i="12" s="1"/>
  <c r="G8745" i="12"/>
  <c r="J8745" i="12" s="1"/>
  <c r="G8746" i="12"/>
  <c r="J8746" i="12" s="1"/>
  <c r="G8747" i="12"/>
  <c r="J8747" i="12" s="1"/>
  <c r="G8748" i="12"/>
  <c r="J8748" i="12" s="1"/>
  <c r="G8749" i="12"/>
  <c r="J8749" i="12" s="1"/>
  <c r="G8750" i="12"/>
  <c r="J8750" i="12" s="1"/>
  <c r="G8751" i="12"/>
  <c r="J8751" i="12" s="1"/>
  <c r="G8752" i="12"/>
  <c r="J8752" i="12" s="1"/>
  <c r="G8753" i="12"/>
  <c r="J8753" i="12" s="1"/>
  <c r="G8754" i="12"/>
  <c r="J8754" i="12" s="1"/>
  <c r="G8755" i="12"/>
  <c r="J8755" i="12" s="1"/>
  <c r="G8756" i="12"/>
  <c r="J8756" i="12" s="1"/>
  <c r="G8757" i="12"/>
  <c r="J8757" i="12" s="1"/>
  <c r="G8758" i="12"/>
  <c r="J8758" i="12" s="1"/>
  <c r="G8759" i="12"/>
  <c r="J8759" i="12" s="1"/>
  <c r="G8760" i="12"/>
  <c r="J8760" i="12" s="1"/>
  <c r="G8761" i="12"/>
  <c r="J8761" i="12" s="1"/>
  <c r="G8762" i="12"/>
  <c r="J8762" i="12" s="1"/>
  <c r="G8763" i="12"/>
  <c r="J8763" i="12" s="1"/>
  <c r="G8764" i="12"/>
  <c r="J8764" i="12" s="1"/>
  <c r="G8765" i="12"/>
  <c r="J8765" i="12" s="1"/>
  <c r="G8766" i="12"/>
  <c r="J8766" i="12" s="1"/>
  <c r="G8767" i="12"/>
  <c r="J8767" i="12" s="1"/>
  <c r="G8768" i="12"/>
  <c r="J8768" i="12" s="1"/>
  <c r="G8769" i="12"/>
  <c r="J8769" i="12" s="1"/>
  <c r="G8770" i="12"/>
  <c r="J8770" i="12" s="1"/>
  <c r="G8771" i="12"/>
  <c r="J8771" i="12" s="1"/>
  <c r="G8772" i="12"/>
  <c r="J8772" i="12" s="1"/>
  <c r="G8773" i="12"/>
  <c r="J8773" i="12" s="1"/>
  <c r="G8774" i="12"/>
  <c r="J8774" i="12" s="1"/>
  <c r="G8775" i="12"/>
  <c r="J8775" i="12" s="1"/>
  <c r="G8776" i="12"/>
  <c r="J8776" i="12" s="1"/>
  <c r="G8777" i="12"/>
  <c r="J8777" i="12" s="1"/>
  <c r="G8778" i="12"/>
  <c r="J8778" i="12" s="1"/>
  <c r="G8779" i="12"/>
  <c r="J8779" i="12" s="1"/>
  <c r="G8780" i="12"/>
  <c r="J8780" i="12" s="1"/>
  <c r="G8781" i="12"/>
  <c r="J8781" i="12" s="1"/>
  <c r="G8782" i="12"/>
  <c r="J8782" i="12" s="1"/>
  <c r="G8783" i="12"/>
  <c r="J8783" i="12" s="1"/>
  <c r="G8784" i="12"/>
  <c r="J8784" i="12" s="1"/>
  <c r="G8785" i="12"/>
  <c r="J8785" i="12" s="1"/>
  <c r="G8786" i="12"/>
  <c r="J8786" i="12" s="1"/>
  <c r="G8787" i="12"/>
  <c r="J8787" i="12" s="1"/>
  <c r="G8788" i="12"/>
  <c r="J8788" i="12" s="1"/>
  <c r="G8789" i="12"/>
  <c r="J8789" i="12" s="1"/>
  <c r="G8790" i="12"/>
  <c r="J8790" i="12" s="1"/>
  <c r="G8791" i="12"/>
  <c r="J8791" i="12" s="1"/>
  <c r="G8792" i="12"/>
  <c r="J8792" i="12" s="1"/>
  <c r="G8793" i="12"/>
  <c r="J8793" i="12" s="1"/>
  <c r="G8794" i="12"/>
  <c r="J8794" i="12" s="1"/>
  <c r="G8795" i="12"/>
  <c r="J8795" i="12" s="1"/>
  <c r="G8796" i="12"/>
  <c r="J8796" i="12" s="1"/>
  <c r="G8797" i="12"/>
  <c r="J8797" i="12" s="1"/>
  <c r="G8798" i="12"/>
  <c r="J8798" i="12" s="1"/>
  <c r="G8799" i="12"/>
  <c r="J8799" i="12" s="1"/>
  <c r="G8800" i="12"/>
  <c r="J8800" i="12" s="1"/>
  <c r="G8801" i="12"/>
  <c r="J8801" i="12" s="1"/>
  <c r="G8802" i="12"/>
  <c r="J8802" i="12" s="1"/>
  <c r="G8803" i="12"/>
  <c r="J8803" i="12" s="1"/>
  <c r="G8804" i="12"/>
  <c r="J8804" i="12" s="1"/>
  <c r="G8805" i="12"/>
  <c r="J8805" i="12" s="1"/>
  <c r="G8806" i="12"/>
  <c r="J8806" i="12" s="1"/>
  <c r="G8807" i="12"/>
  <c r="J8807" i="12" s="1"/>
  <c r="G8808" i="12"/>
  <c r="J8808" i="12" s="1"/>
  <c r="G8809" i="12"/>
  <c r="J8809" i="12" s="1"/>
  <c r="G8810" i="12"/>
  <c r="J8810" i="12" s="1"/>
  <c r="G8811" i="12"/>
  <c r="J8811" i="12" s="1"/>
  <c r="G8812" i="12"/>
  <c r="J8812" i="12" s="1"/>
  <c r="G8813" i="12"/>
  <c r="J8813" i="12" s="1"/>
  <c r="G8814" i="12"/>
  <c r="J8814" i="12" s="1"/>
  <c r="G8815" i="12"/>
  <c r="J8815" i="12" s="1"/>
  <c r="G8816" i="12"/>
  <c r="J8816" i="12" s="1"/>
  <c r="G8817" i="12"/>
  <c r="J8817" i="12" s="1"/>
  <c r="G8818" i="12"/>
  <c r="J8818" i="12" s="1"/>
  <c r="G8819" i="12"/>
  <c r="J8819" i="12" s="1"/>
  <c r="G8820" i="12"/>
  <c r="J8820" i="12" s="1"/>
  <c r="G8821" i="12"/>
  <c r="J8821" i="12" s="1"/>
  <c r="G8822" i="12"/>
  <c r="J8822" i="12" s="1"/>
  <c r="G8823" i="12"/>
  <c r="J8823" i="12" s="1"/>
  <c r="G8824" i="12"/>
  <c r="J8824" i="12" s="1"/>
  <c r="G8825" i="12"/>
  <c r="J8825" i="12" s="1"/>
  <c r="G8826" i="12"/>
  <c r="J8826" i="12" s="1"/>
  <c r="G8827" i="12"/>
  <c r="J8827" i="12" s="1"/>
  <c r="G8828" i="12"/>
  <c r="J8828" i="12" s="1"/>
  <c r="G8829" i="12"/>
  <c r="J8829" i="12" s="1"/>
  <c r="G8830" i="12"/>
  <c r="J8830" i="12" s="1"/>
  <c r="G8831" i="12"/>
  <c r="J8831" i="12" s="1"/>
  <c r="G8832" i="12"/>
  <c r="J8832" i="12" s="1"/>
  <c r="G8833" i="12"/>
  <c r="J8833" i="12" s="1"/>
  <c r="G8834" i="12"/>
  <c r="J8834" i="12" s="1"/>
  <c r="G8835" i="12"/>
  <c r="J8835" i="12" s="1"/>
  <c r="G8836" i="12"/>
  <c r="J8836" i="12" s="1"/>
  <c r="G8837" i="12"/>
  <c r="J8837" i="12" s="1"/>
  <c r="G8838" i="12"/>
  <c r="J8838" i="12" s="1"/>
  <c r="G8839" i="12"/>
  <c r="J8839" i="12" s="1"/>
  <c r="G8840" i="12"/>
  <c r="J8840" i="12" s="1"/>
  <c r="G8841" i="12"/>
  <c r="J8841" i="12" s="1"/>
  <c r="G8842" i="12"/>
  <c r="J8842" i="12" s="1"/>
  <c r="G8843" i="12"/>
  <c r="J8843" i="12" s="1"/>
  <c r="G8844" i="12"/>
  <c r="J8844" i="12" s="1"/>
  <c r="G8845" i="12"/>
  <c r="J8845" i="12" s="1"/>
  <c r="G8846" i="12"/>
  <c r="J8846" i="12" s="1"/>
  <c r="G8847" i="12"/>
  <c r="J8847" i="12" s="1"/>
  <c r="G8848" i="12"/>
  <c r="J8848" i="12" s="1"/>
  <c r="G8849" i="12"/>
  <c r="J8849" i="12" s="1"/>
  <c r="G8850" i="12"/>
  <c r="J8850" i="12" s="1"/>
  <c r="G8851" i="12"/>
  <c r="J8851" i="12" s="1"/>
  <c r="G8852" i="12"/>
  <c r="J8852" i="12" s="1"/>
  <c r="G8853" i="12"/>
  <c r="J8853" i="12" s="1"/>
  <c r="G8854" i="12"/>
  <c r="J8854" i="12" s="1"/>
  <c r="G8855" i="12"/>
  <c r="J8855" i="12" s="1"/>
  <c r="G8856" i="12"/>
  <c r="J8856" i="12" s="1"/>
  <c r="G8857" i="12"/>
  <c r="J8857" i="12" s="1"/>
  <c r="G8858" i="12"/>
  <c r="J8858" i="12" s="1"/>
  <c r="G8859" i="12"/>
  <c r="J8859" i="12" s="1"/>
  <c r="G8860" i="12"/>
  <c r="J8860" i="12" s="1"/>
  <c r="G8861" i="12"/>
  <c r="J8861" i="12" s="1"/>
  <c r="G8862" i="12"/>
  <c r="J8862" i="12" s="1"/>
  <c r="G8863" i="12"/>
  <c r="J8863" i="12" s="1"/>
  <c r="G8864" i="12"/>
  <c r="J8864" i="12" s="1"/>
  <c r="G8865" i="12"/>
  <c r="J8865" i="12" s="1"/>
  <c r="G8866" i="12"/>
  <c r="J8866" i="12" s="1"/>
  <c r="G8867" i="12"/>
  <c r="J8867" i="12" s="1"/>
  <c r="G8868" i="12"/>
  <c r="J8868" i="12" s="1"/>
  <c r="G8869" i="12"/>
  <c r="J8869" i="12" s="1"/>
  <c r="G8870" i="12"/>
  <c r="J8870" i="12" s="1"/>
  <c r="G8871" i="12"/>
  <c r="J8871" i="12" s="1"/>
  <c r="G8872" i="12"/>
  <c r="J8872" i="12" s="1"/>
  <c r="G8873" i="12"/>
  <c r="J8873" i="12" s="1"/>
  <c r="G8874" i="12"/>
  <c r="J8874" i="12" s="1"/>
  <c r="G8875" i="12"/>
  <c r="J8875" i="12" s="1"/>
  <c r="G8876" i="12"/>
  <c r="J8876" i="12" s="1"/>
  <c r="G8877" i="12"/>
  <c r="J8877" i="12" s="1"/>
  <c r="G8878" i="12"/>
  <c r="J8878" i="12" s="1"/>
  <c r="G8879" i="12"/>
  <c r="J8879" i="12" s="1"/>
  <c r="G8880" i="12"/>
  <c r="J8880" i="12" s="1"/>
  <c r="G8881" i="12"/>
  <c r="J8881" i="12" s="1"/>
  <c r="G8882" i="12"/>
  <c r="J8882" i="12" s="1"/>
  <c r="G8883" i="12"/>
  <c r="J8883" i="12" s="1"/>
  <c r="G8884" i="12"/>
  <c r="J8884" i="12" s="1"/>
  <c r="G8885" i="12"/>
  <c r="J8885" i="12" s="1"/>
  <c r="G8886" i="12"/>
  <c r="J8886" i="12" s="1"/>
  <c r="G8887" i="12"/>
  <c r="J8887" i="12" s="1"/>
  <c r="G8888" i="12"/>
  <c r="J8888" i="12" s="1"/>
  <c r="G8889" i="12"/>
  <c r="J8889" i="12" s="1"/>
  <c r="G8890" i="12"/>
  <c r="J8890" i="12" s="1"/>
  <c r="G8891" i="12"/>
  <c r="J8891" i="12" s="1"/>
  <c r="G8892" i="12"/>
  <c r="J8892" i="12" s="1"/>
  <c r="G8893" i="12"/>
  <c r="J8893" i="12" s="1"/>
  <c r="G8894" i="12"/>
  <c r="J8894" i="12" s="1"/>
  <c r="G8895" i="12"/>
  <c r="J8895" i="12" s="1"/>
  <c r="G8896" i="12"/>
  <c r="J8896" i="12" s="1"/>
  <c r="G8897" i="12"/>
  <c r="J8897" i="12" s="1"/>
  <c r="G8898" i="12"/>
  <c r="J8898" i="12" s="1"/>
  <c r="G8899" i="12"/>
  <c r="J8899" i="12" s="1"/>
  <c r="G8900" i="12"/>
  <c r="J8900" i="12" s="1"/>
  <c r="G8901" i="12"/>
  <c r="J8901" i="12" s="1"/>
  <c r="G8902" i="12"/>
  <c r="J8902" i="12" s="1"/>
  <c r="G8903" i="12"/>
  <c r="J8903" i="12" s="1"/>
  <c r="G8904" i="12"/>
  <c r="J8904" i="12" s="1"/>
  <c r="G8905" i="12"/>
  <c r="J8905" i="12" s="1"/>
  <c r="G8906" i="12"/>
  <c r="J8906" i="12" s="1"/>
  <c r="G8907" i="12"/>
  <c r="J8907" i="12" s="1"/>
  <c r="G8908" i="12"/>
  <c r="J8908" i="12" s="1"/>
  <c r="G8909" i="12"/>
  <c r="J8909" i="12" s="1"/>
  <c r="G8910" i="12"/>
  <c r="J8910" i="12" s="1"/>
  <c r="G8911" i="12"/>
  <c r="J8911" i="12" s="1"/>
  <c r="G8912" i="12"/>
  <c r="J8912" i="12" s="1"/>
  <c r="G8913" i="12"/>
  <c r="J8913" i="12" s="1"/>
  <c r="G8914" i="12"/>
  <c r="J8914" i="12" s="1"/>
  <c r="G8915" i="12"/>
  <c r="J8915" i="12" s="1"/>
  <c r="G8916" i="12"/>
  <c r="J8916" i="12" s="1"/>
  <c r="G8917" i="12"/>
  <c r="J8917" i="12" s="1"/>
  <c r="G8918" i="12"/>
  <c r="J8918" i="12" s="1"/>
  <c r="G8919" i="12"/>
  <c r="J8919" i="12" s="1"/>
  <c r="G8920" i="12"/>
  <c r="J8920" i="12" s="1"/>
  <c r="G8921" i="12"/>
  <c r="J8921" i="12" s="1"/>
  <c r="G8922" i="12"/>
  <c r="J8922" i="12" s="1"/>
  <c r="G8923" i="12"/>
  <c r="J8923" i="12" s="1"/>
  <c r="G8924" i="12"/>
  <c r="J8924" i="12" s="1"/>
  <c r="G8925" i="12"/>
  <c r="J8925" i="12" s="1"/>
  <c r="G8926" i="12"/>
  <c r="J8926" i="12" s="1"/>
  <c r="G8927" i="12"/>
  <c r="J8927" i="12" s="1"/>
  <c r="G8928" i="12"/>
  <c r="J8928" i="12" s="1"/>
  <c r="G8929" i="12"/>
  <c r="J8929" i="12" s="1"/>
  <c r="G8930" i="12"/>
  <c r="J8930" i="12" s="1"/>
  <c r="G8931" i="12"/>
  <c r="J8931" i="12" s="1"/>
  <c r="G8932" i="12"/>
  <c r="J8932" i="12" s="1"/>
  <c r="G8933" i="12"/>
  <c r="J8933" i="12" s="1"/>
  <c r="G8934" i="12"/>
  <c r="J8934" i="12" s="1"/>
  <c r="G8935" i="12"/>
  <c r="J8935" i="12" s="1"/>
  <c r="G8936" i="12"/>
  <c r="J8936" i="12" s="1"/>
  <c r="G8937" i="12"/>
  <c r="J8937" i="12" s="1"/>
  <c r="G8938" i="12"/>
  <c r="J8938" i="12" s="1"/>
  <c r="G8939" i="12"/>
  <c r="J8939" i="12" s="1"/>
  <c r="G8940" i="12"/>
  <c r="J8940" i="12" s="1"/>
  <c r="G8941" i="12"/>
  <c r="J8941" i="12" s="1"/>
  <c r="G8942" i="12"/>
  <c r="J8942" i="12" s="1"/>
  <c r="G8943" i="12"/>
  <c r="J8943" i="12" s="1"/>
  <c r="G8944" i="12"/>
  <c r="J8944" i="12" s="1"/>
  <c r="G8945" i="12"/>
  <c r="J8945" i="12" s="1"/>
  <c r="G8946" i="12"/>
  <c r="J8946" i="12" s="1"/>
  <c r="G8947" i="12"/>
  <c r="J8947" i="12" s="1"/>
  <c r="G8948" i="12"/>
  <c r="J8948" i="12" s="1"/>
  <c r="G8949" i="12"/>
  <c r="J8949" i="12" s="1"/>
  <c r="G8950" i="12"/>
  <c r="J8950" i="12" s="1"/>
  <c r="G8951" i="12"/>
  <c r="J8951" i="12" s="1"/>
  <c r="G8952" i="12"/>
  <c r="J8952" i="12" s="1"/>
  <c r="G8953" i="12"/>
  <c r="J8953" i="12" s="1"/>
  <c r="G8954" i="12"/>
  <c r="J8954" i="12" s="1"/>
  <c r="G8955" i="12"/>
  <c r="J8955" i="12" s="1"/>
  <c r="G8956" i="12"/>
  <c r="J8956" i="12" s="1"/>
  <c r="G8957" i="12"/>
  <c r="J8957" i="12" s="1"/>
  <c r="G8958" i="12"/>
  <c r="J8958" i="12" s="1"/>
  <c r="G8959" i="12"/>
  <c r="J8959" i="12" s="1"/>
  <c r="G8960" i="12"/>
  <c r="J8960" i="12" s="1"/>
  <c r="G8961" i="12"/>
  <c r="J8961" i="12" s="1"/>
  <c r="G8962" i="12"/>
  <c r="J8962" i="12" s="1"/>
  <c r="G8963" i="12"/>
  <c r="J8963" i="12" s="1"/>
  <c r="G8964" i="12"/>
  <c r="J8964" i="12" s="1"/>
  <c r="G8965" i="12"/>
  <c r="J8965" i="12" s="1"/>
  <c r="G8966" i="12"/>
  <c r="J8966" i="12" s="1"/>
  <c r="G8967" i="12"/>
  <c r="J8967" i="12" s="1"/>
  <c r="G8968" i="12"/>
  <c r="J8968" i="12" s="1"/>
  <c r="G8969" i="12"/>
  <c r="J8969" i="12" s="1"/>
  <c r="G8970" i="12"/>
  <c r="J8970" i="12" s="1"/>
  <c r="G8971" i="12"/>
  <c r="J8971" i="12" s="1"/>
  <c r="G8972" i="12"/>
  <c r="J8972" i="12" s="1"/>
  <c r="G8973" i="12"/>
  <c r="J8973" i="12" s="1"/>
  <c r="G8974" i="12"/>
  <c r="J8974" i="12" s="1"/>
  <c r="G8975" i="12"/>
  <c r="J8975" i="12" s="1"/>
  <c r="G8976" i="12"/>
  <c r="J8976" i="12" s="1"/>
  <c r="G8977" i="12"/>
  <c r="J8977" i="12" s="1"/>
  <c r="G8978" i="12"/>
  <c r="J8978" i="12" s="1"/>
  <c r="G8979" i="12"/>
  <c r="J8979" i="12" s="1"/>
  <c r="G8980" i="12"/>
  <c r="J8980" i="12" s="1"/>
  <c r="G8981" i="12"/>
  <c r="J8981" i="12" s="1"/>
  <c r="G8982" i="12"/>
  <c r="J8982" i="12" s="1"/>
  <c r="G8983" i="12"/>
  <c r="J8983" i="12" s="1"/>
  <c r="G8984" i="12"/>
  <c r="J8984" i="12" s="1"/>
  <c r="G8985" i="12"/>
  <c r="J8985" i="12" s="1"/>
  <c r="G8986" i="12"/>
  <c r="J8986" i="12" s="1"/>
  <c r="G8987" i="12"/>
  <c r="J8987" i="12" s="1"/>
  <c r="G8988" i="12"/>
  <c r="J8988" i="12" s="1"/>
  <c r="G8989" i="12"/>
  <c r="J8989" i="12" s="1"/>
  <c r="G8990" i="12"/>
  <c r="J8990" i="12" s="1"/>
  <c r="G8991" i="12"/>
  <c r="J8991" i="12" s="1"/>
  <c r="G8992" i="12"/>
  <c r="J8992" i="12" s="1"/>
  <c r="G8993" i="12"/>
  <c r="J8993" i="12" s="1"/>
  <c r="G8994" i="12"/>
  <c r="J8994" i="12" s="1"/>
  <c r="G8995" i="12"/>
  <c r="J8995" i="12" s="1"/>
  <c r="G8996" i="12"/>
  <c r="J8996" i="12" s="1"/>
  <c r="G8997" i="12"/>
  <c r="J8997" i="12" s="1"/>
  <c r="G8998" i="12"/>
  <c r="J8998" i="12" s="1"/>
  <c r="G8999" i="12"/>
  <c r="J8999" i="12" s="1"/>
  <c r="G9000" i="12"/>
  <c r="J9000" i="12" s="1"/>
  <c r="G9001" i="12"/>
  <c r="J9001" i="12" s="1"/>
  <c r="G9002" i="12"/>
  <c r="J9002" i="12" s="1"/>
  <c r="G9003" i="12"/>
  <c r="J9003" i="12" s="1"/>
  <c r="G9004" i="12"/>
  <c r="J9004" i="12" s="1"/>
  <c r="G9005" i="12"/>
  <c r="J9005" i="12" s="1"/>
  <c r="G9006" i="12"/>
  <c r="J9006" i="12" s="1"/>
  <c r="G9007" i="12"/>
  <c r="J9007" i="12" s="1"/>
  <c r="G9008" i="12"/>
  <c r="J9008" i="12" s="1"/>
  <c r="G9009" i="12"/>
  <c r="J9009" i="12" s="1"/>
  <c r="G9010" i="12"/>
  <c r="J9010" i="12" s="1"/>
  <c r="G9011" i="12"/>
  <c r="J9011" i="12" s="1"/>
  <c r="G9012" i="12"/>
  <c r="J9012" i="12" s="1"/>
  <c r="G9013" i="12"/>
  <c r="J9013" i="12" s="1"/>
  <c r="G9014" i="12"/>
  <c r="J9014" i="12" s="1"/>
  <c r="G9015" i="12"/>
  <c r="J9015" i="12" s="1"/>
  <c r="G9016" i="12"/>
  <c r="J9016" i="12" s="1"/>
  <c r="G9017" i="12"/>
  <c r="J9017" i="12" s="1"/>
  <c r="G9018" i="12"/>
  <c r="J9018" i="12" s="1"/>
  <c r="G9019" i="12"/>
  <c r="J9019" i="12" s="1"/>
  <c r="G9020" i="12"/>
  <c r="J9020" i="12" s="1"/>
  <c r="G9021" i="12"/>
  <c r="J9021" i="12" s="1"/>
  <c r="G9022" i="12"/>
  <c r="J9022" i="12" s="1"/>
  <c r="G9023" i="12"/>
  <c r="J9023" i="12" s="1"/>
  <c r="G9024" i="12"/>
  <c r="J9024" i="12" s="1"/>
  <c r="G9025" i="12"/>
  <c r="J9025" i="12" s="1"/>
  <c r="G9026" i="12"/>
  <c r="J9026" i="12" s="1"/>
  <c r="G9027" i="12"/>
  <c r="J9027" i="12" s="1"/>
  <c r="G9028" i="12"/>
  <c r="J9028" i="12" s="1"/>
  <c r="G9029" i="12"/>
  <c r="J9029" i="12" s="1"/>
  <c r="G9030" i="12"/>
  <c r="J9030" i="12" s="1"/>
  <c r="G9031" i="12"/>
  <c r="J9031" i="12" s="1"/>
  <c r="G9032" i="12"/>
  <c r="J9032" i="12" s="1"/>
  <c r="G9033" i="12"/>
  <c r="J9033" i="12" s="1"/>
  <c r="G9034" i="12"/>
  <c r="J9034" i="12" s="1"/>
  <c r="G9035" i="12"/>
  <c r="J9035" i="12" s="1"/>
  <c r="G9036" i="12"/>
  <c r="J9036" i="12" s="1"/>
  <c r="G9037" i="12"/>
  <c r="J9037" i="12" s="1"/>
  <c r="G9038" i="12"/>
  <c r="J9038" i="12" s="1"/>
  <c r="G9039" i="12"/>
  <c r="J9039" i="12" s="1"/>
  <c r="G9040" i="12"/>
  <c r="J9040" i="12" s="1"/>
  <c r="G9041" i="12"/>
  <c r="J9041" i="12" s="1"/>
  <c r="G9042" i="12"/>
  <c r="J9042" i="12" s="1"/>
  <c r="G9043" i="12"/>
  <c r="J9043" i="12" s="1"/>
  <c r="G9044" i="12"/>
  <c r="J9044" i="12" s="1"/>
  <c r="G9045" i="12"/>
  <c r="J9045" i="12" s="1"/>
  <c r="G9046" i="12"/>
  <c r="J9046" i="12" s="1"/>
  <c r="G9047" i="12"/>
  <c r="J9047" i="12" s="1"/>
  <c r="G9048" i="12"/>
  <c r="J9048" i="12" s="1"/>
  <c r="G9049" i="12"/>
  <c r="J9049" i="12" s="1"/>
  <c r="G9050" i="12"/>
  <c r="J9050" i="12" s="1"/>
  <c r="G9051" i="12"/>
  <c r="J9051" i="12" s="1"/>
  <c r="G9052" i="12"/>
  <c r="J9052" i="12" s="1"/>
  <c r="G9053" i="12"/>
  <c r="J9053" i="12" s="1"/>
  <c r="G9054" i="12"/>
  <c r="J9054" i="12" s="1"/>
  <c r="G9055" i="12"/>
  <c r="J9055" i="12" s="1"/>
  <c r="G9056" i="12"/>
  <c r="J9056" i="12" s="1"/>
  <c r="G9057" i="12"/>
  <c r="J9057" i="12" s="1"/>
  <c r="G9058" i="12"/>
  <c r="J9058" i="12" s="1"/>
  <c r="G9059" i="12"/>
  <c r="J9059" i="12" s="1"/>
  <c r="G9060" i="12"/>
  <c r="J9060" i="12" s="1"/>
  <c r="G9061" i="12"/>
  <c r="J9061" i="12" s="1"/>
  <c r="G9062" i="12"/>
  <c r="J9062" i="12" s="1"/>
  <c r="G9063" i="12"/>
  <c r="J9063" i="12" s="1"/>
  <c r="G9064" i="12"/>
  <c r="J9064" i="12" s="1"/>
  <c r="G9065" i="12"/>
  <c r="J9065" i="12" s="1"/>
  <c r="G9066" i="12"/>
  <c r="J9066" i="12" s="1"/>
  <c r="G9067" i="12"/>
  <c r="J9067" i="12" s="1"/>
  <c r="G9068" i="12"/>
  <c r="J9068" i="12" s="1"/>
  <c r="G9069" i="12"/>
  <c r="J9069" i="12" s="1"/>
  <c r="G9070" i="12"/>
  <c r="J9070" i="12" s="1"/>
  <c r="G9071" i="12"/>
  <c r="J9071" i="12" s="1"/>
  <c r="G9072" i="12"/>
  <c r="J9072" i="12" s="1"/>
  <c r="G9073" i="12"/>
  <c r="J9073" i="12" s="1"/>
  <c r="G9074" i="12"/>
  <c r="J9074" i="12" s="1"/>
  <c r="G9075" i="12"/>
  <c r="J9075" i="12" s="1"/>
  <c r="G9076" i="12"/>
  <c r="J9076" i="12" s="1"/>
  <c r="G9077" i="12"/>
  <c r="J9077" i="12" s="1"/>
  <c r="G9078" i="12"/>
  <c r="J9078" i="12" s="1"/>
  <c r="G9079" i="12"/>
  <c r="J9079" i="12" s="1"/>
  <c r="G9080" i="12"/>
  <c r="J9080" i="12" s="1"/>
  <c r="G9081" i="12"/>
  <c r="J9081" i="12" s="1"/>
  <c r="G9082" i="12"/>
  <c r="J9082" i="12" s="1"/>
  <c r="G9083" i="12"/>
  <c r="J9083" i="12" s="1"/>
  <c r="G9084" i="12"/>
  <c r="J9084" i="12" s="1"/>
  <c r="G9085" i="12"/>
  <c r="J9085" i="12" s="1"/>
  <c r="G9086" i="12"/>
  <c r="J9086" i="12" s="1"/>
  <c r="G9087" i="12"/>
  <c r="J9087" i="12" s="1"/>
  <c r="G9088" i="12"/>
  <c r="J9088" i="12" s="1"/>
  <c r="G9089" i="12"/>
  <c r="J9089" i="12" s="1"/>
  <c r="G9090" i="12"/>
  <c r="J9090" i="12" s="1"/>
  <c r="G9091" i="12"/>
  <c r="J9091" i="12" s="1"/>
  <c r="G9092" i="12"/>
  <c r="J9092" i="12" s="1"/>
  <c r="G9093" i="12"/>
  <c r="J9093" i="12" s="1"/>
  <c r="G9094" i="12"/>
  <c r="J9094" i="12" s="1"/>
  <c r="G9095" i="12"/>
  <c r="J9095" i="12" s="1"/>
  <c r="G9096" i="12"/>
  <c r="J9096" i="12" s="1"/>
  <c r="G9097" i="12"/>
  <c r="J9097" i="12" s="1"/>
  <c r="G9098" i="12"/>
  <c r="J9098" i="12" s="1"/>
  <c r="G9099" i="12"/>
  <c r="J9099" i="12" s="1"/>
  <c r="G9100" i="12"/>
  <c r="J9100" i="12" s="1"/>
  <c r="G9101" i="12"/>
  <c r="J9101" i="12" s="1"/>
  <c r="G9102" i="12"/>
  <c r="J9102" i="12" s="1"/>
  <c r="G9103" i="12"/>
  <c r="J9103" i="12" s="1"/>
  <c r="G9104" i="12"/>
  <c r="J9104" i="12" s="1"/>
  <c r="G9105" i="12"/>
  <c r="J9105" i="12" s="1"/>
  <c r="G9106" i="12"/>
  <c r="J9106" i="12" s="1"/>
  <c r="G9107" i="12"/>
  <c r="J9107" i="12" s="1"/>
  <c r="G9108" i="12"/>
  <c r="J9108" i="12" s="1"/>
  <c r="G9109" i="12"/>
  <c r="J9109" i="12" s="1"/>
  <c r="G9110" i="12"/>
  <c r="J9110" i="12" s="1"/>
  <c r="G9111" i="12"/>
  <c r="J9111" i="12" s="1"/>
  <c r="G9112" i="12"/>
  <c r="J9112" i="12" s="1"/>
  <c r="G9113" i="12"/>
  <c r="J9113" i="12" s="1"/>
  <c r="G9114" i="12"/>
  <c r="J9114" i="12" s="1"/>
  <c r="G9115" i="12"/>
  <c r="J9115" i="12" s="1"/>
  <c r="G9116" i="12"/>
  <c r="J9116" i="12" s="1"/>
  <c r="G9117" i="12"/>
  <c r="J9117" i="12" s="1"/>
  <c r="G9118" i="12"/>
  <c r="J9118" i="12" s="1"/>
  <c r="G9119" i="12"/>
  <c r="J9119" i="12" s="1"/>
  <c r="G9120" i="12"/>
  <c r="J9120" i="12" s="1"/>
  <c r="G9121" i="12"/>
  <c r="J9121" i="12" s="1"/>
  <c r="G9122" i="12"/>
  <c r="J9122" i="12" s="1"/>
  <c r="G9123" i="12"/>
  <c r="J9123" i="12" s="1"/>
  <c r="G9124" i="12"/>
  <c r="J9124" i="12" s="1"/>
  <c r="G9125" i="12"/>
  <c r="J9125" i="12" s="1"/>
  <c r="G9126" i="12"/>
  <c r="J9126" i="12" s="1"/>
  <c r="G9127" i="12"/>
  <c r="J9127" i="12" s="1"/>
  <c r="G9128" i="12"/>
  <c r="J9128" i="12" s="1"/>
  <c r="G9129" i="12"/>
  <c r="J9129" i="12" s="1"/>
  <c r="G9130" i="12"/>
  <c r="J9130" i="12" s="1"/>
  <c r="G9131" i="12"/>
  <c r="J9131" i="12" s="1"/>
  <c r="G9132" i="12"/>
  <c r="J9132" i="12" s="1"/>
  <c r="G9133" i="12"/>
  <c r="J9133" i="12" s="1"/>
  <c r="G9134" i="12"/>
  <c r="J9134" i="12" s="1"/>
  <c r="G9135" i="12"/>
  <c r="J9135" i="12" s="1"/>
  <c r="G9136" i="12"/>
  <c r="J9136" i="12" s="1"/>
  <c r="G9137" i="12"/>
  <c r="J9137" i="12" s="1"/>
  <c r="G9138" i="12"/>
  <c r="J9138" i="12" s="1"/>
  <c r="G9139" i="12"/>
  <c r="J9139" i="12" s="1"/>
  <c r="G9140" i="12"/>
  <c r="J9140" i="12" s="1"/>
  <c r="G9141" i="12"/>
  <c r="J9141" i="12" s="1"/>
  <c r="G9142" i="12"/>
  <c r="J9142" i="12" s="1"/>
  <c r="G9143" i="12"/>
  <c r="J9143" i="12" s="1"/>
  <c r="G9144" i="12"/>
  <c r="J9144" i="12" s="1"/>
  <c r="G9145" i="12"/>
  <c r="J9145" i="12" s="1"/>
  <c r="G9146" i="12"/>
  <c r="J9146" i="12" s="1"/>
  <c r="G9147" i="12"/>
  <c r="J9147" i="12" s="1"/>
  <c r="G9148" i="12"/>
  <c r="J9148" i="12" s="1"/>
  <c r="G9149" i="12"/>
  <c r="J9149" i="12" s="1"/>
  <c r="G9150" i="12"/>
  <c r="J9150" i="12" s="1"/>
  <c r="G9151" i="12"/>
  <c r="J9151" i="12" s="1"/>
  <c r="G9152" i="12"/>
  <c r="J9152" i="12" s="1"/>
  <c r="G9153" i="12"/>
  <c r="J9153" i="12" s="1"/>
  <c r="G9154" i="12"/>
  <c r="J9154" i="12" s="1"/>
  <c r="G9155" i="12"/>
  <c r="J9155" i="12" s="1"/>
  <c r="G9156" i="12"/>
  <c r="J9156" i="12" s="1"/>
  <c r="G9157" i="12"/>
  <c r="J9157" i="12" s="1"/>
  <c r="G9158" i="12"/>
  <c r="J9158" i="12" s="1"/>
  <c r="G9159" i="12"/>
  <c r="J9159" i="12" s="1"/>
  <c r="G9160" i="12"/>
  <c r="J9160" i="12" s="1"/>
  <c r="G9161" i="12"/>
  <c r="J9161" i="12" s="1"/>
  <c r="G9162" i="12"/>
  <c r="J9162" i="12" s="1"/>
  <c r="G9163" i="12"/>
  <c r="J9163" i="12" s="1"/>
  <c r="G9164" i="12"/>
  <c r="J9164" i="12" s="1"/>
  <c r="G9165" i="12"/>
  <c r="J9165" i="12" s="1"/>
  <c r="G9166" i="12"/>
  <c r="J9166" i="12" s="1"/>
  <c r="G9167" i="12"/>
  <c r="J9167" i="12" s="1"/>
  <c r="G9168" i="12"/>
  <c r="J9168" i="12" s="1"/>
  <c r="G9169" i="12"/>
  <c r="J9169" i="12" s="1"/>
  <c r="G9170" i="12"/>
  <c r="J9170" i="12" s="1"/>
  <c r="G9171" i="12"/>
  <c r="J9171" i="12" s="1"/>
  <c r="G9172" i="12"/>
  <c r="J9172" i="12" s="1"/>
  <c r="G9173" i="12"/>
  <c r="J9173" i="12" s="1"/>
  <c r="G9174" i="12"/>
  <c r="J9174" i="12" s="1"/>
  <c r="G9175" i="12"/>
  <c r="J9175" i="12" s="1"/>
  <c r="G9176" i="12"/>
  <c r="J9176" i="12" s="1"/>
  <c r="G9177" i="12"/>
  <c r="J9177" i="12" s="1"/>
  <c r="G9178" i="12"/>
  <c r="J9178" i="12" s="1"/>
  <c r="G9179" i="12"/>
  <c r="J9179" i="12" s="1"/>
  <c r="G9180" i="12"/>
  <c r="J9180" i="12" s="1"/>
  <c r="G9181" i="12"/>
  <c r="J9181" i="12" s="1"/>
  <c r="G9182" i="12"/>
  <c r="J9182" i="12" s="1"/>
  <c r="G9183" i="12"/>
  <c r="J9183" i="12" s="1"/>
  <c r="G9184" i="12"/>
  <c r="J9184" i="12" s="1"/>
  <c r="G9185" i="12"/>
  <c r="J9185" i="12" s="1"/>
  <c r="G9186" i="12"/>
  <c r="J9186" i="12" s="1"/>
  <c r="G9187" i="12"/>
  <c r="J9187" i="12" s="1"/>
  <c r="G9188" i="12"/>
  <c r="J9188" i="12" s="1"/>
  <c r="G9189" i="12"/>
  <c r="J9189" i="12" s="1"/>
  <c r="G9190" i="12"/>
  <c r="J9190" i="12" s="1"/>
  <c r="G9191" i="12"/>
  <c r="J9191" i="12" s="1"/>
  <c r="G9192" i="12"/>
  <c r="J9192" i="12" s="1"/>
  <c r="G9193" i="12"/>
  <c r="J9193" i="12" s="1"/>
  <c r="G9194" i="12"/>
  <c r="J9194" i="12" s="1"/>
  <c r="G9195" i="12"/>
  <c r="J9195" i="12" s="1"/>
  <c r="G9196" i="12"/>
  <c r="J9196" i="12" s="1"/>
  <c r="G9197" i="12"/>
  <c r="J9197" i="12" s="1"/>
  <c r="G9198" i="12"/>
  <c r="J9198" i="12" s="1"/>
  <c r="G9199" i="12"/>
  <c r="J9199" i="12" s="1"/>
  <c r="G9200" i="12"/>
  <c r="J9200" i="12" s="1"/>
  <c r="G9201" i="12"/>
  <c r="J9201" i="12" s="1"/>
  <c r="G9202" i="12"/>
  <c r="J9202" i="12" s="1"/>
  <c r="G9203" i="12"/>
  <c r="J9203" i="12" s="1"/>
  <c r="G9204" i="12"/>
  <c r="J9204" i="12" s="1"/>
  <c r="G9205" i="12"/>
  <c r="J9205" i="12" s="1"/>
  <c r="G9206" i="12"/>
  <c r="J9206" i="12" s="1"/>
  <c r="G9207" i="12"/>
  <c r="J9207" i="12" s="1"/>
  <c r="G9208" i="12"/>
  <c r="J9208" i="12" s="1"/>
  <c r="G9209" i="12"/>
  <c r="J9209" i="12" s="1"/>
  <c r="G9210" i="12"/>
  <c r="J9210" i="12" s="1"/>
  <c r="G9211" i="12"/>
  <c r="J9211" i="12" s="1"/>
  <c r="G9212" i="12"/>
  <c r="J9212" i="12" s="1"/>
  <c r="G9213" i="12"/>
  <c r="J9213" i="12" s="1"/>
  <c r="G9214" i="12"/>
  <c r="J9214" i="12" s="1"/>
  <c r="G9215" i="12"/>
  <c r="J9215" i="12" s="1"/>
  <c r="G9216" i="12"/>
  <c r="J9216" i="12" s="1"/>
  <c r="G9217" i="12"/>
  <c r="J9217" i="12" s="1"/>
  <c r="G9218" i="12"/>
  <c r="J9218" i="12" s="1"/>
  <c r="G9219" i="12"/>
  <c r="J9219" i="12" s="1"/>
  <c r="G9220" i="12"/>
  <c r="J9220" i="12" s="1"/>
  <c r="G9221" i="12"/>
  <c r="J9221" i="12" s="1"/>
  <c r="G9222" i="12"/>
  <c r="J9222" i="12" s="1"/>
  <c r="G9223" i="12"/>
  <c r="J9223" i="12" s="1"/>
  <c r="G9224" i="12"/>
  <c r="J9224" i="12" s="1"/>
  <c r="G9225" i="12"/>
  <c r="J9225" i="12" s="1"/>
  <c r="G9226" i="12"/>
  <c r="J9226" i="12" s="1"/>
  <c r="G9227" i="12"/>
  <c r="J9227" i="12" s="1"/>
  <c r="G9228" i="12"/>
  <c r="J9228" i="12" s="1"/>
  <c r="G9229" i="12"/>
  <c r="J9229" i="12" s="1"/>
  <c r="G9230" i="12"/>
  <c r="J9230" i="12" s="1"/>
  <c r="G9231" i="12"/>
  <c r="J9231" i="12" s="1"/>
  <c r="G9232" i="12"/>
  <c r="J9232" i="12" s="1"/>
  <c r="G9233" i="12"/>
  <c r="J9233" i="12" s="1"/>
  <c r="G9234" i="12"/>
  <c r="J9234" i="12" s="1"/>
  <c r="G9235" i="12"/>
  <c r="J9235" i="12" s="1"/>
  <c r="G9236" i="12"/>
  <c r="J9236" i="12" s="1"/>
  <c r="G9237" i="12"/>
  <c r="J9237" i="12" s="1"/>
  <c r="G9238" i="12"/>
  <c r="J9238" i="12" s="1"/>
  <c r="G9239" i="12"/>
  <c r="J9239" i="12" s="1"/>
  <c r="G9240" i="12"/>
  <c r="J9240" i="12" s="1"/>
  <c r="G9241" i="12"/>
  <c r="J9241" i="12" s="1"/>
  <c r="G9242" i="12"/>
  <c r="J9242" i="12" s="1"/>
  <c r="G9243" i="12"/>
  <c r="J9243" i="12" s="1"/>
  <c r="G9244" i="12"/>
  <c r="J9244" i="12" s="1"/>
  <c r="G9245" i="12"/>
  <c r="J9245" i="12" s="1"/>
  <c r="G9246" i="12"/>
  <c r="J9246" i="12" s="1"/>
  <c r="G9247" i="12"/>
  <c r="J9247" i="12" s="1"/>
  <c r="G9248" i="12"/>
  <c r="J9248" i="12" s="1"/>
  <c r="G9249" i="12"/>
  <c r="J9249" i="12" s="1"/>
  <c r="G9250" i="12"/>
  <c r="J9250" i="12" s="1"/>
  <c r="G9251" i="12"/>
  <c r="J9251" i="12" s="1"/>
  <c r="G9252" i="12"/>
  <c r="J9252" i="12" s="1"/>
  <c r="G9253" i="12"/>
  <c r="J9253" i="12" s="1"/>
  <c r="G9254" i="12"/>
  <c r="J9254" i="12" s="1"/>
  <c r="G9255" i="12"/>
  <c r="J9255" i="12" s="1"/>
  <c r="G9256" i="12"/>
  <c r="J9256" i="12" s="1"/>
  <c r="G9257" i="12"/>
  <c r="J9257" i="12" s="1"/>
  <c r="G9258" i="12"/>
  <c r="J9258" i="12" s="1"/>
  <c r="G9259" i="12"/>
  <c r="J9259" i="12" s="1"/>
  <c r="G9260" i="12"/>
  <c r="J9260" i="12" s="1"/>
  <c r="G9261" i="12"/>
  <c r="J9261" i="12" s="1"/>
  <c r="G9262" i="12"/>
  <c r="J9262" i="12" s="1"/>
  <c r="G9263" i="12"/>
  <c r="J9263" i="12" s="1"/>
  <c r="G9264" i="12"/>
  <c r="J9264" i="12" s="1"/>
  <c r="G9265" i="12"/>
  <c r="J9265" i="12" s="1"/>
  <c r="G9266" i="12"/>
  <c r="J9266" i="12" s="1"/>
  <c r="G9267" i="12"/>
  <c r="J9267" i="12" s="1"/>
  <c r="G9268" i="12"/>
  <c r="J9268" i="12" s="1"/>
  <c r="G9269" i="12"/>
  <c r="J9269" i="12" s="1"/>
  <c r="G9270" i="12"/>
  <c r="J9270" i="12" s="1"/>
  <c r="G9271" i="12"/>
  <c r="J9271" i="12" s="1"/>
  <c r="G9272" i="12"/>
  <c r="J9272" i="12" s="1"/>
  <c r="G9273" i="12"/>
  <c r="J9273" i="12" s="1"/>
  <c r="G9274" i="12"/>
  <c r="J9274" i="12" s="1"/>
  <c r="G9275" i="12"/>
  <c r="J9275" i="12" s="1"/>
  <c r="G9276" i="12"/>
  <c r="J9276" i="12" s="1"/>
  <c r="G9277" i="12"/>
  <c r="J9277" i="12" s="1"/>
  <c r="G9278" i="12"/>
  <c r="J9278" i="12" s="1"/>
  <c r="G9279" i="12"/>
  <c r="J9279" i="12" s="1"/>
  <c r="G9280" i="12"/>
  <c r="J9280" i="12" s="1"/>
  <c r="G9281" i="12"/>
  <c r="J9281" i="12" s="1"/>
  <c r="G9282" i="12"/>
  <c r="J9282" i="12" s="1"/>
  <c r="G9283" i="12"/>
  <c r="J9283" i="12" s="1"/>
  <c r="G9284" i="12"/>
  <c r="J9284" i="12" s="1"/>
  <c r="G9285" i="12"/>
  <c r="J9285" i="12" s="1"/>
  <c r="G9286" i="12"/>
  <c r="J9286" i="12" s="1"/>
  <c r="G9287" i="12"/>
  <c r="J9287" i="12" s="1"/>
  <c r="G9288" i="12"/>
  <c r="J9288" i="12" s="1"/>
  <c r="G9289" i="12"/>
  <c r="J9289" i="12" s="1"/>
  <c r="G9290" i="12"/>
  <c r="J9290" i="12" s="1"/>
  <c r="G9291" i="12"/>
  <c r="J9291" i="12" s="1"/>
  <c r="G9292" i="12"/>
  <c r="J9292" i="12" s="1"/>
  <c r="G9293" i="12"/>
  <c r="J9293" i="12" s="1"/>
  <c r="G9294" i="12"/>
  <c r="J9294" i="12" s="1"/>
  <c r="G9295" i="12"/>
  <c r="J9295" i="12" s="1"/>
  <c r="G9296" i="12"/>
  <c r="J9296" i="12" s="1"/>
  <c r="G9297" i="12"/>
  <c r="J9297" i="12" s="1"/>
  <c r="G9298" i="12"/>
  <c r="J9298" i="12" s="1"/>
  <c r="G9299" i="12"/>
  <c r="J9299" i="12" s="1"/>
  <c r="G9300" i="12"/>
  <c r="J9300" i="12" s="1"/>
  <c r="G9301" i="12"/>
  <c r="J9301" i="12" s="1"/>
  <c r="G9302" i="12"/>
  <c r="J9302" i="12" s="1"/>
  <c r="G9303" i="12"/>
  <c r="J9303" i="12" s="1"/>
  <c r="G9304" i="12"/>
  <c r="J9304" i="12" s="1"/>
  <c r="G9305" i="12"/>
  <c r="J9305" i="12" s="1"/>
  <c r="G9306" i="12"/>
  <c r="J9306" i="12" s="1"/>
  <c r="G9307" i="12"/>
  <c r="J9307" i="12" s="1"/>
  <c r="G9308" i="12"/>
  <c r="J9308" i="12" s="1"/>
  <c r="G9309" i="12"/>
  <c r="J9309" i="12" s="1"/>
  <c r="G9310" i="12"/>
  <c r="J9310" i="12" s="1"/>
  <c r="G9311" i="12"/>
  <c r="J9311" i="12" s="1"/>
  <c r="G9312" i="12"/>
  <c r="J9312" i="12" s="1"/>
  <c r="G9313" i="12"/>
  <c r="J9313" i="12" s="1"/>
  <c r="G9314" i="12"/>
  <c r="J9314" i="12" s="1"/>
  <c r="G9315" i="12"/>
  <c r="J9315" i="12" s="1"/>
  <c r="G9316" i="12"/>
  <c r="J9316" i="12" s="1"/>
  <c r="G9317" i="12"/>
  <c r="J9317" i="12" s="1"/>
  <c r="G9318" i="12"/>
  <c r="J9318" i="12" s="1"/>
  <c r="G9319" i="12"/>
  <c r="J9319" i="12" s="1"/>
  <c r="G9320" i="12"/>
  <c r="J9320" i="12" s="1"/>
  <c r="G9321" i="12"/>
  <c r="J9321" i="12" s="1"/>
  <c r="G9322" i="12"/>
  <c r="J9322" i="12" s="1"/>
  <c r="G9323" i="12"/>
  <c r="J9323" i="12" s="1"/>
  <c r="G9324" i="12"/>
  <c r="J9324" i="12" s="1"/>
  <c r="G9325" i="12"/>
  <c r="J9325" i="12" s="1"/>
  <c r="G9326" i="12"/>
  <c r="J9326" i="12" s="1"/>
  <c r="G9327" i="12"/>
  <c r="J9327" i="12" s="1"/>
  <c r="G9328" i="12"/>
  <c r="J9328" i="12" s="1"/>
  <c r="G9329" i="12"/>
  <c r="J9329" i="12" s="1"/>
  <c r="G9330" i="12"/>
  <c r="J9330" i="12" s="1"/>
  <c r="G9331" i="12"/>
  <c r="J9331" i="12" s="1"/>
  <c r="G9332" i="12"/>
  <c r="J9332" i="12" s="1"/>
  <c r="G9333" i="12"/>
  <c r="J9333" i="12" s="1"/>
  <c r="G9334" i="12"/>
  <c r="J9334" i="12" s="1"/>
  <c r="G9335" i="12"/>
  <c r="J9335" i="12" s="1"/>
  <c r="G9336" i="12"/>
  <c r="J9336" i="12" s="1"/>
  <c r="G9337" i="12"/>
  <c r="J9337" i="12" s="1"/>
  <c r="G9338" i="12"/>
  <c r="J9338" i="12" s="1"/>
  <c r="G9339" i="12"/>
  <c r="J9339" i="12" s="1"/>
  <c r="G9340" i="12"/>
  <c r="J9340" i="12" s="1"/>
  <c r="G9341" i="12"/>
  <c r="J9341" i="12" s="1"/>
  <c r="G9342" i="12"/>
  <c r="J9342" i="12" s="1"/>
  <c r="G9343" i="12"/>
  <c r="J9343" i="12" s="1"/>
  <c r="G9344" i="12"/>
  <c r="J9344" i="12" s="1"/>
  <c r="G9345" i="12"/>
  <c r="J9345" i="12" s="1"/>
  <c r="G9346" i="12"/>
  <c r="J9346" i="12" s="1"/>
  <c r="G9347" i="12"/>
  <c r="J9347" i="12" s="1"/>
  <c r="G9348" i="12"/>
  <c r="J9348" i="12" s="1"/>
  <c r="G9349" i="12"/>
  <c r="J9349" i="12" s="1"/>
  <c r="G9350" i="12"/>
  <c r="J9350" i="12" s="1"/>
  <c r="G9351" i="12"/>
  <c r="J9351" i="12" s="1"/>
  <c r="G9352" i="12"/>
  <c r="J9352" i="12" s="1"/>
  <c r="G9353" i="12"/>
  <c r="J9353" i="12" s="1"/>
  <c r="G9354" i="12"/>
  <c r="J9354" i="12" s="1"/>
  <c r="G9355" i="12"/>
  <c r="J9355" i="12" s="1"/>
  <c r="G9356" i="12"/>
  <c r="J9356" i="12" s="1"/>
  <c r="G9357" i="12"/>
  <c r="J9357" i="12" s="1"/>
  <c r="G9358" i="12"/>
  <c r="J9358" i="12" s="1"/>
  <c r="G9359" i="12"/>
  <c r="J9359" i="12" s="1"/>
  <c r="G9360" i="12"/>
  <c r="J9360" i="12" s="1"/>
  <c r="G9361" i="12"/>
  <c r="J9361" i="12" s="1"/>
  <c r="G9362" i="12"/>
  <c r="J9362" i="12" s="1"/>
  <c r="G9363" i="12"/>
  <c r="J9363" i="12" s="1"/>
  <c r="G9364" i="12"/>
  <c r="J9364" i="12" s="1"/>
  <c r="G9365" i="12"/>
  <c r="J9365" i="12" s="1"/>
  <c r="G9366" i="12"/>
  <c r="J9366" i="12" s="1"/>
  <c r="G9367" i="12"/>
  <c r="J9367" i="12" s="1"/>
  <c r="G9368" i="12"/>
  <c r="J9368" i="12" s="1"/>
  <c r="G9369" i="12"/>
  <c r="J9369" i="12" s="1"/>
  <c r="G9370" i="12"/>
  <c r="J9370" i="12" s="1"/>
  <c r="G9371" i="12"/>
  <c r="J9371" i="12" s="1"/>
  <c r="G9372" i="12"/>
  <c r="J9372" i="12" s="1"/>
  <c r="G9373" i="12"/>
  <c r="J9373" i="12" s="1"/>
  <c r="G9374" i="12"/>
  <c r="J9374" i="12" s="1"/>
  <c r="G9375" i="12"/>
  <c r="J9375" i="12" s="1"/>
  <c r="G9376" i="12"/>
  <c r="J9376" i="12" s="1"/>
  <c r="G9377" i="12"/>
  <c r="J9377" i="12" s="1"/>
  <c r="G9378" i="12"/>
  <c r="J9378" i="12" s="1"/>
  <c r="G9379" i="12"/>
  <c r="J9379" i="12" s="1"/>
  <c r="G9380" i="12"/>
  <c r="J9380" i="12" s="1"/>
  <c r="G9381" i="12"/>
  <c r="J9381" i="12" s="1"/>
  <c r="G9382" i="12"/>
  <c r="J9382" i="12" s="1"/>
  <c r="G9383" i="12"/>
  <c r="J9383" i="12" s="1"/>
  <c r="G9384" i="12"/>
  <c r="J9384" i="12" s="1"/>
  <c r="G9385" i="12"/>
  <c r="J9385" i="12" s="1"/>
  <c r="G9386" i="12"/>
  <c r="J9386" i="12" s="1"/>
  <c r="G9387" i="12"/>
  <c r="J9387" i="12" s="1"/>
  <c r="G9388" i="12"/>
  <c r="J9388" i="12" s="1"/>
  <c r="G9389" i="12"/>
  <c r="J9389" i="12" s="1"/>
  <c r="G9390" i="12"/>
  <c r="J9390" i="12" s="1"/>
  <c r="G9391" i="12"/>
  <c r="J9391" i="12" s="1"/>
  <c r="G9392" i="12"/>
  <c r="J9392" i="12" s="1"/>
  <c r="G9393" i="12"/>
  <c r="J9393" i="12" s="1"/>
  <c r="G9394" i="12"/>
  <c r="J9394" i="12" s="1"/>
  <c r="G9395" i="12"/>
  <c r="J9395" i="12" s="1"/>
  <c r="G9396" i="12"/>
  <c r="J9396" i="12" s="1"/>
  <c r="G9397" i="12"/>
  <c r="J9397" i="12" s="1"/>
  <c r="G9398" i="12"/>
  <c r="J9398" i="12" s="1"/>
  <c r="G9399" i="12"/>
  <c r="J9399" i="12" s="1"/>
  <c r="G9400" i="12"/>
  <c r="J9400" i="12" s="1"/>
  <c r="G9401" i="12"/>
  <c r="J9401" i="12" s="1"/>
  <c r="G9402" i="12"/>
  <c r="J9402" i="12" s="1"/>
  <c r="G9403" i="12"/>
  <c r="J9403" i="12" s="1"/>
  <c r="G9404" i="12"/>
  <c r="J9404" i="12" s="1"/>
  <c r="G9405" i="12"/>
  <c r="J9405" i="12" s="1"/>
  <c r="G9406" i="12"/>
  <c r="J9406" i="12" s="1"/>
  <c r="G9407" i="12"/>
  <c r="J9407" i="12" s="1"/>
  <c r="G9408" i="12"/>
  <c r="J9408" i="12" s="1"/>
  <c r="G9409" i="12"/>
  <c r="J9409" i="12" s="1"/>
  <c r="G9410" i="12"/>
  <c r="J9410" i="12" s="1"/>
  <c r="G9411" i="12"/>
  <c r="J9411" i="12" s="1"/>
  <c r="G9412" i="12"/>
  <c r="J9412" i="12" s="1"/>
  <c r="G9413" i="12"/>
  <c r="J9413" i="12" s="1"/>
  <c r="G9414" i="12"/>
  <c r="J9414" i="12" s="1"/>
  <c r="G9415" i="12"/>
  <c r="J9415" i="12" s="1"/>
  <c r="G9416" i="12"/>
  <c r="J9416" i="12" s="1"/>
  <c r="G9417" i="12"/>
  <c r="J9417" i="12" s="1"/>
  <c r="G9418" i="12"/>
  <c r="J9418" i="12" s="1"/>
  <c r="G9419" i="12"/>
  <c r="J9419" i="12" s="1"/>
  <c r="G9420" i="12"/>
  <c r="J9420" i="12" s="1"/>
  <c r="G9421" i="12"/>
  <c r="J9421" i="12" s="1"/>
  <c r="G9422" i="12"/>
  <c r="J9422" i="12" s="1"/>
  <c r="G9423" i="12"/>
  <c r="J9423" i="12" s="1"/>
  <c r="G9424" i="12"/>
  <c r="J9424" i="12" s="1"/>
  <c r="G9425" i="12"/>
  <c r="J9425" i="12" s="1"/>
  <c r="G9426" i="12"/>
  <c r="J9426" i="12" s="1"/>
  <c r="G9427" i="12"/>
  <c r="J9427" i="12" s="1"/>
  <c r="G9428" i="12"/>
  <c r="J9428" i="12" s="1"/>
  <c r="G9429" i="12"/>
  <c r="J9429" i="12" s="1"/>
  <c r="G9430" i="12"/>
  <c r="J9430" i="12" s="1"/>
  <c r="G9431" i="12"/>
  <c r="J9431" i="12" s="1"/>
  <c r="G9432" i="12"/>
  <c r="J9432" i="12" s="1"/>
  <c r="G9433" i="12"/>
  <c r="J9433" i="12" s="1"/>
  <c r="G9434" i="12"/>
  <c r="J9434" i="12" s="1"/>
  <c r="G9435" i="12"/>
  <c r="J9435" i="12" s="1"/>
  <c r="G9436" i="12"/>
  <c r="J9436" i="12" s="1"/>
  <c r="G9437" i="12"/>
  <c r="J9437" i="12" s="1"/>
  <c r="G9438" i="12"/>
  <c r="J9438" i="12" s="1"/>
  <c r="G9439" i="12"/>
  <c r="J9439" i="12" s="1"/>
  <c r="G9440" i="12"/>
  <c r="J9440" i="12" s="1"/>
  <c r="G9441" i="12"/>
  <c r="J9441" i="12" s="1"/>
  <c r="G9442" i="12"/>
  <c r="J9442" i="12" s="1"/>
  <c r="G9443" i="12"/>
  <c r="J9443" i="12" s="1"/>
  <c r="G9444" i="12"/>
  <c r="J9444" i="12" s="1"/>
  <c r="G9445" i="12"/>
  <c r="J9445" i="12" s="1"/>
  <c r="G9446" i="12"/>
  <c r="J9446" i="12" s="1"/>
  <c r="G9447" i="12"/>
  <c r="J9447" i="12" s="1"/>
  <c r="G9448" i="12"/>
  <c r="J9448" i="12" s="1"/>
  <c r="G9449" i="12"/>
  <c r="J9449" i="12" s="1"/>
  <c r="G9450" i="12"/>
  <c r="J9450" i="12" s="1"/>
  <c r="G9451" i="12"/>
  <c r="J9451" i="12" s="1"/>
  <c r="G9452" i="12"/>
  <c r="J9452" i="12" s="1"/>
  <c r="G9453" i="12"/>
  <c r="J9453" i="12" s="1"/>
  <c r="G9454" i="12"/>
  <c r="J9454" i="12" s="1"/>
  <c r="G9455" i="12"/>
  <c r="J9455" i="12" s="1"/>
  <c r="G9456" i="12"/>
  <c r="J9456" i="12" s="1"/>
  <c r="G9457" i="12"/>
  <c r="J9457" i="12" s="1"/>
  <c r="G9458" i="12"/>
  <c r="J9458" i="12" s="1"/>
  <c r="G9459" i="12"/>
  <c r="J9459" i="12" s="1"/>
  <c r="G9460" i="12"/>
  <c r="J9460" i="12" s="1"/>
  <c r="G9461" i="12"/>
  <c r="J9461" i="12" s="1"/>
  <c r="G9462" i="12"/>
  <c r="J9462" i="12" s="1"/>
  <c r="G9463" i="12"/>
  <c r="J9463" i="12" s="1"/>
  <c r="G9464" i="12"/>
  <c r="J9464" i="12" s="1"/>
  <c r="G9465" i="12"/>
  <c r="J9465" i="12" s="1"/>
  <c r="G9466" i="12"/>
  <c r="J9466" i="12" s="1"/>
  <c r="G9467" i="12"/>
  <c r="J9467" i="12" s="1"/>
  <c r="G9468" i="12"/>
  <c r="J9468" i="12" s="1"/>
  <c r="G9469" i="12"/>
  <c r="J9469" i="12" s="1"/>
  <c r="G9470" i="12"/>
  <c r="J9470" i="12" s="1"/>
  <c r="G9471" i="12"/>
  <c r="J9471" i="12" s="1"/>
  <c r="G9472" i="12"/>
  <c r="J9472" i="12" s="1"/>
  <c r="G9473" i="12"/>
  <c r="J9473" i="12" s="1"/>
  <c r="G9474" i="12"/>
  <c r="J9474" i="12" s="1"/>
  <c r="G9475" i="12"/>
  <c r="J9475" i="12" s="1"/>
  <c r="G9476" i="12"/>
  <c r="J9476" i="12" s="1"/>
  <c r="G9477" i="12"/>
  <c r="J9477" i="12" s="1"/>
  <c r="G9478" i="12"/>
  <c r="J9478" i="12" s="1"/>
  <c r="G9479" i="12"/>
  <c r="J9479" i="12" s="1"/>
  <c r="G9480" i="12"/>
  <c r="J9480" i="12" s="1"/>
  <c r="G9481" i="12"/>
  <c r="J9481" i="12" s="1"/>
  <c r="G9482" i="12"/>
  <c r="J9482" i="12" s="1"/>
  <c r="G9483" i="12"/>
  <c r="J9483" i="12" s="1"/>
  <c r="G9484" i="12"/>
  <c r="J9484" i="12" s="1"/>
  <c r="G9485" i="12"/>
  <c r="J9485" i="12" s="1"/>
  <c r="G9486" i="12"/>
  <c r="J9486" i="12" s="1"/>
  <c r="G9487" i="12"/>
  <c r="J9487" i="12" s="1"/>
  <c r="G9488" i="12"/>
  <c r="J9488" i="12" s="1"/>
  <c r="G9489" i="12"/>
  <c r="J9489" i="12" s="1"/>
  <c r="G9490" i="12"/>
  <c r="J9490" i="12" s="1"/>
  <c r="G9491" i="12"/>
  <c r="J9491" i="12" s="1"/>
  <c r="G9492" i="12"/>
  <c r="J9492" i="12" s="1"/>
  <c r="G9493" i="12"/>
  <c r="J9493" i="12" s="1"/>
  <c r="G9494" i="12"/>
  <c r="J9494" i="12" s="1"/>
  <c r="G9495" i="12"/>
  <c r="J9495" i="12" s="1"/>
  <c r="G9496" i="12"/>
  <c r="J9496" i="12" s="1"/>
  <c r="G9497" i="12"/>
  <c r="J9497" i="12" s="1"/>
  <c r="G9498" i="12"/>
  <c r="J9498" i="12" s="1"/>
  <c r="G9499" i="12"/>
  <c r="J9499" i="12" s="1"/>
  <c r="G9500" i="12"/>
  <c r="J9500" i="12" s="1"/>
  <c r="G9501" i="12"/>
  <c r="J9501" i="12" s="1"/>
  <c r="G9502" i="12"/>
  <c r="J9502" i="12" s="1"/>
  <c r="G9503" i="12"/>
  <c r="J9503" i="12" s="1"/>
  <c r="G9504" i="12"/>
  <c r="J9504" i="12" s="1"/>
  <c r="G9505" i="12"/>
  <c r="J9505" i="12" s="1"/>
  <c r="G9506" i="12"/>
  <c r="J9506" i="12" s="1"/>
  <c r="G9507" i="12"/>
  <c r="J9507" i="12" s="1"/>
  <c r="G9508" i="12"/>
  <c r="J9508" i="12" s="1"/>
  <c r="G9509" i="12"/>
  <c r="J9509" i="12" s="1"/>
  <c r="G9510" i="12"/>
  <c r="J9510" i="12" s="1"/>
  <c r="G9511" i="12"/>
  <c r="J9511" i="12" s="1"/>
  <c r="G9512" i="12"/>
  <c r="J9512" i="12" s="1"/>
  <c r="G9513" i="12"/>
  <c r="J9513" i="12" s="1"/>
  <c r="G9514" i="12"/>
  <c r="J9514" i="12" s="1"/>
  <c r="G9515" i="12"/>
  <c r="J9515" i="12" s="1"/>
  <c r="G9516" i="12"/>
  <c r="J9516" i="12" s="1"/>
  <c r="G9517" i="12"/>
  <c r="J9517" i="12" s="1"/>
  <c r="G9518" i="12"/>
  <c r="J9518" i="12" s="1"/>
  <c r="G9519" i="12"/>
  <c r="J9519" i="12" s="1"/>
  <c r="G9520" i="12"/>
  <c r="J9520" i="12" s="1"/>
  <c r="G9521" i="12"/>
  <c r="J9521" i="12" s="1"/>
  <c r="G9522" i="12"/>
  <c r="J9522" i="12" s="1"/>
  <c r="G9523" i="12"/>
  <c r="J9523" i="12" s="1"/>
  <c r="G9524" i="12"/>
  <c r="J9524" i="12" s="1"/>
  <c r="G9525" i="12"/>
  <c r="J9525" i="12" s="1"/>
  <c r="G9526" i="12"/>
  <c r="J9526" i="12" s="1"/>
  <c r="G9527" i="12"/>
  <c r="J9527" i="12" s="1"/>
  <c r="G9528" i="12"/>
  <c r="J9528" i="12" s="1"/>
  <c r="G9529" i="12"/>
  <c r="J9529" i="12" s="1"/>
  <c r="G9530" i="12"/>
  <c r="J9530" i="12" s="1"/>
  <c r="G9531" i="12"/>
  <c r="J9531" i="12" s="1"/>
  <c r="G9532" i="12"/>
  <c r="J9532" i="12" s="1"/>
  <c r="G9533" i="12"/>
  <c r="J9533" i="12" s="1"/>
  <c r="G9534" i="12"/>
  <c r="J9534" i="12" s="1"/>
  <c r="G9535" i="12"/>
  <c r="J9535" i="12" s="1"/>
  <c r="G9536" i="12"/>
  <c r="J9536" i="12" s="1"/>
  <c r="G9537" i="12"/>
  <c r="J9537" i="12" s="1"/>
  <c r="G9538" i="12"/>
  <c r="J9538" i="12" s="1"/>
  <c r="G9539" i="12"/>
  <c r="J9539" i="12" s="1"/>
  <c r="G9540" i="12"/>
  <c r="J9540" i="12" s="1"/>
  <c r="G9541" i="12"/>
  <c r="J9541" i="12" s="1"/>
  <c r="G9542" i="12"/>
  <c r="J9542" i="12" s="1"/>
  <c r="G9543" i="12"/>
  <c r="J9543" i="12" s="1"/>
  <c r="G9544" i="12"/>
  <c r="J9544" i="12" s="1"/>
  <c r="G9545" i="12"/>
  <c r="J9545" i="12" s="1"/>
  <c r="G9546" i="12"/>
  <c r="J9546" i="12" s="1"/>
  <c r="G9547" i="12"/>
  <c r="J9547" i="12" s="1"/>
  <c r="G9548" i="12"/>
  <c r="J9548" i="12" s="1"/>
  <c r="G9549" i="12"/>
  <c r="J9549" i="12" s="1"/>
  <c r="G9550" i="12"/>
  <c r="J9550" i="12" s="1"/>
  <c r="G9551" i="12"/>
  <c r="J9551" i="12" s="1"/>
  <c r="G9552" i="12"/>
  <c r="J9552" i="12" s="1"/>
  <c r="G9553" i="12"/>
  <c r="J9553" i="12" s="1"/>
  <c r="G9554" i="12"/>
  <c r="J9554" i="12" s="1"/>
  <c r="G9555" i="12"/>
  <c r="J9555" i="12" s="1"/>
  <c r="G9556" i="12"/>
  <c r="J9556" i="12" s="1"/>
  <c r="G9557" i="12"/>
  <c r="J9557" i="12" s="1"/>
  <c r="G9558" i="12"/>
  <c r="J9558" i="12" s="1"/>
  <c r="G9559" i="12"/>
  <c r="J9559" i="12" s="1"/>
  <c r="G9560" i="12"/>
  <c r="J9560" i="12" s="1"/>
  <c r="G9561" i="12"/>
  <c r="J9561" i="12" s="1"/>
  <c r="G9562" i="12"/>
  <c r="J9562" i="12" s="1"/>
  <c r="G9563" i="12"/>
  <c r="J9563" i="12" s="1"/>
  <c r="G9564" i="12"/>
  <c r="J9564" i="12" s="1"/>
  <c r="G9565" i="12"/>
  <c r="J9565" i="12" s="1"/>
  <c r="G9566" i="12"/>
  <c r="J9566" i="12" s="1"/>
  <c r="G9567" i="12"/>
  <c r="J9567" i="12" s="1"/>
  <c r="G9568" i="12"/>
  <c r="J9568" i="12" s="1"/>
  <c r="G9569" i="12"/>
  <c r="J9569" i="12" s="1"/>
  <c r="G9570" i="12"/>
  <c r="J9570" i="12" s="1"/>
  <c r="G9571" i="12"/>
  <c r="J9571" i="12" s="1"/>
  <c r="G9572" i="12"/>
  <c r="J9572" i="12" s="1"/>
  <c r="G9573" i="12"/>
  <c r="J9573" i="12" s="1"/>
  <c r="G9574" i="12"/>
  <c r="J9574" i="12" s="1"/>
  <c r="G9575" i="12"/>
  <c r="J9575" i="12" s="1"/>
  <c r="G9576" i="12"/>
  <c r="J9576" i="12" s="1"/>
  <c r="G9577" i="12"/>
  <c r="J9577" i="12" s="1"/>
  <c r="G9578" i="12"/>
  <c r="J9578" i="12" s="1"/>
  <c r="G9579" i="12"/>
  <c r="J9579" i="12" s="1"/>
  <c r="G9580" i="12"/>
  <c r="J9580" i="12" s="1"/>
  <c r="G9581" i="12"/>
  <c r="J9581" i="12" s="1"/>
  <c r="G9582" i="12"/>
  <c r="J9582" i="12" s="1"/>
  <c r="G9583" i="12"/>
  <c r="J9583" i="12" s="1"/>
  <c r="G9584" i="12"/>
  <c r="J9584" i="12" s="1"/>
  <c r="G9585" i="12"/>
  <c r="J9585" i="12" s="1"/>
  <c r="G9586" i="12"/>
  <c r="J9586" i="12" s="1"/>
  <c r="G9587" i="12"/>
  <c r="J9587" i="12" s="1"/>
  <c r="G9588" i="12"/>
  <c r="J9588" i="12" s="1"/>
  <c r="G9589" i="12"/>
  <c r="J9589" i="12" s="1"/>
  <c r="G9590" i="12"/>
  <c r="J9590" i="12" s="1"/>
  <c r="G9591" i="12"/>
  <c r="J9591" i="12" s="1"/>
  <c r="G9592" i="12"/>
  <c r="J9592" i="12" s="1"/>
  <c r="G9593" i="12"/>
  <c r="J9593" i="12" s="1"/>
  <c r="G9594" i="12"/>
  <c r="J9594" i="12" s="1"/>
  <c r="G9595" i="12"/>
  <c r="J9595" i="12" s="1"/>
  <c r="G9596" i="12"/>
  <c r="J9596" i="12" s="1"/>
  <c r="G9597" i="12"/>
  <c r="J9597" i="12" s="1"/>
  <c r="G9598" i="12"/>
  <c r="J9598" i="12" s="1"/>
  <c r="G9599" i="12"/>
  <c r="J9599" i="12" s="1"/>
  <c r="G9600" i="12"/>
  <c r="J9600" i="12" s="1"/>
  <c r="G9601" i="12"/>
  <c r="J9601" i="12" s="1"/>
  <c r="G9602" i="12"/>
  <c r="J9602" i="12" s="1"/>
  <c r="G9603" i="12"/>
  <c r="J9603" i="12" s="1"/>
  <c r="G9604" i="12"/>
  <c r="J9604" i="12" s="1"/>
  <c r="G9605" i="12"/>
  <c r="J9605" i="12" s="1"/>
  <c r="G9606" i="12"/>
  <c r="J9606" i="12" s="1"/>
  <c r="G9607" i="12"/>
  <c r="J9607" i="12" s="1"/>
  <c r="G9608" i="12"/>
  <c r="J9608" i="12" s="1"/>
  <c r="G9609" i="12"/>
  <c r="J9609" i="12" s="1"/>
  <c r="G9610" i="12"/>
  <c r="J9610" i="12" s="1"/>
  <c r="G9611" i="12"/>
  <c r="J9611" i="12" s="1"/>
  <c r="G9612" i="12"/>
  <c r="J9612" i="12" s="1"/>
  <c r="G9613" i="12"/>
  <c r="J9613" i="12" s="1"/>
  <c r="G9614" i="12"/>
  <c r="J9614" i="12" s="1"/>
  <c r="G9615" i="12"/>
  <c r="J9615" i="12" s="1"/>
  <c r="G9616" i="12"/>
  <c r="J9616" i="12" s="1"/>
  <c r="G9617" i="12"/>
  <c r="J9617" i="12" s="1"/>
  <c r="G9618" i="12"/>
  <c r="J9618" i="12" s="1"/>
  <c r="G9619" i="12"/>
  <c r="J9619" i="12" s="1"/>
  <c r="G9620" i="12"/>
  <c r="J9620" i="12" s="1"/>
  <c r="G9621" i="12"/>
  <c r="J9621" i="12" s="1"/>
  <c r="G9622" i="12"/>
  <c r="J9622" i="12" s="1"/>
  <c r="G9623" i="12"/>
  <c r="J9623" i="12" s="1"/>
  <c r="G9624" i="12"/>
  <c r="J9624" i="12" s="1"/>
  <c r="G9625" i="12"/>
  <c r="J9625" i="12" s="1"/>
  <c r="G9626" i="12"/>
  <c r="J9626" i="12" s="1"/>
  <c r="G9627" i="12"/>
  <c r="J9627" i="12" s="1"/>
  <c r="G9628" i="12"/>
  <c r="J9628" i="12" s="1"/>
  <c r="G9629" i="12"/>
  <c r="J9629" i="12" s="1"/>
  <c r="G9630" i="12"/>
  <c r="J9630" i="12" s="1"/>
  <c r="G9631" i="12"/>
  <c r="J9631" i="12" s="1"/>
  <c r="G9632" i="12"/>
  <c r="J9632" i="12" s="1"/>
  <c r="G9633" i="12"/>
  <c r="J9633" i="12" s="1"/>
  <c r="G9634" i="12"/>
  <c r="J9634" i="12" s="1"/>
  <c r="G9635" i="12"/>
  <c r="J9635" i="12" s="1"/>
  <c r="G9636" i="12"/>
  <c r="J9636" i="12" s="1"/>
  <c r="G9637" i="12"/>
  <c r="J9637" i="12" s="1"/>
  <c r="G9638" i="12"/>
  <c r="J9638" i="12" s="1"/>
  <c r="G9639" i="12"/>
  <c r="J9639" i="12" s="1"/>
  <c r="G9640" i="12"/>
  <c r="J9640" i="12" s="1"/>
  <c r="G9641" i="12"/>
  <c r="J9641" i="12" s="1"/>
  <c r="G9642" i="12"/>
  <c r="J9642" i="12" s="1"/>
  <c r="G9643" i="12"/>
  <c r="J9643" i="12" s="1"/>
  <c r="G9644" i="12"/>
  <c r="J9644" i="12" s="1"/>
  <c r="G9645" i="12"/>
  <c r="J9645" i="12" s="1"/>
  <c r="G9646" i="12"/>
  <c r="J9646" i="12" s="1"/>
  <c r="G9647" i="12"/>
  <c r="J9647" i="12" s="1"/>
  <c r="G9648" i="12"/>
  <c r="J9648" i="12" s="1"/>
  <c r="G9649" i="12"/>
  <c r="J9649" i="12" s="1"/>
  <c r="G9650" i="12"/>
  <c r="J9650" i="12" s="1"/>
  <c r="G9651" i="12"/>
  <c r="J9651" i="12" s="1"/>
  <c r="G9652" i="12"/>
  <c r="J9652" i="12" s="1"/>
  <c r="G9653" i="12"/>
  <c r="J9653" i="12" s="1"/>
  <c r="G9654" i="12"/>
  <c r="J9654" i="12" s="1"/>
  <c r="G9655" i="12"/>
  <c r="J9655" i="12" s="1"/>
  <c r="G9656" i="12"/>
  <c r="J9656" i="12" s="1"/>
  <c r="G9657" i="12"/>
  <c r="J9657" i="12" s="1"/>
  <c r="G9658" i="12"/>
  <c r="J9658" i="12" s="1"/>
  <c r="G9659" i="12"/>
  <c r="J9659" i="12" s="1"/>
  <c r="G9660" i="12"/>
  <c r="J9660" i="12" s="1"/>
  <c r="G9661" i="12"/>
  <c r="J9661" i="12" s="1"/>
  <c r="G9662" i="12"/>
  <c r="J9662" i="12" s="1"/>
  <c r="G9663" i="12"/>
  <c r="J9663" i="12" s="1"/>
  <c r="G9664" i="12"/>
  <c r="J9664" i="12" s="1"/>
  <c r="G9665" i="12"/>
  <c r="J9665" i="12" s="1"/>
  <c r="G9666" i="12"/>
  <c r="J9666" i="12" s="1"/>
  <c r="G9667" i="12"/>
  <c r="J9667" i="12" s="1"/>
  <c r="G9668" i="12"/>
  <c r="J9668" i="12" s="1"/>
  <c r="G9669" i="12"/>
  <c r="J9669" i="12" s="1"/>
  <c r="G9670" i="12"/>
  <c r="J9670" i="12" s="1"/>
  <c r="G9671" i="12"/>
  <c r="J9671" i="12" s="1"/>
  <c r="G9672" i="12"/>
  <c r="J9672" i="12" s="1"/>
  <c r="G9673" i="12"/>
  <c r="J9673" i="12" s="1"/>
  <c r="G9674" i="12"/>
  <c r="J9674" i="12" s="1"/>
  <c r="G9675" i="12"/>
  <c r="J9675" i="12" s="1"/>
  <c r="G9676" i="12"/>
  <c r="J9676" i="12" s="1"/>
  <c r="G9677" i="12"/>
  <c r="J9677" i="12" s="1"/>
  <c r="G9678" i="12"/>
  <c r="J9678" i="12" s="1"/>
  <c r="G9679" i="12"/>
  <c r="J9679" i="12" s="1"/>
  <c r="G9680" i="12"/>
  <c r="J9680" i="12" s="1"/>
  <c r="G9681" i="12"/>
  <c r="J9681" i="12" s="1"/>
  <c r="G9682" i="12"/>
  <c r="J9682" i="12" s="1"/>
  <c r="G9683" i="12"/>
  <c r="J9683" i="12" s="1"/>
  <c r="G9684" i="12"/>
  <c r="J9684" i="12" s="1"/>
  <c r="G9685" i="12"/>
  <c r="J9685" i="12" s="1"/>
  <c r="G9686" i="12"/>
  <c r="J9686" i="12" s="1"/>
  <c r="G9687" i="12"/>
  <c r="J9687" i="12" s="1"/>
  <c r="G9688" i="12"/>
  <c r="J9688" i="12" s="1"/>
  <c r="G9689" i="12"/>
  <c r="J9689" i="12" s="1"/>
  <c r="G9690" i="12"/>
  <c r="J9690" i="12" s="1"/>
  <c r="G9691" i="12"/>
  <c r="J9691" i="12" s="1"/>
  <c r="G9692" i="12"/>
  <c r="J9692" i="12" s="1"/>
  <c r="G9693" i="12"/>
  <c r="J9693" i="12" s="1"/>
  <c r="G9694" i="12"/>
  <c r="J9694" i="12" s="1"/>
  <c r="G9695" i="12"/>
  <c r="J9695" i="12" s="1"/>
  <c r="G9696" i="12"/>
  <c r="J9696" i="12" s="1"/>
  <c r="G9697" i="12"/>
  <c r="J9697" i="12" s="1"/>
  <c r="G9698" i="12"/>
  <c r="J9698" i="12" s="1"/>
  <c r="G9699" i="12"/>
  <c r="J9699" i="12" s="1"/>
  <c r="G9700" i="12"/>
  <c r="J9700" i="12" s="1"/>
  <c r="G9701" i="12"/>
  <c r="J9701" i="12" s="1"/>
  <c r="G9702" i="12"/>
  <c r="J9702" i="12" s="1"/>
  <c r="G9703" i="12"/>
  <c r="J9703" i="12" s="1"/>
  <c r="G9704" i="12"/>
  <c r="J9704" i="12" s="1"/>
  <c r="G9705" i="12"/>
  <c r="J9705" i="12" s="1"/>
  <c r="G9706" i="12"/>
  <c r="J9706" i="12" s="1"/>
  <c r="G9707" i="12"/>
  <c r="J9707" i="12" s="1"/>
  <c r="G9708" i="12"/>
  <c r="J9708" i="12" s="1"/>
  <c r="G9709" i="12"/>
  <c r="J9709" i="12" s="1"/>
  <c r="G9710" i="12"/>
  <c r="J9710" i="12" s="1"/>
  <c r="G9711" i="12"/>
  <c r="J9711" i="12" s="1"/>
  <c r="G9712" i="12"/>
  <c r="J9712" i="12" s="1"/>
  <c r="G9713" i="12"/>
  <c r="J9713" i="12" s="1"/>
  <c r="G9714" i="12"/>
  <c r="J9714" i="12" s="1"/>
  <c r="G9715" i="12"/>
  <c r="J9715" i="12" s="1"/>
  <c r="G9716" i="12"/>
  <c r="J9716" i="12" s="1"/>
  <c r="G9717" i="12"/>
  <c r="J9717" i="12" s="1"/>
  <c r="G9718" i="12"/>
  <c r="J9718" i="12" s="1"/>
  <c r="G9719" i="12"/>
  <c r="J9719" i="12" s="1"/>
  <c r="G9720" i="12"/>
  <c r="J9720" i="12" s="1"/>
  <c r="G9721" i="12"/>
  <c r="J9721" i="12" s="1"/>
  <c r="G9722" i="12"/>
  <c r="J9722" i="12" s="1"/>
  <c r="G9723" i="12"/>
  <c r="J9723" i="12" s="1"/>
  <c r="G9724" i="12"/>
  <c r="J9724" i="12" s="1"/>
  <c r="G9725" i="12"/>
  <c r="J9725" i="12" s="1"/>
  <c r="G9726" i="12"/>
  <c r="J9726" i="12" s="1"/>
  <c r="G9727" i="12"/>
  <c r="J9727" i="12" s="1"/>
  <c r="G9728" i="12"/>
  <c r="J9728" i="12" s="1"/>
  <c r="G9729" i="12"/>
  <c r="J9729" i="12" s="1"/>
  <c r="G9730" i="12"/>
  <c r="J9730" i="12" s="1"/>
  <c r="G9731" i="12"/>
  <c r="J9731" i="12" s="1"/>
  <c r="G9732" i="12"/>
  <c r="J9732" i="12" s="1"/>
  <c r="G9733" i="12"/>
  <c r="J9733" i="12" s="1"/>
  <c r="G9734" i="12"/>
  <c r="J9734" i="12" s="1"/>
  <c r="G9735" i="12"/>
  <c r="J9735" i="12" s="1"/>
  <c r="G9736" i="12"/>
  <c r="J9736" i="12" s="1"/>
  <c r="G9737" i="12"/>
  <c r="J9737" i="12" s="1"/>
  <c r="G9738" i="12"/>
  <c r="J9738" i="12" s="1"/>
  <c r="G9739" i="12"/>
  <c r="J9739" i="12" s="1"/>
  <c r="G9740" i="12"/>
  <c r="J9740" i="12" s="1"/>
  <c r="G9741" i="12"/>
  <c r="J9741" i="12" s="1"/>
  <c r="G9742" i="12"/>
  <c r="J9742" i="12" s="1"/>
  <c r="G9743" i="12"/>
  <c r="J9743" i="12" s="1"/>
  <c r="G9744" i="12"/>
  <c r="J9744" i="12" s="1"/>
  <c r="G9745" i="12"/>
  <c r="J9745" i="12" s="1"/>
  <c r="G9746" i="12"/>
  <c r="J9746" i="12" s="1"/>
  <c r="G9747" i="12"/>
  <c r="J9747" i="12" s="1"/>
  <c r="G9748" i="12"/>
  <c r="J9748" i="12" s="1"/>
  <c r="G9749" i="12"/>
  <c r="J9749" i="12" s="1"/>
  <c r="G9750" i="12"/>
  <c r="J9750" i="12" s="1"/>
  <c r="G9751" i="12"/>
  <c r="J9751" i="12" s="1"/>
  <c r="G9752" i="12"/>
  <c r="J9752" i="12" s="1"/>
  <c r="G9753" i="12"/>
  <c r="J9753" i="12" s="1"/>
  <c r="G9754" i="12"/>
  <c r="J9754" i="12" s="1"/>
  <c r="G9755" i="12"/>
  <c r="J9755" i="12" s="1"/>
  <c r="G9756" i="12"/>
  <c r="J9756" i="12" s="1"/>
  <c r="G9757" i="12"/>
  <c r="J9757" i="12" s="1"/>
  <c r="G9758" i="12"/>
  <c r="J9758" i="12" s="1"/>
  <c r="G9759" i="12"/>
  <c r="J9759" i="12" s="1"/>
  <c r="G9760" i="12"/>
  <c r="J9760" i="12" s="1"/>
  <c r="G9761" i="12"/>
  <c r="J9761" i="12" s="1"/>
  <c r="G9762" i="12"/>
  <c r="J9762" i="12" s="1"/>
  <c r="G9763" i="12"/>
  <c r="J9763" i="12" s="1"/>
  <c r="G9764" i="12"/>
  <c r="J9764" i="12" s="1"/>
  <c r="G9765" i="12"/>
  <c r="J9765" i="12" s="1"/>
  <c r="G9766" i="12"/>
  <c r="J9766" i="12" s="1"/>
  <c r="G9767" i="12"/>
  <c r="J9767" i="12" s="1"/>
  <c r="G9768" i="12"/>
  <c r="J9768" i="12" s="1"/>
  <c r="G9769" i="12"/>
  <c r="J9769" i="12" s="1"/>
  <c r="G9770" i="12"/>
  <c r="J9770" i="12" s="1"/>
  <c r="G9771" i="12"/>
  <c r="J9771" i="12" s="1"/>
  <c r="G9772" i="12"/>
  <c r="J9772" i="12" s="1"/>
  <c r="G9773" i="12"/>
  <c r="J9773" i="12" s="1"/>
  <c r="G9774" i="12"/>
  <c r="J9774" i="12" s="1"/>
  <c r="G9775" i="12"/>
  <c r="J9775" i="12" s="1"/>
  <c r="G9776" i="12"/>
  <c r="J9776" i="12" s="1"/>
  <c r="G9777" i="12"/>
  <c r="J9777" i="12" s="1"/>
  <c r="G9778" i="12"/>
  <c r="J9778" i="12" s="1"/>
  <c r="G9779" i="12"/>
  <c r="J9779" i="12" s="1"/>
  <c r="G9780" i="12"/>
  <c r="J9780" i="12" s="1"/>
  <c r="G9781" i="12"/>
  <c r="J9781" i="12" s="1"/>
  <c r="G9782" i="12"/>
  <c r="J9782" i="12" s="1"/>
  <c r="G9783" i="12"/>
  <c r="J9783" i="12" s="1"/>
  <c r="G9784" i="12"/>
  <c r="J9784" i="12" s="1"/>
  <c r="G9785" i="12"/>
  <c r="J9785" i="12" s="1"/>
  <c r="G9786" i="12"/>
  <c r="J9786" i="12" s="1"/>
  <c r="G9787" i="12"/>
  <c r="J9787" i="12" s="1"/>
  <c r="G9788" i="12"/>
  <c r="J9788" i="12" s="1"/>
  <c r="G9789" i="12"/>
  <c r="J9789" i="12" s="1"/>
  <c r="G9790" i="12"/>
  <c r="J9790" i="12" s="1"/>
  <c r="G9791" i="12"/>
  <c r="J9791" i="12" s="1"/>
  <c r="G9792" i="12"/>
  <c r="J9792" i="12" s="1"/>
  <c r="G9793" i="12"/>
  <c r="J9793" i="12" s="1"/>
  <c r="G9794" i="12"/>
  <c r="J9794" i="12" s="1"/>
  <c r="G9795" i="12"/>
  <c r="J9795" i="12" s="1"/>
  <c r="G9796" i="12"/>
  <c r="J9796" i="12" s="1"/>
  <c r="G9797" i="12"/>
  <c r="J9797" i="12" s="1"/>
  <c r="G9798" i="12"/>
  <c r="J9798" i="12" s="1"/>
  <c r="G9799" i="12"/>
  <c r="J9799" i="12" s="1"/>
  <c r="G9800" i="12"/>
  <c r="J9800" i="12" s="1"/>
  <c r="G9801" i="12"/>
  <c r="J9801" i="12" s="1"/>
  <c r="G9802" i="12"/>
  <c r="J9802" i="12" s="1"/>
  <c r="G9803" i="12"/>
  <c r="J9803" i="12" s="1"/>
  <c r="G9804" i="12"/>
  <c r="J9804" i="12" s="1"/>
  <c r="G9805" i="12"/>
  <c r="J9805" i="12" s="1"/>
  <c r="G9806" i="12"/>
  <c r="J9806" i="12" s="1"/>
  <c r="G9807" i="12"/>
  <c r="J9807" i="12" s="1"/>
  <c r="G9808" i="12"/>
  <c r="J9808" i="12" s="1"/>
  <c r="G9809" i="12"/>
  <c r="J9809" i="12" s="1"/>
  <c r="G9810" i="12"/>
  <c r="J9810" i="12" s="1"/>
  <c r="G9811" i="12"/>
  <c r="J9811" i="12" s="1"/>
  <c r="G9812" i="12"/>
  <c r="J9812" i="12" s="1"/>
  <c r="G9813" i="12"/>
  <c r="J9813" i="12" s="1"/>
  <c r="G9814" i="12"/>
  <c r="J9814" i="12" s="1"/>
  <c r="G9815" i="12"/>
  <c r="J9815" i="12" s="1"/>
  <c r="G9816" i="12"/>
  <c r="J9816" i="12" s="1"/>
  <c r="G9817" i="12"/>
  <c r="J9817" i="12" s="1"/>
  <c r="G9818" i="12"/>
  <c r="J9818" i="12" s="1"/>
  <c r="G9819" i="12"/>
  <c r="J9819" i="12" s="1"/>
  <c r="G9820" i="12"/>
  <c r="J9820" i="12" s="1"/>
  <c r="G9821" i="12"/>
  <c r="J9821" i="12" s="1"/>
  <c r="G9822" i="12"/>
  <c r="J9822" i="12" s="1"/>
  <c r="G9823" i="12"/>
  <c r="J9823" i="12" s="1"/>
  <c r="G9824" i="12"/>
  <c r="J9824" i="12" s="1"/>
  <c r="G9825" i="12"/>
  <c r="J9825" i="12" s="1"/>
  <c r="G9826" i="12"/>
  <c r="J9826" i="12" s="1"/>
  <c r="G9827" i="12"/>
  <c r="J9827" i="12" s="1"/>
  <c r="G9828" i="12"/>
  <c r="J9828" i="12" s="1"/>
  <c r="G9829" i="12"/>
  <c r="J9829" i="12" s="1"/>
  <c r="G9830" i="12"/>
  <c r="J9830" i="12" s="1"/>
  <c r="G9831" i="12"/>
  <c r="J9831" i="12" s="1"/>
  <c r="G9832" i="12"/>
  <c r="J9832" i="12" s="1"/>
  <c r="G9833" i="12"/>
  <c r="J9833" i="12" s="1"/>
  <c r="G9834" i="12"/>
  <c r="J9834" i="12" s="1"/>
  <c r="G9835" i="12"/>
  <c r="J9835" i="12" s="1"/>
  <c r="G9836" i="12"/>
  <c r="J9836" i="12" s="1"/>
  <c r="G9837" i="12"/>
  <c r="J9837" i="12" s="1"/>
  <c r="G9838" i="12"/>
  <c r="J9838" i="12" s="1"/>
  <c r="G9839" i="12"/>
  <c r="J9839" i="12" s="1"/>
  <c r="G9840" i="12"/>
  <c r="J9840" i="12" s="1"/>
  <c r="G9841" i="12"/>
  <c r="J9841" i="12" s="1"/>
  <c r="G9842" i="12"/>
  <c r="J9842" i="12" s="1"/>
  <c r="G9843" i="12"/>
  <c r="J9843" i="12" s="1"/>
  <c r="G9844" i="12"/>
  <c r="J9844" i="12" s="1"/>
  <c r="G9845" i="12"/>
  <c r="J9845" i="12" s="1"/>
  <c r="G9846" i="12"/>
  <c r="J9846" i="12" s="1"/>
  <c r="G9847" i="12"/>
  <c r="J9847" i="12" s="1"/>
  <c r="G9848" i="12"/>
  <c r="J9848" i="12" s="1"/>
  <c r="G9849" i="12"/>
  <c r="J9849" i="12" s="1"/>
  <c r="G9850" i="12"/>
  <c r="J9850" i="12" s="1"/>
  <c r="G9851" i="12"/>
  <c r="J9851" i="12" s="1"/>
  <c r="G9852" i="12"/>
  <c r="J9852" i="12" s="1"/>
  <c r="G9853" i="12"/>
  <c r="J9853" i="12" s="1"/>
  <c r="G9854" i="12"/>
  <c r="J9854" i="12" s="1"/>
  <c r="G9855" i="12"/>
  <c r="J9855" i="12" s="1"/>
  <c r="G9856" i="12"/>
  <c r="J9856" i="12" s="1"/>
  <c r="G9857" i="12"/>
  <c r="J9857" i="12" s="1"/>
  <c r="G9858" i="12"/>
  <c r="J9858" i="12" s="1"/>
  <c r="G9859" i="12"/>
  <c r="J9859" i="12" s="1"/>
  <c r="G9860" i="12"/>
  <c r="J9860" i="12" s="1"/>
  <c r="G9861" i="12"/>
  <c r="J9861" i="12" s="1"/>
  <c r="G9862" i="12"/>
  <c r="J9862" i="12" s="1"/>
  <c r="G9863" i="12"/>
  <c r="J9863" i="12" s="1"/>
  <c r="G9864" i="12"/>
  <c r="J9864" i="12" s="1"/>
  <c r="G9865" i="12"/>
  <c r="J9865" i="12" s="1"/>
  <c r="G9866" i="12"/>
  <c r="J9866" i="12" s="1"/>
  <c r="G9867" i="12"/>
  <c r="J9867" i="12" s="1"/>
  <c r="G9868" i="12"/>
  <c r="J9868" i="12" s="1"/>
  <c r="G9869" i="12"/>
  <c r="J9869" i="12" s="1"/>
  <c r="G9870" i="12"/>
  <c r="J9870" i="12" s="1"/>
  <c r="G9871" i="12"/>
  <c r="J9871" i="12" s="1"/>
  <c r="G9872" i="12"/>
  <c r="J9872" i="12" s="1"/>
  <c r="G9873" i="12"/>
  <c r="J9873" i="12" s="1"/>
  <c r="G9874" i="12"/>
  <c r="J9874" i="12" s="1"/>
  <c r="G9875" i="12"/>
  <c r="J9875" i="12" s="1"/>
  <c r="G9876" i="12"/>
  <c r="J9876" i="12" s="1"/>
  <c r="G9877" i="12"/>
  <c r="J9877" i="12" s="1"/>
  <c r="G9878" i="12"/>
  <c r="J9878" i="12" s="1"/>
  <c r="G9879" i="12"/>
  <c r="J9879" i="12" s="1"/>
  <c r="G9880" i="12"/>
  <c r="J9880" i="12" s="1"/>
  <c r="G9881" i="12"/>
  <c r="J9881" i="12" s="1"/>
  <c r="G9882" i="12"/>
  <c r="J9882" i="12" s="1"/>
  <c r="G9883" i="12"/>
  <c r="J9883" i="12" s="1"/>
  <c r="G9884" i="12"/>
  <c r="J9884" i="12" s="1"/>
  <c r="G9885" i="12"/>
  <c r="J9885" i="12" s="1"/>
  <c r="G9886" i="12"/>
  <c r="J9886" i="12" s="1"/>
  <c r="G9887" i="12"/>
  <c r="J9887" i="12" s="1"/>
  <c r="G9888" i="12"/>
  <c r="J9888" i="12" s="1"/>
  <c r="G9889" i="12"/>
  <c r="J9889" i="12" s="1"/>
  <c r="G9890" i="12"/>
  <c r="J9890" i="12" s="1"/>
  <c r="G9891" i="12"/>
  <c r="J9891" i="12" s="1"/>
  <c r="G9892" i="12"/>
  <c r="J9892" i="12" s="1"/>
  <c r="G9893" i="12"/>
  <c r="J9893" i="12" s="1"/>
  <c r="G9894" i="12"/>
  <c r="J9894" i="12" s="1"/>
  <c r="G9895" i="12"/>
  <c r="J9895" i="12" s="1"/>
  <c r="G9896" i="12"/>
  <c r="J9896" i="12" s="1"/>
  <c r="G9897" i="12"/>
  <c r="J9897" i="12" s="1"/>
  <c r="G9898" i="12"/>
  <c r="J9898" i="12" s="1"/>
  <c r="G9899" i="12"/>
  <c r="J9899" i="12" s="1"/>
  <c r="G9900" i="12"/>
  <c r="J9900" i="12" s="1"/>
  <c r="G9901" i="12"/>
  <c r="J9901" i="12" s="1"/>
  <c r="G9902" i="12"/>
  <c r="J9902" i="12" s="1"/>
  <c r="G9903" i="12"/>
  <c r="J9903" i="12" s="1"/>
  <c r="G9904" i="12"/>
  <c r="J9904" i="12" s="1"/>
  <c r="G9905" i="12"/>
  <c r="J9905" i="12" s="1"/>
  <c r="G9906" i="12"/>
  <c r="J9906" i="12" s="1"/>
  <c r="G9907" i="12"/>
  <c r="J9907" i="12" s="1"/>
  <c r="G9908" i="12"/>
  <c r="J9908" i="12" s="1"/>
  <c r="G9909" i="12"/>
  <c r="J9909" i="12" s="1"/>
  <c r="G9910" i="12"/>
  <c r="J9910" i="12" s="1"/>
  <c r="G9911" i="12"/>
  <c r="J9911" i="12" s="1"/>
  <c r="G9912" i="12"/>
  <c r="J9912" i="12" s="1"/>
  <c r="G9913" i="12"/>
  <c r="J9913" i="12" s="1"/>
  <c r="G9914" i="12"/>
  <c r="J9914" i="12" s="1"/>
  <c r="G9915" i="12"/>
  <c r="J9915" i="12" s="1"/>
  <c r="G9916" i="12"/>
  <c r="J9916" i="12" s="1"/>
  <c r="G9917" i="12"/>
  <c r="J9917" i="12" s="1"/>
  <c r="G9918" i="12"/>
  <c r="J9918" i="12" s="1"/>
  <c r="G9919" i="12"/>
  <c r="J9919" i="12" s="1"/>
  <c r="G9920" i="12"/>
  <c r="J9920" i="12" s="1"/>
  <c r="G9921" i="12"/>
  <c r="J9921" i="12" s="1"/>
  <c r="G9922" i="12"/>
  <c r="J9922" i="12" s="1"/>
  <c r="G9923" i="12"/>
  <c r="J9923" i="12" s="1"/>
  <c r="G9924" i="12"/>
  <c r="J9924" i="12" s="1"/>
  <c r="G9925" i="12"/>
  <c r="J9925" i="12" s="1"/>
  <c r="G9926" i="12"/>
  <c r="J9926" i="12" s="1"/>
  <c r="G9927" i="12"/>
  <c r="J9927" i="12" s="1"/>
  <c r="G9928" i="12"/>
  <c r="J9928" i="12" s="1"/>
  <c r="G9929" i="12"/>
  <c r="J9929" i="12" s="1"/>
  <c r="G9930" i="12"/>
  <c r="J9930" i="12" s="1"/>
  <c r="G9931" i="12"/>
  <c r="J9931" i="12" s="1"/>
  <c r="G9932" i="12"/>
  <c r="J9932" i="12" s="1"/>
  <c r="G9933" i="12"/>
  <c r="J9933" i="12" s="1"/>
  <c r="G9934" i="12"/>
  <c r="J9934" i="12" s="1"/>
  <c r="G9935" i="12"/>
  <c r="J9935" i="12" s="1"/>
  <c r="G9936" i="12"/>
  <c r="J9936" i="12" s="1"/>
  <c r="G9937" i="12"/>
  <c r="J9937" i="12" s="1"/>
  <c r="G9938" i="12"/>
  <c r="J9938" i="12" s="1"/>
  <c r="G9939" i="12"/>
  <c r="J9939" i="12" s="1"/>
  <c r="G9940" i="12"/>
  <c r="J9940" i="12" s="1"/>
  <c r="G9941" i="12"/>
  <c r="J9941" i="12" s="1"/>
  <c r="G9942" i="12"/>
  <c r="J9942" i="12" s="1"/>
  <c r="G9943" i="12"/>
  <c r="J9943" i="12" s="1"/>
  <c r="G9944" i="12"/>
  <c r="J9944" i="12" s="1"/>
  <c r="G9945" i="12"/>
  <c r="J9945" i="12" s="1"/>
  <c r="G9946" i="12"/>
  <c r="J9946" i="12" s="1"/>
  <c r="G9947" i="12"/>
  <c r="J9947" i="12" s="1"/>
  <c r="G9948" i="12"/>
  <c r="J9948" i="12" s="1"/>
  <c r="G9949" i="12"/>
  <c r="J9949" i="12" s="1"/>
  <c r="G9950" i="12"/>
  <c r="J9950" i="12" s="1"/>
  <c r="G9951" i="12"/>
  <c r="J9951" i="12" s="1"/>
  <c r="G9952" i="12"/>
  <c r="J9952" i="12" s="1"/>
  <c r="G9953" i="12"/>
  <c r="J9953" i="12" s="1"/>
  <c r="G9954" i="12"/>
  <c r="J9954" i="12" s="1"/>
  <c r="G9955" i="12"/>
  <c r="J9955" i="12" s="1"/>
  <c r="G9956" i="12"/>
  <c r="J9956" i="12" s="1"/>
  <c r="G9957" i="12"/>
  <c r="J9957" i="12" s="1"/>
  <c r="G9958" i="12"/>
  <c r="J9958" i="12" s="1"/>
  <c r="G9959" i="12"/>
  <c r="J9959" i="12" s="1"/>
  <c r="G9960" i="12"/>
  <c r="J9960" i="12" s="1"/>
  <c r="G9961" i="12"/>
  <c r="J9961" i="12" s="1"/>
  <c r="G9962" i="12"/>
  <c r="J9962" i="12" s="1"/>
  <c r="G9963" i="12"/>
  <c r="J9963" i="12" s="1"/>
  <c r="G9964" i="12"/>
  <c r="J9964" i="12" s="1"/>
  <c r="G9965" i="12"/>
  <c r="J9965" i="12" s="1"/>
  <c r="G9966" i="12"/>
  <c r="J9966" i="12" s="1"/>
  <c r="G9967" i="12"/>
  <c r="J9967" i="12" s="1"/>
  <c r="G9968" i="12"/>
  <c r="J9968" i="12" s="1"/>
  <c r="G9969" i="12"/>
  <c r="J9969" i="12" s="1"/>
  <c r="G9970" i="12"/>
  <c r="J9970" i="12" s="1"/>
  <c r="G9971" i="12"/>
  <c r="J9971" i="12" s="1"/>
  <c r="G9972" i="12"/>
  <c r="J9972" i="12" s="1"/>
  <c r="G9973" i="12"/>
  <c r="J9973" i="12" s="1"/>
  <c r="G9974" i="12"/>
  <c r="J9974" i="12" s="1"/>
  <c r="G9975" i="12"/>
  <c r="J9975" i="12" s="1"/>
  <c r="G9976" i="12"/>
  <c r="J9976" i="12" s="1"/>
  <c r="G9977" i="12"/>
  <c r="J9977" i="12" s="1"/>
  <c r="G9978" i="12"/>
  <c r="J9978" i="12" s="1"/>
  <c r="G9979" i="12"/>
  <c r="J9979" i="12" s="1"/>
  <c r="G9980" i="12"/>
  <c r="J9980" i="12" s="1"/>
  <c r="G9981" i="12"/>
  <c r="J9981" i="12" s="1"/>
  <c r="G9982" i="12"/>
  <c r="J9982" i="12" s="1"/>
  <c r="G9983" i="12"/>
  <c r="J9983" i="12" s="1"/>
  <c r="G9984" i="12"/>
  <c r="J9984" i="12" s="1"/>
  <c r="G9985" i="12"/>
  <c r="J9985" i="12" s="1"/>
  <c r="G9986" i="12"/>
  <c r="J9986" i="12" s="1"/>
  <c r="G9987" i="12"/>
  <c r="J9987" i="12" s="1"/>
  <c r="G9988" i="12"/>
  <c r="J9988" i="12" s="1"/>
  <c r="G9989" i="12"/>
  <c r="J9989" i="12" s="1"/>
  <c r="G9990" i="12"/>
  <c r="J9990" i="12" s="1"/>
  <c r="G9991" i="12"/>
  <c r="J9991" i="12" s="1"/>
  <c r="G9992" i="12"/>
  <c r="J9992" i="12" s="1"/>
  <c r="G9993" i="12"/>
  <c r="J9993" i="12" s="1"/>
  <c r="G9994" i="12"/>
  <c r="J9994" i="12" s="1"/>
  <c r="G9995" i="12"/>
  <c r="J9995" i="12" s="1"/>
  <c r="G9996" i="12"/>
  <c r="J9996" i="12" s="1"/>
  <c r="G9997" i="12"/>
  <c r="J9997" i="12" s="1"/>
  <c r="G9998" i="12"/>
  <c r="J9998" i="12" s="1"/>
  <c r="G9999" i="12"/>
  <c r="J9999" i="12" s="1"/>
  <c r="G10000" i="12"/>
  <c r="J10000" i="12" s="1"/>
  <c r="G10001" i="12"/>
  <c r="J10001" i="12" s="1"/>
  <c r="G10002" i="12"/>
  <c r="J10002" i="12" s="1"/>
  <c r="G10003" i="12"/>
  <c r="J10003" i="12" s="1"/>
  <c r="G10004" i="12"/>
  <c r="J10004" i="12" s="1"/>
  <c r="G10005" i="12"/>
  <c r="J10005" i="12" s="1"/>
  <c r="G10006" i="12"/>
  <c r="J10006" i="12" s="1"/>
  <c r="G10007" i="12"/>
  <c r="J10007" i="12" s="1"/>
  <c r="G10008" i="12"/>
  <c r="J10008" i="12" s="1"/>
  <c r="G10009" i="12"/>
  <c r="J10009" i="12" s="1"/>
  <c r="G10010" i="12"/>
  <c r="J10010" i="12" s="1"/>
  <c r="G10011" i="12"/>
  <c r="J10011" i="12" s="1"/>
  <c r="G10012" i="12"/>
  <c r="J10012" i="12" s="1"/>
  <c r="G10013" i="12"/>
  <c r="J10013" i="12" s="1"/>
  <c r="G10014" i="12"/>
  <c r="J10014" i="12" s="1"/>
  <c r="G10015" i="12"/>
  <c r="J10015" i="12" s="1"/>
  <c r="G10016" i="12"/>
  <c r="J10016" i="12" s="1"/>
  <c r="G10017" i="12"/>
  <c r="J10017" i="12" s="1"/>
  <c r="G10018" i="12"/>
  <c r="J10018" i="12" s="1"/>
  <c r="G10019" i="12"/>
  <c r="J10019" i="12" s="1"/>
  <c r="G10020" i="12"/>
  <c r="J10020" i="12" s="1"/>
  <c r="G10021" i="12"/>
  <c r="J10021" i="12" s="1"/>
  <c r="G10022" i="12"/>
  <c r="J10022" i="12" s="1"/>
  <c r="G10023" i="12"/>
  <c r="J10023" i="12" s="1"/>
  <c r="G10024" i="12"/>
  <c r="J10024" i="12" s="1"/>
  <c r="G10025" i="12"/>
  <c r="J10025" i="12" s="1"/>
  <c r="G10026" i="12"/>
  <c r="J10026" i="12" s="1"/>
  <c r="G10027" i="12"/>
  <c r="J10027" i="12" s="1"/>
  <c r="F29" i="12"/>
  <c r="I29" i="12" s="1"/>
  <c r="F30" i="12"/>
  <c r="I30" i="12" s="1"/>
  <c r="F31" i="12"/>
  <c r="I31" i="12" s="1"/>
  <c r="F32" i="12"/>
  <c r="I32" i="12" s="1"/>
  <c r="F33" i="12"/>
  <c r="I33" i="12" s="1"/>
  <c r="F34" i="12"/>
  <c r="I34" i="12" s="1"/>
  <c r="F35" i="12"/>
  <c r="I35" i="12" s="1"/>
  <c r="F36" i="12"/>
  <c r="I36" i="12" s="1"/>
  <c r="F37" i="12"/>
  <c r="I37" i="12" s="1"/>
  <c r="F38" i="12"/>
  <c r="I38" i="12" s="1"/>
  <c r="F39" i="12"/>
  <c r="I39" i="12" s="1"/>
  <c r="F40" i="12"/>
  <c r="I40" i="12" s="1"/>
  <c r="F41" i="12"/>
  <c r="I41" i="12" s="1"/>
  <c r="F42" i="12"/>
  <c r="I42" i="12" s="1"/>
  <c r="F43" i="12"/>
  <c r="I43" i="12" s="1"/>
  <c r="F44" i="12"/>
  <c r="I44" i="12" s="1"/>
  <c r="F45" i="12"/>
  <c r="I45" i="12" s="1"/>
  <c r="F46" i="12"/>
  <c r="I46" i="12" s="1"/>
  <c r="F47" i="12"/>
  <c r="I47" i="12" s="1"/>
  <c r="F48" i="12"/>
  <c r="I48" i="12" s="1"/>
  <c r="F49" i="12"/>
  <c r="I49" i="12" s="1"/>
  <c r="F50" i="12"/>
  <c r="I50" i="12" s="1"/>
  <c r="F51" i="12"/>
  <c r="I51" i="12" s="1"/>
  <c r="F52" i="12"/>
  <c r="I52" i="12" s="1"/>
  <c r="F53" i="12"/>
  <c r="I53" i="12" s="1"/>
  <c r="F54" i="12"/>
  <c r="I54" i="12" s="1"/>
  <c r="F55" i="12"/>
  <c r="I55" i="12" s="1"/>
  <c r="F56" i="12"/>
  <c r="I56" i="12" s="1"/>
  <c r="F57" i="12"/>
  <c r="I57" i="12" s="1"/>
  <c r="F58" i="12"/>
  <c r="I58" i="12" s="1"/>
  <c r="F59" i="12"/>
  <c r="I59" i="12" s="1"/>
  <c r="F60" i="12"/>
  <c r="I60" i="12" s="1"/>
  <c r="F61" i="12"/>
  <c r="I61" i="12" s="1"/>
  <c r="F62" i="12"/>
  <c r="I62" i="12" s="1"/>
  <c r="F63" i="12"/>
  <c r="I63" i="12" s="1"/>
  <c r="F64" i="12"/>
  <c r="I64" i="12" s="1"/>
  <c r="F65" i="12"/>
  <c r="I65" i="12" s="1"/>
  <c r="F66" i="12"/>
  <c r="I66" i="12" s="1"/>
  <c r="F67" i="12"/>
  <c r="I67" i="12" s="1"/>
  <c r="F68" i="12"/>
  <c r="I68" i="12" s="1"/>
  <c r="F69" i="12"/>
  <c r="I69" i="12" s="1"/>
  <c r="F70" i="12"/>
  <c r="I70" i="12" s="1"/>
  <c r="F71" i="12"/>
  <c r="I71" i="12" s="1"/>
  <c r="F72" i="12"/>
  <c r="I72" i="12" s="1"/>
  <c r="F73" i="12"/>
  <c r="I73" i="12" s="1"/>
  <c r="F74" i="12"/>
  <c r="I74" i="12" s="1"/>
  <c r="F75" i="12"/>
  <c r="I75" i="12" s="1"/>
  <c r="F76" i="12"/>
  <c r="I76" i="12" s="1"/>
  <c r="F77" i="12"/>
  <c r="I77" i="12" s="1"/>
  <c r="F78" i="12"/>
  <c r="I78" i="12" s="1"/>
  <c r="F79" i="12"/>
  <c r="I79" i="12" s="1"/>
  <c r="F80" i="12"/>
  <c r="I80" i="12" s="1"/>
  <c r="F81" i="12"/>
  <c r="I81" i="12" s="1"/>
  <c r="F82" i="12"/>
  <c r="I82" i="12" s="1"/>
  <c r="F83" i="12"/>
  <c r="I83" i="12" s="1"/>
  <c r="F84" i="12"/>
  <c r="I84" i="12" s="1"/>
  <c r="F85" i="12"/>
  <c r="I85" i="12" s="1"/>
  <c r="F86" i="12"/>
  <c r="I86" i="12" s="1"/>
  <c r="F87" i="12"/>
  <c r="I87" i="12" s="1"/>
  <c r="F88" i="12"/>
  <c r="I88" i="12" s="1"/>
  <c r="F89" i="12"/>
  <c r="I89" i="12" s="1"/>
  <c r="F90" i="12"/>
  <c r="I90" i="12" s="1"/>
  <c r="F91" i="12"/>
  <c r="I91" i="12" s="1"/>
  <c r="F92" i="12"/>
  <c r="I92" i="12" s="1"/>
  <c r="F93" i="12"/>
  <c r="I93" i="12" s="1"/>
  <c r="F94" i="12"/>
  <c r="I94" i="12" s="1"/>
  <c r="F95" i="12"/>
  <c r="I95" i="12" s="1"/>
  <c r="F96" i="12"/>
  <c r="I96" i="12" s="1"/>
  <c r="F97" i="12"/>
  <c r="I97" i="12" s="1"/>
  <c r="F98" i="12"/>
  <c r="I98" i="12" s="1"/>
  <c r="F99" i="12"/>
  <c r="I99" i="12" s="1"/>
  <c r="F100" i="12"/>
  <c r="I100" i="12" s="1"/>
  <c r="F101" i="12"/>
  <c r="I101" i="12" s="1"/>
  <c r="F102" i="12"/>
  <c r="I102" i="12" s="1"/>
  <c r="F103" i="12"/>
  <c r="I103" i="12" s="1"/>
  <c r="F104" i="12"/>
  <c r="I104" i="12" s="1"/>
  <c r="F105" i="12"/>
  <c r="I105" i="12" s="1"/>
  <c r="F106" i="12"/>
  <c r="I106" i="12" s="1"/>
  <c r="F107" i="12"/>
  <c r="I107" i="12" s="1"/>
  <c r="F108" i="12"/>
  <c r="I108" i="12" s="1"/>
  <c r="F109" i="12"/>
  <c r="I109" i="12" s="1"/>
  <c r="F110" i="12"/>
  <c r="I110" i="12" s="1"/>
  <c r="F111" i="12"/>
  <c r="I111" i="12" s="1"/>
  <c r="F112" i="12"/>
  <c r="I112" i="12" s="1"/>
  <c r="F113" i="12"/>
  <c r="I113" i="12" s="1"/>
  <c r="F114" i="12"/>
  <c r="I114" i="12" s="1"/>
  <c r="F115" i="12"/>
  <c r="I115" i="12" s="1"/>
  <c r="F116" i="12"/>
  <c r="I116" i="12" s="1"/>
  <c r="F117" i="12"/>
  <c r="I117" i="12" s="1"/>
  <c r="F118" i="12"/>
  <c r="I118" i="12" s="1"/>
  <c r="F119" i="12"/>
  <c r="I119" i="12" s="1"/>
  <c r="F120" i="12"/>
  <c r="I120" i="12" s="1"/>
  <c r="F121" i="12"/>
  <c r="I121" i="12" s="1"/>
  <c r="F122" i="12"/>
  <c r="I122" i="12" s="1"/>
  <c r="F123" i="12"/>
  <c r="I123" i="12" s="1"/>
  <c r="F124" i="12"/>
  <c r="I124" i="12" s="1"/>
  <c r="F125" i="12"/>
  <c r="I125" i="12" s="1"/>
  <c r="F126" i="12"/>
  <c r="I126" i="12" s="1"/>
  <c r="F127" i="12"/>
  <c r="I127" i="12" s="1"/>
  <c r="F128" i="12"/>
  <c r="I128" i="12" s="1"/>
  <c r="F129" i="12"/>
  <c r="I129" i="12" s="1"/>
  <c r="F130" i="12"/>
  <c r="I130" i="12" s="1"/>
  <c r="F131" i="12"/>
  <c r="I131" i="12" s="1"/>
  <c r="F132" i="12"/>
  <c r="I132" i="12" s="1"/>
  <c r="F133" i="12"/>
  <c r="I133" i="12" s="1"/>
  <c r="F134" i="12"/>
  <c r="I134" i="12" s="1"/>
  <c r="F135" i="12"/>
  <c r="I135" i="12" s="1"/>
  <c r="F136" i="12"/>
  <c r="I136" i="12" s="1"/>
  <c r="F137" i="12"/>
  <c r="I137" i="12" s="1"/>
  <c r="F138" i="12"/>
  <c r="I138" i="12" s="1"/>
  <c r="F139" i="12"/>
  <c r="I139" i="12" s="1"/>
  <c r="F140" i="12"/>
  <c r="I140" i="12" s="1"/>
  <c r="F141" i="12"/>
  <c r="I141" i="12" s="1"/>
  <c r="F142" i="12"/>
  <c r="I142" i="12" s="1"/>
  <c r="F143" i="12"/>
  <c r="I143" i="12" s="1"/>
  <c r="F144" i="12"/>
  <c r="I144" i="12" s="1"/>
  <c r="F145" i="12"/>
  <c r="I145" i="12" s="1"/>
  <c r="F146" i="12"/>
  <c r="I146" i="12" s="1"/>
  <c r="F147" i="12"/>
  <c r="I147" i="12" s="1"/>
  <c r="F148" i="12"/>
  <c r="I148" i="12" s="1"/>
  <c r="F149" i="12"/>
  <c r="I149" i="12" s="1"/>
  <c r="F150" i="12"/>
  <c r="I150" i="12" s="1"/>
  <c r="F151" i="12"/>
  <c r="I151" i="12" s="1"/>
  <c r="F152" i="12"/>
  <c r="I152" i="12" s="1"/>
  <c r="F153" i="12"/>
  <c r="I153" i="12" s="1"/>
  <c r="F154" i="12"/>
  <c r="I154" i="12" s="1"/>
  <c r="F155" i="12"/>
  <c r="I155" i="12" s="1"/>
  <c r="F156" i="12"/>
  <c r="I156" i="12" s="1"/>
  <c r="F157" i="12"/>
  <c r="I157" i="12" s="1"/>
  <c r="F158" i="12"/>
  <c r="I158" i="12" s="1"/>
  <c r="F159" i="12"/>
  <c r="I159" i="12" s="1"/>
  <c r="F160" i="12"/>
  <c r="I160" i="12" s="1"/>
  <c r="F161" i="12"/>
  <c r="I161" i="12" s="1"/>
  <c r="F162" i="12"/>
  <c r="I162" i="12" s="1"/>
  <c r="F163" i="12"/>
  <c r="I163" i="12" s="1"/>
  <c r="F164" i="12"/>
  <c r="I164" i="12" s="1"/>
  <c r="F165" i="12"/>
  <c r="I165" i="12" s="1"/>
  <c r="F166" i="12"/>
  <c r="I166" i="12" s="1"/>
  <c r="F167" i="12"/>
  <c r="I167" i="12" s="1"/>
  <c r="F168" i="12"/>
  <c r="I168" i="12" s="1"/>
  <c r="F169" i="12"/>
  <c r="I169" i="12" s="1"/>
  <c r="F170" i="12"/>
  <c r="I170" i="12" s="1"/>
  <c r="F171" i="12"/>
  <c r="I171" i="12" s="1"/>
  <c r="F172" i="12"/>
  <c r="I172" i="12" s="1"/>
  <c r="F173" i="12"/>
  <c r="I173" i="12" s="1"/>
  <c r="F174" i="12"/>
  <c r="I174" i="12" s="1"/>
  <c r="F175" i="12"/>
  <c r="I175" i="12" s="1"/>
  <c r="F176" i="12"/>
  <c r="I176" i="12" s="1"/>
  <c r="F177" i="12"/>
  <c r="I177" i="12" s="1"/>
  <c r="F178" i="12"/>
  <c r="I178" i="12" s="1"/>
  <c r="F179" i="12"/>
  <c r="I179" i="12" s="1"/>
  <c r="F180" i="12"/>
  <c r="I180" i="12" s="1"/>
  <c r="F181" i="12"/>
  <c r="I181" i="12" s="1"/>
  <c r="F182" i="12"/>
  <c r="I182" i="12" s="1"/>
  <c r="F183" i="12"/>
  <c r="I183" i="12" s="1"/>
  <c r="F184" i="12"/>
  <c r="I184" i="12" s="1"/>
  <c r="F185" i="12"/>
  <c r="I185" i="12" s="1"/>
  <c r="F186" i="12"/>
  <c r="I186" i="12" s="1"/>
  <c r="F187" i="12"/>
  <c r="I187" i="12" s="1"/>
  <c r="F188" i="12"/>
  <c r="I188" i="12" s="1"/>
  <c r="F189" i="12"/>
  <c r="I189" i="12" s="1"/>
  <c r="F190" i="12"/>
  <c r="I190" i="12" s="1"/>
  <c r="F191" i="12"/>
  <c r="I191" i="12" s="1"/>
  <c r="F192" i="12"/>
  <c r="I192" i="12" s="1"/>
  <c r="F193" i="12"/>
  <c r="I193" i="12" s="1"/>
  <c r="F194" i="12"/>
  <c r="I194" i="12" s="1"/>
  <c r="F195" i="12"/>
  <c r="I195" i="12" s="1"/>
  <c r="F196" i="12"/>
  <c r="I196" i="12" s="1"/>
  <c r="F197" i="12"/>
  <c r="I197" i="12" s="1"/>
  <c r="F198" i="12"/>
  <c r="I198" i="12" s="1"/>
  <c r="F199" i="12"/>
  <c r="I199" i="12" s="1"/>
  <c r="F200" i="12"/>
  <c r="I200" i="12" s="1"/>
  <c r="F201" i="12"/>
  <c r="I201" i="12" s="1"/>
  <c r="F202" i="12"/>
  <c r="I202" i="12" s="1"/>
  <c r="F203" i="12"/>
  <c r="I203" i="12" s="1"/>
  <c r="F204" i="12"/>
  <c r="I204" i="12" s="1"/>
  <c r="F205" i="12"/>
  <c r="I205" i="12" s="1"/>
  <c r="F206" i="12"/>
  <c r="I206" i="12" s="1"/>
  <c r="F207" i="12"/>
  <c r="I207" i="12" s="1"/>
  <c r="F208" i="12"/>
  <c r="I208" i="12" s="1"/>
  <c r="F209" i="12"/>
  <c r="I209" i="12" s="1"/>
  <c r="F210" i="12"/>
  <c r="I210" i="12" s="1"/>
  <c r="F211" i="12"/>
  <c r="I211" i="12" s="1"/>
  <c r="F212" i="12"/>
  <c r="I212" i="12" s="1"/>
  <c r="F213" i="12"/>
  <c r="I213" i="12" s="1"/>
  <c r="F214" i="12"/>
  <c r="I214" i="12" s="1"/>
  <c r="F215" i="12"/>
  <c r="I215" i="12" s="1"/>
  <c r="F216" i="12"/>
  <c r="I216" i="12" s="1"/>
  <c r="F217" i="12"/>
  <c r="I217" i="12" s="1"/>
  <c r="F218" i="12"/>
  <c r="I218" i="12" s="1"/>
  <c r="F219" i="12"/>
  <c r="I219" i="12" s="1"/>
  <c r="F220" i="12"/>
  <c r="I220" i="12" s="1"/>
  <c r="F221" i="12"/>
  <c r="I221" i="12" s="1"/>
  <c r="F222" i="12"/>
  <c r="I222" i="12" s="1"/>
  <c r="F223" i="12"/>
  <c r="I223" i="12" s="1"/>
  <c r="F224" i="12"/>
  <c r="I224" i="12" s="1"/>
  <c r="F225" i="12"/>
  <c r="I225" i="12" s="1"/>
  <c r="F226" i="12"/>
  <c r="I226" i="12" s="1"/>
  <c r="F227" i="12"/>
  <c r="I227" i="12" s="1"/>
  <c r="F228" i="12"/>
  <c r="I228" i="12" s="1"/>
  <c r="F229" i="12"/>
  <c r="I229" i="12" s="1"/>
  <c r="F230" i="12"/>
  <c r="I230" i="12" s="1"/>
  <c r="F231" i="12"/>
  <c r="I231" i="12" s="1"/>
  <c r="F232" i="12"/>
  <c r="I232" i="12" s="1"/>
  <c r="F233" i="12"/>
  <c r="I233" i="12" s="1"/>
  <c r="F234" i="12"/>
  <c r="I234" i="12" s="1"/>
  <c r="F235" i="12"/>
  <c r="I235" i="12" s="1"/>
  <c r="F236" i="12"/>
  <c r="I236" i="12" s="1"/>
  <c r="F237" i="12"/>
  <c r="I237" i="12" s="1"/>
  <c r="F238" i="12"/>
  <c r="I238" i="12" s="1"/>
  <c r="F239" i="12"/>
  <c r="I239" i="12" s="1"/>
  <c r="F240" i="12"/>
  <c r="I240" i="12" s="1"/>
  <c r="F241" i="12"/>
  <c r="I241" i="12" s="1"/>
  <c r="F242" i="12"/>
  <c r="I242" i="12" s="1"/>
  <c r="F243" i="12"/>
  <c r="I243" i="12" s="1"/>
  <c r="F244" i="12"/>
  <c r="I244" i="12" s="1"/>
  <c r="F245" i="12"/>
  <c r="I245" i="12" s="1"/>
  <c r="F246" i="12"/>
  <c r="I246" i="12" s="1"/>
  <c r="F247" i="12"/>
  <c r="I247" i="12" s="1"/>
  <c r="F248" i="12"/>
  <c r="I248" i="12" s="1"/>
  <c r="F249" i="12"/>
  <c r="I249" i="12" s="1"/>
  <c r="F250" i="12"/>
  <c r="I250" i="12" s="1"/>
  <c r="F251" i="12"/>
  <c r="I251" i="12" s="1"/>
  <c r="F252" i="12"/>
  <c r="I252" i="12" s="1"/>
  <c r="F253" i="12"/>
  <c r="I253" i="12" s="1"/>
  <c r="F254" i="12"/>
  <c r="I254" i="12" s="1"/>
  <c r="F255" i="12"/>
  <c r="I255" i="12" s="1"/>
  <c r="F256" i="12"/>
  <c r="I256" i="12" s="1"/>
  <c r="F257" i="12"/>
  <c r="I257" i="12" s="1"/>
  <c r="F258" i="12"/>
  <c r="I258" i="12" s="1"/>
  <c r="F259" i="12"/>
  <c r="I259" i="12" s="1"/>
  <c r="F260" i="12"/>
  <c r="I260" i="12" s="1"/>
  <c r="F261" i="12"/>
  <c r="I261" i="12" s="1"/>
  <c r="F262" i="12"/>
  <c r="I262" i="12" s="1"/>
  <c r="F263" i="12"/>
  <c r="I263" i="12" s="1"/>
  <c r="F264" i="12"/>
  <c r="I264" i="12" s="1"/>
  <c r="F265" i="12"/>
  <c r="I265" i="12" s="1"/>
  <c r="F266" i="12"/>
  <c r="I266" i="12" s="1"/>
  <c r="F267" i="12"/>
  <c r="I267" i="12" s="1"/>
  <c r="F268" i="12"/>
  <c r="I268" i="12" s="1"/>
  <c r="F269" i="12"/>
  <c r="I269" i="12" s="1"/>
  <c r="F270" i="12"/>
  <c r="I270" i="12" s="1"/>
  <c r="F271" i="12"/>
  <c r="I271" i="12" s="1"/>
  <c r="F272" i="12"/>
  <c r="I272" i="12" s="1"/>
  <c r="F273" i="12"/>
  <c r="I273" i="12" s="1"/>
  <c r="F274" i="12"/>
  <c r="I274" i="12" s="1"/>
  <c r="F275" i="12"/>
  <c r="I275" i="12" s="1"/>
  <c r="F276" i="12"/>
  <c r="I276" i="12" s="1"/>
  <c r="F277" i="12"/>
  <c r="I277" i="12" s="1"/>
  <c r="F278" i="12"/>
  <c r="I278" i="12" s="1"/>
  <c r="F279" i="12"/>
  <c r="I279" i="12" s="1"/>
  <c r="F280" i="12"/>
  <c r="I280" i="12" s="1"/>
  <c r="F281" i="12"/>
  <c r="I281" i="12" s="1"/>
  <c r="F282" i="12"/>
  <c r="I282" i="12" s="1"/>
  <c r="F283" i="12"/>
  <c r="I283" i="12" s="1"/>
  <c r="F284" i="12"/>
  <c r="I284" i="12" s="1"/>
  <c r="F285" i="12"/>
  <c r="I285" i="12" s="1"/>
  <c r="F286" i="12"/>
  <c r="I286" i="12" s="1"/>
  <c r="F287" i="12"/>
  <c r="I287" i="12" s="1"/>
  <c r="F288" i="12"/>
  <c r="I288" i="12" s="1"/>
  <c r="F289" i="12"/>
  <c r="I289" i="12" s="1"/>
  <c r="F290" i="12"/>
  <c r="I290" i="12" s="1"/>
  <c r="F291" i="12"/>
  <c r="I291" i="12" s="1"/>
  <c r="F292" i="12"/>
  <c r="I292" i="12" s="1"/>
  <c r="F293" i="12"/>
  <c r="I293" i="12" s="1"/>
  <c r="F294" i="12"/>
  <c r="I294" i="12" s="1"/>
  <c r="F295" i="12"/>
  <c r="I295" i="12" s="1"/>
  <c r="F296" i="12"/>
  <c r="I296" i="12" s="1"/>
  <c r="F297" i="12"/>
  <c r="I297" i="12" s="1"/>
  <c r="F298" i="12"/>
  <c r="I298" i="12" s="1"/>
  <c r="F299" i="12"/>
  <c r="I299" i="12" s="1"/>
  <c r="F300" i="12"/>
  <c r="I300" i="12" s="1"/>
  <c r="F301" i="12"/>
  <c r="I301" i="12" s="1"/>
  <c r="F302" i="12"/>
  <c r="I302" i="12" s="1"/>
  <c r="F303" i="12"/>
  <c r="I303" i="12" s="1"/>
  <c r="F304" i="12"/>
  <c r="I304" i="12" s="1"/>
  <c r="F305" i="12"/>
  <c r="I305" i="12" s="1"/>
  <c r="F306" i="12"/>
  <c r="I306" i="12" s="1"/>
  <c r="F307" i="12"/>
  <c r="I307" i="12" s="1"/>
  <c r="F308" i="12"/>
  <c r="I308" i="12" s="1"/>
  <c r="F309" i="12"/>
  <c r="I309" i="12" s="1"/>
  <c r="F310" i="12"/>
  <c r="I310" i="12" s="1"/>
  <c r="F311" i="12"/>
  <c r="I311" i="12" s="1"/>
  <c r="F312" i="12"/>
  <c r="I312" i="12" s="1"/>
  <c r="F313" i="12"/>
  <c r="I313" i="12" s="1"/>
  <c r="F314" i="12"/>
  <c r="I314" i="12" s="1"/>
  <c r="F315" i="12"/>
  <c r="I315" i="12" s="1"/>
  <c r="F316" i="12"/>
  <c r="I316" i="12" s="1"/>
  <c r="F317" i="12"/>
  <c r="I317" i="12" s="1"/>
  <c r="F318" i="12"/>
  <c r="I318" i="12" s="1"/>
  <c r="F319" i="12"/>
  <c r="I319" i="12" s="1"/>
  <c r="F320" i="12"/>
  <c r="I320" i="12" s="1"/>
  <c r="F321" i="12"/>
  <c r="I321" i="12" s="1"/>
  <c r="F322" i="12"/>
  <c r="I322" i="12" s="1"/>
  <c r="F323" i="12"/>
  <c r="I323" i="12" s="1"/>
  <c r="F324" i="12"/>
  <c r="I324" i="12" s="1"/>
  <c r="F325" i="12"/>
  <c r="I325" i="12" s="1"/>
  <c r="F326" i="12"/>
  <c r="I326" i="12" s="1"/>
  <c r="F327" i="12"/>
  <c r="I327" i="12" s="1"/>
  <c r="F328" i="12"/>
  <c r="I328" i="12" s="1"/>
  <c r="F329" i="12"/>
  <c r="I329" i="12" s="1"/>
  <c r="F330" i="12"/>
  <c r="I330" i="12" s="1"/>
  <c r="F331" i="12"/>
  <c r="I331" i="12" s="1"/>
  <c r="F332" i="12"/>
  <c r="I332" i="12" s="1"/>
  <c r="F333" i="12"/>
  <c r="I333" i="12" s="1"/>
  <c r="F334" i="12"/>
  <c r="I334" i="12" s="1"/>
  <c r="F335" i="12"/>
  <c r="I335" i="12" s="1"/>
  <c r="F336" i="12"/>
  <c r="I336" i="12" s="1"/>
  <c r="F337" i="12"/>
  <c r="I337" i="12" s="1"/>
  <c r="F338" i="12"/>
  <c r="I338" i="12" s="1"/>
  <c r="F339" i="12"/>
  <c r="I339" i="12" s="1"/>
  <c r="F340" i="12"/>
  <c r="I340" i="12" s="1"/>
  <c r="F341" i="12"/>
  <c r="I341" i="12" s="1"/>
  <c r="F342" i="12"/>
  <c r="I342" i="12" s="1"/>
  <c r="F343" i="12"/>
  <c r="I343" i="12" s="1"/>
  <c r="F344" i="12"/>
  <c r="I344" i="12" s="1"/>
  <c r="F345" i="12"/>
  <c r="I345" i="12" s="1"/>
  <c r="F346" i="12"/>
  <c r="I346" i="12" s="1"/>
  <c r="F347" i="12"/>
  <c r="I347" i="12" s="1"/>
  <c r="F348" i="12"/>
  <c r="I348" i="12" s="1"/>
  <c r="F349" i="12"/>
  <c r="I349" i="12" s="1"/>
  <c r="F350" i="12"/>
  <c r="I350" i="12" s="1"/>
  <c r="F351" i="12"/>
  <c r="I351" i="12" s="1"/>
  <c r="F352" i="12"/>
  <c r="I352" i="12" s="1"/>
  <c r="F353" i="12"/>
  <c r="I353" i="12" s="1"/>
  <c r="F354" i="12"/>
  <c r="I354" i="12" s="1"/>
  <c r="F355" i="12"/>
  <c r="I355" i="12" s="1"/>
  <c r="F356" i="12"/>
  <c r="I356" i="12" s="1"/>
  <c r="F357" i="12"/>
  <c r="I357" i="12" s="1"/>
  <c r="F358" i="12"/>
  <c r="I358" i="12" s="1"/>
  <c r="F359" i="12"/>
  <c r="I359" i="12" s="1"/>
  <c r="F360" i="12"/>
  <c r="I360" i="12" s="1"/>
  <c r="F361" i="12"/>
  <c r="I361" i="12" s="1"/>
  <c r="F362" i="12"/>
  <c r="I362" i="12" s="1"/>
  <c r="F363" i="12"/>
  <c r="I363" i="12" s="1"/>
  <c r="F364" i="12"/>
  <c r="I364" i="12" s="1"/>
  <c r="F365" i="12"/>
  <c r="I365" i="12" s="1"/>
  <c r="F366" i="12"/>
  <c r="I366" i="12" s="1"/>
  <c r="F367" i="12"/>
  <c r="I367" i="12" s="1"/>
  <c r="F368" i="12"/>
  <c r="I368" i="12" s="1"/>
  <c r="F369" i="12"/>
  <c r="I369" i="12" s="1"/>
  <c r="F370" i="12"/>
  <c r="I370" i="12" s="1"/>
  <c r="F371" i="12"/>
  <c r="I371" i="12" s="1"/>
  <c r="F372" i="12"/>
  <c r="I372" i="12" s="1"/>
  <c r="F373" i="12"/>
  <c r="I373" i="12" s="1"/>
  <c r="F374" i="12"/>
  <c r="I374" i="12" s="1"/>
  <c r="F375" i="12"/>
  <c r="I375" i="12" s="1"/>
  <c r="F376" i="12"/>
  <c r="I376" i="12" s="1"/>
  <c r="F377" i="12"/>
  <c r="I377" i="12" s="1"/>
  <c r="F378" i="12"/>
  <c r="I378" i="12" s="1"/>
  <c r="F379" i="12"/>
  <c r="I379" i="12" s="1"/>
  <c r="F380" i="12"/>
  <c r="I380" i="12" s="1"/>
  <c r="F381" i="12"/>
  <c r="I381" i="12" s="1"/>
  <c r="F382" i="12"/>
  <c r="I382" i="12" s="1"/>
  <c r="F383" i="12"/>
  <c r="I383" i="12" s="1"/>
  <c r="F384" i="12"/>
  <c r="I384" i="12" s="1"/>
  <c r="F385" i="12"/>
  <c r="I385" i="12" s="1"/>
  <c r="F386" i="12"/>
  <c r="I386" i="12" s="1"/>
  <c r="F387" i="12"/>
  <c r="I387" i="12" s="1"/>
  <c r="F388" i="12"/>
  <c r="I388" i="12" s="1"/>
  <c r="F389" i="12"/>
  <c r="I389" i="12" s="1"/>
  <c r="F390" i="12"/>
  <c r="I390" i="12" s="1"/>
  <c r="F391" i="12"/>
  <c r="I391" i="12" s="1"/>
  <c r="F392" i="12"/>
  <c r="I392" i="12" s="1"/>
  <c r="F393" i="12"/>
  <c r="I393" i="12" s="1"/>
  <c r="F394" i="12"/>
  <c r="I394" i="12" s="1"/>
  <c r="F395" i="12"/>
  <c r="I395" i="12" s="1"/>
  <c r="F396" i="12"/>
  <c r="I396" i="12" s="1"/>
  <c r="F397" i="12"/>
  <c r="I397" i="12" s="1"/>
  <c r="F398" i="12"/>
  <c r="I398" i="12" s="1"/>
  <c r="F399" i="12"/>
  <c r="I399" i="12" s="1"/>
  <c r="F400" i="12"/>
  <c r="I400" i="12" s="1"/>
  <c r="F401" i="12"/>
  <c r="I401" i="12" s="1"/>
  <c r="F402" i="12"/>
  <c r="I402" i="12" s="1"/>
  <c r="F403" i="12"/>
  <c r="I403" i="12" s="1"/>
  <c r="F404" i="12"/>
  <c r="I404" i="12" s="1"/>
  <c r="F405" i="12"/>
  <c r="I405" i="12" s="1"/>
  <c r="F406" i="12"/>
  <c r="I406" i="12" s="1"/>
  <c r="F407" i="12"/>
  <c r="I407" i="12" s="1"/>
  <c r="F408" i="12"/>
  <c r="I408" i="12" s="1"/>
  <c r="F409" i="12"/>
  <c r="I409" i="12" s="1"/>
  <c r="F410" i="12"/>
  <c r="I410" i="12" s="1"/>
  <c r="F411" i="12"/>
  <c r="I411" i="12" s="1"/>
  <c r="F412" i="12"/>
  <c r="I412" i="12" s="1"/>
  <c r="F413" i="12"/>
  <c r="I413" i="12" s="1"/>
  <c r="F414" i="12"/>
  <c r="I414" i="12" s="1"/>
  <c r="F415" i="12"/>
  <c r="I415" i="12" s="1"/>
  <c r="F416" i="12"/>
  <c r="I416" i="12" s="1"/>
  <c r="F417" i="12"/>
  <c r="I417" i="12" s="1"/>
  <c r="F418" i="12"/>
  <c r="I418" i="12" s="1"/>
  <c r="F419" i="12"/>
  <c r="I419" i="12" s="1"/>
  <c r="F420" i="12"/>
  <c r="I420" i="12" s="1"/>
  <c r="F421" i="12"/>
  <c r="I421" i="12" s="1"/>
  <c r="F422" i="12"/>
  <c r="I422" i="12" s="1"/>
  <c r="F423" i="12"/>
  <c r="I423" i="12" s="1"/>
  <c r="F424" i="12"/>
  <c r="I424" i="12" s="1"/>
  <c r="F425" i="12"/>
  <c r="I425" i="12" s="1"/>
  <c r="F426" i="12"/>
  <c r="I426" i="12" s="1"/>
  <c r="F427" i="12"/>
  <c r="I427" i="12" s="1"/>
  <c r="F428" i="12"/>
  <c r="I428" i="12" s="1"/>
  <c r="F429" i="12"/>
  <c r="I429" i="12" s="1"/>
  <c r="F430" i="12"/>
  <c r="I430" i="12" s="1"/>
  <c r="F431" i="12"/>
  <c r="I431" i="12" s="1"/>
  <c r="F432" i="12"/>
  <c r="I432" i="12" s="1"/>
  <c r="F433" i="12"/>
  <c r="I433" i="12" s="1"/>
  <c r="F434" i="12"/>
  <c r="I434" i="12" s="1"/>
  <c r="F435" i="12"/>
  <c r="I435" i="12" s="1"/>
  <c r="F436" i="12"/>
  <c r="I436" i="12" s="1"/>
  <c r="F437" i="12"/>
  <c r="I437" i="12" s="1"/>
  <c r="F438" i="12"/>
  <c r="I438" i="12" s="1"/>
  <c r="F439" i="12"/>
  <c r="I439" i="12" s="1"/>
  <c r="F440" i="12"/>
  <c r="I440" i="12" s="1"/>
  <c r="F441" i="12"/>
  <c r="I441" i="12" s="1"/>
  <c r="F442" i="12"/>
  <c r="I442" i="12" s="1"/>
  <c r="F443" i="12"/>
  <c r="I443" i="12" s="1"/>
  <c r="F444" i="12"/>
  <c r="I444" i="12" s="1"/>
  <c r="F445" i="12"/>
  <c r="I445" i="12" s="1"/>
  <c r="F446" i="12"/>
  <c r="I446" i="12" s="1"/>
  <c r="F447" i="12"/>
  <c r="I447" i="12" s="1"/>
  <c r="F448" i="12"/>
  <c r="I448" i="12" s="1"/>
  <c r="F449" i="12"/>
  <c r="I449" i="12" s="1"/>
  <c r="F450" i="12"/>
  <c r="I450" i="12" s="1"/>
  <c r="F451" i="12"/>
  <c r="I451" i="12" s="1"/>
  <c r="F452" i="12"/>
  <c r="I452" i="12" s="1"/>
  <c r="F453" i="12"/>
  <c r="I453" i="12" s="1"/>
  <c r="F454" i="12"/>
  <c r="I454" i="12" s="1"/>
  <c r="F455" i="12"/>
  <c r="I455" i="12" s="1"/>
  <c r="F456" i="12"/>
  <c r="I456" i="12" s="1"/>
  <c r="F457" i="12"/>
  <c r="I457" i="12" s="1"/>
  <c r="F458" i="12"/>
  <c r="I458" i="12" s="1"/>
  <c r="F459" i="12"/>
  <c r="I459" i="12" s="1"/>
  <c r="F460" i="12"/>
  <c r="I460" i="12" s="1"/>
  <c r="F461" i="12"/>
  <c r="I461" i="12" s="1"/>
  <c r="F462" i="12"/>
  <c r="I462" i="12" s="1"/>
  <c r="F463" i="12"/>
  <c r="I463" i="12" s="1"/>
  <c r="F464" i="12"/>
  <c r="I464" i="12" s="1"/>
  <c r="F465" i="12"/>
  <c r="I465" i="12" s="1"/>
  <c r="F466" i="12"/>
  <c r="I466" i="12" s="1"/>
  <c r="F467" i="12"/>
  <c r="I467" i="12" s="1"/>
  <c r="F468" i="12"/>
  <c r="I468" i="12" s="1"/>
  <c r="F469" i="12"/>
  <c r="I469" i="12" s="1"/>
  <c r="F470" i="12"/>
  <c r="I470" i="12" s="1"/>
  <c r="F471" i="12"/>
  <c r="I471" i="12" s="1"/>
  <c r="F472" i="12"/>
  <c r="I472" i="12" s="1"/>
  <c r="F473" i="12"/>
  <c r="I473" i="12" s="1"/>
  <c r="F474" i="12"/>
  <c r="I474" i="12" s="1"/>
  <c r="F475" i="12"/>
  <c r="I475" i="12" s="1"/>
  <c r="F476" i="12"/>
  <c r="I476" i="12" s="1"/>
  <c r="F477" i="12"/>
  <c r="I477" i="12" s="1"/>
  <c r="F478" i="12"/>
  <c r="I478" i="12" s="1"/>
  <c r="F479" i="12"/>
  <c r="I479" i="12" s="1"/>
  <c r="F480" i="12"/>
  <c r="I480" i="12" s="1"/>
  <c r="F481" i="12"/>
  <c r="I481" i="12" s="1"/>
  <c r="F482" i="12"/>
  <c r="I482" i="12" s="1"/>
  <c r="F483" i="12"/>
  <c r="I483" i="12" s="1"/>
  <c r="F484" i="12"/>
  <c r="I484" i="12" s="1"/>
  <c r="F485" i="12"/>
  <c r="I485" i="12" s="1"/>
  <c r="F486" i="12"/>
  <c r="I486" i="12" s="1"/>
  <c r="F487" i="12"/>
  <c r="I487" i="12" s="1"/>
  <c r="F488" i="12"/>
  <c r="I488" i="12" s="1"/>
  <c r="F489" i="12"/>
  <c r="I489" i="12" s="1"/>
  <c r="F490" i="12"/>
  <c r="I490" i="12" s="1"/>
  <c r="F491" i="12"/>
  <c r="I491" i="12" s="1"/>
  <c r="F492" i="12"/>
  <c r="I492" i="12" s="1"/>
  <c r="F493" i="12"/>
  <c r="I493" i="12" s="1"/>
  <c r="F494" i="12"/>
  <c r="I494" i="12" s="1"/>
  <c r="F495" i="12"/>
  <c r="I495" i="12" s="1"/>
  <c r="F496" i="12"/>
  <c r="I496" i="12" s="1"/>
  <c r="F497" i="12"/>
  <c r="I497" i="12" s="1"/>
  <c r="F498" i="12"/>
  <c r="I498" i="12" s="1"/>
  <c r="F499" i="12"/>
  <c r="I499" i="12" s="1"/>
  <c r="F500" i="12"/>
  <c r="I500" i="12" s="1"/>
  <c r="F501" i="12"/>
  <c r="I501" i="12" s="1"/>
  <c r="F502" i="12"/>
  <c r="I502" i="12" s="1"/>
  <c r="F503" i="12"/>
  <c r="I503" i="12" s="1"/>
  <c r="F504" i="12"/>
  <c r="I504" i="12" s="1"/>
  <c r="F505" i="12"/>
  <c r="I505" i="12" s="1"/>
  <c r="F506" i="12"/>
  <c r="I506" i="12" s="1"/>
  <c r="F507" i="12"/>
  <c r="I507" i="12" s="1"/>
  <c r="F508" i="12"/>
  <c r="I508" i="12" s="1"/>
  <c r="F509" i="12"/>
  <c r="I509" i="12" s="1"/>
  <c r="F510" i="12"/>
  <c r="I510" i="12" s="1"/>
  <c r="F511" i="12"/>
  <c r="I511" i="12" s="1"/>
  <c r="F512" i="12"/>
  <c r="I512" i="12" s="1"/>
  <c r="F513" i="12"/>
  <c r="I513" i="12" s="1"/>
  <c r="F514" i="12"/>
  <c r="I514" i="12" s="1"/>
  <c r="F515" i="12"/>
  <c r="I515" i="12" s="1"/>
  <c r="F516" i="12"/>
  <c r="I516" i="12" s="1"/>
  <c r="F517" i="12"/>
  <c r="I517" i="12" s="1"/>
  <c r="F518" i="12"/>
  <c r="I518" i="12" s="1"/>
  <c r="F519" i="12"/>
  <c r="I519" i="12" s="1"/>
  <c r="F520" i="12"/>
  <c r="I520" i="12" s="1"/>
  <c r="F521" i="12"/>
  <c r="I521" i="12" s="1"/>
  <c r="F522" i="12"/>
  <c r="I522" i="12" s="1"/>
  <c r="F523" i="12"/>
  <c r="I523" i="12" s="1"/>
  <c r="F524" i="12"/>
  <c r="I524" i="12" s="1"/>
  <c r="F525" i="12"/>
  <c r="I525" i="12" s="1"/>
  <c r="F526" i="12"/>
  <c r="I526" i="12" s="1"/>
  <c r="F527" i="12"/>
  <c r="I527" i="12" s="1"/>
  <c r="F528" i="12"/>
  <c r="I528" i="12" s="1"/>
  <c r="F529" i="12"/>
  <c r="I529" i="12" s="1"/>
  <c r="F530" i="12"/>
  <c r="I530" i="12" s="1"/>
  <c r="F531" i="12"/>
  <c r="I531" i="12" s="1"/>
  <c r="F532" i="12"/>
  <c r="I532" i="12" s="1"/>
  <c r="F533" i="12"/>
  <c r="I533" i="12" s="1"/>
  <c r="F534" i="12"/>
  <c r="I534" i="12" s="1"/>
  <c r="F535" i="12"/>
  <c r="I535" i="12" s="1"/>
  <c r="F536" i="12"/>
  <c r="I536" i="12" s="1"/>
  <c r="F537" i="12"/>
  <c r="I537" i="12" s="1"/>
  <c r="F538" i="12"/>
  <c r="I538" i="12" s="1"/>
  <c r="F539" i="12"/>
  <c r="I539" i="12" s="1"/>
  <c r="F540" i="12"/>
  <c r="I540" i="12" s="1"/>
  <c r="F541" i="12"/>
  <c r="I541" i="12" s="1"/>
  <c r="F542" i="12"/>
  <c r="I542" i="12" s="1"/>
  <c r="F543" i="12"/>
  <c r="I543" i="12" s="1"/>
  <c r="F544" i="12"/>
  <c r="I544" i="12" s="1"/>
  <c r="F545" i="12"/>
  <c r="I545" i="12" s="1"/>
  <c r="F546" i="12"/>
  <c r="I546" i="12" s="1"/>
  <c r="F547" i="12"/>
  <c r="I547" i="12" s="1"/>
  <c r="F548" i="12"/>
  <c r="I548" i="12" s="1"/>
  <c r="F549" i="12"/>
  <c r="I549" i="12" s="1"/>
  <c r="F550" i="12"/>
  <c r="I550" i="12" s="1"/>
  <c r="F551" i="12"/>
  <c r="I551" i="12" s="1"/>
  <c r="F552" i="12"/>
  <c r="I552" i="12" s="1"/>
  <c r="F553" i="12"/>
  <c r="I553" i="12" s="1"/>
  <c r="F554" i="12"/>
  <c r="I554" i="12" s="1"/>
  <c r="F555" i="12"/>
  <c r="I555" i="12" s="1"/>
  <c r="F556" i="12"/>
  <c r="I556" i="12" s="1"/>
  <c r="F557" i="12"/>
  <c r="I557" i="12" s="1"/>
  <c r="F558" i="12"/>
  <c r="I558" i="12" s="1"/>
  <c r="F559" i="12"/>
  <c r="I559" i="12" s="1"/>
  <c r="F560" i="12"/>
  <c r="I560" i="12" s="1"/>
  <c r="F561" i="12"/>
  <c r="I561" i="12" s="1"/>
  <c r="F562" i="12"/>
  <c r="I562" i="12" s="1"/>
  <c r="F563" i="12"/>
  <c r="I563" i="12" s="1"/>
  <c r="F564" i="12"/>
  <c r="I564" i="12" s="1"/>
  <c r="F565" i="12"/>
  <c r="I565" i="12" s="1"/>
  <c r="F566" i="12"/>
  <c r="I566" i="12" s="1"/>
  <c r="F567" i="12"/>
  <c r="I567" i="12" s="1"/>
  <c r="F568" i="12"/>
  <c r="I568" i="12" s="1"/>
  <c r="F569" i="12"/>
  <c r="I569" i="12" s="1"/>
  <c r="F570" i="12"/>
  <c r="I570" i="12" s="1"/>
  <c r="F571" i="12"/>
  <c r="I571" i="12" s="1"/>
  <c r="F572" i="12"/>
  <c r="I572" i="12" s="1"/>
  <c r="F573" i="12"/>
  <c r="I573" i="12" s="1"/>
  <c r="F574" i="12"/>
  <c r="I574" i="12" s="1"/>
  <c r="F575" i="12"/>
  <c r="I575" i="12" s="1"/>
  <c r="F576" i="12"/>
  <c r="I576" i="12" s="1"/>
  <c r="F577" i="12"/>
  <c r="I577" i="12" s="1"/>
  <c r="F578" i="12"/>
  <c r="I578" i="12" s="1"/>
  <c r="F579" i="12"/>
  <c r="I579" i="12" s="1"/>
  <c r="F580" i="12"/>
  <c r="I580" i="12" s="1"/>
  <c r="F581" i="12"/>
  <c r="I581" i="12" s="1"/>
  <c r="F582" i="12"/>
  <c r="I582" i="12" s="1"/>
  <c r="F583" i="12"/>
  <c r="I583" i="12" s="1"/>
  <c r="F584" i="12"/>
  <c r="I584" i="12" s="1"/>
  <c r="F585" i="12"/>
  <c r="I585" i="12" s="1"/>
  <c r="F586" i="12"/>
  <c r="I586" i="12" s="1"/>
  <c r="F587" i="12"/>
  <c r="I587" i="12" s="1"/>
  <c r="F588" i="12"/>
  <c r="I588" i="12" s="1"/>
  <c r="F589" i="12"/>
  <c r="I589" i="12" s="1"/>
  <c r="F590" i="12"/>
  <c r="I590" i="12" s="1"/>
  <c r="F591" i="12"/>
  <c r="I591" i="12" s="1"/>
  <c r="F592" i="12"/>
  <c r="I592" i="12" s="1"/>
  <c r="F593" i="12"/>
  <c r="I593" i="12" s="1"/>
  <c r="F594" i="12"/>
  <c r="I594" i="12" s="1"/>
  <c r="F595" i="12"/>
  <c r="I595" i="12" s="1"/>
  <c r="F596" i="12"/>
  <c r="I596" i="12" s="1"/>
  <c r="F597" i="12"/>
  <c r="I597" i="12" s="1"/>
  <c r="F598" i="12"/>
  <c r="I598" i="12" s="1"/>
  <c r="F599" i="12"/>
  <c r="I599" i="12" s="1"/>
  <c r="F600" i="12"/>
  <c r="I600" i="12" s="1"/>
  <c r="F601" i="12"/>
  <c r="I601" i="12" s="1"/>
  <c r="F602" i="12"/>
  <c r="I602" i="12" s="1"/>
  <c r="F603" i="12"/>
  <c r="I603" i="12" s="1"/>
  <c r="F604" i="12"/>
  <c r="I604" i="12" s="1"/>
  <c r="F605" i="12"/>
  <c r="I605" i="12" s="1"/>
  <c r="F606" i="12"/>
  <c r="I606" i="12" s="1"/>
  <c r="F607" i="12"/>
  <c r="I607" i="12" s="1"/>
  <c r="F608" i="12"/>
  <c r="I608" i="12" s="1"/>
  <c r="F609" i="12"/>
  <c r="I609" i="12" s="1"/>
  <c r="F610" i="12"/>
  <c r="I610" i="12" s="1"/>
  <c r="F611" i="12"/>
  <c r="I611" i="12" s="1"/>
  <c r="F612" i="12"/>
  <c r="I612" i="12" s="1"/>
  <c r="F613" i="12"/>
  <c r="I613" i="12" s="1"/>
  <c r="F614" i="12"/>
  <c r="I614" i="12" s="1"/>
  <c r="F615" i="12"/>
  <c r="I615" i="12" s="1"/>
  <c r="F616" i="12"/>
  <c r="I616" i="12" s="1"/>
  <c r="F617" i="12"/>
  <c r="I617" i="12" s="1"/>
  <c r="F618" i="12"/>
  <c r="I618" i="12" s="1"/>
  <c r="F619" i="12"/>
  <c r="I619" i="12" s="1"/>
  <c r="F620" i="12"/>
  <c r="I620" i="12" s="1"/>
  <c r="F621" i="12"/>
  <c r="I621" i="12" s="1"/>
  <c r="F622" i="12"/>
  <c r="I622" i="12" s="1"/>
  <c r="F623" i="12"/>
  <c r="I623" i="12" s="1"/>
  <c r="F624" i="12"/>
  <c r="I624" i="12" s="1"/>
  <c r="F625" i="12"/>
  <c r="I625" i="12" s="1"/>
  <c r="F626" i="12"/>
  <c r="I626" i="12" s="1"/>
  <c r="F627" i="12"/>
  <c r="I627" i="12" s="1"/>
  <c r="F628" i="12"/>
  <c r="I628" i="12" s="1"/>
  <c r="F629" i="12"/>
  <c r="I629" i="12" s="1"/>
  <c r="F630" i="12"/>
  <c r="I630" i="12" s="1"/>
  <c r="F631" i="12"/>
  <c r="I631" i="12" s="1"/>
  <c r="F632" i="12"/>
  <c r="I632" i="12" s="1"/>
  <c r="F633" i="12"/>
  <c r="I633" i="12" s="1"/>
  <c r="F634" i="12"/>
  <c r="I634" i="12" s="1"/>
  <c r="F635" i="12"/>
  <c r="I635" i="12" s="1"/>
  <c r="F636" i="12"/>
  <c r="I636" i="12" s="1"/>
  <c r="F637" i="12"/>
  <c r="I637" i="12" s="1"/>
  <c r="F638" i="12"/>
  <c r="I638" i="12" s="1"/>
  <c r="F639" i="12"/>
  <c r="I639" i="12" s="1"/>
  <c r="F640" i="12"/>
  <c r="I640" i="12" s="1"/>
  <c r="F641" i="12"/>
  <c r="I641" i="12" s="1"/>
  <c r="F642" i="12"/>
  <c r="I642" i="12" s="1"/>
  <c r="F643" i="12"/>
  <c r="I643" i="12" s="1"/>
  <c r="F644" i="12"/>
  <c r="I644" i="12" s="1"/>
  <c r="F645" i="12"/>
  <c r="I645" i="12" s="1"/>
  <c r="F646" i="12"/>
  <c r="I646" i="12" s="1"/>
  <c r="F647" i="12"/>
  <c r="I647" i="12" s="1"/>
  <c r="F648" i="12"/>
  <c r="I648" i="12" s="1"/>
  <c r="F649" i="12"/>
  <c r="I649" i="12" s="1"/>
  <c r="F650" i="12"/>
  <c r="I650" i="12" s="1"/>
  <c r="F651" i="12"/>
  <c r="I651" i="12" s="1"/>
  <c r="F652" i="12"/>
  <c r="I652" i="12" s="1"/>
  <c r="F653" i="12"/>
  <c r="I653" i="12" s="1"/>
  <c r="F654" i="12"/>
  <c r="I654" i="12" s="1"/>
  <c r="F655" i="12"/>
  <c r="I655" i="12" s="1"/>
  <c r="F656" i="12"/>
  <c r="I656" i="12" s="1"/>
  <c r="F657" i="12"/>
  <c r="I657" i="12" s="1"/>
  <c r="F658" i="12"/>
  <c r="I658" i="12" s="1"/>
  <c r="F659" i="12"/>
  <c r="I659" i="12" s="1"/>
  <c r="F660" i="12"/>
  <c r="I660" i="12" s="1"/>
  <c r="F661" i="12"/>
  <c r="I661" i="12" s="1"/>
  <c r="F662" i="12"/>
  <c r="I662" i="12" s="1"/>
  <c r="F663" i="12"/>
  <c r="I663" i="12" s="1"/>
  <c r="F664" i="12"/>
  <c r="I664" i="12" s="1"/>
  <c r="F665" i="12"/>
  <c r="I665" i="12" s="1"/>
  <c r="F666" i="12"/>
  <c r="I666" i="12" s="1"/>
  <c r="F667" i="12"/>
  <c r="I667" i="12" s="1"/>
  <c r="F668" i="12"/>
  <c r="I668" i="12" s="1"/>
  <c r="F669" i="12"/>
  <c r="I669" i="12" s="1"/>
  <c r="F670" i="12"/>
  <c r="I670" i="12" s="1"/>
  <c r="F671" i="12"/>
  <c r="I671" i="12" s="1"/>
  <c r="F672" i="12"/>
  <c r="I672" i="12" s="1"/>
  <c r="F673" i="12"/>
  <c r="I673" i="12" s="1"/>
  <c r="F674" i="12"/>
  <c r="I674" i="12" s="1"/>
  <c r="F675" i="12"/>
  <c r="I675" i="12" s="1"/>
  <c r="F676" i="12"/>
  <c r="I676" i="12" s="1"/>
  <c r="F677" i="12"/>
  <c r="I677" i="12" s="1"/>
  <c r="F678" i="12"/>
  <c r="I678" i="12" s="1"/>
  <c r="F679" i="12"/>
  <c r="I679" i="12" s="1"/>
  <c r="F680" i="12"/>
  <c r="I680" i="12" s="1"/>
  <c r="F681" i="12"/>
  <c r="I681" i="12" s="1"/>
  <c r="F682" i="12"/>
  <c r="I682" i="12" s="1"/>
  <c r="F683" i="12"/>
  <c r="I683" i="12" s="1"/>
  <c r="F684" i="12"/>
  <c r="I684" i="12" s="1"/>
  <c r="F685" i="12"/>
  <c r="I685" i="12" s="1"/>
  <c r="F686" i="12"/>
  <c r="I686" i="12" s="1"/>
  <c r="F687" i="12"/>
  <c r="I687" i="12" s="1"/>
  <c r="F688" i="12"/>
  <c r="I688" i="12" s="1"/>
  <c r="F689" i="12"/>
  <c r="I689" i="12" s="1"/>
  <c r="F690" i="12"/>
  <c r="I690" i="12" s="1"/>
  <c r="F691" i="12"/>
  <c r="I691" i="12" s="1"/>
  <c r="F692" i="12"/>
  <c r="I692" i="12" s="1"/>
  <c r="F693" i="12"/>
  <c r="I693" i="12" s="1"/>
  <c r="F694" i="12"/>
  <c r="I694" i="12" s="1"/>
  <c r="F695" i="12"/>
  <c r="I695" i="12" s="1"/>
  <c r="F696" i="12"/>
  <c r="I696" i="12" s="1"/>
  <c r="F697" i="12"/>
  <c r="I697" i="12" s="1"/>
  <c r="F698" i="12"/>
  <c r="I698" i="12" s="1"/>
  <c r="F699" i="12"/>
  <c r="I699" i="12" s="1"/>
  <c r="F700" i="12"/>
  <c r="I700" i="12" s="1"/>
  <c r="F701" i="12"/>
  <c r="I701" i="12" s="1"/>
  <c r="F702" i="12"/>
  <c r="I702" i="12" s="1"/>
  <c r="F703" i="12"/>
  <c r="I703" i="12" s="1"/>
  <c r="F704" i="12"/>
  <c r="I704" i="12" s="1"/>
  <c r="F705" i="12"/>
  <c r="I705" i="12" s="1"/>
  <c r="F706" i="12"/>
  <c r="I706" i="12" s="1"/>
  <c r="F707" i="12"/>
  <c r="I707" i="12" s="1"/>
  <c r="F708" i="12"/>
  <c r="I708" i="12" s="1"/>
  <c r="F709" i="12"/>
  <c r="I709" i="12" s="1"/>
  <c r="F710" i="12"/>
  <c r="I710" i="12" s="1"/>
  <c r="F711" i="12"/>
  <c r="I711" i="12" s="1"/>
  <c r="F712" i="12"/>
  <c r="I712" i="12" s="1"/>
  <c r="F713" i="12"/>
  <c r="I713" i="12" s="1"/>
  <c r="F714" i="12"/>
  <c r="I714" i="12" s="1"/>
  <c r="F715" i="12"/>
  <c r="I715" i="12" s="1"/>
  <c r="F716" i="12"/>
  <c r="I716" i="12" s="1"/>
  <c r="F717" i="12"/>
  <c r="I717" i="12" s="1"/>
  <c r="F718" i="12"/>
  <c r="I718" i="12" s="1"/>
  <c r="F719" i="12"/>
  <c r="I719" i="12" s="1"/>
  <c r="F720" i="12"/>
  <c r="I720" i="12" s="1"/>
  <c r="F721" i="12"/>
  <c r="I721" i="12" s="1"/>
  <c r="F722" i="12"/>
  <c r="I722" i="12" s="1"/>
  <c r="F723" i="12"/>
  <c r="I723" i="12" s="1"/>
  <c r="F724" i="12"/>
  <c r="I724" i="12" s="1"/>
  <c r="F725" i="12"/>
  <c r="I725" i="12" s="1"/>
  <c r="F726" i="12"/>
  <c r="I726" i="12" s="1"/>
  <c r="F727" i="12"/>
  <c r="I727" i="12" s="1"/>
  <c r="F728" i="12"/>
  <c r="I728" i="12" s="1"/>
  <c r="F729" i="12"/>
  <c r="I729" i="12" s="1"/>
  <c r="F730" i="12"/>
  <c r="I730" i="12" s="1"/>
  <c r="F731" i="12"/>
  <c r="I731" i="12" s="1"/>
  <c r="F732" i="12"/>
  <c r="I732" i="12" s="1"/>
  <c r="F733" i="12"/>
  <c r="I733" i="12" s="1"/>
  <c r="F734" i="12"/>
  <c r="I734" i="12" s="1"/>
  <c r="F735" i="12"/>
  <c r="I735" i="12" s="1"/>
  <c r="F736" i="12"/>
  <c r="I736" i="12" s="1"/>
  <c r="F737" i="12"/>
  <c r="I737" i="12" s="1"/>
  <c r="F738" i="12"/>
  <c r="I738" i="12" s="1"/>
  <c r="F739" i="12"/>
  <c r="I739" i="12" s="1"/>
  <c r="F740" i="12"/>
  <c r="I740" i="12" s="1"/>
  <c r="F741" i="12"/>
  <c r="I741" i="12" s="1"/>
  <c r="F742" i="12"/>
  <c r="I742" i="12" s="1"/>
  <c r="F743" i="12"/>
  <c r="I743" i="12" s="1"/>
  <c r="F744" i="12"/>
  <c r="I744" i="12" s="1"/>
  <c r="F745" i="12"/>
  <c r="I745" i="12" s="1"/>
  <c r="F746" i="12"/>
  <c r="I746" i="12" s="1"/>
  <c r="F747" i="12"/>
  <c r="I747" i="12" s="1"/>
  <c r="F748" i="12"/>
  <c r="I748" i="12" s="1"/>
  <c r="F749" i="12"/>
  <c r="I749" i="12" s="1"/>
  <c r="F750" i="12"/>
  <c r="I750" i="12" s="1"/>
  <c r="F751" i="12"/>
  <c r="I751" i="12" s="1"/>
  <c r="F752" i="12"/>
  <c r="I752" i="12" s="1"/>
  <c r="F753" i="12"/>
  <c r="I753" i="12" s="1"/>
  <c r="F754" i="12"/>
  <c r="I754" i="12" s="1"/>
  <c r="F755" i="12"/>
  <c r="I755" i="12" s="1"/>
  <c r="F756" i="12"/>
  <c r="I756" i="12" s="1"/>
  <c r="F757" i="12"/>
  <c r="I757" i="12" s="1"/>
  <c r="F758" i="12"/>
  <c r="I758" i="12" s="1"/>
  <c r="F759" i="12"/>
  <c r="I759" i="12" s="1"/>
  <c r="F760" i="12"/>
  <c r="I760" i="12" s="1"/>
  <c r="F761" i="12"/>
  <c r="I761" i="12" s="1"/>
  <c r="F762" i="12"/>
  <c r="I762" i="12" s="1"/>
  <c r="F763" i="12"/>
  <c r="I763" i="12" s="1"/>
  <c r="F764" i="12"/>
  <c r="I764" i="12" s="1"/>
  <c r="F765" i="12"/>
  <c r="I765" i="12" s="1"/>
  <c r="F766" i="12"/>
  <c r="I766" i="12" s="1"/>
  <c r="F767" i="12"/>
  <c r="I767" i="12" s="1"/>
  <c r="F768" i="12"/>
  <c r="I768" i="12" s="1"/>
  <c r="F769" i="12"/>
  <c r="I769" i="12" s="1"/>
  <c r="F770" i="12"/>
  <c r="I770" i="12" s="1"/>
  <c r="F771" i="12"/>
  <c r="I771" i="12" s="1"/>
  <c r="F772" i="12"/>
  <c r="I772" i="12" s="1"/>
  <c r="F773" i="12"/>
  <c r="I773" i="12" s="1"/>
  <c r="F774" i="12"/>
  <c r="I774" i="12" s="1"/>
  <c r="F775" i="12"/>
  <c r="I775" i="12" s="1"/>
  <c r="F776" i="12"/>
  <c r="I776" i="12" s="1"/>
  <c r="F777" i="12"/>
  <c r="I777" i="12" s="1"/>
  <c r="F778" i="12"/>
  <c r="I778" i="12" s="1"/>
  <c r="F779" i="12"/>
  <c r="I779" i="12" s="1"/>
  <c r="F780" i="12"/>
  <c r="I780" i="12" s="1"/>
  <c r="F781" i="12"/>
  <c r="I781" i="12" s="1"/>
  <c r="F782" i="12"/>
  <c r="I782" i="12" s="1"/>
  <c r="F783" i="12"/>
  <c r="I783" i="12" s="1"/>
  <c r="F784" i="12"/>
  <c r="I784" i="12" s="1"/>
  <c r="F785" i="12"/>
  <c r="I785" i="12" s="1"/>
  <c r="F786" i="12"/>
  <c r="I786" i="12" s="1"/>
  <c r="F787" i="12"/>
  <c r="I787" i="12" s="1"/>
  <c r="F788" i="12"/>
  <c r="I788" i="12" s="1"/>
  <c r="F789" i="12"/>
  <c r="I789" i="12" s="1"/>
  <c r="F790" i="12"/>
  <c r="I790" i="12" s="1"/>
  <c r="F791" i="12"/>
  <c r="I791" i="12" s="1"/>
  <c r="F792" i="12"/>
  <c r="I792" i="12" s="1"/>
  <c r="F793" i="12"/>
  <c r="I793" i="12" s="1"/>
  <c r="F794" i="12"/>
  <c r="I794" i="12" s="1"/>
  <c r="F795" i="12"/>
  <c r="I795" i="12" s="1"/>
  <c r="F796" i="12"/>
  <c r="I796" i="12" s="1"/>
  <c r="F797" i="12"/>
  <c r="I797" i="12" s="1"/>
  <c r="F798" i="12"/>
  <c r="I798" i="12" s="1"/>
  <c r="F799" i="12"/>
  <c r="I799" i="12" s="1"/>
  <c r="F800" i="12"/>
  <c r="I800" i="12" s="1"/>
  <c r="F801" i="12"/>
  <c r="I801" i="12" s="1"/>
  <c r="F802" i="12"/>
  <c r="I802" i="12" s="1"/>
  <c r="F803" i="12"/>
  <c r="I803" i="12" s="1"/>
  <c r="F804" i="12"/>
  <c r="I804" i="12" s="1"/>
  <c r="F805" i="12"/>
  <c r="I805" i="12" s="1"/>
  <c r="F806" i="12"/>
  <c r="I806" i="12" s="1"/>
  <c r="F807" i="12"/>
  <c r="I807" i="12" s="1"/>
  <c r="F808" i="12"/>
  <c r="I808" i="12" s="1"/>
  <c r="F809" i="12"/>
  <c r="I809" i="12" s="1"/>
  <c r="F810" i="12"/>
  <c r="I810" i="12" s="1"/>
  <c r="F811" i="12"/>
  <c r="I811" i="12" s="1"/>
  <c r="F812" i="12"/>
  <c r="I812" i="12" s="1"/>
  <c r="F813" i="12"/>
  <c r="I813" i="12" s="1"/>
  <c r="F814" i="12"/>
  <c r="I814" i="12" s="1"/>
  <c r="F815" i="12"/>
  <c r="I815" i="12" s="1"/>
  <c r="F816" i="12"/>
  <c r="I816" i="12" s="1"/>
  <c r="F817" i="12"/>
  <c r="I817" i="12" s="1"/>
  <c r="F818" i="12"/>
  <c r="I818" i="12" s="1"/>
  <c r="F819" i="12"/>
  <c r="I819" i="12" s="1"/>
  <c r="F820" i="12"/>
  <c r="I820" i="12" s="1"/>
  <c r="F821" i="12"/>
  <c r="I821" i="12" s="1"/>
  <c r="F822" i="12"/>
  <c r="I822" i="12" s="1"/>
  <c r="F823" i="12"/>
  <c r="I823" i="12" s="1"/>
  <c r="F824" i="12"/>
  <c r="I824" i="12" s="1"/>
  <c r="F825" i="12"/>
  <c r="I825" i="12" s="1"/>
  <c r="F826" i="12"/>
  <c r="I826" i="12" s="1"/>
  <c r="F827" i="12"/>
  <c r="I827" i="12" s="1"/>
  <c r="F828" i="12"/>
  <c r="I828" i="12" s="1"/>
  <c r="F829" i="12"/>
  <c r="I829" i="12" s="1"/>
  <c r="F830" i="12"/>
  <c r="I830" i="12" s="1"/>
  <c r="F831" i="12"/>
  <c r="I831" i="12" s="1"/>
  <c r="F832" i="12"/>
  <c r="I832" i="12" s="1"/>
  <c r="F833" i="12"/>
  <c r="I833" i="12" s="1"/>
  <c r="F834" i="12"/>
  <c r="I834" i="12" s="1"/>
  <c r="F835" i="12"/>
  <c r="I835" i="12" s="1"/>
  <c r="F836" i="12"/>
  <c r="I836" i="12" s="1"/>
  <c r="F837" i="12"/>
  <c r="I837" i="12" s="1"/>
  <c r="F838" i="12"/>
  <c r="I838" i="12" s="1"/>
  <c r="F839" i="12"/>
  <c r="I839" i="12" s="1"/>
  <c r="F840" i="12"/>
  <c r="I840" i="12" s="1"/>
  <c r="F841" i="12"/>
  <c r="I841" i="12" s="1"/>
  <c r="F842" i="12"/>
  <c r="I842" i="12" s="1"/>
  <c r="F843" i="12"/>
  <c r="I843" i="12" s="1"/>
  <c r="F844" i="12"/>
  <c r="I844" i="12" s="1"/>
  <c r="F845" i="12"/>
  <c r="I845" i="12" s="1"/>
  <c r="F846" i="12"/>
  <c r="I846" i="12" s="1"/>
  <c r="F847" i="12"/>
  <c r="I847" i="12" s="1"/>
  <c r="F848" i="12"/>
  <c r="I848" i="12" s="1"/>
  <c r="F849" i="12"/>
  <c r="I849" i="12" s="1"/>
  <c r="F850" i="12"/>
  <c r="I850" i="12" s="1"/>
  <c r="F851" i="12"/>
  <c r="I851" i="12" s="1"/>
  <c r="F852" i="12"/>
  <c r="I852" i="12" s="1"/>
  <c r="F853" i="12"/>
  <c r="I853" i="12" s="1"/>
  <c r="F854" i="12"/>
  <c r="I854" i="12" s="1"/>
  <c r="F855" i="12"/>
  <c r="I855" i="12" s="1"/>
  <c r="F856" i="12"/>
  <c r="I856" i="12" s="1"/>
  <c r="F857" i="12"/>
  <c r="I857" i="12" s="1"/>
  <c r="F858" i="12"/>
  <c r="I858" i="12" s="1"/>
  <c r="F859" i="12"/>
  <c r="I859" i="12" s="1"/>
  <c r="F860" i="12"/>
  <c r="I860" i="12" s="1"/>
  <c r="F861" i="12"/>
  <c r="I861" i="12" s="1"/>
  <c r="F862" i="12"/>
  <c r="I862" i="12" s="1"/>
  <c r="F863" i="12"/>
  <c r="I863" i="12" s="1"/>
  <c r="F864" i="12"/>
  <c r="I864" i="12" s="1"/>
  <c r="F865" i="12"/>
  <c r="I865" i="12" s="1"/>
  <c r="F866" i="12"/>
  <c r="I866" i="12" s="1"/>
  <c r="F867" i="12"/>
  <c r="I867" i="12" s="1"/>
  <c r="F868" i="12"/>
  <c r="I868" i="12" s="1"/>
  <c r="F869" i="12"/>
  <c r="I869" i="12" s="1"/>
  <c r="F870" i="12"/>
  <c r="I870" i="12" s="1"/>
  <c r="F871" i="12"/>
  <c r="I871" i="12" s="1"/>
  <c r="F872" i="12"/>
  <c r="I872" i="12" s="1"/>
  <c r="F873" i="12"/>
  <c r="I873" i="12" s="1"/>
  <c r="F874" i="12"/>
  <c r="I874" i="12" s="1"/>
  <c r="F875" i="12"/>
  <c r="I875" i="12" s="1"/>
  <c r="F876" i="12"/>
  <c r="I876" i="12" s="1"/>
  <c r="F877" i="12"/>
  <c r="I877" i="12" s="1"/>
  <c r="F878" i="12"/>
  <c r="I878" i="12" s="1"/>
  <c r="F879" i="12"/>
  <c r="I879" i="12" s="1"/>
  <c r="F880" i="12"/>
  <c r="I880" i="12" s="1"/>
  <c r="F881" i="12"/>
  <c r="I881" i="12" s="1"/>
  <c r="F882" i="12"/>
  <c r="I882" i="12" s="1"/>
  <c r="F883" i="12"/>
  <c r="I883" i="12" s="1"/>
  <c r="F884" i="12"/>
  <c r="I884" i="12" s="1"/>
  <c r="F885" i="12"/>
  <c r="I885" i="12" s="1"/>
  <c r="F886" i="12"/>
  <c r="I886" i="12" s="1"/>
  <c r="F887" i="12"/>
  <c r="I887" i="12" s="1"/>
  <c r="F888" i="12"/>
  <c r="I888" i="12" s="1"/>
  <c r="F889" i="12"/>
  <c r="I889" i="12" s="1"/>
  <c r="F890" i="12"/>
  <c r="I890" i="12" s="1"/>
  <c r="F891" i="12"/>
  <c r="I891" i="12" s="1"/>
  <c r="F892" i="12"/>
  <c r="I892" i="12" s="1"/>
  <c r="F893" i="12"/>
  <c r="I893" i="12" s="1"/>
  <c r="F894" i="12"/>
  <c r="I894" i="12" s="1"/>
  <c r="F895" i="12"/>
  <c r="I895" i="12" s="1"/>
  <c r="F896" i="12"/>
  <c r="I896" i="12" s="1"/>
  <c r="F897" i="12"/>
  <c r="I897" i="12" s="1"/>
  <c r="F898" i="12"/>
  <c r="I898" i="12" s="1"/>
  <c r="F899" i="12"/>
  <c r="I899" i="12" s="1"/>
  <c r="F900" i="12"/>
  <c r="I900" i="12" s="1"/>
  <c r="F901" i="12"/>
  <c r="I901" i="12" s="1"/>
  <c r="F902" i="12"/>
  <c r="I902" i="12" s="1"/>
  <c r="F903" i="12"/>
  <c r="I903" i="12" s="1"/>
  <c r="F904" i="12"/>
  <c r="I904" i="12" s="1"/>
  <c r="F905" i="12"/>
  <c r="I905" i="12" s="1"/>
  <c r="F906" i="12"/>
  <c r="I906" i="12" s="1"/>
  <c r="F907" i="12"/>
  <c r="I907" i="12" s="1"/>
  <c r="F908" i="12"/>
  <c r="I908" i="12" s="1"/>
  <c r="F909" i="12"/>
  <c r="I909" i="12" s="1"/>
  <c r="F910" i="12"/>
  <c r="I910" i="12" s="1"/>
  <c r="F911" i="12"/>
  <c r="I911" i="12" s="1"/>
  <c r="F912" i="12"/>
  <c r="I912" i="12" s="1"/>
  <c r="F913" i="12"/>
  <c r="I913" i="12" s="1"/>
  <c r="F914" i="12"/>
  <c r="I914" i="12" s="1"/>
  <c r="F915" i="12"/>
  <c r="I915" i="12" s="1"/>
  <c r="F916" i="12"/>
  <c r="I916" i="12" s="1"/>
  <c r="F917" i="12"/>
  <c r="I917" i="12" s="1"/>
  <c r="F918" i="12"/>
  <c r="I918" i="12" s="1"/>
  <c r="F919" i="12"/>
  <c r="I919" i="12" s="1"/>
  <c r="F920" i="12"/>
  <c r="I920" i="12" s="1"/>
  <c r="F921" i="12"/>
  <c r="I921" i="12" s="1"/>
  <c r="F922" i="12"/>
  <c r="I922" i="12" s="1"/>
  <c r="F923" i="12"/>
  <c r="I923" i="12" s="1"/>
  <c r="F924" i="12"/>
  <c r="I924" i="12" s="1"/>
  <c r="F925" i="12"/>
  <c r="I925" i="12" s="1"/>
  <c r="F926" i="12"/>
  <c r="I926" i="12" s="1"/>
  <c r="F927" i="12"/>
  <c r="I927" i="12" s="1"/>
  <c r="F928" i="12"/>
  <c r="I928" i="12" s="1"/>
  <c r="F929" i="12"/>
  <c r="I929" i="12" s="1"/>
  <c r="F930" i="12"/>
  <c r="I930" i="12" s="1"/>
  <c r="F931" i="12"/>
  <c r="I931" i="12" s="1"/>
  <c r="F932" i="12"/>
  <c r="I932" i="12" s="1"/>
  <c r="F933" i="12"/>
  <c r="I933" i="12" s="1"/>
  <c r="F934" i="12"/>
  <c r="I934" i="12" s="1"/>
  <c r="F935" i="12"/>
  <c r="I935" i="12" s="1"/>
  <c r="F936" i="12"/>
  <c r="I936" i="12" s="1"/>
  <c r="F937" i="12"/>
  <c r="I937" i="12" s="1"/>
  <c r="F938" i="12"/>
  <c r="I938" i="12" s="1"/>
  <c r="F939" i="12"/>
  <c r="I939" i="12" s="1"/>
  <c r="F940" i="12"/>
  <c r="I940" i="12" s="1"/>
  <c r="F941" i="12"/>
  <c r="I941" i="12" s="1"/>
  <c r="F942" i="12"/>
  <c r="I942" i="12" s="1"/>
  <c r="F943" i="12"/>
  <c r="I943" i="12" s="1"/>
  <c r="F944" i="12"/>
  <c r="I944" i="12" s="1"/>
  <c r="F945" i="12"/>
  <c r="I945" i="12" s="1"/>
  <c r="F946" i="12"/>
  <c r="I946" i="12" s="1"/>
  <c r="F947" i="12"/>
  <c r="I947" i="12" s="1"/>
  <c r="F948" i="12"/>
  <c r="I948" i="12" s="1"/>
  <c r="F949" i="12"/>
  <c r="I949" i="12" s="1"/>
  <c r="F950" i="12"/>
  <c r="I950" i="12" s="1"/>
  <c r="F951" i="12"/>
  <c r="I951" i="12" s="1"/>
  <c r="F952" i="12"/>
  <c r="I952" i="12" s="1"/>
  <c r="F953" i="12"/>
  <c r="I953" i="12" s="1"/>
  <c r="F954" i="12"/>
  <c r="I954" i="12" s="1"/>
  <c r="F955" i="12"/>
  <c r="I955" i="12" s="1"/>
  <c r="F956" i="12"/>
  <c r="I956" i="12" s="1"/>
  <c r="F957" i="12"/>
  <c r="I957" i="12" s="1"/>
  <c r="F958" i="12"/>
  <c r="I958" i="12" s="1"/>
  <c r="F959" i="12"/>
  <c r="I959" i="12" s="1"/>
  <c r="F960" i="12"/>
  <c r="I960" i="12" s="1"/>
  <c r="F961" i="12"/>
  <c r="I961" i="12" s="1"/>
  <c r="F962" i="12"/>
  <c r="I962" i="12" s="1"/>
  <c r="F963" i="12"/>
  <c r="I963" i="12" s="1"/>
  <c r="F964" i="12"/>
  <c r="I964" i="12" s="1"/>
  <c r="F965" i="12"/>
  <c r="I965" i="12" s="1"/>
  <c r="F966" i="12"/>
  <c r="I966" i="12" s="1"/>
  <c r="F967" i="12"/>
  <c r="I967" i="12" s="1"/>
  <c r="F968" i="12"/>
  <c r="I968" i="12" s="1"/>
  <c r="F969" i="12"/>
  <c r="I969" i="12" s="1"/>
  <c r="F970" i="12"/>
  <c r="I970" i="12" s="1"/>
  <c r="F971" i="12"/>
  <c r="I971" i="12" s="1"/>
  <c r="F972" i="12"/>
  <c r="I972" i="12" s="1"/>
  <c r="F973" i="12"/>
  <c r="I973" i="12" s="1"/>
  <c r="F974" i="12"/>
  <c r="I974" i="12" s="1"/>
  <c r="F975" i="12"/>
  <c r="I975" i="12" s="1"/>
  <c r="F976" i="12"/>
  <c r="I976" i="12" s="1"/>
  <c r="F977" i="12"/>
  <c r="I977" i="12" s="1"/>
  <c r="F978" i="12"/>
  <c r="I978" i="12" s="1"/>
  <c r="F979" i="12"/>
  <c r="I979" i="12" s="1"/>
  <c r="F980" i="12"/>
  <c r="I980" i="12" s="1"/>
  <c r="F981" i="12"/>
  <c r="I981" i="12" s="1"/>
  <c r="F982" i="12"/>
  <c r="I982" i="12" s="1"/>
  <c r="F983" i="12"/>
  <c r="I983" i="12" s="1"/>
  <c r="F984" i="12"/>
  <c r="I984" i="12" s="1"/>
  <c r="F985" i="12"/>
  <c r="I985" i="12" s="1"/>
  <c r="F986" i="12"/>
  <c r="I986" i="12" s="1"/>
  <c r="F987" i="12"/>
  <c r="I987" i="12" s="1"/>
  <c r="F988" i="12"/>
  <c r="I988" i="12" s="1"/>
  <c r="F989" i="12"/>
  <c r="I989" i="12" s="1"/>
  <c r="F990" i="12"/>
  <c r="I990" i="12" s="1"/>
  <c r="F991" i="12"/>
  <c r="I991" i="12" s="1"/>
  <c r="F992" i="12"/>
  <c r="I992" i="12" s="1"/>
  <c r="F993" i="12"/>
  <c r="I993" i="12" s="1"/>
  <c r="F994" i="12"/>
  <c r="I994" i="12" s="1"/>
  <c r="F995" i="12"/>
  <c r="I995" i="12" s="1"/>
  <c r="F996" i="12"/>
  <c r="I996" i="12" s="1"/>
  <c r="F997" i="12"/>
  <c r="I997" i="12" s="1"/>
  <c r="F998" i="12"/>
  <c r="I998" i="12" s="1"/>
  <c r="F999" i="12"/>
  <c r="I999" i="12" s="1"/>
  <c r="F1000" i="12"/>
  <c r="I1000" i="12" s="1"/>
  <c r="F1001" i="12"/>
  <c r="I1001" i="12" s="1"/>
  <c r="F1002" i="12"/>
  <c r="I1002" i="12" s="1"/>
  <c r="F1003" i="12"/>
  <c r="I1003" i="12" s="1"/>
  <c r="F1004" i="12"/>
  <c r="I1004" i="12" s="1"/>
  <c r="F1005" i="12"/>
  <c r="I1005" i="12" s="1"/>
  <c r="F1006" i="12"/>
  <c r="I1006" i="12" s="1"/>
  <c r="F1007" i="12"/>
  <c r="I1007" i="12" s="1"/>
  <c r="F1008" i="12"/>
  <c r="I1008" i="12" s="1"/>
  <c r="F1009" i="12"/>
  <c r="I1009" i="12" s="1"/>
  <c r="F1010" i="12"/>
  <c r="I1010" i="12" s="1"/>
  <c r="F1011" i="12"/>
  <c r="I1011" i="12" s="1"/>
  <c r="F1012" i="12"/>
  <c r="I1012" i="12" s="1"/>
  <c r="F1013" i="12"/>
  <c r="I1013" i="12" s="1"/>
  <c r="F1014" i="12"/>
  <c r="I1014" i="12" s="1"/>
  <c r="F1015" i="12"/>
  <c r="I1015" i="12" s="1"/>
  <c r="F1016" i="12"/>
  <c r="I1016" i="12" s="1"/>
  <c r="F1017" i="12"/>
  <c r="I1017" i="12" s="1"/>
  <c r="F1018" i="12"/>
  <c r="I1018" i="12" s="1"/>
  <c r="F1019" i="12"/>
  <c r="I1019" i="12" s="1"/>
  <c r="F1020" i="12"/>
  <c r="I1020" i="12" s="1"/>
  <c r="F1021" i="12"/>
  <c r="I1021" i="12" s="1"/>
  <c r="F1022" i="12"/>
  <c r="I1022" i="12" s="1"/>
  <c r="F1023" i="12"/>
  <c r="I1023" i="12" s="1"/>
  <c r="F1024" i="12"/>
  <c r="I1024" i="12" s="1"/>
  <c r="F1025" i="12"/>
  <c r="I1025" i="12" s="1"/>
  <c r="F1026" i="12"/>
  <c r="I1026" i="12" s="1"/>
  <c r="F1027" i="12"/>
  <c r="I1027" i="12" s="1"/>
  <c r="F1028" i="12"/>
  <c r="I1028" i="12" s="1"/>
  <c r="F1029" i="12"/>
  <c r="I1029" i="12" s="1"/>
  <c r="F1030" i="12"/>
  <c r="I1030" i="12" s="1"/>
  <c r="F1031" i="12"/>
  <c r="I1031" i="12" s="1"/>
  <c r="F1032" i="12"/>
  <c r="I1032" i="12" s="1"/>
  <c r="F1033" i="12"/>
  <c r="I1033" i="12" s="1"/>
  <c r="F1034" i="12"/>
  <c r="I1034" i="12" s="1"/>
  <c r="F1035" i="12"/>
  <c r="I1035" i="12" s="1"/>
  <c r="F1036" i="12"/>
  <c r="I1036" i="12" s="1"/>
  <c r="F1037" i="12"/>
  <c r="I1037" i="12" s="1"/>
  <c r="F1038" i="12"/>
  <c r="I1038" i="12" s="1"/>
  <c r="F1039" i="12"/>
  <c r="I1039" i="12" s="1"/>
  <c r="F1040" i="12"/>
  <c r="I1040" i="12" s="1"/>
  <c r="F1041" i="12"/>
  <c r="I1041" i="12" s="1"/>
  <c r="F1042" i="12"/>
  <c r="I1042" i="12" s="1"/>
  <c r="F1043" i="12"/>
  <c r="I1043" i="12" s="1"/>
  <c r="F1044" i="12"/>
  <c r="I1044" i="12" s="1"/>
  <c r="F1045" i="12"/>
  <c r="I1045" i="12" s="1"/>
  <c r="F1046" i="12"/>
  <c r="I1046" i="12" s="1"/>
  <c r="F1047" i="12"/>
  <c r="I1047" i="12" s="1"/>
  <c r="F1048" i="12"/>
  <c r="I1048" i="12" s="1"/>
  <c r="F1049" i="12"/>
  <c r="I1049" i="12" s="1"/>
  <c r="F1050" i="12"/>
  <c r="I1050" i="12" s="1"/>
  <c r="F1051" i="12"/>
  <c r="I1051" i="12" s="1"/>
  <c r="F1052" i="12"/>
  <c r="I1052" i="12" s="1"/>
  <c r="F1053" i="12"/>
  <c r="I1053" i="12" s="1"/>
  <c r="F1054" i="12"/>
  <c r="I1054" i="12" s="1"/>
  <c r="F1055" i="12"/>
  <c r="I1055" i="12" s="1"/>
  <c r="F1056" i="12"/>
  <c r="I1056" i="12" s="1"/>
  <c r="F1057" i="12"/>
  <c r="I1057" i="12" s="1"/>
  <c r="F1058" i="12"/>
  <c r="I1058" i="12" s="1"/>
  <c r="F1059" i="12"/>
  <c r="I1059" i="12" s="1"/>
  <c r="F1060" i="12"/>
  <c r="I1060" i="12" s="1"/>
  <c r="F1061" i="12"/>
  <c r="I1061" i="12" s="1"/>
  <c r="F1062" i="12"/>
  <c r="I1062" i="12" s="1"/>
  <c r="F1063" i="12"/>
  <c r="I1063" i="12" s="1"/>
  <c r="F1064" i="12"/>
  <c r="I1064" i="12" s="1"/>
  <c r="F1065" i="12"/>
  <c r="I1065" i="12" s="1"/>
  <c r="F1066" i="12"/>
  <c r="I1066" i="12" s="1"/>
  <c r="F1067" i="12"/>
  <c r="I1067" i="12" s="1"/>
  <c r="F1068" i="12"/>
  <c r="I1068" i="12" s="1"/>
  <c r="F1069" i="12"/>
  <c r="I1069" i="12" s="1"/>
  <c r="F1070" i="12"/>
  <c r="I1070" i="12" s="1"/>
  <c r="F1071" i="12"/>
  <c r="I1071" i="12" s="1"/>
  <c r="F1072" i="12"/>
  <c r="I1072" i="12" s="1"/>
  <c r="F1073" i="12"/>
  <c r="I1073" i="12" s="1"/>
  <c r="F1074" i="12"/>
  <c r="I1074" i="12" s="1"/>
  <c r="F1075" i="12"/>
  <c r="I1075" i="12" s="1"/>
  <c r="F1076" i="12"/>
  <c r="I1076" i="12" s="1"/>
  <c r="F1077" i="12"/>
  <c r="I1077" i="12" s="1"/>
  <c r="F1078" i="12"/>
  <c r="I1078" i="12" s="1"/>
  <c r="F1079" i="12"/>
  <c r="I1079" i="12" s="1"/>
  <c r="F1080" i="12"/>
  <c r="I1080" i="12" s="1"/>
  <c r="F1081" i="12"/>
  <c r="I1081" i="12" s="1"/>
  <c r="F1082" i="12"/>
  <c r="I1082" i="12" s="1"/>
  <c r="F1083" i="12"/>
  <c r="I1083" i="12" s="1"/>
  <c r="F1084" i="12"/>
  <c r="I1084" i="12" s="1"/>
  <c r="F1085" i="12"/>
  <c r="I1085" i="12" s="1"/>
  <c r="F1086" i="12"/>
  <c r="I1086" i="12" s="1"/>
  <c r="F1087" i="12"/>
  <c r="I1087" i="12" s="1"/>
  <c r="F1088" i="12"/>
  <c r="I1088" i="12" s="1"/>
  <c r="F1089" i="12"/>
  <c r="I1089" i="12" s="1"/>
  <c r="F1090" i="12"/>
  <c r="I1090" i="12" s="1"/>
  <c r="F1091" i="12"/>
  <c r="I1091" i="12" s="1"/>
  <c r="F1092" i="12"/>
  <c r="I1092" i="12" s="1"/>
  <c r="F1093" i="12"/>
  <c r="I1093" i="12" s="1"/>
  <c r="F1094" i="12"/>
  <c r="I1094" i="12" s="1"/>
  <c r="F1095" i="12"/>
  <c r="I1095" i="12" s="1"/>
  <c r="F1096" i="12"/>
  <c r="I1096" i="12" s="1"/>
  <c r="F1097" i="12"/>
  <c r="I1097" i="12" s="1"/>
  <c r="F1098" i="12"/>
  <c r="I1098" i="12" s="1"/>
  <c r="F1099" i="12"/>
  <c r="I1099" i="12" s="1"/>
  <c r="F1100" i="12"/>
  <c r="I1100" i="12" s="1"/>
  <c r="F1101" i="12"/>
  <c r="I1101" i="12" s="1"/>
  <c r="F1102" i="12"/>
  <c r="I1102" i="12" s="1"/>
  <c r="F1103" i="12"/>
  <c r="I1103" i="12" s="1"/>
  <c r="F1104" i="12"/>
  <c r="I1104" i="12" s="1"/>
  <c r="F1105" i="12"/>
  <c r="I1105" i="12" s="1"/>
  <c r="F1106" i="12"/>
  <c r="I1106" i="12" s="1"/>
  <c r="F1107" i="12"/>
  <c r="I1107" i="12" s="1"/>
  <c r="F1108" i="12"/>
  <c r="I1108" i="12" s="1"/>
  <c r="F1109" i="12"/>
  <c r="I1109" i="12" s="1"/>
  <c r="F1110" i="12"/>
  <c r="I1110" i="12" s="1"/>
  <c r="F1111" i="12"/>
  <c r="I1111" i="12" s="1"/>
  <c r="F1112" i="12"/>
  <c r="I1112" i="12" s="1"/>
  <c r="F1113" i="12"/>
  <c r="I1113" i="12" s="1"/>
  <c r="F1114" i="12"/>
  <c r="I1114" i="12" s="1"/>
  <c r="F1115" i="12"/>
  <c r="I1115" i="12" s="1"/>
  <c r="F1116" i="12"/>
  <c r="I1116" i="12" s="1"/>
  <c r="F1117" i="12"/>
  <c r="I1117" i="12" s="1"/>
  <c r="F1118" i="12"/>
  <c r="I1118" i="12" s="1"/>
  <c r="F1119" i="12"/>
  <c r="I1119" i="12" s="1"/>
  <c r="F1120" i="12"/>
  <c r="I1120" i="12" s="1"/>
  <c r="F1121" i="12"/>
  <c r="I1121" i="12" s="1"/>
  <c r="F1122" i="12"/>
  <c r="I1122" i="12" s="1"/>
  <c r="F1123" i="12"/>
  <c r="I1123" i="12" s="1"/>
  <c r="F1124" i="12"/>
  <c r="I1124" i="12" s="1"/>
  <c r="F1125" i="12"/>
  <c r="I1125" i="12" s="1"/>
  <c r="F1126" i="12"/>
  <c r="I1126" i="12" s="1"/>
  <c r="F1127" i="12"/>
  <c r="I1127" i="12" s="1"/>
  <c r="F1128" i="12"/>
  <c r="I1128" i="12" s="1"/>
  <c r="F1129" i="12"/>
  <c r="I1129" i="12" s="1"/>
  <c r="F1130" i="12"/>
  <c r="I1130" i="12" s="1"/>
  <c r="F1131" i="12"/>
  <c r="I1131" i="12" s="1"/>
  <c r="F1132" i="12"/>
  <c r="I1132" i="12" s="1"/>
  <c r="F1133" i="12"/>
  <c r="I1133" i="12" s="1"/>
  <c r="F1134" i="12"/>
  <c r="I1134" i="12" s="1"/>
  <c r="F1135" i="12"/>
  <c r="I1135" i="12" s="1"/>
  <c r="F1136" i="12"/>
  <c r="I1136" i="12" s="1"/>
  <c r="F1137" i="12"/>
  <c r="I1137" i="12" s="1"/>
  <c r="F1138" i="12"/>
  <c r="I1138" i="12" s="1"/>
  <c r="F1139" i="12"/>
  <c r="I1139" i="12" s="1"/>
  <c r="F1140" i="12"/>
  <c r="I1140" i="12" s="1"/>
  <c r="F1141" i="12"/>
  <c r="I1141" i="12" s="1"/>
  <c r="F1142" i="12"/>
  <c r="I1142" i="12" s="1"/>
  <c r="F1143" i="12"/>
  <c r="I1143" i="12" s="1"/>
  <c r="F1144" i="12"/>
  <c r="I1144" i="12" s="1"/>
  <c r="F1145" i="12"/>
  <c r="I1145" i="12" s="1"/>
  <c r="F1146" i="12"/>
  <c r="I1146" i="12" s="1"/>
  <c r="F1147" i="12"/>
  <c r="I1147" i="12" s="1"/>
  <c r="F1148" i="12"/>
  <c r="I1148" i="12" s="1"/>
  <c r="F1149" i="12"/>
  <c r="I1149" i="12" s="1"/>
  <c r="F1150" i="12"/>
  <c r="I1150" i="12" s="1"/>
  <c r="F1151" i="12"/>
  <c r="I1151" i="12" s="1"/>
  <c r="F1152" i="12"/>
  <c r="I1152" i="12" s="1"/>
  <c r="F1153" i="12"/>
  <c r="I1153" i="12" s="1"/>
  <c r="F1154" i="12"/>
  <c r="I1154" i="12" s="1"/>
  <c r="F1155" i="12"/>
  <c r="I1155" i="12" s="1"/>
  <c r="F1156" i="12"/>
  <c r="I1156" i="12" s="1"/>
  <c r="F1157" i="12"/>
  <c r="I1157" i="12" s="1"/>
  <c r="F1158" i="12"/>
  <c r="I1158" i="12" s="1"/>
  <c r="F1159" i="12"/>
  <c r="I1159" i="12" s="1"/>
  <c r="F1160" i="12"/>
  <c r="I1160" i="12" s="1"/>
  <c r="F1161" i="12"/>
  <c r="I1161" i="12" s="1"/>
  <c r="F1162" i="12"/>
  <c r="I1162" i="12" s="1"/>
  <c r="F1163" i="12"/>
  <c r="I1163" i="12" s="1"/>
  <c r="F1164" i="12"/>
  <c r="I1164" i="12" s="1"/>
  <c r="F1165" i="12"/>
  <c r="I1165" i="12" s="1"/>
  <c r="F1166" i="12"/>
  <c r="I1166" i="12" s="1"/>
  <c r="F1167" i="12"/>
  <c r="I1167" i="12" s="1"/>
  <c r="F1168" i="12"/>
  <c r="I1168" i="12" s="1"/>
  <c r="F1169" i="12"/>
  <c r="I1169" i="12" s="1"/>
  <c r="F1170" i="12"/>
  <c r="I1170" i="12" s="1"/>
  <c r="F1171" i="12"/>
  <c r="I1171" i="12" s="1"/>
  <c r="F1172" i="12"/>
  <c r="I1172" i="12" s="1"/>
  <c r="F1173" i="12"/>
  <c r="I1173" i="12" s="1"/>
  <c r="F1174" i="12"/>
  <c r="I1174" i="12" s="1"/>
  <c r="F1175" i="12"/>
  <c r="I1175" i="12" s="1"/>
  <c r="F1176" i="12"/>
  <c r="I1176" i="12" s="1"/>
  <c r="F1177" i="12"/>
  <c r="I1177" i="12" s="1"/>
  <c r="F1178" i="12"/>
  <c r="I1178" i="12" s="1"/>
  <c r="F1179" i="12"/>
  <c r="I1179" i="12" s="1"/>
  <c r="F1180" i="12"/>
  <c r="I1180" i="12" s="1"/>
  <c r="F1181" i="12"/>
  <c r="I1181" i="12" s="1"/>
  <c r="F1182" i="12"/>
  <c r="I1182" i="12" s="1"/>
  <c r="F1183" i="12"/>
  <c r="I1183" i="12" s="1"/>
  <c r="F1184" i="12"/>
  <c r="I1184" i="12" s="1"/>
  <c r="F1185" i="12"/>
  <c r="I1185" i="12" s="1"/>
  <c r="F1186" i="12"/>
  <c r="I1186" i="12" s="1"/>
  <c r="F1187" i="12"/>
  <c r="I1187" i="12" s="1"/>
  <c r="F1188" i="12"/>
  <c r="I1188" i="12" s="1"/>
  <c r="F1189" i="12"/>
  <c r="I1189" i="12" s="1"/>
  <c r="F1190" i="12"/>
  <c r="I1190" i="12" s="1"/>
  <c r="F1191" i="12"/>
  <c r="I1191" i="12" s="1"/>
  <c r="F1192" i="12"/>
  <c r="I1192" i="12" s="1"/>
  <c r="F1193" i="12"/>
  <c r="I1193" i="12" s="1"/>
  <c r="F1194" i="12"/>
  <c r="I1194" i="12" s="1"/>
  <c r="F1195" i="12"/>
  <c r="I1195" i="12" s="1"/>
  <c r="F1196" i="12"/>
  <c r="I1196" i="12" s="1"/>
  <c r="F1197" i="12"/>
  <c r="I1197" i="12" s="1"/>
  <c r="F1198" i="12"/>
  <c r="I1198" i="12" s="1"/>
  <c r="F1199" i="12"/>
  <c r="I1199" i="12" s="1"/>
  <c r="F1200" i="12"/>
  <c r="I1200" i="12" s="1"/>
  <c r="F1201" i="12"/>
  <c r="I1201" i="12" s="1"/>
  <c r="F1202" i="12"/>
  <c r="I1202" i="12" s="1"/>
  <c r="F1203" i="12"/>
  <c r="I1203" i="12" s="1"/>
  <c r="F1204" i="12"/>
  <c r="I1204" i="12" s="1"/>
  <c r="F1205" i="12"/>
  <c r="I1205" i="12" s="1"/>
  <c r="F1206" i="12"/>
  <c r="I1206" i="12" s="1"/>
  <c r="F1207" i="12"/>
  <c r="I1207" i="12" s="1"/>
  <c r="F1208" i="12"/>
  <c r="I1208" i="12" s="1"/>
  <c r="F1209" i="12"/>
  <c r="I1209" i="12" s="1"/>
  <c r="F1210" i="12"/>
  <c r="I1210" i="12" s="1"/>
  <c r="F1211" i="12"/>
  <c r="I1211" i="12" s="1"/>
  <c r="F1212" i="12"/>
  <c r="I1212" i="12" s="1"/>
  <c r="F1213" i="12"/>
  <c r="I1213" i="12" s="1"/>
  <c r="F1214" i="12"/>
  <c r="I1214" i="12" s="1"/>
  <c r="F1215" i="12"/>
  <c r="I1215" i="12" s="1"/>
  <c r="F1216" i="12"/>
  <c r="I1216" i="12" s="1"/>
  <c r="F1217" i="12"/>
  <c r="I1217" i="12" s="1"/>
  <c r="F1218" i="12"/>
  <c r="I1218" i="12" s="1"/>
  <c r="F1219" i="12"/>
  <c r="I1219" i="12" s="1"/>
  <c r="F1220" i="12"/>
  <c r="I1220" i="12" s="1"/>
  <c r="F1221" i="12"/>
  <c r="I1221" i="12" s="1"/>
  <c r="F1222" i="12"/>
  <c r="I1222" i="12" s="1"/>
  <c r="F1223" i="12"/>
  <c r="I1223" i="12" s="1"/>
  <c r="F1224" i="12"/>
  <c r="I1224" i="12" s="1"/>
  <c r="F1225" i="12"/>
  <c r="I1225" i="12" s="1"/>
  <c r="F1226" i="12"/>
  <c r="I1226" i="12" s="1"/>
  <c r="F1227" i="12"/>
  <c r="I1227" i="12" s="1"/>
  <c r="F1228" i="12"/>
  <c r="I1228" i="12" s="1"/>
  <c r="F1229" i="12"/>
  <c r="I1229" i="12" s="1"/>
  <c r="F1230" i="12"/>
  <c r="I1230" i="12" s="1"/>
  <c r="F1231" i="12"/>
  <c r="I1231" i="12" s="1"/>
  <c r="F1232" i="12"/>
  <c r="I1232" i="12" s="1"/>
  <c r="F1233" i="12"/>
  <c r="I1233" i="12" s="1"/>
  <c r="F1234" i="12"/>
  <c r="I1234" i="12" s="1"/>
  <c r="F1235" i="12"/>
  <c r="I1235" i="12" s="1"/>
  <c r="F1236" i="12"/>
  <c r="I1236" i="12" s="1"/>
  <c r="F1237" i="12"/>
  <c r="I1237" i="12" s="1"/>
  <c r="F1238" i="12"/>
  <c r="I1238" i="12" s="1"/>
  <c r="F1239" i="12"/>
  <c r="I1239" i="12" s="1"/>
  <c r="F1240" i="12"/>
  <c r="I1240" i="12" s="1"/>
  <c r="F1241" i="12"/>
  <c r="I1241" i="12" s="1"/>
  <c r="F1242" i="12"/>
  <c r="I1242" i="12" s="1"/>
  <c r="F1243" i="12"/>
  <c r="I1243" i="12" s="1"/>
  <c r="F1244" i="12"/>
  <c r="I1244" i="12" s="1"/>
  <c r="F1245" i="12"/>
  <c r="I1245" i="12" s="1"/>
  <c r="F1246" i="12"/>
  <c r="I1246" i="12" s="1"/>
  <c r="F1247" i="12"/>
  <c r="I1247" i="12" s="1"/>
  <c r="F1248" i="12"/>
  <c r="I1248" i="12" s="1"/>
  <c r="F1249" i="12"/>
  <c r="I1249" i="12" s="1"/>
  <c r="F1250" i="12"/>
  <c r="I1250" i="12" s="1"/>
  <c r="F1251" i="12"/>
  <c r="I1251" i="12" s="1"/>
  <c r="F1252" i="12"/>
  <c r="I1252" i="12" s="1"/>
  <c r="F1253" i="12"/>
  <c r="I1253" i="12" s="1"/>
  <c r="F1254" i="12"/>
  <c r="I1254" i="12" s="1"/>
  <c r="F1255" i="12"/>
  <c r="I1255" i="12" s="1"/>
  <c r="F1256" i="12"/>
  <c r="I1256" i="12" s="1"/>
  <c r="F1257" i="12"/>
  <c r="I1257" i="12" s="1"/>
  <c r="F1258" i="12"/>
  <c r="I1258" i="12" s="1"/>
  <c r="F1259" i="12"/>
  <c r="I1259" i="12" s="1"/>
  <c r="F1260" i="12"/>
  <c r="I1260" i="12" s="1"/>
  <c r="F1261" i="12"/>
  <c r="I1261" i="12" s="1"/>
  <c r="F1262" i="12"/>
  <c r="I1262" i="12" s="1"/>
  <c r="F1263" i="12"/>
  <c r="I1263" i="12" s="1"/>
  <c r="F1264" i="12"/>
  <c r="I1264" i="12" s="1"/>
  <c r="F1265" i="12"/>
  <c r="I1265" i="12" s="1"/>
  <c r="F1266" i="12"/>
  <c r="I1266" i="12" s="1"/>
  <c r="F1267" i="12"/>
  <c r="I1267" i="12" s="1"/>
  <c r="F1268" i="12"/>
  <c r="I1268" i="12" s="1"/>
  <c r="F1269" i="12"/>
  <c r="I1269" i="12" s="1"/>
  <c r="F1270" i="12"/>
  <c r="I1270" i="12" s="1"/>
  <c r="F1271" i="12"/>
  <c r="I1271" i="12" s="1"/>
  <c r="F1272" i="12"/>
  <c r="I1272" i="12" s="1"/>
  <c r="F1273" i="12"/>
  <c r="I1273" i="12" s="1"/>
  <c r="F1274" i="12"/>
  <c r="I1274" i="12" s="1"/>
  <c r="F1275" i="12"/>
  <c r="I1275" i="12" s="1"/>
  <c r="F1276" i="12"/>
  <c r="I1276" i="12" s="1"/>
  <c r="F1277" i="12"/>
  <c r="I1277" i="12" s="1"/>
  <c r="F1278" i="12"/>
  <c r="I1278" i="12" s="1"/>
  <c r="F1279" i="12"/>
  <c r="I1279" i="12" s="1"/>
  <c r="F1280" i="12"/>
  <c r="I1280" i="12" s="1"/>
  <c r="F1281" i="12"/>
  <c r="I1281" i="12" s="1"/>
  <c r="F1282" i="12"/>
  <c r="I1282" i="12" s="1"/>
  <c r="F1283" i="12"/>
  <c r="I1283" i="12" s="1"/>
  <c r="F1284" i="12"/>
  <c r="I1284" i="12" s="1"/>
  <c r="F1285" i="12"/>
  <c r="I1285" i="12" s="1"/>
  <c r="F1286" i="12"/>
  <c r="I1286" i="12" s="1"/>
  <c r="F1287" i="12"/>
  <c r="I1287" i="12" s="1"/>
  <c r="F1288" i="12"/>
  <c r="I1288" i="12" s="1"/>
  <c r="F1289" i="12"/>
  <c r="I1289" i="12" s="1"/>
  <c r="F1290" i="12"/>
  <c r="I1290" i="12" s="1"/>
  <c r="F1291" i="12"/>
  <c r="I1291" i="12" s="1"/>
  <c r="F1292" i="12"/>
  <c r="I1292" i="12" s="1"/>
  <c r="F1293" i="12"/>
  <c r="I1293" i="12" s="1"/>
  <c r="F1294" i="12"/>
  <c r="I1294" i="12" s="1"/>
  <c r="F1295" i="12"/>
  <c r="I1295" i="12" s="1"/>
  <c r="F1296" i="12"/>
  <c r="I1296" i="12" s="1"/>
  <c r="F1297" i="12"/>
  <c r="I1297" i="12" s="1"/>
  <c r="F1298" i="12"/>
  <c r="I1298" i="12" s="1"/>
  <c r="F1299" i="12"/>
  <c r="I1299" i="12" s="1"/>
  <c r="F1300" i="12"/>
  <c r="I1300" i="12" s="1"/>
  <c r="F1301" i="12"/>
  <c r="I1301" i="12" s="1"/>
  <c r="F1302" i="12"/>
  <c r="I1302" i="12" s="1"/>
  <c r="F1303" i="12"/>
  <c r="I1303" i="12" s="1"/>
  <c r="F1304" i="12"/>
  <c r="I1304" i="12" s="1"/>
  <c r="F1305" i="12"/>
  <c r="I1305" i="12" s="1"/>
  <c r="F1306" i="12"/>
  <c r="I1306" i="12" s="1"/>
  <c r="F1307" i="12"/>
  <c r="I1307" i="12" s="1"/>
  <c r="F1308" i="12"/>
  <c r="I1308" i="12" s="1"/>
  <c r="F1309" i="12"/>
  <c r="I1309" i="12" s="1"/>
  <c r="F1310" i="12"/>
  <c r="I1310" i="12" s="1"/>
  <c r="F1311" i="12"/>
  <c r="I1311" i="12" s="1"/>
  <c r="F1312" i="12"/>
  <c r="I1312" i="12" s="1"/>
  <c r="F1313" i="12"/>
  <c r="I1313" i="12" s="1"/>
  <c r="F1314" i="12"/>
  <c r="I1314" i="12" s="1"/>
  <c r="F1315" i="12"/>
  <c r="I1315" i="12" s="1"/>
  <c r="F1316" i="12"/>
  <c r="I1316" i="12" s="1"/>
  <c r="F1317" i="12"/>
  <c r="I1317" i="12" s="1"/>
  <c r="F1318" i="12"/>
  <c r="I1318" i="12" s="1"/>
  <c r="F1319" i="12"/>
  <c r="I1319" i="12" s="1"/>
  <c r="F1320" i="12"/>
  <c r="I1320" i="12" s="1"/>
  <c r="F1321" i="12"/>
  <c r="I1321" i="12" s="1"/>
  <c r="F1322" i="12"/>
  <c r="I1322" i="12" s="1"/>
  <c r="F1323" i="12"/>
  <c r="I1323" i="12" s="1"/>
  <c r="F1324" i="12"/>
  <c r="I1324" i="12" s="1"/>
  <c r="F1325" i="12"/>
  <c r="I1325" i="12" s="1"/>
  <c r="F1326" i="12"/>
  <c r="I1326" i="12" s="1"/>
  <c r="F1327" i="12"/>
  <c r="I1327" i="12" s="1"/>
  <c r="F1328" i="12"/>
  <c r="I1328" i="12" s="1"/>
  <c r="F1329" i="12"/>
  <c r="I1329" i="12" s="1"/>
  <c r="F1330" i="12"/>
  <c r="I1330" i="12" s="1"/>
  <c r="F1331" i="12"/>
  <c r="I1331" i="12" s="1"/>
  <c r="F1332" i="12"/>
  <c r="I1332" i="12" s="1"/>
  <c r="F1333" i="12"/>
  <c r="I1333" i="12" s="1"/>
  <c r="F1334" i="12"/>
  <c r="I1334" i="12" s="1"/>
  <c r="F1335" i="12"/>
  <c r="I1335" i="12" s="1"/>
  <c r="F1336" i="12"/>
  <c r="I1336" i="12" s="1"/>
  <c r="F1337" i="12"/>
  <c r="I1337" i="12" s="1"/>
  <c r="F1338" i="12"/>
  <c r="I1338" i="12" s="1"/>
  <c r="F1339" i="12"/>
  <c r="I1339" i="12" s="1"/>
  <c r="F1340" i="12"/>
  <c r="I1340" i="12" s="1"/>
  <c r="F1341" i="12"/>
  <c r="I1341" i="12" s="1"/>
  <c r="F1342" i="12"/>
  <c r="I1342" i="12" s="1"/>
  <c r="F1343" i="12"/>
  <c r="I1343" i="12" s="1"/>
  <c r="F1344" i="12"/>
  <c r="I1344" i="12" s="1"/>
  <c r="F1345" i="12"/>
  <c r="I1345" i="12" s="1"/>
  <c r="F1346" i="12"/>
  <c r="I1346" i="12" s="1"/>
  <c r="F1347" i="12"/>
  <c r="I1347" i="12" s="1"/>
  <c r="F1348" i="12"/>
  <c r="I1348" i="12" s="1"/>
  <c r="F1349" i="12"/>
  <c r="I1349" i="12" s="1"/>
  <c r="F1350" i="12"/>
  <c r="I1350" i="12" s="1"/>
  <c r="F1351" i="12"/>
  <c r="I1351" i="12" s="1"/>
  <c r="F1352" i="12"/>
  <c r="I1352" i="12" s="1"/>
  <c r="F1353" i="12"/>
  <c r="I1353" i="12" s="1"/>
  <c r="F1354" i="12"/>
  <c r="I1354" i="12" s="1"/>
  <c r="F1355" i="12"/>
  <c r="I1355" i="12" s="1"/>
  <c r="F1356" i="12"/>
  <c r="I1356" i="12" s="1"/>
  <c r="F1357" i="12"/>
  <c r="I1357" i="12" s="1"/>
  <c r="F1358" i="12"/>
  <c r="I1358" i="12" s="1"/>
  <c r="F1359" i="12"/>
  <c r="I1359" i="12" s="1"/>
  <c r="F1360" i="12"/>
  <c r="I1360" i="12" s="1"/>
  <c r="F1361" i="12"/>
  <c r="I1361" i="12" s="1"/>
  <c r="F1362" i="12"/>
  <c r="I1362" i="12" s="1"/>
  <c r="F1363" i="12"/>
  <c r="I1363" i="12" s="1"/>
  <c r="F1364" i="12"/>
  <c r="I1364" i="12" s="1"/>
  <c r="F1365" i="12"/>
  <c r="I1365" i="12" s="1"/>
  <c r="F1366" i="12"/>
  <c r="I1366" i="12" s="1"/>
  <c r="F1367" i="12"/>
  <c r="I1367" i="12" s="1"/>
  <c r="F1368" i="12"/>
  <c r="I1368" i="12" s="1"/>
  <c r="F1369" i="12"/>
  <c r="I1369" i="12" s="1"/>
  <c r="F1370" i="12"/>
  <c r="I1370" i="12" s="1"/>
  <c r="F1371" i="12"/>
  <c r="I1371" i="12" s="1"/>
  <c r="F1372" i="12"/>
  <c r="I1372" i="12" s="1"/>
  <c r="F1373" i="12"/>
  <c r="I1373" i="12" s="1"/>
  <c r="F1374" i="12"/>
  <c r="I1374" i="12" s="1"/>
  <c r="F1375" i="12"/>
  <c r="I1375" i="12" s="1"/>
  <c r="F1376" i="12"/>
  <c r="I1376" i="12" s="1"/>
  <c r="F1377" i="12"/>
  <c r="I1377" i="12" s="1"/>
  <c r="F1378" i="12"/>
  <c r="I1378" i="12" s="1"/>
  <c r="F1379" i="12"/>
  <c r="I1379" i="12" s="1"/>
  <c r="F1380" i="12"/>
  <c r="I1380" i="12" s="1"/>
  <c r="F1381" i="12"/>
  <c r="I1381" i="12" s="1"/>
  <c r="F1382" i="12"/>
  <c r="I1382" i="12" s="1"/>
  <c r="F1383" i="12"/>
  <c r="I1383" i="12" s="1"/>
  <c r="F1384" i="12"/>
  <c r="I1384" i="12" s="1"/>
  <c r="F1385" i="12"/>
  <c r="I1385" i="12" s="1"/>
  <c r="F1386" i="12"/>
  <c r="I1386" i="12" s="1"/>
  <c r="F1387" i="12"/>
  <c r="I1387" i="12" s="1"/>
  <c r="F1388" i="12"/>
  <c r="I1388" i="12" s="1"/>
  <c r="F1389" i="12"/>
  <c r="I1389" i="12" s="1"/>
  <c r="F1390" i="12"/>
  <c r="I1390" i="12" s="1"/>
  <c r="F1391" i="12"/>
  <c r="I1391" i="12" s="1"/>
  <c r="F1392" i="12"/>
  <c r="I1392" i="12" s="1"/>
  <c r="F1393" i="12"/>
  <c r="I1393" i="12" s="1"/>
  <c r="F1394" i="12"/>
  <c r="I1394" i="12" s="1"/>
  <c r="F1395" i="12"/>
  <c r="I1395" i="12" s="1"/>
  <c r="F1396" i="12"/>
  <c r="I1396" i="12" s="1"/>
  <c r="F1397" i="12"/>
  <c r="I1397" i="12" s="1"/>
  <c r="F1398" i="12"/>
  <c r="I1398" i="12" s="1"/>
  <c r="F1399" i="12"/>
  <c r="I1399" i="12" s="1"/>
  <c r="F1400" i="12"/>
  <c r="I1400" i="12" s="1"/>
  <c r="F1401" i="12"/>
  <c r="I1401" i="12" s="1"/>
  <c r="F1402" i="12"/>
  <c r="I1402" i="12" s="1"/>
  <c r="F1403" i="12"/>
  <c r="I1403" i="12" s="1"/>
  <c r="F1404" i="12"/>
  <c r="I1404" i="12" s="1"/>
  <c r="F1405" i="12"/>
  <c r="I1405" i="12" s="1"/>
  <c r="F1406" i="12"/>
  <c r="I1406" i="12" s="1"/>
  <c r="F1407" i="12"/>
  <c r="I1407" i="12" s="1"/>
  <c r="F1408" i="12"/>
  <c r="I1408" i="12" s="1"/>
  <c r="F1409" i="12"/>
  <c r="I1409" i="12" s="1"/>
  <c r="F1410" i="12"/>
  <c r="I1410" i="12" s="1"/>
  <c r="F1411" i="12"/>
  <c r="I1411" i="12" s="1"/>
  <c r="F1412" i="12"/>
  <c r="I1412" i="12" s="1"/>
  <c r="F1413" i="12"/>
  <c r="I1413" i="12" s="1"/>
  <c r="F1414" i="12"/>
  <c r="I1414" i="12" s="1"/>
  <c r="F1415" i="12"/>
  <c r="I1415" i="12" s="1"/>
  <c r="F1416" i="12"/>
  <c r="I1416" i="12" s="1"/>
  <c r="F1417" i="12"/>
  <c r="I1417" i="12" s="1"/>
  <c r="F1418" i="12"/>
  <c r="I1418" i="12" s="1"/>
  <c r="F1419" i="12"/>
  <c r="I1419" i="12" s="1"/>
  <c r="F1420" i="12"/>
  <c r="I1420" i="12" s="1"/>
  <c r="F1421" i="12"/>
  <c r="I1421" i="12" s="1"/>
  <c r="F1422" i="12"/>
  <c r="I1422" i="12" s="1"/>
  <c r="F1423" i="12"/>
  <c r="I1423" i="12" s="1"/>
  <c r="F1424" i="12"/>
  <c r="I1424" i="12" s="1"/>
  <c r="F1425" i="12"/>
  <c r="I1425" i="12" s="1"/>
  <c r="F1426" i="12"/>
  <c r="I1426" i="12" s="1"/>
  <c r="F1427" i="12"/>
  <c r="I1427" i="12" s="1"/>
  <c r="F1428" i="12"/>
  <c r="I1428" i="12" s="1"/>
  <c r="F1429" i="12"/>
  <c r="I1429" i="12" s="1"/>
  <c r="F1430" i="12"/>
  <c r="I1430" i="12" s="1"/>
  <c r="F1431" i="12"/>
  <c r="I1431" i="12" s="1"/>
  <c r="F1432" i="12"/>
  <c r="I1432" i="12" s="1"/>
  <c r="F1433" i="12"/>
  <c r="I1433" i="12" s="1"/>
  <c r="F1434" i="12"/>
  <c r="I1434" i="12" s="1"/>
  <c r="F1435" i="12"/>
  <c r="I1435" i="12" s="1"/>
  <c r="F1436" i="12"/>
  <c r="I1436" i="12" s="1"/>
  <c r="F1437" i="12"/>
  <c r="I1437" i="12" s="1"/>
  <c r="F1438" i="12"/>
  <c r="I1438" i="12" s="1"/>
  <c r="F1439" i="12"/>
  <c r="I1439" i="12" s="1"/>
  <c r="F1440" i="12"/>
  <c r="I1440" i="12" s="1"/>
  <c r="F1441" i="12"/>
  <c r="I1441" i="12" s="1"/>
  <c r="F1442" i="12"/>
  <c r="I1442" i="12" s="1"/>
  <c r="F1443" i="12"/>
  <c r="I1443" i="12" s="1"/>
  <c r="F1444" i="12"/>
  <c r="I1444" i="12" s="1"/>
  <c r="F1445" i="12"/>
  <c r="I1445" i="12" s="1"/>
  <c r="F1446" i="12"/>
  <c r="I1446" i="12" s="1"/>
  <c r="F1447" i="12"/>
  <c r="I1447" i="12" s="1"/>
  <c r="F1448" i="12"/>
  <c r="I1448" i="12" s="1"/>
  <c r="F1449" i="12"/>
  <c r="I1449" i="12" s="1"/>
  <c r="F1450" i="12"/>
  <c r="I1450" i="12" s="1"/>
  <c r="F1451" i="12"/>
  <c r="I1451" i="12" s="1"/>
  <c r="F1452" i="12"/>
  <c r="I1452" i="12" s="1"/>
  <c r="F1453" i="12"/>
  <c r="I1453" i="12" s="1"/>
  <c r="F1454" i="12"/>
  <c r="I1454" i="12" s="1"/>
  <c r="F1455" i="12"/>
  <c r="I1455" i="12" s="1"/>
  <c r="F1456" i="12"/>
  <c r="I1456" i="12" s="1"/>
  <c r="F1457" i="12"/>
  <c r="I1457" i="12" s="1"/>
  <c r="F1458" i="12"/>
  <c r="I1458" i="12" s="1"/>
  <c r="F1459" i="12"/>
  <c r="I1459" i="12" s="1"/>
  <c r="F1460" i="12"/>
  <c r="I1460" i="12" s="1"/>
  <c r="F1461" i="12"/>
  <c r="I1461" i="12" s="1"/>
  <c r="F1462" i="12"/>
  <c r="I1462" i="12" s="1"/>
  <c r="F1463" i="12"/>
  <c r="I1463" i="12" s="1"/>
  <c r="F1464" i="12"/>
  <c r="I1464" i="12" s="1"/>
  <c r="F1465" i="12"/>
  <c r="I1465" i="12" s="1"/>
  <c r="F1466" i="12"/>
  <c r="I1466" i="12" s="1"/>
  <c r="F1467" i="12"/>
  <c r="I1467" i="12" s="1"/>
  <c r="F1468" i="12"/>
  <c r="I1468" i="12" s="1"/>
  <c r="F1469" i="12"/>
  <c r="I1469" i="12" s="1"/>
  <c r="F1470" i="12"/>
  <c r="I1470" i="12" s="1"/>
  <c r="F1471" i="12"/>
  <c r="I1471" i="12" s="1"/>
  <c r="F1472" i="12"/>
  <c r="I1472" i="12" s="1"/>
  <c r="F1473" i="12"/>
  <c r="I1473" i="12" s="1"/>
  <c r="F1474" i="12"/>
  <c r="I1474" i="12" s="1"/>
  <c r="F1475" i="12"/>
  <c r="I1475" i="12" s="1"/>
  <c r="F1476" i="12"/>
  <c r="I1476" i="12" s="1"/>
  <c r="F1477" i="12"/>
  <c r="I1477" i="12" s="1"/>
  <c r="F1478" i="12"/>
  <c r="I1478" i="12" s="1"/>
  <c r="F1479" i="12"/>
  <c r="I1479" i="12" s="1"/>
  <c r="F1480" i="12"/>
  <c r="I1480" i="12" s="1"/>
  <c r="F1481" i="12"/>
  <c r="I1481" i="12" s="1"/>
  <c r="F1482" i="12"/>
  <c r="I1482" i="12" s="1"/>
  <c r="F1483" i="12"/>
  <c r="I1483" i="12" s="1"/>
  <c r="F1484" i="12"/>
  <c r="I1484" i="12" s="1"/>
  <c r="F1485" i="12"/>
  <c r="I1485" i="12" s="1"/>
  <c r="F1486" i="12"/>
  <c r="I1486" i="12" s="1"/>
  <c r="F1487" i="12"/>
  <c r="I1487" i="12" s="1"/>
  <c r="F1488" i="12"/>
  <c r="I1488" i="12" s="1"/>
  <c r="F1489" i="12"/>
  <c r="I1489" i="12" s="1"/>
  <c r="F1490" i="12"/>
  <c r="I1490" i="12" s="1"/>
  <c r="F1491" i="12"/>
  <c r="I1491" i="12" s="1"/>
  <c r="F1492" i="12"/>
  <c r="I1492" i="12" s="1"/>
  <c r="F1493" i="12"/>
  <c r="I1493" i="12" s="1"/>
  <c r="F1494" i="12"/>
  <c r="I1494" i="12" s="1"/>
  <c r="F1495" i="12"/>
  <c r="I1495" i="12" s="1"/>
  <c r="F1496" i="12"/>
  <c r="I1496" i="12" s="1"/>
  <c r="F1497" i="12"/>
  <c r="I1497" i="12" s="1"/>
  <c r="F1498" i="12"/>
  <c r="I1498" i="12" s="1"/>
  <c r="F1499" i="12"/>
  <c r="I1499" i="12" s="1"/>
  <c r="F1500" i="12"/>
  <c r="I1500" i="12" s="1"/>
  <c r="F1501" i="12"/>
  <c r="I1501" i="12" s="1"/>
  <c r="F1502" i="12"/>
  <c r="I1502" i="12" s="1"/>
  <c r="F1503" i="12"/>
  <c r="I1503" i="12" s="1"/>
  <c r="F1504" i="12"/>
  <c r="I1504" i="12" s="1"/>
  <c r="F1505" i="12"/>
  <c r="I1505" i="12" s="1"/>
  <c r="F1506" i="12"/>
  <c r="I1506" i="12" s="1"/>
  <c r="F1507" i="12"/>
  <c r="I1507" i="12" s="1"/>
  <c r="F1508" i="12"/>
  <c r="I1508" i="12" s="1"/>
  <c r="F1509" i="12"/>
  <c r="I1509" i="12" s="1"/>
  <c r="F1510" i="12"/>
  <c r="I1510" i="12" s="1"/>
  <c r="F1511" i="12"/>
  <c r="I1511" i="12" s="1"/>
  <c r="F1512" i="12"/>
  <c r="I1512" i="12" s="1"/>
  <c r="F1513" i="12"/>
  <c r="I1513" i="12" s="1"/>
  <c r="F1514" i="12"/>
  <c r="I1514" i="12" s="1"/>
  <c r="F1515" i="12"/>
  <c r="I1515" i="12" s="1"/>
  <c r="F1516" i="12"/>
  <c r="I1516" i="12" s="1"/>
  <c r="F1517" i="12"/>
  <c r="I1517" i="12" s="1"/>
  <c r="F1518" i="12"/>
  <c r="I1518" i="12" s="1"/>
  <c r="F1519" i="12"/>
  <c r="I1519" i="12" s="1"/>
  <c r="F1520" i="12"/>
  <c r="I1520" i="12" s="1"/>
  <c r="F1521" i="12"/>
  <c r="I1521" i="12" s="1"/>
  <c r="F1522" i="12"/>
  <c r="I1522" i="12" s="1"/>
  <c r="F1523" i="12"/>
  <c r="I1523" i="12" s="1"/>
  <c r="F1524" i="12"/>
  <c r="I1524" i="12" s="1"/>
  <c r="F1525" i="12"/>
  <c r="I1525" i="12" s="1"/>
  <c r="F1526" i="12"/>
  <c r="I1526" i="12" s="1"/>
  <c r="F1527" i="12"/>
  <c r="I1527" i="12" s="1"/>
  <c r="F1528" i="12"/>
  <c r="I1528" i="12" s="1"/>
  <c r="F1529" i="12"/>
  <c r="I1529" i="12" s="1"/>
  <c r="F1530" i="12"/>
  <c r="I1530" i="12" s="1"/>
  <c r="F1531" i="12"/>
  <c r="I1531" i="12" s="1"/>
  <c r="F1532" i="12"/>
  <c r="I1532" i="12" s="1"/>
  <c r="F1533" i="12"/>
  <c r="I1533" i="12" s="1"/>
  <c r="F1534" i="12"/>
  <c r="I1534" i="12" s="1"/>
  <c r="F1535" i="12"/>
  <c r="I1535" i="12" s="1"/>
  <c r="F1536" i="12"/>
  <c r="I1536" i="12" s="1"/>
  <c r="F1537" i="12"/>
  <c r="I1537" i="12" s="1"/>
  <c r="F1538" i="12"/>
  <c r="I1538" i="12" s="1"/>
  <c r="F1539" i="12"/>
  <c r="I1539" i="12" s="1"/>
  <c r="F1540" i="12"/>
  <c r="I1540" i="12" s="1"/>
  <c r="F1541" i="12"/>
  <c r="I1541" i="12" s="1"/>
  <c r="F1542" i="12"/>
  <c r="I1542" i="12" s="1"/>
  <c r="F1543" i="12"/>
  <c r="I1543" i="12" s="1"/>
  <c r="F1544" i="12"/>
  <c r="I1544" i="12" s="1"/>
  <c r="F1545" i="12"/>
  <c r="I1545" i="12" s="1"/>
  <c r="F1546" i="12"/>
  <c r="I1546" i="12" s="1"/>
  <c r="F1547" i="12"/>
  <c r="I1547" i="12" s="1"/>
  <c r="F1548" i="12"/>
  <c r="I1548" i="12" s="1"/>
  <c r="F1549" i="12"/>
  <c r="I1549" i="12" s="1"/>
  <c r="F1550" i="12"/>
  <c r="I1550" i="12" s="1"/>
  <c r="F1551" i="12"/>
  <c r="I1551" i="12" s="1"/>
  <c r="F1552" i="12"/>
  <c r="I1552" i="12" s="1"/>
  <c r="F1553" i="12"/>
  <c r="I1553" i="12" s="1"/>
  <c r="F1554" i="12"/>
  <c r="I1554" i="12" s="1"/>
  <c r="F1555" i="12"/>
  <c r="I1555" i="12" s="1"/>
  <c r="F1556" i="12"/>
  <c r="I1556" i="12" s="1"/>
  <c r="F1557" i="12"/>
  <c r="I1557" i="12" s="1"/>
  <c r="F1558" i="12"/>
  <c r="I1558" i="12" s="1"/>
  <c r="F1559" i="12"/>
  <c r="I1559" i="12" s="1"/>
  <c r="F1560" i="12"/>
  <c r="I1560" i="12" s="1"/>
  <c r="F1561" i="12"/>
  <c r="I1561" i="12" s="1"/>
  <c r="F1562" i="12"/>
  <c r="I1562" i="12" s="1"/>
  <c r="F1563" i="12"/>
  <c r="I1563" i="12" s="1"/>
  <c r="F1564" i="12"/>
  <c r="I1564" i="12" s="1"/>
  <c r="F1565" i="12"/>
  <c r="I1565" i="12" s="1"/>
  <c r="F1566" i="12"/>
  <c r="I1566" i="12" s="1"/>
  <c r="F1567" i="12"/>
  <c r="I1567" i="12" s="1"/>
  <c r="F1568" i="12"/>
  <c r="I1568" i="12" s="1"/>
  <c r="F1569" i="12"/>
  <c r="I1569" i="12" s="1"/>
  <c r="F1570" i="12"/>
  <c r="I1570" i="12" s="1"/>
  <c r="F1571" i="12"/>
  <c r="I1571" i="12" s="1"/>
  <c r="F1572" i="12"/>
  <c r="I1572" i="12" s="1"/>
  <c r="F1573" i="12"/>
  <c r="I1573" i="12" s="1"/>
  <c r="F1574" i="12"/>
  <c r="I1574" i="12" s="1"/>
  <c r="F1575" i="12"/>
  <c r="I1575" i="12" s="1"/>
  <c r="F1576" i="12"/>
  <c r="I1576" i="12" s="1"/>
  <c r="F1577" i="12"/>
  <c r="I1577" i="12" s="1"/>
  <c r="F1578" i="12"/>
  <c r="I1578" i="12" s="1"/>
  <c r="F1579" i="12"/>
  <c r="I1579" i="12" s="1"/>
  <c r="F1580" i="12"/>
  <c r="I1580" i="12" s="1"/>
  <c r="F1581" i="12"/>
  <c r="I1581" i="12" s="1"/>
  <c r="F1582" i="12"/>
  <c r="I1582" i="12" s="1"/>
  <c r="F1583" i="12"/>
  <c r="I1583" i="12" s="1"/>
  <c r="F1584" i="12"/>
  <c r="I1584" i="12" s="1"/>
  <c r="F1585" i="12"/>
  <c r="I1585" i="12" s="1"/>
  <c r="F1586" i="12"/>
  <c r="I1586" i="12" s="1"/>
  <c r="F1587" i="12"/>
  <c r="I1587" i="12" s="1"/>
  <c r="F1588" i="12"/>
  <c r="I1588" i="12" s="1"/>
  <c r="F1589" i="12"/>
  <c r="I1589" i="12" s="1"/>
  <c r="F1590" i="12"/>
  <c r="I1590" i="12" s="1"/>
  <c r="F1591" i="12"/>
  <c r="I1591" i="12" s="1"/>
  <c r="F1592" i="12"/>
  <c r="I1592" i="12" s="1"/>
  <c r="F1593" i="12"/>
  <c r="I1593" i="12" s="1"/>
  <c r="F1594" i="12"/>
  <c r="I1594" i="12" s="1"/>
  <c r="F1595" i="12"/>
  <c r="I1595" i="12" s="1"/>
  <c r="F1596" i="12"/>
  <c r="I1596" i="12" s="1"/>
  <c r="F1597" i="12"/>
  <c r="I1597" i="12" s="1"/>
  <c r="F1598" i="12"/>
  <c r="I1598" i="12" s="1"/>
  <c r="F1599" i="12"/>
  <c r="I1599" i="12" s="1"/>
  <c r="F1600" i="12"/>
  <c r="I1600" i="12" s="1"/>
  <c r="F1601" i="12"/>
  <c r="I1601" i="12" s="1"/>
  <c r="F1602" i="12"/>
  <c r="I1602" i="12" s="1"/>
  <c r="F1603" i="12"/>
  <c r="I1603" i="12" s="1"/>
  <c r="F1604" i="12"/>
  <c r="I1604" i="12" s="1"/>
  <c r="F1605" i="12"/>
  <c r="I1605" i="12" s="1"/>
  <c r="F1606" i="12"/>
  <c r="I1606" i="12" s="1"/>
  <c r="F1607" i="12"/>
  <c r="I1607" i="12" s="1"/>
  <c r="F1608" i="12"/>
  <c r="I1608" i="12" s="1"/>
  <c r="F1609" i="12"/>
  <c r="I1609" i="12" s="1"/>
  <c r="F1610" i="12"/>
  <c r="I1610" i="12" s="1"/>
  <c r="F1611" i="12"/>
  <c r="I1611" i="12" s="1"/>
  <c r="F1612" i="12"/>
  <c r="I1612" i="12" s="1"/>
  <c r="F1613" i="12"/>
  <c r="I1613" i="12" s="1"/>
  <c r="F1614" i="12"/>
  <c r="I1614" i="12" s="1"/>
  <c r="F1615" i="12"/>
  <c r="I1615" i="12" s="1"/>
  <c r="F1616" i="12"/>
  <c r="I1616" i="12" s="1"/>
  <c r="F1617" i="12"/>
  <c r="I1617" i="12" s="1"/>
  <c r="F1618" i="12"/>
  <c r="I1618" i="12" s="1"/>
  <c r="F1619" i="12"/>
  <c r="I1619" i="12" s="1"/>
  <c r="F1620" i="12"/>
  <c r="I1620" i="12" s="1"/>
  <c r="F1621" i="12"/>
  <c r="I1621" i="12" s="1"/>
  <c r="F1622" i="12"/>
  <c r="I1622" i="12" s="1"/>
  <c r="F1623" i="12"/>
  <c r="I1623" i="12" s="1"/>
  <c r="F1624" i="12"/>
  <c r="I1624" i="12" s="1"/>
  <c r="F1625" i="12"/>
  <c r="I1625" i="12" s="1"/>
  <c r="F1626" i="12"/>
  <c r="I1626" i="12" s="1"/>
  <c r="F1627" i="12"/>
  <c r="I1627" i="12" s="1"/>
  <c r="F1628" i="12"/>
  <c r="I1628" i="12" s="1"/>
  <c r="F1629" i="12"/>
  <c r="I1629" i="12" s="1"/>
  <c r="F1630" i="12"/>
  <c r="I1630" i="12" s="1"/>
  <c r="F1631" i="12"/>
  <c r="I1631" i="12" s="1"/>
  <c r="F1632" i="12"/>
  <c r="I1632" i="12" s="1"/>
  <c r="F1633" i="12"/>
  <c r="I1633" i="12" s="1"/>
  <c r="F1634" i="12"/>
  <c r="I1634" i="12" s="1"/>
  <c r="F1635" i="12"/>
  <c r="I1635" i="12" s="1"/>
  <c r="F1636" i="12"/>
  <c r="I1636" i="12" s="1"/>
  <c r="F1637" i="12"/>
  <c r="I1637" i="12" s="1"/>
  <c r="F1638" i="12"/>
  <c r="I1638" i="12" s="1"/>
  <c r="F1639" i="12"/>
  <c r="I1639" i="12" s="1"/>
  <c r="F1640" i="12"/>
  <c r="I1640" i="12" s="1"/>
  <c r="F1641" i="12"/>
  <c r="I1641" i="12" s="1"/>
  <c r="F1642" i="12"/>
  <c r="I1642" i="12" s="1"/>
  <c r="F1643" i="12"/>
  <c r="I1643" i="12" s="1"/>
  <c r="F1644" i="12"/>
  <c r="I1644" i="12" s="1"/>
  <c r="F1645" i="12"/>
  <c r="I1645" i="12" s="1"/>
  <c r="F1646" i="12"/>
  <c r="I1646" i="12" s="1"/>
  <c r="F1647" i="12"/>
  <c r="I1647" i="12" s="1"/>
  <c r="F1648" i="12"/>
  <c r="I1648" i="12" s="1"/>
  <c r="F1649" i="12"/>
  <c r="I1649" i="12" s="1"/>
  <c r="F1650" i="12"/>
  <c r="I1650" i="12" s="1"/>
  <c r="F1651" i="12"/>
  <c r="I1651" i="12" s="1"/>
  <c r="F1652" i="12"/>
  <c r="I1652" i="12" s="1"/>
  <c r="F1653" i="12"/>
  <c r="I1653" i="12" s="1"/>
  <c r="F1654" i="12"/>
  <c r="I1654" i="12" s="1"/>
  <c r="F1655" i="12"/>
  <c r="I1655" i="12" s="1"/>
  <c r="F1656" i="12"/>
  <c r="I1656" i="12" s="1"/>
  <c r="F1657" i="12"/>
  <c r="I1657" i="12" s="1"/>
  <c r="F1658" i="12"/>
  <c r="I1658" i="12" s="1"/>
  <c r="F1659" i="12"/>
  <c r="I1659" i="12" s="1"/>
  <c r="F1660" i="12"/>
  <c r="I1660" i="12" s="1"/>
  <c r="F1661" i="12"/>
  <c r="I1661" i="12" s="1"/>
  <c r="F1662" i="12"/>
  <c r="I1662" i="12" s="1"/>
  <c r="F1663" i="12"/>
  <c r="I1663" i="12" s="1"/>
  <c r="F1664" i="12"/>
  <c r="I1664" i="12" s="1"/>
  <c r="F1665" i="12"/>
  <c r="I1665" i="12" s="1"/>
  <c r="F1666" i="12"/>
  <c r="I1666" i="12" s="1"/>
  <c r="F1667" i="12"/>
  <c r="I1667" i="12" s="1"/>
  <c r="F1668" i="12"/>
  <c r="I1668" i="12" s="1"/>
  <c r="F1669" i="12"/>
  <c r="I1669" i="12" s="1"/>
  <c r="F1670" i="12"/>
  <c r="I1670" i="12" s="1"/>
  <c r="F1671" i="12"/>
  <c r="I1671" i="12" s="1"/>
  <c r="F1672" i="12"/>
  <c r="I1672" i="12" s="1"/>
  <c r="F1673" i="12"/>
  <c r="I1673" i="12" s="1"/>
  <c r="F1674" i="12"/>
  <c r="I1674" i="12" s="1"/>
  <c r="F1675" i="12"/>
  <c r="I1675" i="12" s="1"/>
  <c r="F1676" i="12"/>
  <c r="I1676" i="12" s="1"/>
  <c r="F1677" i="12"/>
  <c r="I1677" i="12" s="1"/>
  <c r="F1678" i="12"/>
  <c r="I1678" i="12" s="1"/>
  <c r="F1679" i="12"/>
  <c r="I1679" i="12" s="1"/>
  <c r="F1680" i="12"/>
  <c r="I1680" i="12" s="1"/>
  <c r="F1681" i="12"/>
  <c r="I1681" i="12" s="1"/>
  <c r="F1682" i="12"/>
  <c r="I1682" i="12" s="1"/>
  <c r="F1683" i="12"/>
  <c r="I1683" i="12" s="1"/>
  <c r="F1684" i="12"/>
  <c r="I1684" i="12" s="1"/>
  <c r="F1685" i="12"/>
  <c r="I1685" i="12" s="1"/>
  <c r="F1686" i="12"/>
  <c r="I1686" i="12" s="1"/>
  <c r="F1687" i="12"/>
  <c r="I1687" i="12" s="1"/>
  <c r="F1688" i="12"/>
  <c r="I1688" i="12" s="1"/>
  <c r="F1689" i="12"/>
  <c r="I1689" i="12" s="1"/>
  <c r="F1690" i="12"/>
  <c r="I1690" i="12" s="1"/>
  <c r="F1691" i="12"/>
  <c r="I1691" i="12" s="1"/>
  <c r="F1692" i="12"/>
  <c r="I1692" i="12" s="1"/>
  <c r="F1693" i="12"/>
  <c r="I1693" i="12" s="1"/>
  <c r="F1694" i="12"/>
  <c r="I1694" i="12" s="1"/>
  <c r="F1695" i="12"/>
  <c r="I1695" i="12" s="1"/>
  <c r="F1696" i="12"/>
  <c r="I1696" i="12" s="1"/>
  <c r="F1697" i="12"/>
  <c r="I1697" i="12" s="1"/>
  <c r="F1698" i="12"/>
  <c r="I1698" i="12" s="1"/>
  <c r="F1699" i="12"/>
  <c r="I1699" i="12" s="1"/>
  <c r="F1700" i="12"/>
  <c r="I1700" i="12" s="1"/>
  <c r="F1701" i="12"/>
  <c r="I1701" i="12" s="1"/>
  <c r="F1702" i="12"/>
  <c r="I1702" i="12" s="1"/>
  <c r="F1703" i="12"/>
  <c r="I1703" i="12" s="1"/>
  <c r="F1704" i="12"/>
  <c r="I1704" i="12" s="1"/>
  <c r="F1705" i="12"/>
  <c r="I1705" i="12" s="1"/>
  <c r="F1706" i="12"/>
  <c r="I1706" i="12" s="1"/>
  <c r="F1707" i="12"/>
  <c r="I1707" i="12" s="1"/>
  <c r="F1708" i="12"/>
  <c r="I1708" i="12" s="1"/>
  <c r="F1709" i="12"/>
  <c r="I1709" i="12" s="1"/>
  <c r="F1710" i="12"/>
  <c r="I1710" i="12" s="1"/>
  <c r="F1711" i="12"/>
  <c r="I1711" i="12" s="1"/>
  <c r="F1712" i="12"/>
  <c r="I1712" i="12" s="1"/>
  <c r="F1713" i="12"/>
  <c r="I1713" i="12" s="1"/>
  <c r="F1714" i="12"/>
  <c r="I1714" i="12" s="1"/>
  <c r="F1715" i="12"/>
  <c r="I1715" i="12" s="1"/>
  <c r="F1716" i="12"/>
  <c r="I1716" i="12" s="1"/>
  <c r="F1717" i="12"/>
  <c r="I1717" i="12" s="1"/>
  <c r="F1718" i="12"/>
  <c r="I1718" i="12" s="1"/>
  <c r="F1719" i="12"/>
  <c r="I1719" i="12" s="1"/>
  <c r="F1720" i="12"/>
  <c r="I1720" i="12" s="1"/>
  <c r="F1721" i="12"/>
  <c r="I1721" i="12" s="1"/>
  <c r="F1722" i="12"/>
  <c r="I1722" i="12" s="1"/>
  <c r="F1723" i="12"/>
  <c r="I1723" i="12" s="1"/>
  <c r="F1724" i="12"/>
  <c r="I1724" i="12" s="1"/>
  <c r="F1725" i="12"/>
  <c r="I1725" i="12" s="1"/>
  <c r="F1726" i="12"/>
  <c r="I1726" i="12" s="1"/>
  <c r="F1727" i="12"/>
  <c r="I1727" i="12" s="1"/>
  <c r="F1728" i="12"/>
  <c r="I1728" i="12" s="1"/>
  <c r="F1729" i="12"/>
  <c r="I1729" i="12" s="1"/>
  <c r="F1730" i="12"/>
  <c r="I1730" i="12" s="1"/>
  <c r="F1731" i="12"/>
  <c r="I1731" i="12" s="1"/>
  <c r="F1732" i="12"/>
  <c r="I1732" i="12" s="1"/>
  <c r="F1733" i="12"/>
  <c r="I1733" i="12" s="1"/>
  <c r="F1734" i="12"/>
  <c r="I1734" i="12" s="1"/>
  <c r="F1735" i="12"/>
  <c r="I1735" i="12" s="1"/>
  <c r="F1736" i="12"/>
  <c r="I1736" i="12" s="1"/>
  <c r="F1737" i="12"/>
  <c r="I1737" i="12" s="1"/>
  <c r="F1738" i="12"/>
  <c r="I1738" i="12" s="1"/>
  <c r="F1739" i="12"/>
  <c r="I1739" i="12" s="1"/>
  <c r="F1740" i="12"/>
  <c r="I1740" i="12" s="1"/>
  <c r="F1741" i="12"/>
  <c r="I1741" i="12" s="1"/>
  <c r="F1742" i="12"/>
  <c r="I1742" i="12" s="1"/>
  <c r="F1743" i="12"/>
  <c r="I1743" i="12" s="1"/>
  <c r="F1744" i="12"/>
  <c r="I1744" i="12" s="1"/>
  <c r="F1745" i="12"/>
  <c r="I1745" i="12" s="1"/>
  <c r="F1746" i="12"/>
  <c r="I1746" i="12" s="1"/>
  <c r="F1747" i="12"/>
  <c r="I1747" i="12" s="1"/>
  <c r="F1748" i="12"/>
  <c r="I1748" i="12" s="1"/>
  <c r="F1749" i="12"/>
  <c r="I1749" i="12" s="1"/>
  <c r="F1750" i="12"/>
  <c r="I1750" i="12" s="1"/>
  <c r="F1751" i="12"/>
  <c r="I1751" i="12" s="1"/>
  <c r="F1752" i="12"/>
  <c r="I1752" i="12" s="1"/>
  <c r="F1753" i="12"/>
  <c r="I1753" i="12" s="1"/>
  <c r="F1754" i="12"/>
  <c r="I1754" i="12" s="1"/>
  <c r="F1755" i="12"/>
  <c r="I1755" i="12" s="1"/>
  <c r="F1756" i="12"/>
  <c r="I1756" i="12" s="1"/>
  <c r="F1757" i="12"/>
  <c r="I1757" i="12" s="1"/>
  <c r="F1758" i="12"/>
  <c r="I1758" i="12" s="1"/>
  <c r="F1759" i="12"/>
  <c r="I1759" i="12" s="1"/>
  <c r="F1760" i="12"/>
  <c r="I1760" i="12" s="1"/>
  <c r="F1761" i="12"/>
  <c r="I1761" i="12" s="1"/>
  <c r="F1762" i="12"/>
  <c r="I1762" i="12" s="1"/>
  <c r="F1763" i="12"/>
  <c r="I1763" i="12" s="1"/>
  <c r="F1764" i="12"/>
  <c r="I1764" i="12" s="1"/>
  <c r="F1765" i="12"/>
  <c r="I1765" i="12" s="1"/>
  <c r="F1766" i="12"/>
  <c r="I1766" i="12" s="1"/>
  <c r="F1767" i="12"/>
  <c r="I1767" i="12" s="1"/>
  <c r="F1768" i="12"/>
  <c r="I1768" i="12" s="1"/>
  <c r="F1769" i="12"/>
  <c r="I1769" i="12" s="1"/>
  <c r="F1770" i="12"/>
  <c r="I1770" i="12" s="1"/>
  <c r="F1771" i="12"/>
  <c r="I1771" i="12" s="1"/>
  <c r="F1772" i="12"/>
  <c r="I1772" i="12" s="1"/>
  <c r="F1773" i="12"/>
  <c r="I1773" i="12" s="1"/>
  <c r="F1774" i="12"/>
  <c r="I1774" i="12" s="1"/>
  <c r="F1775" i="12"/>
  <c r="I1775" i="12" s="1"/>
  <c r="F1776" i="12"/>
  <c r="I1776" i="12" s="1"/>
  <c r="F1777" i="12"/>
  <c r="I1777" i="12" s="1"/>
  <c r="F1778" i="12"/>
  <c r="I1778" i="12" s="1"/>
  <c r="F1779" i="12"/>
  <c r="I1779" i="12" s="1"/>
  <c r="F1780" i="12"/>
  <c r="I1780" i="12" s="1"/>
  <c r="F1781" i="12"/>
  <c r="I1781" i="12" s="1"/>
  <c r="F1782" i="12"/>
  <c r="I1782" i="12" s="1"/>
  <c r="F1783" i="12"/>
  <c r="I1783" i="12" s="1"/>
  <c r="F1784" i="12"/>
  <c r="I1784" i="12" s="1"/>
  <c r="F1785" i="12"/>
  <c r="I1785" i="12" s="1"/>
  <c r="F1786" i="12"/>
  <c r="I1786" i="12" s="1"/>
  <c r="F1787" i="12"/>
  <c r="I1787" i="12" s="1"/>
  <c r="F1788" i="12"/>
  <c r="I1788" i="12" s="1"/>
  <c r="F1789" i="12"/>
  <c r="I1789" i="12" s="1"/>
  <c r="F1790" i="12"/>
  <c r="I1790" i="12" s="1"/>
  <c r="F1791" i="12"/>
  <c r="I1791" i="12" s="1"/>
  <c r="F1792" i="12"/>
  <c r="I1792" i="12" s="1"/>
  <c r="F1793" i="12"/>
  <c r="I1793" i="12" s="1"/>
  <c r="F1794" i="12"/>
  <c r="I1794" i="12" s="1"/>
  <c r="F1795" i="12"/>
  <c r="I1795" i="12" s="1"/>
  <c r="F1796" i="12"/>
  <c r="I1796" i="12" s="1"/>
  <c r="F1797" i="12"/>
  <c r="I1797" i="12" s="1"/>
  <c r="F1798" i="12"/>
  <c r="I1798" i="12" s="1"/>
  <c r="F1799" i="12"/>
  <c r="I1799" i="12" s="1"/>
  <c r="F1800" i="12"/>
  <c r="I1800" i="12" s="1"/>
  <c r="F1801" i="12"/>
  <c r="I1801" i="12" s="1"/>
  <c r="F1802" i="12"/>
  <c r="I1802" i="12" s="1"/>
  <c r="F1803" i="12"/>
  <c r="I1803" i="12" s="1"/>
  <c r="F1804" i="12"/>
  <c r="I1804" i="12" s="1"/>
  <c r="F1805" i="12"/>
  <c r="I1805" i="12" s="1"/>
  <c r="F1806" i="12"/>
  <c r="I1806" i="12" s="1"/>
  <c r="F1807" i="12"/>
  <c r="I1807" i="12" s="1"/>
  <c r="F1808" i="12"/>
  <c r="I1808" i="12" s="1"/>
  <c r="F1809" i="12"/>
  <c r="I1809" i="12" s="1"/>
  <c r="F1810" i="12"/>
  <c r="I1810" i="12" s="1"/>
  <c r="F1811" i="12"/>
  <c r="I1811" i="12" s="1"/>
  <c r="F1812" i="12"/>
  <c r="I1812" i="12" s="1"/>
  <c r="F1813" i="12"/>
  <c r="I1813" i="12" s="1"/>
  <c r="F1814" i="12"/>
  <c r="I1814" i="12" s="1"/>
  <c r="F1815" i="12"/>
  <c r="I1815" i="12" s="1"/>
  <c r="F1816" i="12"/>
  <c r="I1816" i="12" s="1"/>
  <c r="F1817" i="12"/>
  <c r="I1817" i="12" s="1"/>
  <c r="F1818" i="12"/>
  <c r="I1818" i="12" s="1"/>
  <c r="F1819" i="12"/>
  <c r="I1819" i="12" s="1"/>
  <c r="F1820" i="12"/>
  <c r="I1820" i="12" s="1"/>
  <c r="F1821" i="12"/>
  <c r="I1821" i="12" s="1"/>
  <c r="F1822" i="12"/>
  <c r="I1822" i="12" s="1"/>
  <c r="F1823" i="12"/>
  <c r="I1823" i="12" s="1"/>
  <c r="F1824" i="12"/>
  <c r="I1824" i="12" s="1"/>
  <c r="F1825" i="12"/>
  <c r="I1825" i="12" s="1"/>
  <c r="F1826" i="12"/>
  <c r="I1826" i="12" s="1"/>
  <c r="F1827" i="12"/>
  <c r="I1827" i="12" s="1"/>
  <c r="F1828" i="12"/>
  <c r="I1828" i="12" s="1"/>
  <c r="F1829" i="12"/>
  <c r="I1829" i="12" s="1"/>
  <c r="F1830" i="12"/>
  <c r="I1830" i="12" s="1"/>
  <c r="F1831" i="12"/>
  <c r="I1831" i="12" s="1"/>
  <c r="F1832" i="12"/>
  <c r="I1832" i="12" s="1"/>
  <c r="F1833" i="12"/>
  <c r="I1833" i="12" s="1"/>
  <c r="F1834" i="12"/>
  <c r="I1834" i="12" s="1"/>
  <c r="F1835" i="12"/>
  <c r="I1835" i="12" s="1"/>
  <c r="F1836" i="12"/>
  <c r="I1836" i="12" s="1"/>
  <c r="F1837" i="12"/>
  <c r="I1837" i="12" s="1"/>
  <c r="F1838" i="12"/>
  <c r="I1838" i="12" s="1"/>
  <c r="F1839" i="12"/>
  <c r="I1839" i="12" s="1"/>
  <c r="F1840" i="12"/>
  <c r="I1840" i="12" s="1"/>
  <c r="F1841" i="12"/>
  <c r="I1841" i="12" s="1"/>
  <c r="F1842" i="12"/>
  <c r="I1842" i="12" s="1"/>
  <c r="F1843" i="12"/>
  <c r="I1843" i="12" s="1"/>
  <c r="F1844" i="12"/>
  <c r="I1844" i="12" s="1"/>
  <c r="F1845" i="12"/>
  <c r="I1845" i="12" s="1"/>
  <c r="F1846" i="12"/>
  <c r="I1846" i="12" s="1"/>
  <c r="F1847" i="12"/>
  <c r="I1847" i="12" s="1"/>
  <c r="F1848" i="12"/>
  <c r="I1848" i="12" s="1"/>
  <c r="F1849" i="12"/>
  <c r="I1849" i="12" s="1"/>
  <c r="F1850" i="12"/>
  <c r="I1850" i="12" s="1"/>
  <c r="F1851" i="12"/>
  <c r="I1851" i="12" s="1"/>
  <c r="F1852" i="12"/>
  <c r="I1852" i="12" s="1"/>
  <c r="F1853" i="12"/>
  <c r="I1853" i="12" s="1"/>
  <c r="F1854" i="12"/>
  <c r="I1854" i="12" s="1"/>
  <c r="F1855" i="12"/>
  <c r="I1855" i="12" s="1"/>
  <c r="F1856" i="12"/>
  <c r="I1856" i="12" s="1"/>
  <c r="F1857" i="12"/>
  <c r="I1857" i="12" s="1"/>
  <c r="F1858" i="12"/>
  <c r="I1858" i="12" s="1"/>
  <c r="F1859" i="12"/>
  <c r="I1859" i="12" s="1"/>
  <c r="F1860" i="12"/>
  <c r="I1860" i="12" s="1"/>
  <c r="F1861" i="12"/>
  <c r="I1861" i="12" s="1"/>
  <c r="F1862" i="12"/>
  <c r="I1862" i="12" s="1"/>
  <c r="F1863" i="12"/>
  <c r="I1863" i="12" s="1"/>
  <c r="F1864" i="12"/>
  <c r="I1864" i="12" s="1"/>
  <c r="F1865" i="12"/>
  <c r="I1865" i="12" s="1"/>
  <c r="F1866" i="12"/>
  <c r="I1866" i="12" s="1"/>
  <c r="F1867" i="12"/>
  <c r="I1867" i="12" s="1"/>
  <c r="F1868" i="12"/>
  <c r="I1868" i="12" s="1"/>
  <c r="F1869" i="12"/>
  <c r="I1869" i="12" s="1"/>
  <c r="F1870" i="12"/>
  <c r="I1870" i="12" s="1"/>
  <c r="F1871" i="12"/>
  <c r="I1871" i="12" s="1"/>
  <c r="F1872" i="12"/>
  <c r="I1872" i="12" s="1"/>
  <c r="F1873" i="12"/>
  <c r="I1873" i="12" s="1"/>
  <c r="F1874" i="12"/>
  <c r="I1874" i="12" s="1"/>
  <c r="F1875" i="12"/>
  <c r="I1875" i="12" s="1"/>
  <c r="F1876" i="12"/>
  <c r="I1876" i="12" s="1"/>
  <c r="F1877" i="12"/>
  <c r="I1877" i="12" s="1"/>
  <c r="F1878" i="12"/>
  <c r="I1878" i="12" s="1"/>
  <c r="F1879" i="12"/>
  <c r="I1879" i="12" s="1"/>
  <c r="F1880" i="12"/>
  <c r="I1880" i="12" s="1"/>
  <c r="F1881" i="12"/>
  <c r="I1881" i="12" s="1"/>
  <c r="F1882" i="12"/>
  <c r="I1882" i="12" s="1"/>
  <c r="F1883" i="12"/>
  <c r="I1883" i="12" s="1"/>
  <c r="F1884" i="12"/>
  <c r="I1884" i="12" s="1"/>
  <c r="F1885" i="12"/>
  <c r="I1885" i="12" s="1"/>
  <c r="F1886" i="12"/>
  <c r="I1886" i="12" s="1"/>
  <c r="F1887" i="12"/>
  <c r="I1887" i="12" s="1"/>
  <c r="F1888" i="12"/>
  <c r="I1888" i="12" s="1"/>
  <c r="F1889" i="12"/>
  <c r="I1889" i="12" s="1"/>
  <c r="F1890" i="12"/>
  <c r="I1890" i="12" s="1"/>
  <c r="F1891" i="12"/>
  <c r="I1891" i="12" s="1"/>
  <c r="F1892" i="12"/>
  <c r="I1892" i="12" s="1"/>
  <c r="F1893" i="12"/>
  <c r="I1893" i="12" s="1"/>
  <c r="F1894" i="12"/>
  <c r="I1894" i="12" s="1"/>
  <c r="F1895" i="12"/>
  <c r="I1895" i="12" s="1"/>
  <c r="F1896" i="12"/>
  <c r="I1896" i="12" s="1"/>
  <c r="F1897" i="12"/>
  <c r="I1897" i="12" s="1"/>
  <c r="F1898" i="12"/>
  <c r="I1898" i="12" s="1"/>
  <c r="F1899" i="12"/>
  <c r="I1899" i="12" s="1"/>
  <c r="F1900" i="12"/>
  <c r="I1900" i="12" s="1"/>
  <c r="F1901" i="12"/>
  <c r="I1901" i="12" s="1"/>
  <c r="F1902" i="12"/>
  <c r="I1902" i="12" s="1"/>
  <c r="F1903" i="12"/>
  <c r="I1903" i="12" s="1"/>
  <c r="F1904" i="12"/>
  <c r="I1904" i="12" s="1"/>
  <c r="F1905" i="12"/>
  <c r="I1905" i="12" s="1"/>
  <c r="F1906" i="12"/>
  <c r="I1906" i="12" s="1"/>
  <c r="F1907" i="12"/>
  <c r="I1907" i="12" s="1"/>
  <c r="F1908" i="12"/>
  <c r="I1908" i="12" s="1"/>
  <c r="F1909" i="12"/>
  <c r="I1909" i="12" s="1"/>
  <c r="F1910" i="12"/>
  <c r="I1910" i="12" s="1"/>
  <c r="F1911" i="12"/>
  <c r="I1911" i="12" s="1"/>
  <c r="F1912" i="12"/>
  <c r="I1912" i="12" s="1"/>
  <c r="F1913" i="12"/>
  <c r="I1913" i="12" s="1"/>
  <c r="F1914" i="12"/>
  <c r="I1914" i="12" s="1"/>
  <c r="F1915" i="12"/>
  <c r="I1915" i="12" s="1"/>
  <c r="F1916" i="12"/>
  <c r="I1916" i="12" s="1"/>
  <c r="F1917" i="12"/>
  <c r="I1917" i="12" s="1"/>
  <c r="F1918" i="12"/>
  <c r="I1918" i="12" s="1"/>
  <c r="F1919" i="12"/>
  <c r="I1919" i="12" s="1"/>
  <c r="F1920" i="12"/>
  <c r="I1920" i="12" s="1"/>
  <c r="F1921" i="12"/>
  <c r="I1921" i="12" s="1"/>
  <c r="F1922" i="12"/>
  <c r="I1922" i="12" s="1"/>
  <c r="F1923" i="12"/>
  <c r="I1923" i="12" s="1"/>
  <c r="F1924" i="12"/>
  <c r="I1924" i="12" s="1"/>
  <c r="F1925" i="12"/>
  <c r="I1925" i="12" s="1"/>
  <c r="F1926" i="12"/>
  <c r="I1926" i="12" s="1"/>
  <c r="F1927" i="12"/>
  <c r="I1927" i="12" s="1"/>
  <c r="F1928" i="12"/>
  <c r="I1928" i="12" s="1"/>
  <c r="F1929" i="12"/>
  <c r="I1929" i="12" s="1"/>
  <c r="F1930" i="12"/>
  <c r="I1930" i="12" s="1"/>
  <c r="F1931" i="12"/>
  <c r="I1931" i="12" s="1"/>
  <c r="F1932" i="12"/>
  <c r="I1932" i="12" s="1"/>
  <c r="F1933" i="12"/>
  <c r="I1933" i="12" s="1"/>
  <c r="F1934" i="12"/>
  <c r="I1934" i="12" s="1"/>
  <c r="F1935" i="12"/>
  <c r="I1935" i="12" s="1"/>
  <c r="F1936" i="12"/>
  <c r="I1936" i="12" s="1"/>
  <c r="F1937" i="12"/>
  <c r="I1937" i="12" s="1"/>
  <c r="F1938" i="12"/>
  <c r="I1938" i="12" s="1"/>
  <c r="F1939" i="12"/>
  <c r="I1939" i="12" s="1"/>
  <c r="F1940" i="12"/>
  <c r="I1940" i="12" s="1"/>
  <c r="F1941" i="12"/>
  <c r="I1941" i="12" s="1"/>
  <c r="F1942" i="12"/>
  <c r="I1942" i="12" s="1"/>
  <c r="F1943" i="12"/>
  <c r="I1943" i="12" s="1"/>
  <c r="F1944" i="12"/>
  <c r="I1944" i="12" s="1"/>
  <c r="F1945" i="12"/>
  <c r="I1945" i="12" s="1"/>
  <c r="F1946" i="12"/>
  <c r="I1946" i="12" s="1"/>
  <c r="F1947" i="12"/>
  <c r="I1947" i="12" s="1"/>
  <c r="F1948" i="12"/>
  <c r="I1948" i="12" s="1"/>
  <c r="F1949" i="12"/>
  <c r="I1949" i="12" s="1"/>
  <c r="F1950" i="12"/>
  <c r="I1950" i="12" s="1"/>
  <c r="F1951" i="12"/>
  <c r="I1951" i="12" s="1"/>
  <c r="F1952" i="12"/>
  <c r="I1952" i="12" s="1"/>
  <c r="F1953" i="12"/>
  <c r="I1953" i="12" s="1"/>
  <c r="F1954" i="12"/>
  <c r="I1954" i="12" s="1"/>
  <c r="F1955" i="12"/>
  <c r="I1955" i="12" s="1"/>
  <c r="F1956" i="12"/>
  <c r="I1956" i="12" s="1"/>
  <c r="F1957" i="12"/>
  <c r="I1957" i="12" s="1"/>
  <c r="F1958" i="12"/>
  <c r="I1958" i="12" s="1"/>
  <c r="F1959" i="12"/>
  <c r="I1959" i="12" s="1"/>
  <c r="F1960" i="12"/>
  <c r="I1960" i="12" s="1"/>
  <c r="F1961" i="12"/>
  <c r="I1961" i="12" s="1"/>
  <c r="F1962" i="12"/>
  <c r="I1962" i="12" s="1"/>
  <c r="F1963" i="12"/>
  <c r="I1963" i="12" s="1"/>
  <c r="F1964" i="12"/>
  <c r="I1964" i="12" s="1"/>
  <c r="F1965" i="12"/>
  <c r="I1965" i="12" s="1"/>
  <c r="F1966" i="12"/>
  <c r="I1966" i="12" s="1"/>
  <c r="F1967" i="12"/>
  <c r="I1967" i="12" s="1"/>
  <c r="F1968" i="12"/>
  <c r="I1968" i="12" s="1"/>
  <c r="F1969" i="12"/>
  <c r="I1969" i="12" s="1"/>
  <c r="F1970" i="12"/>
  <c r="I1970" i="12" s="1"/>
  <c r="F1971" i="12"/>
  <c r="I1971" i="12" s="1"/>
  <c r="F1972" i="12"/>
  <c r="I1972" i="12" s="1"/>
  <c r="F1973" i="12"/>
  <c r="I1973" i="12" s="1"/>
  <c r="F1974" i="12"/>
  <c r="I1974" i="12" s="1"/>
  <c r="F1975" i="12"/>
  <c r="I1975" i="12" s="1"/>
  <c r="F1976" i="12"/>
  <c r="I1976" i="12" s="1"/>
  <c r="F1977" i="12"/>
  <c r="I1977" i="12" s="1"/>
  <c r="F1978" i="12"/>
  <c r="I1978" i="12" s="1"/>
  <c r="F1979" i="12"/>
  <c r="I1979" i="12" s="1"/>
  <c r="F1980" i="12"/>
  <c r="I1980" i="12" s="1"/>
  <c r="F1981" i="12"/>
  <c r="I1981" i="12" s="1"/>
  <c r="F1982" i="12"/>
  <c r="I1982" i="12" s="1"/>
  <c r="F1983" i="12"/>
  <c r="I1983" i="12" s="1"/>
  <c r="F1984" i="12"/>
  <c r="I1984" i="12" s="1"/>
  <c r="F1985" i="12"/>
  <c r="I1985" i="12" s="1"/>
  <c r="F1986" i="12"/>
  <c r="I1986" i="12" s="1"/>
  <c r="F1987" i="12"/>
  <c r="I1987" i="12" s="1"/>
  <c r="F1988" i="12"/>
  <c r="I1988" i="12" s="1"/>
  <c r="F1989" i="12"/>
  <c r="I1989" i="12" s="1"/>
  <c r="F1990" i="12"/>
  <c r="I1990" i="12" s="1"/>
  <c r="F1991" i="12"/>
  <c r="I1991" i="12" s="1"/>
  <c r="F1992" i="12"/>
  <c r="I1992" i="12" s="1"/>
  <c r="F1993" i="12"/>
  <c r="I1993" i="12" s="1"/>
  <c r="F1994" i="12"/>
  <c r="I1994" i="12" s="1"/>
  <c r="F1995" i="12"/>
  <c r="I1995" i="12" s="1"/>
  <c r="F1996" i="12"/>
  <c r="I1996" i="12" s="1"/>
  <c r="F1997" i="12"/>
  <c r="I1997" i="12" s="1"/>
  <c r="F1998" i="12"/>
  <c r="I1998" i="12" s="1"/>
  <c r="F1999" i="12"/>
  <c r="I1999" i="12" s="1"/>
  <c r="F2000" i="12"/>
  <c r="I2000" i="12" s="1"/>
  <c r="F2001" i="12"/>
  <c r="I2001" i="12" s="1"/>
  <c r="F2002" i="12"/>
  <c r="I2002" i="12" s="1"/>
  <c r="F2003" i="12"/>
  <c r="I2003" i="12" s="1"/>
  <c r="F2004" i="12"/>
  <c r="I2004" i="12" s="1"/>
  <c r="F2005" i="12"/>
  <c r="I2005" i="12" s="1"/>
  <c r="F2006" i="12"/>
  <c r="I2006" i="12" s="1"/>
  <c r="F2007" i="12"/>
  <c r="I2007" i="12" s="1"/>
  <c r="F2008" i="12"/>
  <c r="I2008" i="12" s="1"/>
  <c r="F2009" i="12"/>
  <c r="I2009" i="12" s="1"/>
  <c r="F2010" i="12"/>
  <c r="I2010" i="12" s="1"/>
  <c r="F2011" i="12"/>
  <c r="I2011" i="12" s="1"/>
  <c r="F2012" i="12"/>
  <c r="I2012" i="12" s="1"/>
  <c r="F2013" i="12"/>
  <c r="I2013" i="12" s="1"/>
  <c r="F2014" i="12"/>
  <c r="I2014" i="12" s="1"/>
  <c r="F2015" i="12"/>
  <c r="I2015" i="12" s="1"/>
  <c r="F2016" i="12"/>
  <c r="I2016" i="12" s="1"/>
  <c r="F2017" i="12"/>
  <c r="I2017" i="12" s="1"/>
  <c r="F2018" i="12"/>
  <c r="I2018" i="12" s="1"/>
  <c r="F2019" i="12"/>
  <c r="I2019" i="12" s="1"/>
  <c r="F2020" i="12"/>
  <c r="I2020" i="12" s="1"/>
  <c r="F2021" i="12"/>
  <c r="I2021" i="12" s="1"/>
  <c r="F2022" i="12"/>
  <c r="I2022" i="12" s="1"/>
  <c r="F2023" i="12"/>
  <c r="I2023" i="12" s="1"/>
  <c r="F2024" i="12"/>
  <c r="I2024" i="12" s="1"/>
  <c r="F2025" i="12"/>
  <c r="I2025" i="12" s="1"/>
  <c r="F2026" i="12"/>
  <c r="I2026" i="12" s="1"/>
  <c r="F2027" i="12"/>
  <c r="I2027" i="12" s="1"/>
  <c r="F2028" i="12"/>
  <c r="I2028" i="12" s="1"/>
  <c r="F2029" i="12"/>
  <c r="I2029" i="12" s="1"/>
  <c r="F2030" i="12"/>
  <c r="I2030" i="12" s="1"/>
  <c r="F2031" i="12"/>
  <c r="I2031" i="12" s="1"/>
  <c r="F2032" i="12"/>
  <c r="I2032" i="12" s="1"/>
  <c r="F2033" i="12"/>
  <c r="I2033" i="12" s="1"/>
  <c r="F2034" i="12"/>
  <c r="I2034" i="12" s="1"/>
  <c r="F2035" i="12"/>
  <c r="I2035" i="12" s="1"/>
  <c r="F2036" i="12"/>
  <c r="I2036" i="12" s="1"/>
  <c r="F2037" i="12"/>
  <c r="I2037" i="12" s="1"/>
  <c r="F2038" i="12"/>
  <c r="I2038" i="12" s="1"/>
  <c r="F2039" i="12"/>
  <c r="I2039" i="12" s="1"/>
  <c r="F2040" i="12"/>
  <c r="I2040" i="12" s="1"/>
  <c r="F2041" i="12"/>
  <c r="I2041" i="12" s="1"/>
  <c r="F2042" i="12"/>
  <c r="I2042" i="12" s="1"/>
  <c r="F2043" i="12"/>
  <c r="I2043" i="12" s="1"/>
  <c r="F2044" i="12"/>
  <c r="I2044" i="12" s="1"/>
  <c r="F2045" i="12"/>
  <c r="I2045" i="12" s="1"/>
  <c r="F2046" i="12"/>
  <c r="I2046" i="12" s="1"/>
  <c r="F2047" i="12"/>
  <c r="I2047" i="12" s="1"/>
  <c r="F2048" i="12"/>
  <c r="I2048" i="12" s="1"/>
  <c r="F2049" i="12"/>
  <c r="I2049" i="12" s="1"/>
  <c r="F2050" i="12"/>
  <c r="I2050" i="12" s="1"/>
  <c r="F2051" i="12"/>
  <c r="I2051" i="12" s="1"/>
  <c r="F2052" i="12"/>
  <c r="I2052" i="12" s="1"/>
  <c r="F2053" i="12"/>
  <c r="I2053" i="12" s="1"/>
  <c r="F2054" i="12"/>
  <c r="I2054" i="12" s="1"/>
  <c r="F2055" i="12"/>
  <c r="I2055" i="12" s="1"/>
  <c r="F2056" i="12"/>
  <c r="I2056" i="12" s="1"/>
  <c r="F2057" i="12"/>
  <c r="I2057" i="12" s="1"/>
  <c r="F2058" i="12"/>
  <c r="I2058" i="12" s="1"/>
  <c r="F2059" i="12"/>
  <c r="I2059" i="12" s="1"/>
  <c r="F2060" i="12"/>
  <c r="I2060" i="12" s="1"/>
  <c r="F2061" i="12"/>
  <c r="I2061" i="12" s="1"/>
  <c r="F2062" i="12"/>
  <c r="I2062" i="12" s="1"/>
  <c r="F2063" i="12"/>
  <c r="I2063" i="12" s="1"/>
  <c r="F2064" i="12"/>
  <c r="I2064" i="12" s="1"/>
  <c r="F2065" i="12"/>
  <c r="I2065" i="12" s="1"/>
  <c r="F2066" i="12"/>
  <c r="I2066" i="12" s="1"/>
  <c r="F2067" i="12"/>
  <c r="I2067" i="12" s="1"/>
  <c r="F2068" i="12"/>
  <c r="I2068" i="12" s="1"/>
  <c r="F2069" i="12"/>
  <c r="I2069" i="12" s="1"/>
  <c r="F2070" i="12"/>
  <c r="I2070" i="12" s="1"/>
  <c r="F2071" i="12"/>
  <c r="I2071" i="12" s="1"/>
  <c r="F2072" i="12"/>
  <c r="I2072" i="12" s="1"/>
  <c r="F2073" i="12"/>
  <c r="I2073" i="12" s="1"/>
  <c r="F2074" i="12"/>
  <c r="I2074" i="12" s="1"/>
  <c r="F2075" i="12"/>
  <c r="I2075" i="12" s="1"/>
  <c r="F2076" i="12"/>
  <c r="I2076" i="12" s="1"/>
  <c r="F2077" i="12"/>
  <c r="I2077" i="12" s="1"/>
  <c r="F2078" i="12"/>
  <c r="I2078" i="12" s="1"/>
  <c r="F2079" i="12"/>
  <c r="I2079" i="12" s="1"/>
  <c r="F2080" i="12"/>
  <c r="I2080" i="12" s="1"/>
  <c r="F2081" i="12"/>
  <c r="I2081" i="12" s="1"/>
  <c r="F2082" i="12"/>
  <c r="I2082" i="12" s="1"/>
  <c r="F2083" i="12"/>
  <c r="I2083" i="12" s="1"/>
  <c r="F2084" i="12"/>
  <c r="I2084" i="12" s="1"/>
  <c r="F2085" i="12"/>
  <c r="I2085" i="12" s="1"/>
  <c r="F2086" i="12"/>
  <c r="I2086" i="12" s="1"/>
  <c r="F2087" i="12"/>
  <c r="I2087" i="12" s="1"/>
  <c r="F2088" i="12"/>
  <c r="I2088" i="12" s="1"/>
  <c r="F2089" i="12"/>
  <c r="I2089" i="12" s="1"/>
  <c r="F2090" i="12"/>
  <c r="I2090" i="12" s="1"/>
  <c r="F2091" i="12"/>
  <c r="I2091" i="12" s="1"/>
  <c r="F2092" i="12"/>
  <c r="I2092" i="12" s="1"/>
  <c r="F2093" i="12"/>
  <c r="I2093" i="12" s="1"/>
  <c r="F2094" i="12"/>
  <c r="I2094" i="12" s="1"/>
  <c r="F2095" i="12"/>
  <c r="I2095" i="12" s="1"/>
  <c r="F2096" i="12"/>
  <c r="I2096" i="12" s="1"/>
  <c r="F2097" i="12"/>
  <c r="I2097" i="12" s="1"/>
  <c r="F2098" i="12"/>
  <c r="I2098" i="12" s="1"/>
  <c r="F2099" i="12"/>
  <c r="I2099" i="12" s="1"/>
  <c r="F2100" i="12"/>
  <c r="I2100" i="12" s="1"/>
  <c r="F2101" i="12"/>
  <c r="I2101" i="12" s="1"/>
  <c r="F2102" i="12"/>
  <c r="I2102" i="12" s="1"/>
  <c r="F2103" i="12"/>
  <c r="I2103" i="12" s="1"/>
  <c r="F2104" i="12"/>
  <c r="I2104" i="12" s="1"/>
  <c r="F2105" i="12"/>
  <c r="I2105" i="12" s="1"/>
  <c r="F2106" i="12"/>
  <c r="I2106" i="12" s="1"/>
  <c r="F2107" i="12"/>
  <c r="I2107" i="12" s="1"/>
  <c r="F2108" i="12"/>
  <c r="I2108" i="12" s="1"/>
  <c r="F2109" i="12"/>
  <c r="I2109" i="12" s="1"/>
  <c r="F2110" i="12"/>
  <c r="I2110" i="12" s="1"/>
  <c r="F2111" i="12"/>
  <c r="I2111" i="12" s="1"/>
  <c r="F2112" i="12"/>
  <c r="I2112" i="12" s="1"/>
  <c r="F2113" i="12"/>
  <c r="I2113" i="12" s="1"/>
  <c r="F2114" i="12"/>
  <c r="I2114" i="12" s="1"/>
  <c r="F2115" i="12"/>
  <c r="I2115" i="12" s="1"/>
  <c r="F2116" i="12"/>
  <c r="I2116" i="12" s="1"/>
  <c r="F2117" i="12"/>
  <c r="I2117" i="12" s="1"/>
  <c r="F2118" i="12"/>
  <c r="I2118" i="12" s="1"/>
  <c r="F2119" i="12"/>
  <c r="I2119" i="12" s="1"/>
  <c r="F2120" i="12"/>
  <c r="I2120" i="12" s="1"/>
  <c r="F2121" i="12"/>
  <c r="I2121" i="12" s="1"/>
  <c r="F2122" i="12"/>
  <c r="I2122" i="12" s="1"/>
  <c r="F2123" i="12"/>
  <c r="I2123" i="12" s="1"/>
  <c r="F2124" i="12"/>
  <c r="I2124" i="12" s="1"/>
  <c r="F2125" i="12"/>
  <c r="I2125" i="12" s="1"/>
  <c r="F2126" i="12"/>
  <c r="I2126" i="12" s="1"/>
  <c r="F2127" i="12"/>
  <c r="I2127" i="12" s="1"/>
  <c r="F2128" i="12"/>
  <c r="I2128" i="12" s="1"/>
  <c r="F2129" i="12"/>
  <c r="I2129" i="12" s="1"/>
  <c r="F2130" i="12"/>
  <c r="I2130" i="12" s="1"/>
  <c r="F2131" i="12"/>
  <c r="I2131" i="12" s="1"/>
  <c r="F2132" i="12"/>
  <c r="I2132" i="12" s="1"/>
  <c r="F2133" i="12"/>
  <c r="I2133" i="12" s="1"/>
  <c r="F2134" i="12"/>
  <c r="I2134" i="12" s="1"/>
  <c r="F2135" i="12"/>
  <c r="I2135" i="12" s="1"/>
  <c r="F2136" i="12"/>
  <c r="I2136" i="12" s="1"/>
  <c r="F2137" i="12"/>
  <c r="I2137" i="12" s="1"/>
  <c r="F2138" i="12"/>
  <c r="I2138" i="12" s="1"/>
  <c r="F2139" i="12"/>
  <c r="I2139" i="12" s="1"/>
  <c r="F2140" i="12"/>
  <c r="I2140" i="12" s="1"/>
  <c r="F2141" i="12"/>
  <c r="I2141" i="12" s="1"/>
  <c r="F2142" i="12"/>
  <c r="I2142" i="12" s="1"/>
  <c r="F2143" i="12"/>
  <c r="I2143" i="12" s="1"/>
  <c r="F2144" i="12"/>
  <c r="I2144" i="12" s="1"/>
  <c r="F2145" i="12"/>
  <c r="I2145" i="12" s="1"/>
  <c r="F2146" i="12"/>
  <c r="I2146" i="12" s="1"/>
  <c r="F2147" i="12"/>
  <c r="I2147" i="12" s="1"/>
  <c r="F2148" i="12"/>
  <c r="I2148" i="12" s="1"/>
  <c r="F2149" i="12"/>
  <c r="I2149" i="12" s="1"/>
  <c r="F2150" i="12"/>
  <c r="I2150" i="12" s="1"/>
  <c r="F2151" i="12"/>
  <c r="I2151" i="12" s="1"/>
  <c r="F2152" i="12"/>
  <c r="I2152" i="12" s="1"/>
  <c r="F2153" i="12"/>
  <c r="I2153" i="12" s="1"/>
  <c r="F2154" i="12"/>
  <c r="I2154" i="12" s="1"/>
  <c r="F2155" i="12"/>
  <c r="I2155" i="12" s="1"/>
  <c r="F2156" i="12"/>
  <c r="I2156" i="12" s="1"/>
  <c r="F2157" i="12"/>
  <c r="I2157" i="12" s="1"/>
  <c r="F2158" i="12"/>
  <c r="I2158" i="12" s="1"/>
  <c r="F2159" i="12"/>
  <c r="I2159" i="12" s="1"/>
  <c r="F2160" i="12"/>
  <c r="I2160" i="12" s="1"/>
  <c r="F2161" i="12"/>
  <c r="I2161" i="12" s="1"/>
  <c r="F2162" i="12"/>
  <c r="I2162" i="12" s="1"/>
  <c r="F2163" i="12"/>
  <c r="I2163" i="12" s="1"/>
  <c r="F2164" i="12"/>
  <c r="I2164" i="12" s="1"/>
  <c r="F2165" i="12"/>
  <c r="I2165" i="12" s="1"/>
  <c r="F2166" i="12"/>
  <c r="I2166" i="12" s="1"/>
  <c r="F2167" i="12"/>
  <c r="I2167" i="12" s="1"/>
  <c r="F2168" i="12"/>
  <c r="I2168" i="12" s="1"/>
  <c r="F2169" i="12"/>
  <c r="I2169" i="12" s="1"/>
  <c r="F2170" i="12"/>
  <c r="I2170" i="12" s="1"/>
  <c r="F2171" i="12"/>
  <c r="I2171" i="12" s="1"/>
  <c r="F2172" i="12"/>
  <c r="I2172" i="12" s="1"/>
  <c r="F2173" i="12"/>
  <c r="I2173" i="12" s="1"/>
  <c r="F2174" i="12"/>
  <c r="I2174" i="12" s="1"/>
  <c r="F2175" i="12"/>
  <c r="I2175" i="12" s="1"/>
  <c r="F2176" i="12"/>
  <c r="I2176" i="12" s="1"/>
  <c r="F2177" i="12"/>
  <c r="I2177" i="12" s="1"/>
  <c r="F2178" i="12"/>
  <c r="I2178" i="12" s="1"/>
  <c r="F2179" i="12"/>
  <c r="I2179" i="12" s="1"/>
  <c r="F2180" i="12"/>
  <c r="I2180" i="12" s="1"/>
  <c r="F2181" i="12"/>
  <c r="I2181" i="12" s="1"/>
  <c r="F2182" i="12"/>
  <c r="I2182" i="12" s="1"/>
  <c r="F2183" i="12"/>
  <c r="I2183" i="12" s="1"/>
  <c r="F2184" i="12"/>
  <c r="I2184" i="12" s="1"/>
  <c r="F2185" i="12"/>
  <c r="I2185" i="12" s="1"/>
  <c r="F2186" i="12"/>
  <c r="I2186" i="12" s="1"/>
  <c r="F2187" i="12"/>
  <c r="I2187" i="12" s="1"/>
  <c r="F2188" i="12"/>
  <c r="I2188" i="12" s="1"/>
  <c r="F2189" i="12"/>
  <c r="I2189" i="12" s="1"/>
  <c r="F2190" i="12"/>
  <c r="I2190" i="12" s="1"/>
  <c r="F2191" i="12"/>
  <c r="I2191" i="12" s="1"/>
  <c r="F2192" i="12"/>
  <c r="I2192" i="12" s="1"/>
  <c r="F2193" i="12"/>
  <c r="I2193" i="12" s="1"/>
  <c r="F2194" i="12"/>
  <c r="I2194" i="12" s="1"/>
  <c r="F2195" i="12"/>
  <c r="I2195" i="12" s="1"/>
  <c r="F2196" i="12"/>
  <c r="I2196" i="12" s="1"/>
  <c r="F2197" i="12"/>
  <c r="I2197" i="12" s="1"/>
  <c r="F2198" i="12"/>
  <c r="I2198" i="12" s="1"/>
  <c r="F2199" i="12"/>
  <c r="I2199" i="12" s="1"/>
  <c r="F2200" i="12"/>
  <c r="I2200" i="12" s="1"/>
  <c r="F2201" i="12"/>
  <c r="I2201" i="12" s="1"/>
  <c r="F2202" i="12"/>
  <c r="I2202" i="12" s="1"/>
  <c r="F2203" i="12"/>
  <c r="I2203" i="12" s="1"/>
  <c r="F2204" i="12"/>
  <c r="I2204" i="12" s="1"/>
  <c r="F2205" i="12"/>
  <c r="I2205" i="12" s="1"/>
  <c r="F2206" i="12"/>
  <c r="I2206" i="12" s="1"/>
  <c r="F2207" i="12"/>
  <c r="I2207" i="12" s="1"/>
  <c r="F2208" i="12"/>
  <c r="I2208" i="12" s="1"/>
  <c r="F2209" i="12"/>
  <c r="I2209" i="12" s="1"/>
  <c r="F2210" i="12"/>
  <c r="I2210" i="12" s="1"/>
  <c r="F2211" i="12"/>
  <c r="I2211" i="12" s="1"/>
  <c r="F2212" i="12"/>
  <c r="I2212" i="12" s="1"/>
  <c r="F2213" i="12"/>
  <c r="I2213" i="12" s="1"/>
  <c r="F2214" i="12"/>
  <c r="I2214" i="12" s="1"/>
  <c r="F2215" i="12"/>
  <c r="I2215" i="12" s="1"/>
  <c r="F2216" i="12"/>
  <c r="I2216" i="12" s="1"/>
  <c r="F2217" i="12"/>
  <c r="I2217" i="12" s="1"/>
  <c r="F2218" i="12"/>
  <c r="I2218" i="12" s="1"/>
  <c r="F2219" i="12"/>
  <c r="I2219" i="12" s="1"/>
  <c r="F2220" i="12"/>
  <c r="I2220" i="12" s="1"/>
  <c r="F2221" i="12"/>
  <c r="I2221" i="12" s="1"/>
  <c r="F2222" i="12"/>
  <c r="I2222" i="12" s="1"/>
  <c r="F2223" i="12"/>
  <c r="I2223" i="12" s="1"/>
  <c r="F2224" i="12"/>
  <c r="I2224" i="12" s="1"/>
  <c r="F2225" i="12"/>
  <c r="I2225" i="12" s="1"/>
  <c r="F2226" i="12"/>
  <c r="I2226" i="12" s="1"/>
  <c r="F2227" i="12"/>
  <c r="I2227" i="12" s="1"/>
  <c r="F2228" i="12"/>
  <c r="I2228" i="12" s="1"/>
  <c r="F2229" i="12"/>
  <c r="I2229" i="12" s="1"/>
  <c r="F2230" i="12"/>
  <c r="I2230" i="12" s="1"/>
  <c r="F2231" i="12"/>
  <c r="I2231" i="12" s="1"/>
  <c r="F2232" i="12"/>
  <c r="I2232" i="12" s="1"/>
  <c r="F2233" i="12"/>
  <c r="I2233" i="12" s="1"/>
  <c r="F2234" i="12"/>
  <c r="I2234" i="12" s="1"/>
  <c r="F2235" i="12"/>
  <c r="I2235" i="12" s="1"/>
  <c r="F2236" i="12"/>
  <c r="I2236" i="12" s="1"/>
  <c r="F2237" i="12"/>
  <c r="I2237" i="12" s="1"/>
  <c r="F2238" i="12"/>
  <c r="I2238" i="12" s="1"/>
  <c r="F2239" i="12"/>
  <c r="I2239" i="12" s="1"/>
  <c r="F2240" i="12"/>
  <c r="I2240" i="12" s="1"/>
  <c r="F2241" i="12"/>
  <c r="I2241" i="12" s="1"/>
  <c r="F2242" i="12"/>
  <c r="I2242" i="12" s="1"/>
  <c r="F2243" i="12"/>
  <c r="I2243" i="12" s="1"/>
  <c r="F2244" i="12"/>
  <c r="I2244" i="12" s="1"/>
  <c r="F2245" i="12"/>
  <c r="I2245" i="12" s="1"/>
  <c r="F2246" i="12"/>
  <c r="I2246" i="12" s="1"/>
  <c r="F2247" i="12"/>
  <c r="I2247" i="12" s="1"/>
  <c r="F2248" i="12"/>
  <c r="I2248" i="12" s="1"/>
  <c r="F2249" i="12"/>
  <c r="I2249" i="12" s="1"/>
  <c r="F2250" i="12"/>
  <c r="I2250" i="12" s="1"/>
  <c r="F2251" i="12"/>
  <c r="I2251" i="12" s="1"/>
  <c r="F2252" i="12"/>
  <c r="I2252" i="12" s="1"/>
  <c r="F2253" i="12"/>
  <c r="I2253" i="12" s="1"/>
  <c r="F2254" i="12"/>
  <c r="I2254" i="12" s="1"/>
  <c r="F2255" i="12"/>
  <c r="I2255" i="12" s="1"/>
  <c r="F2256" i="12"/>
  <c r="I2256" i="12" s="1"/>
  <c r="F2257" i="12"/>
  <c r="I2257" i="12" s="1"/>
  <c r="F2258" i="12"/>
  <c r="I2258" i="12" s="1"/>
  <c r="F2259" i="12"/>
  <c r="I2259" i="12" s="1"/>
  <c r="F2260" i="12"/>
  <c r="I2260" i="12" s="1"/>
  <c r="F2261" i="12"/>
  <c r="I2261" i="12" s="1"/>
  <c r="F2262" i="12"/>
  <c r="I2262" i="12" s="1"/>
  <c r="F2263" i="12"/>
  <c r="I2263" i="12" s="1"/>
  <c r="F2264" i="12"/>
  <c r="I2264" i="12" s="1"/>
  <c r="F2265" i="12"/>
  <c r="I2265" i="12" s="1"/>
  <c r="F2266" i="12"/>
  <c r="I2266" i="12" s="1"/>
  <c r="F2267" i="12"/>
  <c r="I2267" i="12" s="1"/>
  <c r="F2268" i="12"/>
  <c r="I2268" i="12" s="1"/>
  <c r="F2269" i="12"/>
  <c r="I2269" i="12" s="1"/>
  <c r="F2270" i="12"/>
  <c r="I2270" i="12" s="1"/>
  <c r="F2271" i="12"/>
  <c r="I2271" i="12" s="1"/>
  <c r="F2272" i="12"/>
  <c r="I2272" i="12" s="1"/>
  <c r="F2273" i="12"/>
  <c r="I2273" i="12" s="1"/>
  <c r="F2274" i="12"/>
  <c r="I2274" i="12" s="1"/>
  <c r="F2275" i="12"/>
  <c r="I2275" i="12" s="1"/>
  <c r="F2276" i="12"/>
  <c r="I2276" i="12" s="1"/>
  <c r="F2277" i="12"/>
  <c r="I2277" i="12" s="1"/>
  <c r="F2278" i="12"/>
  <c r="I2278" i="12" s="1"/>
  <c r="F2279" i="12"/>
  <c r="I2279" i="12" s="1"/>
  <c r="F2280" i="12"/>
  <c r="I2280" i="12" s="1"/>
  <c r="F2281" i="12"/>
  <c r="I2281" i="12" s="1"/>
  <c r="F2282" i="12"/>
  <c r="I2282" i="12" s="1"/>
  <c r="F2283" i="12"/>
  <c r="I2283" i="12" s="1"/>
  <c r="F2284" i="12"/>
  <c r="I2284" i="12" s="1"/>
  <c r="F2285" i="12"/>
  <c r="I2285" i="12" s="1"/>
  <c r="F2286" i="12"/>
  <c r="I2286" i="12" s="1"/>
  <c r="F2287" i="12"/>
  <c r="I2287" i="12" s="1"/>
  <c r="F2288" i="12"/>
  <c r="I2288" i="12" s="1"/>
  <c r="F2289" i="12"/>
  <c r="I2289" i="12" s="1"/>
  <c r="F2290" i="12"/>
  <c r="I2290" i="12" s="1"/>
  <c r="F2291" i="12"/>
  <c r="I2291" i="12" s="1"/>
  <c r="F2292" i="12"/>
  <c r="I2292" i="12" s="1"/>
  <c r="F2293" i="12"/>
  <c r="I2293" i="12" s="1"/>
  <c r="F2294" i="12"/>
  <c r="I2294" i="12" s="1"/>
  <c r="F2295" i="12"/>
  <c r="I2295" i="12" s="1"/>
  <c r="F2296" i="12"/>
  <c r="I2296" i="12" s="1"/>
  <c r="F2297" i="12"/>
  <c r="I2297" i="12" s="1"/>
  <c r="F2298" i="12"/>
  <c r="I2298" i="12" s="1"/>
  <c r="F2299" i="12"/>
  <c r="I2299" i="12" s="1"/>
  <c r="F2300" i="12"/>
  <c r="I2300" i="12" s="1"/>
  <c r="F2301" i="12"/>
  <c r="I2301" i="12" s="1"/>
  <c r="F2302" i="12"/>
  <c r="I2302" i="12" s="1"/>
  <c r="F2303" i="12"/>
  <c r="I2303" i="12" s="1"/>
  <c r="F2304" i="12"/>
  <c r="I2304" i="12" s="1"/>
  <c r="F2305" i="12"/>
  <c r="I2305" i="12" s="1"/>
  <c r="F2306" i="12"/>
  <c r="I2306" i="12" s="1"/>
  <c r="F2307" i="12"/>
  <c r="I2307" i="12" s="1"/>
  <c r="F2308" i="12"/>
  <c r="I2308" i="12" s="1"/>
  <c r="F2309" i="12"/>
  <c r="I2309" i="12" s="1"/>
  <c r="F2310" i="12"/>
  <c r="I2310" i="12" s="1"/>
  <c r="F2311" i="12"/>
  <c r="I2311" i="12" s="1"/>
  <c r="F2312" i="12"/>
  <c r="I2312" i="12" s="1"/>
  <c r="F2313" i="12"/>
  <c r="I2313" i="12" s="1"/>
  <c r="F2314" i="12"/>
  <c r="I2314" i="12" s="1"/>
  <c r="F2315" i="12"/>
  <c r="I2315" i="12" s="1"/>
  <c r="F2316" i="12"/>
  <c r="I2316" i="12" s="1"/>
  <c r="F2317" i="12"/>
  <c r="I2317" i="12" s="1"/>
  <c r="F2318" i="12"/>
  <c r="I2318" i="12" s="1"/>
  <c r="F2319" i="12"/>
  <c r="I2319" i="12" s="1"/>
  <c r="F2320" i="12"/>
  <c r="I2320" i="12" s="1"/>
  <c r="F2321" i="12"/>
  <c r="I2321" i="12" s="1"/>
  <c r="F2322" i="12"/>
  <c r="I2322" i="12" s="1"/>
  <c r="F2323" i="12"/>
  <c r="I2323" i="12" s="1"/>
  <c r="F2324" i="12"/>
  <c r="I2324" i="12" s="1"/>
  <c r="F2325" i="12"/>
  <c r="I2325" i="12" s="1"/>
  <c r="F2326" i="12"/>
  <c r="I2326" i="12" s="1"/>
  <c r="F2327" i="12"/>
  <c r="I2327" i="12" s="1"/>
  <c r="F2328" i="12"/>
  <c r="I2328" i="12" s="1"/>
  <c r="F2329" i="12"/>
  <c r="I2329" i="12" s="1"/>
  <c r="F2330" i="12"/>
  <c r="I2330" i="12" s="1"/>
  <c r="F2331" i="12"/>
  <c r="I2331" i="12" s="1"/>
  <c r="F2332" i="12"/>
  <c r="I2332" i="12" s="1"/>
  <c r="F2333" i="12"/>
  <c r="I2333" i="12" s="1"/>
  <c r="F2334" i="12"/>
  <c r="I2334" i="12" s="1"/>
  <c r="F2335" i="12"/>
  <c r="I2335" i="12" s="1"/>
  <c r="F2336" i="12"/>
  <c r="I2336" i="12" s="1"/>
  <c r="F2337" i="12"/>
  <c r="I2337" i="12" s="1"/>
  <c r="F2338" i="12"/>
  <c r="I2338" i="12" s="1"/>
  <c r="F2339" i="12"/>
  <c r="I2339" i="12" s="1"/>
  <c r="F2340" i="12"/>
  <c r="I2340" i="12" s="1"/>
  <c r="F2341" i="12"/>
  <c r="I2341" i="12" s="1"/>
  <c r="F2342" i="12"/>
  <c r="I2342" i="12" s="1"/>
  <c r="F2343" i="12"/>
  <c r="I2343" i="12" s="1"/>
  <c r="F2344" i="12"/>
  <c r="I2344" i="12" s="1"/>
  <c r="F2345" i="12"/>
  <c r="I2345" i="12" s="1"/>
  <c r="F2346" i="12"/>
  <c r="I2346" i="12" s="1"/>
  <c r="F2347" i="12"/>
  <c r="I2347" i="12" s="1"/>
  <c r="F2348" i="12"/>
  <c r="I2348" i="12" s="1"/>
  <c r="F2349" i="12"/>
  <c r="I2349" i="12" s="1"/>
  <c r="F2350" i="12"/>
  <c r="I2350" i="12" s="1"/>
  <c r="F2351" i="12"/>
  <c r="I2351" i="12" s="1"/>
  <c r="F2352" i="12"/>
  <c r="I2352" i="12" s="1"/>
  <c r="F2353" i="12"/>
  <c r="I2353" i="12" s="1"/>
  <c r="F2354" i="12"/>
  <c r="I2354" i="12" s="1"/>
  <c r="F2355" i="12"/>
  <c r="I2355" i="12" s="1"/>
  <c r="F2356" i="12"/>
  <c r="I2356" i="12" s="1"/>
  <c r="F2357" i="12"/>
  <c r="I2357" i="12" s="1"/>
  <c r="F2358" i="12"/>
  <c r="I2358" i="12" s="1"/>
  <c r="F2359" i="12"/>
  <c r="I2359" i="12" s="1"/>
  <c r="F2360" i="12"/>
  <c r="I2360" i="12" s="1"/>
  <c r="F2361" i="12"/>
  <c r="I2361" i="12" s="1"/>
  <c r="F2362" i="12"/>
  <c r="I2362" i="12" s="1"/>
  <c r="F2363" i="12"/>
  <c r="I2363" i="12" s="1"/>
  <c r="F2364" i="12"/>
  <c r="I2364" i="12" s="1"/>
  <c r="F2365" i="12"/>
  <c r="I2365" i="12" s="1"/>
  <c r="F2366" i="12"/>
  <c r="I2366" i="12" s="1"/>
  <c r="F2367" i="12"/>
  <c r="I2367" i="12" s="1"/>
  <c r="F2368" i="12"/>
  <c r="I2368" i="12" s="1"/>
  <c r="F2369" i="12"/>
  <c r="I2369" i="12" s="1"/>
  <c r="F2370" i="12"/>
  <c r="I2370" i="12" s="1"/>
  <c r="F2371" i="12"/>
  <c r="I2371" i="12" s="1"/>
  <c r="F2372" i="12"/>
  <c r="I2372" i="12" s="1"/>
  <c r="F2373" i="12"/>
  <c r="I2373" i="12" s="1"/>
  <c r="F2374" i="12"/>
  <c r="I2374" i="12" s="1"/>
  <c r="F2375" i="12"/>
  <c r="I2375" i="12" s="1"/>
  <c r="F2376" i="12"/>
  <c r="I2376" i="12" s="1"/>
  <c r="F2377" i="12"/>
  <c r="I2377" i="12" s="1"/>
  <c r="F2378" i="12"/>
  <c r="I2378" i="12" s="1"/>
  <c r="F2379" i="12"/>
  <c r="I2379" i="12" s="1"/>
  <c r="F2380" i="12"/>
  <c r="I2380" i="12" s="1"/>
  <c r="F2381" i="12"/>
  <c r="I2381" i="12" s="1"/>
  <c r="F2382" i="12"/>
  <c r="I2382" i="12" s="1"/>
  <c r="F2383" i="12"/>
  <c r="I2383" i="12" s="1"/>
  <c r="F2384" i="12"/>
  <c r="I2384" i="12" s="1"/>
  <c r="F2385" i="12"/>
  <c r="I2385" i="12" s="1"/>
  <c r="F2386" i="12"/>
  <c r="I2386" i="12" s="1"/>
  <c r="F2387" i="12"/>
  <c r="I2387" i="12" s="1"/>
  <c r="F2388" i="12"/>
  <c r="I2388" i="12" s="1"/>
  <c r="F2389" i="12"/>
  <c r="I2389" i="12" s="1"/>
  <c r="F2390" i="12"/>
  <c r="I2390" i="12" s="1"/>
  <c r="F2391" i="12"/>
  <c r="I2391" i="12" s="1"/>
  <c r="F2392" i="12"/>
  <c r="I2392" i="12" s="1"/>
  <c r="F2393" i="12"/>
  <c r="I2393" i="12" s="1"/>
  <c r="F2394" i="12"/>
  <c r="I2394" i="12" s="1"/>
  <c r="F2395" i="12"/>
  <c r="I2395" i="12" s="1"/>
  <c r="F2396" i="12"/>
  <c r="I2396" i="12" s="1"/>
  <c r="F2397" i="12"/>
  <c r="I2397" i="12" s="1"/>
  <c r="F2398" i="12"/>
  <c r="I2398" i="12" s="1"/>
  <c r="F2399" i="12"/>
  <c r="I2399" i="12" s="1"/>
  <c r="F2400" i="12"/>
  <c r="I2400" i="12" s="1"/>
  <c r="F2401" i="12"/>
  <c r="I2401" i="12" s="1"/>
  <c r="F2402" i="12"/>
  <c r="I2402" i="12" s="1"/>
  <c r="F2403" i="12"/>
  <c r="I2403" i="12" s="1"/>
  <c r="F2404" i="12"/>
  <c r="I2404" i="12" s="1"/>
  <c r="F2405" i="12"/>
  <c r="I2405" i="12" s="1"/>
  <c r="F2406" i="12"/>
  <c r="I2406" i="12" s="1"/>
  <c r="F2407" i="12"/>
  <c r="I2407" i="12" s="1"/>
  <c r="F2408" i="12"/>
  <c r="I2408" i="12" s="1"/>
  <c r="F2409" i="12"/>
  <c r="I2409" i="12" s="1"/>
  <c r="F2410" i="12"/>
  <c r="I2410" i="12" s="1"/>
  <c r="F2411" i="12"/>
  <c r="I2411" i="12" s="1"/>
  <c r="F2412" i="12"/>
  <c r="I2412" i="12" s="1"/>
  <c r="F2413" i="12"/>
  <c r="I2413" i="12" s="1"/>
  <c r="F2414" i="12"/>
  <c r="I2414" i="12" s="1"/>
  <c r="F2415" i="12"/>
  <c r="I2415" i="12" s="1"/>
  <c r="F2416" i="12"/>
  <c r="I2416" i="12" s="1"/>
  <c r="F2417" i="12"/>
  <c r="I2417" i="12" s="1"/>
  <c r="F2418" i="12"/>
  <c r="I2418" i="12" s="1"/>
  <c r="F2419" i="12"/>
  <c r="I2419" i="12" s="1"/>
  <c r="F2420" i="12"/>
  <c r="I2420" i="12" s="1"/>
  <c r="F2421" i="12"/>
  <c r="I2421" i="12" s="1"/>
  <c r="F2422" i="12"/>
  <c r="I2422" i="12" s="1"/>
  <c r="F2423" i="12"/>
  <c r="I2423" i="12" s="1"/>
  <c r="F2424" i="12"/>
  <c r="I2424" i="12" s="1"/>
  <c r="F2425" i="12"/>
  <c r="I2425" i="12" s="1"/>
  <c r="F2426" i="12"/>
  <c r="I2426" i="12" s="1"/>
  <c r="F2427" i="12"/>
  <c r="I2427" i="12" s="1"/>
  <c r="F2428" i="12"/>
  <c r="I2428" i="12" s="1"/>
  <c r="F2429" i="12"/>
  <c r="I2429" i="12" s="1"/>
  <c r="F2430" i="12"/>
  <c r="I2430" i="12" s="1"/>
  <c r="F2431" i="12"/>
  <c r="I2431" i="12" s="1"/>
  <c r="F2432" i="12"/>
  <c r="I2432" i="12" s="1"/>
  <c r="F2433" i="12"/>
  <c r="I2433" i="12" s="1"/>
  <c r="F2434" i="12"/>
  <c r="I2434" i="12" s="1"/>
  <c r="F2435" i="12"/>
  <c r="I2435" i="12" s="1"/>
  <c r="F2436" i="12"/>
  <c r="I2436" i="12" s="1"/>
  <c r="F2437" i="12"/>
  <c r="I2437" i="12" s="1"/>
  <c r="F2438" i="12"/>
  <c r="I2438" i="12" s="1"/>
  <c r="F2439" i="12"/>
  <c r="I2439" i="12" s="1"/>
  <c r="F2440" i="12"/>
  <c r="I2440" i="12" s="1"/>
  <c r="F2441" i="12"/>
  <c r="I2441" i="12" s="1"/>
  <c r="F2442" i="12"/>
  <c r="I2442" i="12" s="1"/>
  <c r="F2443" i="12"/>
  <c r="I2443" i="12" s="1"/>
  <c r="F2444" i="12"/>
  <c r="I2444" i="12" s="1"/>
  <c r="F2445" i="12"/>
  <c r="I2445" i="12" s="1"/>
  <c r="F2446" i="12"/>
  <c r="I2446" i="12" s="1"/>
  <c r="F2447" i="12"/>
  <c r="I2447" i="12" s="1"/>
  <c r="F2448" i="12"/>
  <c r="I2448" i="12" s="1"/>
  <c r="F2449" i="12"/>
  <c r="I2449" i="12" s="1"/>
  <c r="F2450" i="12"/>
  <c r="I2450" i="12" s="1"/>
  <c r="F2451" i="12"/>
  <c r="I2451" i="12" s="1"/>
  <c r="F2452" i="12"/>
  <c r="I2452" i="12" s="1"/>
  <c r="F2453" i="12"/>
  <c r="I2453" i="12" s="1"/>
  <c r="F2454" i="12"/>
  <c r="I2454" i="12" s="1"/>
  <c r="F2455" i="12"/>
  <c r="I2455" i="12" s="1"/>
  <c r="F2456" i="12"/>
  <c r="I2456" i="12" s="1"/>
  <c r="F2457" i="12"/>
  <c r="I2457" i="12" s="1"/>
  <c r="F2458" i="12"/>
  <c r="I2458" i="12" s="1"/>
  <c r="F2459" i="12"/>
  <c r="I2459" i="12" s="1"/>
  <c r="F2460" i="12"/>
  <c r="I2460" i="12" s="1"/>
  <c r="F2461" i="12"/>
  <c r="I2461" i="12" s="1"/>
  <c r="F2462" i="12"/>
  <c r="I2462" i="12" s="1"/>
  <c r="F2463" i="12"/>
  <c r="I2463" i="12" s="1"/>
  <c r="F2464" i="12"/>
  <c r="I2464" i="12" s="1"/>
  <c r="F2465" i="12"/>
  <c r="I2465" i="12" s="1"/>
  <c r="F2466" i="12"/>
  <c r="I2466" i="12" s="1"/>
  <c r="F2467" i="12"/>
  <c r="I2467" i="12" s="1"/>
  <c r="F2468" i="12"/>
  <c r="I2468" i="12" s="1"/>
  <c r="F2469" i="12"/>
  <c r="I2469" i="12" s="1"/>
  <c r="F2470" i="12"/>
  <c r="I2470" i="12" s="1"/>
  <c r="F2471" i="12"/>
  <c r="I2471" i="12" s="1"/>
  <c r="F2472" i="12"/>
  <c r="I2472" i="12" s="1"/>
  <c r="F2473" i="12"/>
  <c r="I2473" i="12" s="1"/>
  <c r="F2474" i="12"/>
  <c r="I2474" i="12" s="1"/>
  <c r="F2475" i="12"/>
  <c r="I2475" i="12" s="1"/>
  <c r="F2476" i="12"/>
  <c r="I2476" i="12" s="1"/>
  <c r="F2477" i="12"/>
  <c r="I2477" i="12" s="1"/>
  <c r="F2478" i="12"/>
  <c r="I2478" i="12" s="1"/>
  <c r="F2479" i="12"/>
  <c r="I2479" i="12" s="1"/>
  <c r="F2480" i="12"/>
  <c r="I2480" i="12" s="1"/>
  <c r="F2481" i="12"/>
  <c r="I2481" i="12" s="1"/>
  <c r="F2482" i="12"/>
  <c r="I2482" i="12" s="1"/>
  <c r="F2483" i="12"/>
  <c r="I2483" i="12" s="1"/>
  <c r="F2484" i="12"/>
  <c r="I2484" i="12" s="1"/>
  <c r="F2485" i="12"/>
  <c r="I2485" i="12" s="1"/>
  <c r="F2486" i="12"/>
  <c r="I2486" i="12" s="1"/>
  <c r="F2487" i="12"/>
  <c r="I2487" i="12" s="1"/>
  <c r="F2488" i="12"/>
  <c r="I2488" i="12" s="1"/>
  <c r="F2489" i="12"/>
  <c r="I2489" i="12" s="1"/>
  <c r="F2490" i="12"/>
  <c r="I2490" i="12" s="1"/>
  <c r="F2491" i="12"/>
  <c r="I2491" i="12" s="1"/>
  <c r="F2492" i="12"/>
  <c r="I2492" i="12" s="1"/>
  <c r="F2493" i="12"/>
  <c r="I2493" i="12" s="1"/>
  <c r="F2494" i="12"/>
  <c r="I2494" i="12" s="1"/>
  <c r="F2495" i="12"/>
  <c r="I2495" i="12" s="1"/>
  <c r="F2496" i="12"/>
  <c r="I2496" i="12" s="1"/>
  <c r="F2497" i="12"/>
  <c r="I2497" i="12" s="1"/>
  <c r="F2498" i="12"/>
  <c r="I2498" i="12" s="1"/>
  <c r="F2499" i="12"/>
  <c r="I2499" i="12" s="1"/>
  <c r="F2500" i="12"/>
  <c r="I2500" i="12" s="1"/>
  <c r="F2501" i="12"/>
  <c r="I2501" i="12" s="1"/>
  <c r="F2502" i="12"/>
  <c r="I2502" i="12" s="1"/>
  <c r="F2503" i="12"/>
  <c r="I2503" i="12" s="1"/>
  <c r="F2504" i="12"/>
  <c r="I2504" i="12" s="1"/>
  <c r="F2505" i="12"/>
  <c r="I2505" i="12" s="1"/>
  <c r="F2506" i="12"/>
  <c r="I2506" i="12" s="1"/>
  <c r="F2507" i="12"/>
  <c r="I2507" i="12" s="1"/>
  <c r="F2508" i="12"/>
  <c r="I2508" i="12" s="1"/>
  <c r="F2509" i="12"/>
  <c r="I2509" i="12" s="1"/>
  <c r="F2510" i="12"/>
  <c r="I2510" i="12" s="1"/>
  <c r="F2511" i="12"/>
  <c r="I2511" i="12" s="1"/>
  <c r="F2512" i="12"/>
  <c r="I2512" i="12" s="1"/>
  <c r="F2513" i="12"/>
  <c r="I2513" i="12" s="1"/>
  <c r="F2514" i="12"/>
  <c r="I2514" i="12" s="1"/>
  <c r="F2515" i="12"/>
  <c r="I2515" i="12" s="1"/>
  <c r="F2516" i="12"/>
  <c r="I2516" i="12" s="1"/>
  <c r="F2517" i="12"/>
  <c r="I2517" i="12" s="1"/>
  <c r="F2518" i="12"/>
  <c r="I2518" i="12" s="1"/>
  <c r="F2519" i="12"/>
  <c r="I2519" i="12" s="1"/>
  <c r="F2520" i="12"/>
  <c r="I2520" i="12" s="1"/>
  <c r="F2521" i="12"/>
  <c r="I2521" i="12" s="1"/>
  <c r="F2522" i="12"/>
  <c r="I2522" i="12" s="1"/>
  <c r="F2523" i="12"/>
  <c r="I2523" i="12" s="1"/>
  <c r="F2524" i="12"/>
  <c r="I2524" i="12" s="1"/>
  <c r="F2525" i="12"/>
  <c r="I2525" i="12" s="1"/>
  <c r="F2526" i="12"/>
  <c r="I2526" i="12" s="1"/>
  <c r="F2527" i="12"/>
  <c r="I2527" i="12" s="1"/>
  <c r="F2528" i="12"/>
  <c r="I2528" i="12" s="1"/>
  <c r="F2529" i="12"/>
  <c r="I2529" i="12" s="1"/>
  <c r="F2530" i="12"/>
  <c r="I2530" i="12" s="1"/>
  <c r="F2531" i="12"/>
  <c r="I2531" i="12" s="1"/>
  <c r="F2532" i="12"/>
  <c r="I2532" i="12" s="1"/>
  <c r="F2533" i="12"/>
  <c r="I2533" i="12" s="1"/>
  <c r="F2534" i="12"/>
  <c r="I2534" i="12" s="1"/>
  <c r="F2535" i="12"/>
  <c r="I2535" i="12" s="1"/>
  <c r="F2536" i="12"/>
  <c r="I2536" i="12" s="1"/>
  <c r="F2537" i="12"/>
  <c r="I2537" i="12" s="1"/>
  <c r="F2538" i="12"/>
  <c r="I2538" i="12" s="1"/>
  <c r="F2539" i="12"/>
  <c r="I2539" i="12" s="1"/>
  <c r="F2540" i="12"/>
  <c r="I2540" i="12" s="1"/>
  <c r="F2541" i="12"/>
  <c r="I2541" i="12" s="1"/>
  <c r="F2542" i="12"/>
  <c r="I2542" i="12" s="1"/>
  <c r="F2543" i="12"/>
  <c r="I2543" i="12" s="1"/>
  <c r="F2544" i="12"/>
  <c r="I2544" i="12" s="1"/>
  <c r="F2545" i="12"/>
  <c r="I2545" i="12" s="1"/>
  <c r="F2546" i="12"/>
  <c r="I2546" i="12" s="1"/>
  <c r="F2547" i="12"/>
  <c r="I2547" i="12" s="1"/>
  <c r="F2548" i="12"/>
  <c r="I2548" i="12" s="1"/>
  <c r="F2549" i="12"/>
  <c r="I2549" i="12" s="1"/>
  <c r="F2550" i="12"/>
  <c r="I2550" i="12" s="1"/>
  <c r="F2551" i="12"/>
  <c r="I2551" i="12" s="1"/>
  <c r="F2552" i="12"/>
  <c r="I2552" i="12" s="1"/>
  <c r="F2553" i="12"/>
  <c r="I2553" i="12" s="1"/>
  <c r="F2554" i="12"/>
  <c r="I2554" i="12" s="1"/>
  <c r="F2555" i="12"/>
  <c r="I2555" i="12" s="1"/>
  <c r="F2556" i="12"/>
  <c r="I2556" i="12" s="1"/>
  <c r="F2557" i="12"/>
  <c r="I2557" i="12" s="1"/>
  <c r="F2558" i="12"/>
  <c r="I2558" i="12" s="1"/>
  <c r="F2559" i="12"/>
  <c r="I2559" i="12" s="1"/>
  <c r="F2560" i="12"/>
  <c r="I2560" i="12" s="1"/>
  <c r="F2561" i="12"/>
  <c r="I2561" i="12" s="1"/>
  <c r="F2562" i="12"/>
  <c r="I2562" i="12" s="1"/>
  <c r="F2563" i="12"/>
  <c r="I2563" i="12" s="1"/>
  <c r="F2564" i="12"/>
  <c r="I2564" i="12" s="1"/>
  <c r="F2565" i="12"/>
  <c r="I2565" i="12" s="1"/>
  <c r="F2566" i="12"/>
  <c r="I2566" i="12" s="1"/>
  <c r="F2567" i="12"/>
  <c r="I2567" i="12" s="1"/>
  <c r="F2568" i="12"/>
  <c r="I2568" i="12" s="1"/>
  <c r="F2569" i="12"/>
  <c r="I2569" i="12" s="1"/>
  <c r="F2570" i="12"/>
  <c r="I2570" i="12" s="1"/>
  <c r="F2571" i="12"/>
  <c r="I2571" i="12" s="1"/>
  <c r="F2572" i="12"/>
  <c r="I2572" i="12" s="1"/>
  <c r="F2573" i="12"/>
  <c r="I2573" i="12" s="1"/>
  <c r="F2574" i="12"/>
  <c r="I2574" i="12" s="1"/>
  <c r="F2575" i="12"/>
  <c r="I2575" i="12" s="1"/>
  <c r="F2576" i="12"/>
  <c r="I2576" i="12" s="1"/>
  <c r="F2577" i="12"/>
  <c r="I2577" i="12" s="1"/>
  <c r="F2578" i="12"/>
  <c r="I2578" i="12" s="1"/>
  <c r="F2579" i="12"/>
  <c r="I2579" i="12" s="1"/>
  <c r="F2580" i="12"/>
  <c r="I2580" i="12" s="1"/>
  <c r="F2581" i="12"/>
  <c r="I2581" i="12" s="1"/>
  <c r="F2582" i="12"/>
  <c r="I2582" i="12" s="1"/>
  <c r="F2583" i="12"/>
  <c r="I2583" i="12" s="1"/>
  <c r="F2584" i="12"/>
  <c r="I2584" i="12" s="1"/>
  <c r="F2585" i="12"/>
  <c r="I2585" i="12" s="1"/>
  <c r="F2586" i="12"/>
  <c r="I2586" i="12" s="1"/>
  <c r="F2587" i="12"/>
  <c r="I2587" i="12" s="1"/>
  <c r="F2588" i="12"/>
  <c r="I2588" i="12" s="1"/>
  <c r="F2589" i="12"/>
  <c r="I2589" i="12" s="1"/>
  <c r="F2590" i="12"/>
  <c r="I2590" i="12" s="1"/>
  <c r="F2591" i="12"/>
  <c r="I2591" i="12" s="1"/>
  <c r="F2592" i="12"/>
  <c r="I2592" i="12" s="1"/>
  <c r="F2593" i="12"/>
  <c r="I2593" i="12" s="1"/>
  <c r="F2594" i="12"/>
  <c r="I2594" i="12" s="1"/>
  <c r="F2595" i="12"/>
  <c r="I2595" i="12" s="1"/>
  <c r="F2596" i="12"/>
  <c r="I2596" i="12" s="1"/>
  <c r="F2597" i="12"/>
  <c r="I2597" i="12" s="1"/>
  <c r="F2598" i="12"/>
  <c r="I2598" i="12" s="1"/>
  <c r="F2599" i="12"/>
  <c r="I2599" i="12" s="1"/>
  <c r="F2600" i="12"/>
  <c r="I2600" i="12" s="1"/>
  <c r="F2601" i="12"/>
  <c r="I2601" i="12" s="1"/>
  <c r="F2602" i="12"/>
  <c r="I2602" i="12" s="1"/>
  <c r="F2603" i="12"/>
  <c r="I2603" i="12" s="1"/>
  <c r="F2604" i="12"/>
  <c r="I2604" i="12" s="1"/>
  <c r="F2605" i="12"/>
  <c r="I2605" i="12" s="1"/>
  <c r="F2606" i="12"/>
  <c r="I2606" i="12" s="1"/>
  <c r="F2607" i="12"/>
  <c r="I2607" i="12" s="1"/>
  <c r="F2608" i="12"/>
  <c r="I2608" i="12" s="1"/>
  <c r="F2609" i="12"/>
  <c r="I2609" i="12" s="1"/>
  <c r="F2610" i="12"/>
  <c r="I2610" i="12" s="1"/>
  <c r="F2611" i="12"/>
  <c r="I2611" i="12" s="1"/>
  <c r="F2612" i="12"/>
  <c r="I2612" i="12" s="1"/>
  <c r="F2613" i="12"/>
  <c r="I2613" i="12" s="1"/>
  <c r="F2614" i="12"/>
  <c r="I2614" i="12" s="1"/>
  <c r="F2615" i="12"/>
  <c r="I2615" i="12" s="1"/>
  <c r="F2616" i="12"/>
  <c r="I2616" i="12" s="1"/>
  <c r="F2617" i="12"/>
  <c r="I2617" i="12" s="1"/>
  <c r="F2618" i="12"/>
  <c r="I2618" i="12" s="1"/>
  <c r="F2619" i="12"/>
  <c r="I2619" i="12" s="1"/>
  <c r="F2620" i="12"/>
  <c r="I2620" i="12" s="1"/>
  <c r="F2621" i="12"/>
  <c r="I2621" i="12" s="1"/>
  <c r="F2622" i="12"/>
  <c r="I2622" i="12" s="1"/>
  <c r="F2623" i="12"/>
  <c r="I2623" i="12" s="1"/>
  <c r="F2624" i="12"/>
  <c r="I2624" i="12" s="1"/>
  <c r="F2625" i="12"/>
  <c r="I2625" i="12" s="1"/>
  <c r="F2626" i="12"/>
  <c r="I2626" i="12" s="1"/>
  <c r="F2627" i="12"/>
  <c r="I2627" i="12" s="1"/>
  <c r="F2628" i="12"/>
  <c r="I2628" i="12" s="1"/>
  <c r="F2629" i="12"/>
  <c r="I2629" i="12" s="1"/>
  <c r="F2630" i="12"/>
  <c r="I2630" i="12" s="1"/>
  <c r="F2631" i="12"/>
  <c r="I2631" i="12" s="1"/>
  <c r="F2632" i="12"/>
  <c r="I2632" i="12" s="1"/>
  <c r="F2633" i="12"/>
  <c r="I2633" i="12" s="1"/>
  <c r="F2634" i="12"/>
  <c r="I2634" i="12" s="1"/>
  <c r="F2635" i="12"/>
  <c r="I2635" i="12" s="1"/>
  <c r="F2636" i="12"/>
  <c r="I2636" i="12" s="1"/>
  <c r="F2637" i="12"/>
  <c r="I2637" i="12" s="1"/>
  <c r="F2638" i="12"/>
  <c r="I2638" i="12" s="1"/>
  <c r="F2639" i="12"/>
  <c r="I2639" i="12" s="1"/>
  <c r="F2640" i="12"/>
  <c r="I2640" i="12" s="1"/>
  <c r="F2641" i="12"/>
  <c r="I2641" i="12" s="1"/>
  <c r="F2642" i="12"/>
  <c r="I2642" i="12" s="1"/>
  <c r="F2643" i="12"/>
  <c r="I2643" i="12" s="1"/>
  <c r="F2644" i="12"/>
  <c r="I2644" i="12" s="1"/>
  <c r="F2645" i="12"/>
  <c r="I2645" i="12" s="1"/>
  <c r="F2646" i="12"/>
  <c r="I2646" i="12" s="1"/>
  <c r="F2647" i="12"/>
  <c r="I2647" i="12" s="1"/>
  <c r="F2648" i="12"/>
  <c r="I2648" i="12" s="1"/>
  <c r="F2649" i="12"/>
  <c r="I2649" i="12" s="1"/>
  <c r="F2650" i="12"/>
  <c r="I2650" i="12" s="1"/>
  <c r="F2651" i="12"/>
  <c r="I2651" i="12" s="1"/>
  <c r="F2652" i="12"/>
  <c r="I2652" i="12" s="1"/>
  <c r="F2653" i="12"/>
  <c r="I2653" i="12" s="1"/>
  <c r="F2654" i="12"/>
  <c r="I2654" i="12" s="1"/>
  <c r="F2655" i="12"/>
  <c r="I2655" i="12" s="1"/>
  <c r="F2656" i="12"/>
  <c r="I2656" i="12" s="1"/>
  <c r="F2657" i="12"/>
  <c r="I2657" i="12" s="1"/>
  <c r="F2658" i="12"/>
  <c r="I2658" i="12" s="1"/>
  <c r="F2659" i="12"/>
  <c r="I2659" i="12" s="1"/>
  <c r="F2660" i="12"/>
  <c r="I2660" i="12" s="1"/>
  <c r="F2661" i="12"/>
  <c r="I2661" i="12" s="1"/>
  <c r="F2662" i="12"/>
  <c r="I2662" i="12" s="1"/>
  <c r="F2663" i="12"/>
  <c r="I2663" i="12" s="1"/>
  <c r="F2664" i="12"/>
  <c r="I2664" i="12" s="1"/>
  <c r="F2665" i="12"/>
  <c r="I2665" i="12" s="1"/>
  <c r="F2666" i="12"/>
  <c r="I2666" i="12" s="1"/>
  <c r="F2667" i="12"/>
  <c r="I2667" i="12" s="1"/>
  <c r="F2668" i="12"/>
  <c r="I2668" i="12" s="1"/>
  <c r="F2669" i="12"/>
  <c r="I2669" i="12" s="1"/>
  <c r="F2670" i="12"/>
  <c r="I2670" i="12" s="1"/>
  <c r="F2671" i="12"/>
  <c r="I2671" i="12" s="1"/>
  <c r="F2672" i="12"/>
  <c r="I2672" i="12" s="1"/>
  <c r="F2673" i="12"/>
  <c r="I2673" i="12" s="1"/>
  <c r="F2674" i="12"/>
  <c r="I2674" i="12" s="1"/>
  <c r="F2675" i="12"/>
  <c r="I2675" i="12" s="1"/>
  <c r="F2676" i="12"/>
  <c r="I2676" i="12" s="1"/>
  <c r="F2677" i="12"/>
  <c r="I2677" i="12" s="1"/>
  <c r="F2678" i="12"/>
  <c r="I2678" i="12" s="1"/>
  <c r="F2679" i="12"/>
  <c r="I2679" i="12" s="1"/>
  <c r="F2680" i="12"/>
  <c r="I2680" i="12" s="1"/>
  <c r="F2681" i="12"/>
  <c r="I2681" i="12" s="1"/>
  <c r="F2682" i="12"/>
  <c r="I2682" i="12" s="1"/>
  <c r="F2683" i="12"/>
  <c r="I2683" i="12" s="1"/>
  <c r="F2684" i="12"/>
  <c r="I2684" i="12" s="1"/>
  <c r="F2685" i="12"/>
  <c r="I2685" i="12" s="1"/>
  <c r="F2686" i="12"/>
  <c r="I2686" i="12" s="1"/>
  <c r="F2687" i="12"/>
  <c r="I2687" i="12" s="1"/>
  <c r="F2688" i="12"/>
  <c r="I2688" i="12" s="1"/>
  <c r="F2689" i="12"/>
  <c r="I2689" i="12" s="1"/>
  <c r="F2690" i="12"/>
  <c r="I2690" i="12" s="1"/>
  <c r="F2691" i="12"/>
  <c r="I2691" i="12" s="1"/>
  <c r="F2692" i="12"/>
  <c r="I2692" i="12" s="1"/>
  <c r="F2693" i="12"/>
  <c r="I2693" i="12" s="1"/>
  <c r="F2694" i="12"/>
  <c r="I2694" i="12" s="1"/>
  <c r="F2695" i="12"/>
  <c r="I2695" i="12" s="1"/>
  <c r="F2696" i="12"/>
  <c r="I2696" i="12" s="1"/>
  <c r="F2697" i="12"/>
  <c r="I2697" i="12" s="1"/>
  <c r="F2698" i="12"/>
  <c r="I2698" i="12" s="1"/>
  <c r="F2699" i="12"/>
  <c r="I2699" i="12" s="1"/>
  <c r="F2700" i="12"/>
  <c r="I2700" i="12" s="1"/>
  <c r="F2701" i="12"/>
  <c r="I2701" i="12" s="1"/>
  <c r="F2702" i="12"/>
  <c r="I2702" i="12" s="1"/>
  <c r="F2703" i="12"/>
  <c r="I2703" i="12" s="1"/>
  <c r="F2704" i="12"/>
  <c r="I2704" i="12" s="1"/>
  <c r="F2705" i="12"/>
  <c r="I2705" i="12" s="1"/>
  <c r="F2706" i="12"/>
  <c r="I2706" i="12" s="1"/>
  <c r="F2707" i="12"/>
  <c r="I2707" i="12" s="1"/>
  <c r="F2708" i="12"/>
  <c r="I2708" i="12" s="1"/>
  <c r="F2709" i="12"/>
  <c r="I2709" i="12" s="1"/>
  <c r="F2710" i="12"/>
  <c r="I2710" i="12" s="1"/>
  <c r="F2711" i="12"/>
  <c r="I2711" i="12" s="1"/>
  <c r="F2712" i="12"/>
  <c r="I2712" i="12" s="1"/>
  <c r="F2713" i="12"/>
  <c r="I2713" i="12" s="1"/>
  <c r="F2714" i="12"/>
  <c r="I2714" i="12" s="1"/>
  <c r="F2715" i="12"/>
  <c r="I2715" i="12" s="1"/>
  <c r="F2716" i="12"/>
  <c r="I2716" i="12" s="1"/>
  <c r="F2717" i="12"/>
  <c r="I2717" i="12" s="1"/>
  <c r="F2718" i="12"/>
  <c r="I2718" i="12" s="1"/>
  <c r="F2719" i="12"/>
  <c r="I2719" i="12" s="1"/>
  <c r="F2720" i="12"/>
  <c r="I2720" i="12" s="1"/>
  <c r="F2721" i="12"/>
  <c r="I2721" i="12" s="1"/>
  <c r="F2722" i="12"/>
  <c r="I2722" i="12" s="1"/>
  <c r="F2723" i="12"/>
  <c r="I2723" i="12" s="1"/>
  <c r="F2724" i="12"/>
  <c r="I2724" i="12" s="1"/>
  <c r="F2725" i="12"/>
  <c r="I2725" i="12" s="1"/>
  <c r="F2726" i="12"/>
  <c r="I2726" i="12" s="1"/>
  <c r="F2727" i="12"/>
  <c r="I2727" i="12" s="1"/>
  <c r="F2728" i="12"/>
  <c r="I2728" i="12" s="1"/>
  <c r="F2729" i="12"/>
  <c r="I2729" i="12" s="1"/>
  <c r="F2730" i="12"/>
  <c r="I2730" i="12" s="1"/>
  <c r="F2731" i="12"/>
  <c r="I2731" i="12" s="1"/>
  <c r="F2732" i="12"/>
  <c r="I2732" i="12" s="1"/>
  <c r="F2733" i="12"/>
  <c r="I2733" i="12" s="1"/>
  <c r="F2734" i="12"/>
  <c r="I2734" i="12" s="1"/>
  <c r="F2735" i="12"/>
  <c r="I2735" i="12" s="1"/>
  <c r="F2736" i="12"/>
  <c r="I2736" i="12" s="1"/>
  <c r="F2737" i="12"/>
  <c r="I2737" i="12" s="1"/>
  <c r="F2738" i="12"/>
  <c r="I2738" i="12" s="1"/>
  <c r="F2739" i="12"/>
  <c r="I2739" i="12" s="1"/>
  <c r="F2740" i="12"/>
  <c r="I2740" i="12" s="1"/>
  <c r="F2741" i="12"/>
  <c r="I2741" i="12" s="1"/>
  <c r="F2742" i="12"/>
  <c r="I2742" i="12" s="1"/>
  <c r="F2743" i="12"/>
  <c r="I2743" i="12" s="1"/>
  <c r="F2744" i="12"/>
  <c r="I2744" i="12" s="1"/>
  <c r="F2745" i="12"/>
  <c r="I2745" i="12" s="1"/>
  <c r="F2746" i="12"/>
  <c r="I2746" i="12" s="1"/>
  <c r="F2747" i="12"/>
  <c r="I2747" i="12" s="1"/>
  <c r="F2748" i="12"/>
  <c r="I2748" i="12" s="1"/>
  <c r="F2749" i="12"/>
  <c r="I2749" i="12" s="1"/>
  <c r="F2750" i="12"/>
  <c r="I2750" i="12" s="1"/>
  <c r="F2751" i="12"/>
  <c r="I2751" i="12" s="1"/>
  <c r="F2752" i="12"/>
  <c r="I2752" i="12" s="1"/>
  <c r="F2753" i="12"/>
  <c r="I2753" i="12" s="1"/>
  <c r="F2754" i="12"/>
  <c r="I2754" i="12" s="1"/>
  <c r="F2755" i="12"/>
  <c r="I2755" i="12" s="1"/>
  <c r="F2756" i="12"/>
  <c r="I2756" i="12" s="1"/>
  <c r="F2757" i="12"/>
  <c r="I2757" i="12" s="1"/>
  <c r="F2758" i="12"/>
  <c r="I2758" i="12" s="1"/>
  <c r="F2759" i="12"/>
  <c r="I2759" i="12" s="1"/>
  <c r="F2760" i="12"/>
  <c r="I2760" i="12" s="1"/>
  <c r="F2761" i="12"/>
  <c r="I2761" i="12" s="1"/>
  <c r="F2762" i="12"/>
  <c r="I2762" i="12" s="1"/>
  <c r="F2763" i="12"/>
  <c r="I2763" i="12" s="1"/>
  <c r="F2764" i="12"/>
  <c r="I2764" i="12" s="1"/>
  <c r="F2765" i="12"/>
  <c r="I2765" i="12" s="1"/>
  <c r="F2766" i="12"/>
  <c r="I2766" i="12" s="1"/>
  <c r="F2767" i="12"/>
  <c r="I2767" i="12" s="1"/>
  <c r="F2768" i="12"/>
  <c r="I2768" i="12" s="1"/>
  <c r="F2769" i="12"/>
  <c r="I2769" i="12" s="1"/>
  <c r="F2770" i="12"/>
  <c r="I2770" i="12" s="1"/>
  <c r="F2771" i="12"/>
  <c r="I2771" i="12" s="1"/>
  <c r="F2772" i="12"/>
  <c r="I2772" i="12" s="1"/>
  <c r="F2773" i="12"/>
  <c r="I2773" i="12" s="1"/>
  <c r="F2774" i="12"/>
  <c r="I2774" i="12" s="1"/>
  <c r="F2775" i="12"/>
  <c r="I2775" i="12" s="1"/>
  <c r="F2776" i="12"/>
  <c r="I2776" i="12" s="1"/>
  <c r="F2777" i="12"/>
  <c r="I2777" i="12" s="1"/>
  <c r="F2778" i="12"/>
  <c r="I2778" i="12" s="1"/>
  <c r="F2779" i="12"/>
  <c r="I2779" i="12" s="1"/>
  <c r="F2780" i="12"/>
  <c r="I2780" i="12" s="1"/>
  <c r="F2781" i="12"/>
  <c r="I2781" i="12" s="1"/>
  <c r="F2782" i="12"/>
  <c r="I2782" i="12" s="1"/>
  <c r="F2783" i="12"/>
  <c r="I2783" i="12" s="1"/>
  <c r="F2784" i="12"/>
  <c r="I2784" i="12" s="1"/>
  <c r="F2785" i="12"/>
  <c r="I2785" i="12" s="1"/>
  <c r="F2786" i="12"/>
  <c r="I2786" i="12" s="1"/>
  <c r="F2787" i="12"/>
  <c r="I2787" i="12" s="1"/>
  <c r="F2788" i="12"/>
  <c r="I2788" i="12" s="1"/>
  <c r="F2789" i="12"/>
  <c r="I2789" i="12" s="1"/>
  <c r="F2790" i="12"/>
  <c r="I2790" i="12" s="1"/>
  <c r="F2791" i="12"/>
  <c r="I2791" i="12" s="1"/>
  <c r="F2792" i="12"/>
  <c r="I2792" i="12" s="1"/>
  <c r="F2793" i="12"/>
  <c r="I2793" i="12" s="1"/>
  <c r="F2794" i="12"/>
  <c r="I2794" i="12" s="1"/>
  <c r="F2795" i="12"/>
  <c r="I2795" i="12" s="1"/>
  <c r="F2796" i="12"/>
  <c r="I2796" i="12" s="1"/>
  <c r="F2797" i="12"/>
  <c r="I2797" i="12" s="1"/>
  <c r="F2798" i="12"/>
  <c r="I2798" i="12" s="1"/>
  <c r="F2799" i="12"/>
  <c r="I2799" i="12" s="1"/>
  <c r="F2800" i="12"/>
  <c r="I2800" i="12" s="1"/>
  <c r="F2801" i="12"/>
  <c r="I2801" i="12" s="1"/>
  <c r="F2802" i="12"/>
  <c r="I2802" i="12" s="1"/>
  <c r="F2803" i="12"/>
  <c r="I2803" i="12" s="1"/>
  <c r="F2804" i="12"/>
  <c r="I2804" i="12" s="1"/>
  <c r="F2805" i="12"/>
  <c r="I2805" i="12" s="1"/>
  <c r="F2806" i="12"/>
  <c r="I2806" i="12" s="1"/>
  <c r="F2807" i="12"/>
  <c r="I2807" i="12" s="1"/>
  <c r="F2808" i="12"/>
  <c r="I2808" i="12" s="1"/>
  <c r="F2809" i="12"/>
  <c r="I2809" i="12" s="1"/>
  <c r="F2810" i="12"/>
  <c r="I2810" i="12" s="1"/>
  <c r="F2811" i="12"/>
  <c r="I2811" i="12" s="1"/>
  <c r="F2812" i="12"/>
  <c r="I2812" i="12" s="1"/>
  <c r="F2813" i="12"/>
  <c r="I2813" i="12" s="1"/>
  <c r="F2814" i="12"/>
  <c r="I2814" i="12" s="1"/>
  <c r="F2815" i="12"/>
  <c r="I2815" i="12" s="1"/>
  <c r="F2816" i="12"/>
  <c r="I2816" i="12" s="1"/>
  <c r="F2817" i="12"/>
  <c r="I2817" i="12" s="1"/>
  <c r="F2818" i="12"/>
  <c r="I2818" i="12" s="1"/>
  <c r="F2819" i="12"/>
  <c r="I2819" i="12" s="1"/>
  <c r="F2820" i="12"/>
  <c r="I2820" i="12" s="1"/>
  <c r="F2821" i="12"/>
  <c r="I2821" i="12" s="1"/>
  <c r="F2822" i="12"/>
  <c r="I2822" i="12" s="1"/>
  <c r="F2823" i="12"/>
  <c r="I2823" i="12" s="1"/>
  <c r="F2824" i="12"/>
  <c r="I2824" i="12" s="1"/>
  <c r="F2825" i="12"/>
  <c r="I2825" i="12" s="1"/>
  <c r="F2826" i="12"/>
  <c r="I2826" i="12" s="1"/>
  <c r="F2827" i="12"/>
  <c r="I2827" i="12" s="1"/>
  <c r="F2828" i="12"/>
  <c r="I2828" i="12" s="1"/>
  <c r="F2829" i="12"/>
  <c r="I2829" i="12" s="1"/>
  <c r="F2830" i="12"/>
  <c r="I2830" i="12" s="1"/>
  <c r="F2831" i="12"/>
  <c r="I2831" i="12" s="1"/>
  <c r="F2832" i="12"/>
  <c r="I2832" i="12" s="1"/>
  <c r="F2833" i="12"/>
  <c r="I2833" i="12" s="1"/>
  <c r="F2834" i="12"/>
  <c r="I2834" i="12" s="1"/>
  <c r="F2835" i="12"/>
  <c r="I2835" i="12" s="1"/>
  <c r="F2836" i="12"/>
  <c r="I2836" i="12" s="1"/>
  <c r="F2837" i="12"/>
  <c r="I2837" i="12" s="1"/>
  <c r="F2838" i="12"/>
  <c r="I2838" i="12" s="1"/>
  <c r="F2839" i="12"/>
  <c r="I2839" i="12" s="1"/>
  <c r="F2840" i="12"/>
  <c r="I2840" i="12" s="1"/>
  <c r="F2841" i="12"/>
  <c r="I2841" i="12" s="1"/>
  <c r="F2842" i="12"/>
  <c r="I2842" i="12" s="1"/>
  <c r="F2843" i="12"/>
  <c r="I2843" i="12" s="1"/>
  <c r="F2844" i="12"/>
  <c r="I2844" i="12" s="1"/>
  <c r="F2845" i="12"/>
  <c r="I2845" i="12" s="1"/>
  <c r="F2846" i="12"/>
  <c r="I2846" i="12" s="1"/>
  <c r="F2847" i="12"/>
  <c r="I2847" i="12" s="1"/>
  <c r="F2848" i="12"/>
  <c r="I2848" i="12" s="1"/>
  <c r="F2849" i="12"/>
  <c r="I2849" i="12" s="1"/>
  <c r="F2850" i="12"/>
  <c r="I2850" i="12" s="1"/>
  <c r="F2851" i="12"/>
  <c r="I2851" i="12" s="1"/>
  <c r="F2852" i="12"/>
  <c r="I2852" i="12" s="1"/>
  <c r="F2853" i="12"/>
  <c r="I2853" i="12" s="1"/>
  <c r="F2854" i="12"/>
  <c r="I2854" i="12" s="1"/>
  <c r="F2855" i="12"/>
  <c r="I2855" i="12" s="1"/>
  <c r="F2856" i="12"/>
  <c r="I2856" i="12" s="1"/>
  <c r="F2857" i="12"/>
  <c r="I2857" i="12" s="1"/>
  <c r="F2858" i="12"/>
  <c r="I2858" i="12" s="1"/>
  <c r="F2859" i="12"/>
  <c r="I2859" i="12" s="1"/>
  <c r="F2860" i="12"/>
  <c r="I2860" i="12" s="1"/>
  <c r="F2861" i="12"/>
  <c r="I2861" i="12" s="1"/>
  <c r="F2862" i="12"/>
  <c r="I2862" i="12" s="1"/>
  <c r="F2863" i="12"/>
  <c r="I2863" i="12" s="1"/>
  <c r="F2864" i="12"/>
  <c r="I2864" i="12" s="1"/>
  <c r="F2865" i="12"/>
  <c r="I2865" i="12" s="1"/>
  <c r="F2866" i="12"/>
  <c r="I2866" i="12" s="1"/>
  <c r="F2867" i="12"/>
  <c r="I2867" i="12" s="1"/>
  <c r="F2868" i="12"/>
  <c r="I2868" i="12" s="1"/>
  <c r="F2869" i="12"/>
  <c r="I2869" i="12" s="1"/>
  <c r="F2870" i="12"/>
  <c r="I2870" i="12" s="1"/>
  <c r="F2871" i="12"/>
  <c r="I2871" i="12" s="1"/>
  <c r="F2872" i="12"/>
  <c r="I2872" i="12" s="1"/>
  <c r="F2873" i="12"/>
  <c r="I2873" i="12" s="1"/>
  <c r="F2874" i="12"/>
  <c r="I2874" i="12" s="1"/>
  <c r="F2875" i="12"/>
  <c r="I2875" i="12" s="1"/>
  <c r="F2876" i="12"/>
  <c r="I2876" i="12" s="1"/>
  <c r="F2877" i="12"/>
  <c r="I2877" i="12" s="1"/>
  <c r="F2878" i="12"/>
  <c r="I2878" i="12" s="1"/>
  <c r="F2879" i="12"/>
  <c r="I2879" i="12" s="1"/>
  <c r="F2880" i="12"/>
  <c r="I2880" i="12" s="1"/>
  <c r="F2881" i="12"/>
  <c r="I2881" i="12" s="1"/>
  <c r="F2882" i="12"/>
  <c r="I2882" i="12" s="1"/>
  <c r="F2883" i="12"/>
  <c r="I2883" i="12" s="1"/>
  <c r="F2884" i="12"/>
  <c r="I2884" i="12" s="1"/>
  <c r="F2885" i="12"/>
  <c r="I2885" i="12" s="1"/>
  <c r="F2886" i="12"/>
  <c r="I2886" i="12" s="1"/>
  <c r="F2887" i="12"/>
  <c r="I2887" i="12" s="1"/>
  <c r="F2888" i="12"/>
  <c r="I2888" i="12" s="1"/>
  <c r="F2889" i="12"/>
  <c r="I2889" i="12" s="1"/>
  <c r="F2890" i="12"/>
  <c r="I2890" i="12" s="1"/>
  <c r="F2891" i="12"/>
  <c r="I2891" i="12" s="1"/>
  <c r="F2892" i="12"/>
  <c r="I2892" i="12" s="1"/>
  <c r="F2893" i="12"/>
  <c r="I2893" i="12" s="1"/>
  <c r="F2894" i="12"/>
  <c r="I2894" i="12" s="1"/>
  <c r="F2895" i="12"/>
  <c r="I2895" i="12" s="1"/>
  <c r="F2896" i="12"/>
  <c r="I2896" i="12" s="1"/>
  <c r="F2897" i="12"/>
  <c r="I2897" i="12" s="1"/>
  <c r="F2898" i="12"/>
  <c r="I2898" i="12" s="1"/>
  <c r="F2899" i="12"/>
  <c r="I2899" i="12" s="1"/>
  <c r="F2900" i="12"/>
  <c r="I2900" i="12" s="1"/>
  <c r="F2901" i="12"/>
  <c r="I2901" i="12" s="1"/>
  <c r="F2902" i="12"/>
  <c r="I2902" i="12" s="1"/>
  <c r="F2903" i="12"/>
  <c r="I2903" i="12" s="1"/>
  <c r="F2904" i="12"/>
  <c r="I2904" i="12" s="1"/>
  <c r="F2905" i="12"/>
  <c r="I2905" i="12" s="1"/>
  <c r="F2906" i="12"/>
  <c r="I2906" i="12" s="1"/>
  <c r="F2907" i="12"/>
  <c r="I2907" i="12" s="1"/>
  <c r="F2908" i="12"/>
  <c r="I2908" i="12" s="1"/>
  <c r="F2909" i="12"/>
  <c r="I2909" i="12" s="1"/>
  <c r="F2910" i="12"/>
  <c r="I2910" i="12" s="1"/>
  <c r="F2911" i="12"/>
  <c r="I2911" i="12" s="1"/>
  <c r="F2912" i="12"/>
  <c r="I2912" i="12" s="1"/>
  <c r="F2913" i="12"/>
  <c r="I2913" i="12" s="1"/>
  <c r="F2914" i="12"/>
  <c r="I2914" i="12" s="1"/>
  <c r="F2915" i="12"/>
  <c r="I2915" i="12" s="1"/>
  <c r="F2916" i="12"/>
  <c r="I2916" i="12" s="1"/>
  <c r="F2917" i="12"/>
  <c r="I2917" i="12" s="1"/>
  <c r="F2918" i="12"/>
  <c r="I2918" i="12" s="1"/>
  <c r="F2919" i="12"/>
  <c r="I2919" i="12" s="1"/>
  <c r="F2920" i="12"/>
  <c r="I2920" i="12" s="1"/>
  <c r="F2921" i="12"/>
  <c r="I2921" i="12" s="1"/>
  <c r="F2922" i="12"/>
  <c r="I2922" i="12" s="1"/>
  <c r="F2923" i="12"/>
  <c r="I2923" i="12" s="1"/>
  <c r="F2924" i="12"/>
  <c r="I2924" i="12" s="1"/>
  <c r="F2925" i="12"/>
  <c r="I2925" i="12" s="1"/>
  <c r="F2926" i="12"/>
  <c r="I2926" i="12" s="1"/>
  <c r="F2927" i="12"/>
  <c r="I2927" i="12" s="1"/>
  <c r="F2928" i="12"/>
  <c r="I2928" i="12" s="1"/>
  <c r="F2929" i="12"/>
  <c r="I2929" i="12" s="1"/>
  <c r="F2930" i="12"/>
  <c r="I2930" i="12" s="1"/>
  <c r="F2931" i="12"/>
  <c r="I2931" i="12" s="1"/>
  <c r="F2932" i="12"/>
  <c r="I2932" i="12" s="1"/>
  <c r="F2933" i="12"/>
  <c r="I2933" i="12" s="1"/>
  <c r="F2934" i="12"/>
  <c r="I2934" i="12" s="1"/>
  <c r="F2935" i="12"/>
  <c r="I2935" i="12" s="1"/>
  <c r="F2936" i="12"/>
  <c r="I2936" i="12" s="1"/>
  <c r="F2937" i="12"/>
  <c r="I2937" i="12" s="1"/>
  <c r="F2938" i="12"/>
  <c r="I2938" i="12" s="1"/>
  <c r="F2939" i="12"/>
  <c r="I2939" i="12" s="1"/>
  <c r="F2940" i="12"/>
  <c r="I2940" i="12" s="1"/>
  <c r="F2941" i="12"/>
  <c r="I2941" i="12" s="1"/>
  <c r="F2942" i="12"/>
  <c r="I2942" i="12" s="1"/>
  <c r="F2943" i="12"/>
  <c r="I2943" i="12" s="1"/>
  <c r="F2944" i="12"/>
  <c r="I2944" i="12" s="1"/>
  <c r="F2945" i="12"/>
  <c r="I2945" i="12" s="1"/>
  <c r="F2946" i="12"/>
  <c r="I2946" i="12" s="1"/>
  <c r="F2947" i="12"/>
  <c r="I2947" i="12" s="1"/>
  <c r="F2948" i="12"/>
  <c r="I2948" i="12" s="1"/>
  <c r="F2949" i="12"/>
  <c r="I2949" i="12" s="1"/>
  <c r="F2950" i="12"/>
  <c r="I2950" i="12" s="1"/>
  <c r="F2951" i="12"/>
  <c r="I2951" i="12" s="1"/>
  <c r="F2952" i="12"/>
  <c r="I2952" i="12" s="1"/>
  <c r="F2953" i="12"/>
  <c r="I2953" i="12" s="1"/>
  <c r="F2954" i="12"/>
  <c r="I2954" i="12" s="1"/>
  <c r="F2955" i="12"/>
  <c r="I2955" i="12" s="1"/>
  <c r="F2956" i="12"/>
  <c r="I2956" i="12" s="1"/>
  <c r="F2957" i="12"/>
  <c r="I2957" i="12" s="1"/>
  <c r="F2958" i="12"/>
  <c r="I2958" i="12" s="1"/>
  <c r="F2959" i="12"/>
  <c r="I2959" i="12" s="1"/>
  <c r="F2960" i="12"/>
  <c r="I2960" i="12" s="1"/>
  <c r="F2961" i="12"/>
  <c r="I2961" i="12" s="1"/>
  <c r="F2962" i="12"/>
  <c r="I2962" i="12" s="1"/>
  <c r="F2963" i="12"/>
  <c r="I2963" i="12" s="1"/>
  <c r="F2964" i="12"/>
  <c r="I2964" i="12" s="1"/>
  <c r="F2965" i="12"/>
  <c r="I2965" i="12" s="1"/>
  <c r="F2966" i="12"/>
  <c r="I2966" i="12" s="1"/>
  <c r="F2967" i="12"/>
  <c r="I2967" i="12" s="1"/>
  <c r="F2968" i="12"/>
  <c r="I2968" i="12" s="1"/>
  <c r="F2969" i="12"/>
  <c r="I2969" i="12" s="1"/>
  <c r="F2970" i="12"/>
  <c r="I2970" i="12" s="1"/>
  <c r="F2971" i="12"/>
  <c r="I2971" i="12" s="1"/>
  <c r="F2972" i="12"/>
  <c r="I2972" i="12" s="1"/>
  <c r="F2973" i="12"/>
  <c r="I2973" i="12" s="1"/>
  <c r="F2974" i="12"/>
  <c r="I2974" i="12" s="1"/>
  <c r="F2975" i="12"/>
  <c r="I2975" i="12" s="1"/>
  <c r="F2976" i="12"/>
  <c r="I2976" i="12" s="1"/>
  <c r="F2977" i="12"/>
  <c r="I2977" i="12" s="1"/>
  <c r="F2978" i="12"/>
  <c r="I2978" i="12" s="1"/>
  <c r="F2979" i="12"/>
  <c r="I2979" i="12" s="1"/>
  <c r="F2980" i="12"/>
  <c r="I2980" i="12" s="1"/>
  <c r="F2981" i="12"/>
  <c r="I2981" i="12" s="1"/>
  <c r="F2982" i="12"/>
  <c r="I2982" i="12" s="1"/>
  <c r="F2983" i="12"/>
  <c r="I2983" i="12" s="1"/>
  <c r="F2984" i="12"/>
  <c r="I2984" i="12" s="1"/>
  <c r="F2985" i="12"/>
  <c r="I2985" i="12" s="1"/>
  <c r="F2986" i="12"/>
  <c r="I2986" i="12" s="1"/>
  <c r="F2987" i="12"/>
  <c r="I2987" i="12" s="1"/>
  <c r="F2988" i="12"/>
  <c r="I2988" i="12" s="1"/>
  <c r="F2989" i="12"/>
  <c r="I2989" i="12" s="1"/>
  <c r="F2990" i="12"/>
  <c r="I2990" i="12" s="1"/>
  <c r="F2991" i="12"/>
  <c r="I2991" i="12" s="1"/>
  <c r="F2992" i="12"/>
  <c r="I2992" i="12" s="1"/>
  <c r="F2993" i="12"/>
  <c r="I2993" i="12" s="1"/>
  <c r="F2994" i="12"/>
  <c r="I2994" i="12" s="1"/>
  <c r="F2995" i="12"/>
  <c r="I2995" i="12" s="1"/>
  <c r="F2996" i="12"/>
  <c r="I2996" i="12" s="1"/>
  <c r="F2997" i="12"/>
  <c r="I2997" i="12" s="1"/>
  <c r="F2998" i="12"/>
  <c r="I2998" i="12" s="1"/>
  <c r="F2999" i="12"/>
  <c r="I2999" i="12" s="1"/>
  <c r="F3000" i="12"/>
  <c r="I3000" i="12" s="1"/>
  <c r="F3001" i="12"/>
  <c r="I3001" i="12" s="1"/>
  <c r="F3002" i="12"/>
  <c r="I3002" i="12" s="1"/>
  <c r="F3003" i="12"/>
  <c r="I3003" i="12" s="1"/>
  <c r="F3004" i="12"/>
  <c r="I3004" i="12" s="1"/>
  <c r="F3005" i="12"/>
  <c r="I3005" i="12" s="1"/>
  <c r="F3006" i="12"/>
  <c r="I3006" i="12" s="1"/>
  <c r="F3007" i="12"/>
  <c r="I3007" i="12" s="1"/>
  <c r="F3008" i="12"/>
  <c r="I3008" i="12" s="1"/>
  <c r="F3009" i="12"/>
  <c r="I3009" i="12" s="1"/>
  <c r="F3010" i="12"/>
  <c r="I3010" i="12" s="1"/>
  <c r="F3011" i="12"/>
  <c r="I3011" i="12" s="1"/>
  <c r="F3012" i="12"/>
  <c r="I3012" i="12" s="1"/>
  <c r="F3013" i="12"/>
  <c r="I3013" i="12" s="1"/>
  <c r="F3014" i="12"/>
  <c r="I3014" i="12" s="1"/>
  <c r="F3015" i="12"/>
  <c r="I3015" i="12" s="1"/>
  <c r="F3016" i="12"/>
  <c r="I3016" i="12" s="1"/>
  <c r="F3017" i="12"/>
  <c r="I3017" i="12" s="1"/>
  <c r="F3018" i="12"/>
  <c r="I3018" i="12" s="1"/>
  <c r="F3019" i="12"/>
  <c r="I3019" i="12" s="1"/>
  <c r="F3020" i="12"/>
  <c r="I3020" i="12" s="1"/>
  <c r="F3021" i="12"/>
  <c r="I3021" i="12" s="1"/>
  <c r="F3022" i="12"/>
  <c r="I3022" i="12" s="1"/>
  <c r="F3023" i="12"/>
  <c r="I3023" i="12" s="1"/>
  <c r="F3024" i="12"/>
  <c r="I3024" i="12" s="1"/>
  <c r="F3025" i="12"/>
  <c r="I3025" i="12" s="1"/>
  <c r="F3026" i="12"/>
  <c r="I3026" i="12" s="1"/>
  <c r="F3027" i="12"/>
  <c r="I3027" i="12" s="1"/>
  <c r="F3028" i="12"/>
  <c r="I3028" i="12" s="1"/>
  <c r="F3029" i="12"/>
  <c r="I3029" i="12" s="1"/>
  <c r="F3030" i="12"/>
  <c r="I3030" i="12" s="1"/>
  <c r="F3031" i="12"/>
  <c r="I3031" i="12" s="1"/>
  <c r="F3032" i="12"/>
  <c r="I3032" i="12" s="1"/>
  <c r="F3033" i="12"/>
  <c r="I3033" i="12" s="1"/>
  <c r="F3034" i="12"/>
  <c r="I3034" i="12" s="1"/>
  <c r="F3035" i="12"/>
  <c r="I3035" i="12" s="1"/>
  <c r="F3036" i="12"/>
  <c r="I3036" i="12" s="1"/>
  <c r="F3037" i="12"/>
  <c r="I3037" i="12" s="1"/>
  <c r="F3038" i="12"/>
  <c r="I3038" i="12" s="1"/>
  <c r="F3039" i="12"/>
  <c r="I3039" i="12" s="1"/>
  <c r="F3040" i="12"/>
  <c r="I3040" i="12" s="1"/>
  <c r="F3041" i="12"/>
  <c r="I3041" i="12" s="1"/>
  <c r="F3042" i="12"/>
  <c r="I3042" i="12" s="1"/>
  <c r="F3043" i="12"/>
  <c r="I3043" i="12" s="1"/>
  <c r="F3044" i="12"/>
  <c r="I3044" i="12" s="1"/>
  <c r="F3045" i="12"/>
  <c r="I3045" i="12" s="1"/>
  <c r="F3046" i="12"/>
  <c r="I3046" i="12" s="1"/>
  <c r="F3047" i="12"/>
  <c r="I3047" i="12" s="1"/>
  <c r="F3048" i="12"/>
  <c r="I3048" i="12" s="1"/>
  <c r="F3049" i="12"/>
  <c r="I3049" i="12" s="1"/>
  <c r="F3050" i="12"/>
  <c r="I3050" i="12" s="1"/>
  <c r="F3051" i="12"/>
  <c r="I3051" i="12" s="1"/>
  <c r="F3052" i="12"/>
  <c r="I3052" i="12" s="1"/>
  <c r="F3053" i="12"/>
  <c r="I3053" i="12" s="1"/>
  <c r="F3054" i="12"/>
  <c r="I3054" i="12" s="1"/>
  <c r="F3055" i="12"/>
  <c r="I3055" i="12" s="1"/>
  <c r="F3056" i="12"/>
  <c r="I3056" i="12" s="1"/>
  <c r="F3057" i="12"/>
  <c r="I3057" i="12" s="1"/>
  <c r="F3058" i="12"/>
  <c r="I3058" i="12" s="1"/>
  <c r="F3059" i="12"/>
  <c r="I3059" i="12" s="1"/>
  <c r="F3060" i="12"/>
  <c r="I3060" i="12" s="1"/>
  <c r="F3061" i="12"/>
  <c r="I3061" i="12" s="1"/>
  <c r="F3062" i="12"/>
  <c r="I3062" i="12" s="1"/>
  <c r="F3063" i="12"/>
  <c r="I3063" i="12" s="1"/>
  <c r="F3064" i="12"/>
  <c r="I3064" i="12" s="1"/>
  <c r="F3065" i="12"/>
  <c r="I3065" i="12" s="1"/>
  <c r="F3066" i="12"/>
  <c r="I3066" i="12" s="1"/>
  <c r="F3067" i="12"/>
  <c r="I3067" i="12" s="1"/>
  <c r="F3068" i="12"/>
  <c r="I3068" i="12" s="1"/>
  <c r="F3069" i="12"/>
  <c r="I3069" i="12" s="1"/>
  <c r="F3070" i="12"/>
  <c r="I3070" i="12" s="1"/>
  <c r="F3071" i="12"/>
  <c r="I3071" i="12" s="1"/>
  <c r="F3072" i="12"/>
  <c r="I3072" i="12" s="1"/>
  <c r="F3073" i="12"/>
  <c r="I3073" i="12" s="1"/>
  <c r="F3074" i="12"/>
  <c r="I3074" i="12" s="1"/>
  <c r="F3075" i="12"/>
  <c r="I3075" i="12" s="1"/>
  <c r="F3076" i="12"/>
  <c r="I3076" i="12" s="1"/>
  <c r="F3077" i="12"/>
  <c r="I3077" i="12" s="1"/>
  <c r="F3078" i="12"/>
  <c r="I3078" i="12" s="1"/>
  <c r="F3079" i="12"/>
  <c r="I3079" i="12" s="1"/>
  <c r="F3080" i="12"/>
  <c r="I3080" i="12" s="1"/>
  <c r="F3081" i="12"/>
  <c r="I3081" i="12" s="1"/>
  <c r="F3082" i="12"/>
  <c r="I3082" i="12" s="1"/>
  <c r="F3083" i="12"/>
  <c r="I3083" i="12" s="1"/>
  <c r="F3084" i="12"/>
  <c r="I3084" i="12" s="1"/>
  <c r="F3085" i="12"/>
  <c r="I3085" i="12" s="1"/>
  <c r="F3086" i="12"/>
  <c r="I3086" i="12" s="1"/>
  <c r="F3087" i="12"/>
  <c r="I3087" i="12" s="1"/>
  <c r="F3088" i="12"/>
  <c r="I3088" i="12" s="1"/>
  <c r="F3089" i="12"/>
  <c r="I3089" i="12" s="1"/>
  <c r="F3090" i="12"/>
  <c r="I3090" i="12" s="1"/>
  <c r="F3091" i="12"/>
  <c r="I3091" i="12" s="1"/>
  <c r="F3092" i="12"/>
  <c r="I3092" i="12" s="1"/>
  <c r="F3093" i="12"/>
  <c r="I3093" i="12" s="1"/>
  <c r="F3094" i="12"/>
  <c r="I3094" i="12" s="1"/>
  <c r="F3095" i="12"/>
  <c r="I3095" i="12" s="1"/>
  <c r="F3096" i="12"/>
  <c r="I3096" i="12" s="1"/>
  <c r="F3097" i="12"/>
  <c r="I3097" i="12" s="1"/>
  <c r="F3098" i="12"/>
  <c r="I3098" i="12" s="1"/>
  <c r="F3099" i="12"/>
  <c r="I3099" i="12" s="1"/>
  <c r="F3100" i="12"/>
  <c r="I3100" i="12" s="1"/>
  <c r="F3101" i="12"/>
  <c r="I3101" i="12" s="1"/>
  <c r="F3102" i="12"/>
  <c r="I3102" i="12" s="1"/>
  <c r="F3103" i="12"/>
  <c r="I3103" i="12" s="1"/>
  <c r="F3104" i="12"/>
  <c r="I3104" i="12" s="1"/>
  <c r="F3105" i="12"/>
  <c r="I3105" i="12" s="1"/>
  <c r="F3106" i="12"/>
  <c r="I3106" i="12" s="1"/>
  <c r="F3107" i="12"/>
  <c r="I3107" i="12" s="1"/>
  <c r="F3108" i="12"/>
  <c r="I3108" i="12" s="1"/>
  <c r="F3109" i="12"/>
  <c r="I3109" i="12" s="1"/>
  <c r="F3110" i="12"/>
  <c r="I3110" i="12" s="1"/>
  <c r="F3111" i="12"/>
  <c r="I3111" i="12" s="1"/>
  <c r="F3112" i="12"/>
  <c r="I3112" i="12" s="1"/>
  <c r="F3113" i="12"/>
  <c r="I3113" i="12" s="1"/>
  <c r="F3114" i="12"/>
  <c r="I3114" i="12" s="1"/>
  <c r="F3115" i="12"/>
  <c r="I3115" i="12" s="1"/>
  <c r="F3116" i="12"/>
  <c r="I3116" i="12" s="1"/>
  <c r="F3117" i="12"/>
  <c r="I3117" i="12" s="1"/>
  <c r="F3118" i="12"/>
  <c r="I3118" i="12" s="1"/>
  <c r="F3119" i="12"/>
  <c r="I3119" i="12" s="1"/>
  <c r="F3120" i="12"/>
  <c r="I3120" i="12" s="1"/>
  <c r="F3121" i="12"/>
  <c r="I3121" i="12" s="1"/>
  <c r="F3122" i="12"/>
  <c r="I3122" i="12" s="1"/>
  <c r="F3123" i="12"/>
  <c r="I3123" i="12" s="1"/>
  <c r="F3124" i="12"/>
  <c r="I3124" i="12" s="1"/>
  <c r="F3125" i="12"/>
  <c r="I3125" i="12" s="1"/>
  <c r="F3126" i="12"/>
  <c r="I3126" i="12" s="1"/>
  <c r="F3127" i="12"/>
  <c r="I3127" i="12" s="1"/>
  <c r="F3128" i="12"/>
  <c r="I3128" i="12" s="1"/>
  <c r="F3129" i="12"/>
  <c r="I3129" i="12" s="1"/>
  <c r="F3130" i="12"/>
  <c r="I3130" i="12" s="1"/>
  <c r="F3131" i="12"/>
  <c r="I3131" i="12" s="1"/>
  <c r="F3132" i="12"/>
  <c r="I3132" i="12" s="1"/>
  <c r="F3133" i="12"/>
  <c r="I3133" i="12" s="1"/>
  <c r="F3134" i="12"/>
  <c r="I3134" i="12" s="1"/>
  <c r="F3135" i="12"/>
  <c r="I3135" i="12" s="1"/>
  <c r="F3136" i="12"/>
  <c r="I3136" i="12" s="1"/>
  <c r="F3137" i="12"/>
  <c r="I3137" i="12" s="1"/>
  <c r="F3138" i="12"/>
  <c r="I3138" i="12" s="1"/>
  <c r="F3139" i="12"/>
  <c r="I3139" i="12" s="1"/>
  <c r="F3140" i="12"/>
  <c r="I3140" i="12" s="1"/>
  <c r="F3141" i="12"/>
  <c r="I3141" i="12" s="1"/>
  <c r="F3142" i="12"/>
  <c r="I3142" i="12" s="1"/>
  <c r="F3143" i="12"/>
  <c r="I3143" i="12" s="1"/>
  <c r="F3144" i="12"/>
  <c r="I3144" i="12" s="1"/>
  <c r="F3145" i="12"/>
  <c r="I3145" i="12" s="1"/>
  <c r="F3146" i="12"/>
  <c r="I3146" i="12" s="1"/>
  <c r="F3147" i="12"/>
  <c r="I3147" i="12" s="1"/>
  <c r="F3148" i="12"/>
  <c r="I3148" i="12" s="1"/>
  <c r="F3149" i="12"/>
  <c r="I3149" i="12" s="1"/>
  <c r="F3150" i="12"/>
  <c r="I3150" i="12" s="1"/>
  <c r="F3151" i="12"/>
  <c r="I3151" i="12" s="1"/>
  <c r="F3152" i="12"/>
  <c r="I3152" i="12" s="1"/>
  <c r="F3153" i="12"/>
  <c r="I3153" i="12" s="1"/>
  <c r="F3154" i="12"/>
  <c r="I3154" i="12" s="1"/>
  <c r="F3155" i="12"/>
  <c r="I3155" i="12" s="1"/>
  <c r="F3156" i="12"/>
  <c r="I3156" i="12" s="1"/>
  <c r="F3157" i="12"/>
  <c r="I3157" i="12" s="1"/>
  <c r="F3158" i="12"/>
  <c r="I3158" i="12" s="1"/>
  <c r="F3159" i="12"/>
  <c r="I3159" i="12" s="1"/>
  <c r="F3160" i="12"/>
  <c r="I3160" i="12" s="1"/>
  <c r="F3161" i="12"/>
  <c r="I3161" i="12" s="1"/>
  <c r="F3162" i="12"/>
  <c r="I3162" i="12" s="1"/>
  <c r="F3163" i="12"/>
  <c r="I3163" i="12" s="1"/>
  <c r="F3164" i="12"/>
  <c r="I3164" i="12" s="1"/>
  <c r="F3165" i="12"/>
  <c r="I3165" i="12" s="1"/>
  <c r="F3166" i="12"/>
  <c r="I3166" i="12" s="1"/>
  <c r="F3167" i="12"/>
  <c r="I3167" i="12" s="1"/>
  <c r="F3168" i="12"/>
  <c r="I3168" i="12" s="1"/>
  <c r="F3169" i="12"/>
  <c r="I3169" i="12" s="1"/>
  <c r="F3170" i="12"/>
  <c r="I3170" i="12" s="1"/>
  <c r="F3171" i="12"/>
  <c r="I3171" i="12" s="1"/>
  <c r="F3172" i="12"/>
  <c r="I3172" i="12" s="1"/>
  <c r="F3173" i="12"/>
  <c r="I3173" i="12" s="1"/>
  <c r="F3174" i="12"/>
  <c r="I3174" i="12" s="1"/>
  <c r="F3175" i="12"/>
  <c r="I3175" i="12" s="1"/>
  <c r="F3176" i="12"/>
  <c r="I3176" i="12" s="1"/>
  <c r="F3177" i="12"/>
  <c r="I3177" i="12" s="1"/>
  <c r="F3178" i="12"/>
  <c r="I3178" i="12" s="1"/>
  <c r="F3179" i="12"/>
  <c r="I3179" i="12" s="1"/>
  <c r="F3180" i="12"/>
  <c r="I3180" i="12" s="1"/>
  <c r="F3181" i="12"/>
  <c r="I3181" i="12" s="1"/>
  <c r="F3182" i="12"/>
  <c r="I3182" i="12" s="1"/>
  <c r="F3183" i="12"/>
  <c r="I3183" i="12" s="1"/>
  <c r="F3184" i="12"/>
  <c r="I3184" i="12" s="1"/>
  <c r="F3185" i="12"/>
  <c r="I3185" i="12" s="1"/>
  <c r="F3186" i="12"/>
  <c r="I3186" i="12" s="1"/>
  <c r="F3187" i="12"/>
  <c r="I3187" i="12" s="1"/>
  <c r="F3188" i="12"/>
  <c r="I3188" i="12" s="1"/>
  <c r="F3189" i="12"/>
  <c r="I3189" i="12" s="1"/>
  <c r="F3190" i="12"/>
  <c r="I3190" i="12" s="1"/>
  <c r="F3191" i="12"/>
  <c r="I3191" i="12" s="1"/>
  <c r="F3192" i="12"/>
  <c r="I3192" i="12" s="1"/>
  <c r="F3193" i="12"/>
  <c r="I3193" i="12" s="1"/>
  <c r="F3194" i="12"/>
  <c r="I3194" i="12" s="1"/>
  <c r="F3195" i="12"/>
  <c r="I3195" i="12" s="1"/>
  <c r="F3196" i="12"/>
  <c r="I3196" i="12" s="1"/>
  <c r="F3197" i="12"/>
  <c r="I3197" i="12" s="1"/>
  <c r="F3198" i="12"/>
  <c r="I3198" i="12" s="1"/>
  <c r="F3199" i="12"/>
  <c r="I3199" i="12" s="1"/>
  <c r="F3200" i="12"/>
  <c r="I3200" i="12" s="1"/>
  <c r="F3201" i="12"/>
  <c r="I3201" i="12" s="1"/>
  <c r="F3202" i="12"/>
  <c r="I3202" i="12" s="1"/>
  <c r="F3203" i="12"/>
  <c r="I3203" i="12" s="1"/>
  <c r="F3204" i="12"/>
  <c r="I3204" i="12" s="1"/>
  <c r="F3205" i="12"/>
  <c r="I3205" i="12" s="1"/>
  <c r="F3206" i="12"/>
  <c r="I3206" i="12" s="1"/>
  <c r="F3207" i="12"/>
  <c r="I3207" i="12" s="1"/>
  <c r="F3208" i="12"/>
  <c r="I3208" i="12" s="1"/>
  <c r="F3209" i="12"/>
  <c r="I3209" i="12" s="1"/>
  <c r="F3210" i="12"/>
  <c r="I3210" i="12" s="1"/>
  <c r="F3211" i="12"/>
  <c r="I3211" i="12" s="1"/>
  <c r="F3212" i="12"/>
  <c r="I3212" i="12" s="1"/>
  <c r="F3213" i="12"/>
  <c r="I3213" i="12" s="1"/>
  <c r="F3214" i="12"/>
  <c r="I3214" i="12" s="1"/>
  <c r="F3215" i="12"/>
  <c r="I3215" i="12" s="1"/>
  <c r="F3216" i="12"/>
  <c r="I3216" i="12" s="1"/>
  <c r="F3217" i="12"/>
  <c r="I3217" i="12" s="1"/>
  <c r="F3218" i="12"/>
  <c r="I3218" i="12" s="1"/>
  <c r="F3219" i="12"/>
  <c r="I3219" i="12" s="1"/>
  <c r="F3220" i="12"/>
  <c r="I3220" i="12" s="1"/>
  <c r="F3221" i="12"/>
  <c r="I3221" i="12" s="1"/>
  <c r="F3222" i="12"/>
  <c r="I3222" i="12" s="1"/>
  <c r="F3223" i="12"/>
  <c r="I3223" i="12" s="1"/>
  <c r="F3224" i="12"/>
  <c r="I3224" i="12" s="1"/>
  <c r="F3225" i="12"/>
  <c r="I3225" i="12" s="1"/>
  <c r="F3226" i="12"/>
  <c r="I3226" i="12" s="1"/>
  <c r="F3227" i="12"/>
  <c r="I3227" i="12" s="1"/>
  <c r="F3228" i="12"/>
  <c r="I3228" i="12" s="1"/>
  <c r="F3229" i="12"/>
  <c r="I3229" i="12" s="1"/>
  <c r="F3230" i="12"/>
  <c r="I3230" i="12" s="1"/>
  <c r="F3231" i="12"/>
  <c r="I3231" i="12" s="1"/>
  <c r="F3232" i="12"/>
  <c r="I3232" i="12" s="1"/>
  <c r="F3233" i="12"/>
  <c r="I3233" i="12" s="1"/>
  <c r="F3234" i="12"/>
  <c r="I3234" i="12" s="1"/>
  <c r="F3235" i="12"/>
  <c r="I3235" i="12" s="1"/>
  <c r="F3236" i="12"/>
  <c r="I3236" i="12" s="1"/>
  <c r="F3237" i="12"/>
  <c r="I3237" i="12" s="1"/>
  <c r="F3238" i="12"/>
  <c r="I3238" i="12" s="1"/>
  <c r="F3239" i="12"/>
  <c r="I3239" i="12" s="1"/>
  <c r="F3240" i="12"/>
  <c r="I3240" i="12" s="1"/>
  <c r="F3241" i="12"/>
  <c r="I3241" i="12" s="1"/>
  <c r="F3242" i="12"/>
  <c r="I3242" i="12" s="1"/>
  <c r="F3243" i="12"/>
  <c r="I3243" i="12" s="1"/>
  <c r="F3244" i="12"/>
  <c r="I3244" i="12" s="1"/>
  <c r="F3245" i="12"/>
  <c r="I3245" i="12" s="1"/>
  <c r="F3246" i="12"/>
  <c r="I3246" i="12" s="1"/>
  <c r="F3247" i="12"/>
  <c r="I3247" i="12" s="1"/>
  <c r="F3248" i="12"/>
  <c r="I3248" i="12" s="1"/>
  <c r="F3249" i="12"/>
  <c r="I3249" i="12" s="1"/>
  <c r="F3250" i="12"/>
  <c r="I3250" i="12" s="1"/>
  <c r="F3251" i="12"/>
  <c r="I3251" i="12" s="1"/>
  <c r="F3252" i="12"/>
  <c r="I3252" i="12" s="1"/>
  <c r="F3253" i="12"/>
  <c r="I3253" i="12" s="1"/>
  <c r="F3254" i="12"/>
  <c r="I3254" i="12" s="1"/>
  <c r="F3255" i="12"/>
  <c r="I3255" i="12" s="1"/>
  <c r="F3256" i="12"/>
  <c r="I3256" i="12" s="1"/>
  <c r="F3257" i="12"/>
  <c r="I3257" i="12" s="1"/>
  <c r="F3258" i="12"/>
  <c r="I3258" i="12" s="1"/>
  <c r="F3259" i="12"/>
  <c r="I3259" i="12" s="1"/>
  <c r="F3260" i="12"/>
  <c r="I3260" i="12" s="1"/>
  <c r="F3261" i="12"/>
  <c r="I3261" i="12" s="1"/>
  <c r="F3262" i="12"/>
  <c r="I3262" i="12" s="1"/>
  <c r="F3263" i="12"/>
  <c r="I3263" i="12" s="1"/>
  <c r="F3264" i="12"/>
  <c r="I3264" i="12" s="1"/>
  <c r="F3265" i="12"/>
  <c r="I3265" i="12" s="1"/>
  <c r="F3266" i="12"/>
  <c r="I3266" i="12" s="1"/>
  <c r="F3267" i="12"/>
  <c r="I3267" i="12" s="1"/>
  <c r="F3268" i="12"/>
  <c r="I3268" i="12" s="1"/>
  <c r="F3269" i="12"/>
  <c r="I3269" i="12" s="1"/>
  <c r="F3270" i="12"/>
  <c r="I3270" i="12" s="1"/>
  <c r="F3271" i="12"/>
  <c r="I3271" i="12" s="1"/>
  <c r="F3272" i="12"/>
  <c r="I3272" i="12" s="1"/>
  <c r="F3273" i="12"/>
  <c r="I3273" i="12" s="1"/>
  <c r="F3274" i="12"/>
  <c r="I3274" i="12" s="1"/>
  <c r="F3275" i="12"/>
  <c r="I3275" i="12" s="1"/>
  <c r="F3276" i="12"/>
  <c r="I3276" i="12" s="1"/>
  <c r="F3277" i="12"/>
  <c r="I3277" i="12" s="1"/>
  <c r="F3278" i="12"/>
  <c r="I3278" i="12" s="1"/>
  <c r="F3279" i="12"/>
  <c r="I3279" i="12" s="1"/>
  <c r="F3280" i="12"/>
  <c r="I3280" i="12" s="1"/>
  <c r="F3281" i="12"/>
  <c r="I3281" i="12" s="1"/>
  <c r="F3282" i="12"/>
  <c r="I3282" i="12" s="1"/>
  <c r="F3283" i="12"/>
  <c r="I3283" i="12" s="1"/>
  <c r="F3284" i="12"/>
  <c r="I3284" i="12" s="1"/>
  <c r="F3285" i="12"/>
  <c r="I3285" i="12" s="1"/>
  <c r="F3286" i="12"/>
  <c r="I3286" i="12" s="1"/>
  <c r="F3287" i="12"/>
  <c r="I3287" i="12" s="1"/>
  <c r="F3288" i="12"/>
  <c r="I3288" i="12" s="1"/>
  <c r="F3289" i="12"/>
  <c r="I3289" i="12" s="1"/>
  <c r="F3290" i="12"/>
  <c r="I3290" i="12" s="1"/>
  <c r="F3291" i="12"/>
  <c r="I3291" i="12" s="1"/>
  <c r="F3292" i="12"/>
  <c r="I3292" i="12" s="1"/>
  <c r="F3293" i="12"/>
  <c r="I3293" i="12" s="1"/>
  <c r="F3294" i="12"/>
  <c r="I3294" i="12" s="1"/>
  <c r="F3295" i="12"/>
  <c r="I3295" i="12" s="1"/>
  <c r="F3296" i="12"/>
  <c r="I3296" i="12" s="1"/>
  <c r="F3297" i="12"/>
  <c r="I3297" i="12" s="1"/>
  <c r="F3298" i="12"/>
  <c r="I3298" i="12" s="1"/>
  <c r="F3299" i="12"/>
  <c r="I3299" i="12" s="1"/>
  <c r="F3300" i="12"/>
  <c r="I3300" i="12" s="1"/>
  <c r="F3301" i="12"/>
  <c r="I3301" i="12" s="1"/>
  <c r="F3302" i="12"/>
  <c r="I3302" i="12" s="1"/>
  <c r="F3303" i="12"/>
  <c r="I3303" i="12" s="1"/>
  <c r="F3304" i="12"/>
  <c r="I3304" i="12" s="1"/>
  <c r="F3305" i="12"/>
  <c r="I3305" i="12" s="1"/>
  <c r="F3306" i="12"/>
  <c r="I3306" i="12" s="1"/>
  <c r="F3307" i="12"/>
  <c r="I3307" i="12" s="1"/>
  <c r="F3308" i="12"/>
  <c r="I3308" i="12" s="1"/>
  <c r="F3309" i="12"/>
  <c r="I3309" i="12" s="1"/>
  <c r="F3310" i="12"/>
  <c r="I3310" i="12" s="1"/>
  <c r="F3311" i="12"/>
  <c r="I3311" i="12" s="1"/>
  <c r="F3312" i="12"/>
  <c r="I3312" i="12" s="1"/>
  <c r="F3313" i="12"/>
  <c r="I3313" i="12" s="1"/>
  <c r="F3314" i="12"/>
  <c r="I3314" i="12" s="1"/>
  <c r="F3315" i="12"/>
  <c r="I3315" i="12" s="1"/>
  <c r="F3316" i="12"/>
  <c r="I3316" i="12" s="1"/>
  <c r="F3317" i="12"/>
  <c r="I3317" i="12" s="1"/>
  <c r="F3318" i="12"/>
  <c r="I3318" i="12" s="1"/>
  <c r="F3319" i="12"/>
  <c r="I3319" i="12" s="1"/>
  <c r="F3320" i="12"/>
  <c r="I3320" i="12" s="1"/>
  <c r="F3321" i="12"/>
  <c r="I3321" i="12" s="1"/>
  <c r="F3322" i="12"/>
  <c r="I3322" i="12" s="1"/>
  <c r="F3323" i="12"/>
  <c r="I3323" i="12" s="1"/>
  <c r="F3324" i="12"/>
  <c r="I3324" i="12" s="1"/>
  <c r="F3325" i="12"/>
  <c r="I3325" i="12" s="1"/>
  <c r="F3326" i="12"/>
  <c r="I3326" i="12" s="1"/>
  <c r="F3327" i="12"/>
  <c r="I3327" i="12" s="1"/>
  <c r="F3328" i="12"/>
  <c r="I3328" i="12" s="1"/>
  <c r="F3329" i="12"/>
  <c r="I3329" i="12" s="1"/>
  <c r="F3330" i="12"/>
  <c r="I3330" i="12" s="1"/>
  <c r="F3331" i="12"/>
  <c r="I3331" i="12" s="1"/>
  <c r="F3332" i="12"/>
  <c r="I3332" i="12" s="1"/>
  <c r="F3333" i="12"/>
  <c r="I3333" i="12" s="1"/>
  <c r="F3334" i="12"/>
  <c r="I3334" i="12" s="1"/>
  <c r="F3335" i="12"/>
  <c r="I3335" i="12" s="1"/>
  <c r="F3336" i="12"/>
  <c r="I3336" i="12" s="1"/>
  <c r="F3337" i="12"/>
  <c r="I3337" i="12" s="1"/>
  <c r="F3338" i="12"/>
  <c r="I3338" i="12" s="1"/>
  <c r="F3339" i="12"/>
  <c r="I3339" i="12" s="1"/>
  <c r="F3340" i="12"/>
  <c r="I3340" i="12" s="1"/>
  <c r="F3341" i="12"/>
  <c r="I3341" i="12" s="1"/>
  <c r="F3342" i="12"/>
  <c r="I3342" i="12" s="1"/>
  <c r="F3343" i="12"/>
  <c r="I3343" i="12" s="1"/>
  <c r="F3344" i="12"/>
  <c r="I3344" i="12" s="1"/>
  <c r="F3345" i="12"/>
  <c r="I3345" i="12" s="1"/>
  <c r="F3346" i="12"/>
  <c r="I3346" i="12" s="1"/>
  <c r="F3347" i="12"/>
  <c r="I3347" i="12" s="1"/>
  <c r="F3348" i="12"/>
  <c r="I3348" i="12" s="1"/>
  <c r="F3349" i="12"/>
  <c r="I3349" i="12" s="1"/>
  <c r="F3350" i="12"/>
  <c r="I3350" i="12" s="1"/>
  <c r="F3351" i="12"/>
  <c r="I3351" i="12" s="1"/>
  <c r="F3352" i="12"/>
  <c r="I3352" i="12" s="1"/>
  <c r="F3353" i="12"/>
  <c r="I3353" i="12" s="1"/>
  <c r="F3354" i="12"/>
  <c r="I3354" i="12" s="1"/>
  <c r="F3355" i="12"/>
  <c r="I3355" i="12" s="1"/>
  <c r="F3356" i="12"/>
  <c r="I3356" i="12" s="1"/>
  <c r="F3357" i="12"/>
  <c r="I3357" i="12" s="1"/>
  <c r="F3358" i="12"/>
  <c r="I3358" i="12" s="1"/>
  <c r="F3359" i="12"/>
  <c r="I3359" i="12" s="1"/>
  <c r="F3360" i="12"/>
  <c r="I3360" i="12" s="1"/>
  <c r="F3361" i="12"/>
  <c r="I3361" i="12" s="1"/>
  <c r="F3362" i="12"/>
  <c r="I3362" i="12" s="1"/>
  <c r="F3363" i="12"/>
  <c r="I3363" i="12" s="1"/>
  <c r="F3364" i="12"/>
  <c r="I3364" i="12" s="1"/>
  <c r="F3365" i="12"/>
  <c r="I3365" i="12" s="1"/>
  <c r="F3366" i="12"/>
  <c r="I3366" i="12" s="1"/>
  <c r="F3367" i="12"/>
  <c r="I3367" i="12" s="1"/>
  <c r="F3368" i="12"/>
  <c r="I3368" i="12" s="1"/>
  <c r="F3369" i="12"/>
  <c r="I3369" i="12" s="1"/>
  <c r="F3370" i="12"/>
  <c r="I3370" i="12" s="1"/>
  <c r="F3371" i="12"/>
  <c r="I3371" i="12" s="1"/>
  <c r="F3372" i="12"/>
  <c r="I3372" i="12" s="1"/>
  <c r="F3373" i="12"/>
  <c r="I3373" i="12" s="1"/>
  <c r="F3374" i="12"/>
  <c r="I3374" i="12" s="1"/>
  <c r="F3375" i="12"/>
  <c r="I3375" i="12" s="1"/>
  <c r="F3376" i="12"/>
  <c r="I3376" i="12" s="1"/>
  <c r="F3377" i="12"/>
  <c r="I3377" i="12" s="1"/>
  <c r="F3378" i="12"/>
  <c r="I3378" i="12" s="1"/>
  <c r="F3379" i="12"/>
  <c r="I3379" i="12" s="1"/>
  <c r="F3380" i="12"/>
  <c r="I3380" i="12" s="1"/>
  <c r="F3381" i="12"/>
  <c r="I3381" i="12" s="1"/>
  <c r="F3382" i="12"/>
  <c r="I3382" i="12" s="1"/>
  <c r="F3383" i="12"/>
  <c r="I3383" i="12" s="1"/>
  <c r="F3384" i="12"/>
  <c r="I3384" i="12" s="1"/>
  <c r="F3385" i="12"/>
  <c r="I3385" i="12" s="1"/>
  <c r="F3386" i="12"/>
  <c r="I3386" i="12" s="1"/>
  <c r="F3387" i="12"/>
  <c r="I3387" i="12" s="1"/>
  <c r="F3388" i="12"/>
  <c r="I3388" i="12" s="1"/>
  <c r="F3389" i="12"/>
  <c r="I3389" i="12" s="1"/>
  <c r="F3390" i="12"/>
  <c r="I3390" i="12" s="1"/>
  <c r="F3391" i="12"/>
  <c r="I3391" i="12" s="1"/>
  <c r="F3392" i="12"/>
  <c r="I3392" i="12" s="1"/>
  <c r="F3393" i="12"/>
  <c r="I3393" i="12" s="1"/>
  <c r="F3394" i="12"/>
  <c r="I3394" i="12" s="1"/>
  <c r="F3395" i="12"/>
  <c r="I3395" i="12" s="1"/>
  <c r="F3396" i="12"/>
  <c r="I3396" i="12" s="1"/>
  <c r="F3397" i="12"/>
  <c r="I3397" i="12" s="1"/>
  <c r="F3398" i="12"/>
  <c r="I3398" i="12" s="1"/>
  <c r="F3399" i="12"/>
  <c r="I3399" i="12" s="1"/>
  <c r="F3400" i="12"/>
  <c r="I3400" i="12" s="1"/>
  <c r="F3401" i="12"/>
  <c r="I3401" i="12" s="1"/>
  <c r="F3402" i="12"/>
  <c r="I3402" i="12" s="1"/>
  <c r="F3403" i="12"/>
  <c r="I3403" i="12" s="1"/>
  <c r="F3404" i="12"/>
  <c r="I3404" i="12" s="1"/>
  <c r="F3405" i="12"/>
  <c r="I3405" i="12" s="1"/>
  <c r="F3406" i="12"/>
  <c r="I3406" i="12" s="1"/>
  <c r="F3407" i="12"/>
  <c r="I3407" i="12" s="1"/>
  <c r="F3408" i="12"/>
  <c r="I3408" i="12" s="1"/>
  <c r="F3409" i="12"/>
  <c r="I3409" i="12" s="1"/>
  <c r="F3410" i="12"/>
  <c r="I3410" i="12" s="1"/>
  <c r="F3411" i="12"/>
  <c r="I3411" i="12" s="1"/>
  <c r="F3412" i="12"/>
  <c r="I3412" i="12" s="1"/>
  <c r="F3413" i="12"/>
  <c r="I3413" i="12" s="1"/>
  <c r="F3414" i="12"/>
  <c r="I3414" i="12" s="1"/>
  <c r="F3415" i="12"/>
  <c r="I3415" i="12" s="1"/>
  <c r="F3416" i="12"/>
  <c r="I3416" i="12" s="1"/>
  <c r="F3417" i="12"/>
  <c r="I3417" i="12" s="1"/>
  <c r="F3418" i="12"/>
  <c r="I3418" i="12" s="1"/>
  <c r="F3419" i="12"/>
  <c r="I3419" i="12" s="1"/>
  <c r="F3420" i="12"/>
  <c r="I3420" i="12" s="1"/>
  <c r="F3421" i="12"/>
  <c r="I3421" i="12" s="1"/>
  <c r="F3422" i="12"/>
  <c r="I3422" i="12" s="1"/>
  <c r="F3423" i="12"/>
  <c r="I3423" i="12" s="1"/>
  <c r="F3424" i="12"/>
  <c r="I3424" i="12" s="1"/>
  <c r="F3425" i="12"/>
  <c r="I3425" i="12" s="1"/>
  <c r="F3426" i="12"/>
  <c r="I3426" i="12" s="1"/>
  <c r="F3427" i="12"/>
  <c r="I3427" i="12" s="1"/>
  <c r="F3428" i="12"/>
  <c r="I3428" i="12" s="1"/>
  <c r="F3429" i="12"/>
  <c r="I3429" i="12" s="1"/>
  <c r="F3430" i="12"/>
  <c r="I3430" i="12" s="1"/>
  <c r="F3431" i="12"/>
  <c r="I3431" i="12" s="1"/>
  <c r="F3432" i="12"/>
  <c r="I3432" i="12" s="1"/>
  <c r="F3433" i="12"/>
  <c r="I3433" i="12" s="1"/>
  <c r="F3434" i="12"/>
  <c r="I3434" i="12" s="1"/>
  <c r="F3435" i="12"/>
  <c r="I3435" i="12" s="1"/>
  <c r="F3436" i="12"/>
  <c r="I3436" i="12" s="1"/>
  <c r="F3437" i="12"/>
  <c r="I3437" i="12" s="1"/>
  <c r="F3438" i="12"/>
  <c r="I3438" i="12" s="1"/>
  <c r="F3439" i="12"/>
  <c r="I3439" i="12" s="1"/>
  <c r="F3440" i="12"/>
  <c r="I3440" i="12" s="1"/>
  <c r="F3441" i="12"/>
  <c r="I3441" i="12" s="1"/>
  <c r="F3442" i="12"/>
  <c r="I3442" i="12" s="1"/>
  <c r="F3443" i="12"/>
  <c r="I3443" i="12" s="1"/>
  <c r="F3444" i="12"/>
  <c r="I3444" i="12" s="1"/>
  <c r="F3445" i="12"/>
  <c r="I3445" i="12" s="1"/>
  <c r="F3446" i="12"/>
  <c r="I3446" i="12" s="1"/>
  <c r="F3447" i="12"/>
  <c r="I3447" i="12" s="1"/>
  <c r="F3448" i="12"/>
  <c r="I3448" i="12" s="1"/>
  <c r="F3449" i="12"/>
  <c r="I3449" i="12" s="1"/>
  <c r="F3450" i="12"/>
  <c r="I3450" i="12" s="1"/>
  <c r="F3451" i="12"/>
  <c r="I3451" i="12" s="1"/>
  <c r="F3452" i="12"/>
  <c r="I3452" i="12" s="1"/>
  <c r="F3453" i="12"/>
  <c r="I3453" i="12" s="1"/>
  <c r="F3454" i="12"/>
  <c r="I3454" i="12" s="1"/>
  <c r="F3455" i="12"/>
  <c r="I3455" i="12" s="1"/>
  <c r="F3456" i="12"/>
  <c r="I3456" i="12" s="1"/>
  <c r="F3457" i="12"/>
  <c r="I3457" i="12" s="1"/>
  <c r="F3458" i="12"/>
  <c r="I3458" i="12" s="1"/>
  <c r="F3459" i="12"/>
  <c r="I3459" i="12" s="1"/>
  <c r="F3460" i="12"/>
  <c r="I3460" i="12" s="1"/>
  <c r="F3461" i="12"/>
  <c r="I3461" i="12" s="1"/>
  <c r="F3462" i="12"/>
  <c r="I3462" i="12" s="1"/>
  <c r="F3463" i="12"/>
  <c r="I3463" i="12" s="1"/>
  <c r="F3464" i="12"/>
  <c r="I3464" i="12" s="1"/>
  <c r="F3465" i="12"/>
  <c r="I3465" i="12" s="1"/>
  <c r="F3466" i="12"/>
  <c r="I3466" i="12" s="1"/>
  <c r="F3467" i="12"/>
  <c r="I3467" i="12" s="1"/>
  <c r="F3468" i="12"/>
  <c r="I3468" i="12" s="1"/>
  <c r="F3469" i="12"/>
  <c r="I3469" i="12" s="1"/>
  <c r="F3470" i="12"/>
  <c r="I3470" i="12" s="1"/>
  <c r="F3471" i="12"/>
  <c r="I3471" i="12" s="1"/>
  <c r="F3472" i="12"/>
  <c r="I3472" i="12" s="1"/>
  <c r="F3473" i="12"/>
  <c r="I3473" i="12" s="1"/>
  <c r="F3474" i="12"/>
  <c r="I3474" i="12" s="1"/>
  <c r="F3475" i="12"/>
  <c r="I3475" i="12" s="1"/>
  <c r="F3476" i="12"/>
  <c r="I3476" i="12" s="1"/>
  <c r="F3477" i="12"/>
  <c r="I3477" i="12" s="1"/>
  <c r="F3478" i="12"/>
  <c r="I3478" i="12" s="1"/>
  <c r="F3479" i="12"/>
  <c r="I3479" i="12" s="1"/>
  <c r="F3480" i="12"/>
  <c r="I3480" i="12" s="1"/>
  <c r="F3481" i="12"/>
  <c r="I3481" i="12" s="1"/>
  <c r="F3482" i="12"/>
  <c r="I3482" i="12" s="1"/>
  <c r="F3483" i="12"/>
  <c r="I3483" i="12" s="1"/>
  <c r="F3484" i="12"/>
  <c r="I3484" i="12" s="1"/>
  <c r="F3485" i="12"/>
  <c r="I3485" i="12" s="1"/>
  <c r="F3486" i="12"/>
  <c r="I3486" i="12" s="1"/>
  <c r="F3487" i="12"/>
  <c r="I3487" i="12" s="1"/>
  <c r="F3488" i="12"/>
  <c r="I3488" i="12" s="1"/>
  <c r="F3489" i="12"/>
  <c r="I3489" i="12" s="1"/>
  <c r="F3490" i="12"/>
  <c r="I3490" i="12" s="1"/>
  <c r="F3491" i="12"/>
  <c r="I3491" i="12" s="1"/>
  <c r="F3492" i="12"/>
  <c r="I3492" i="12" s="1"/>
  <c r="F3493" i="12"/>
  <c r="I3493" i="12" s="1"/>
  <c r="F3494" i="12"/>
  <c r="I3494" i="12" s="1"/>
  <c r="F3495" i="12"/>
  <c r="I3495" i="12" s="1"/>
  <c r="F3496" i="12"/>
  <c r="I3496" i="12" s="1"/>
  <c r="F3497" i="12"/>
  <c r="I3497" i="12" s="1"/>
  <c r="F3498" i="12"/>
  <c r="I3498" i="12" s="1"/>
  <c r="F3499" i="12"/>
  <c r="I3499" i="12" s="1"/>
  <c r="F3500" i="12"/>
  <c r="I3500" i="12" s="1"/>
  <c r="F3501" i="12"/>
  <c r="I3501" i="12" s="1"/>
  <c r="F3502" i="12"/>
  <c r="I3502" i="12" s="1"/>
  <c r="F3503" i="12"/>
  <c r="I3503" i="12" s="1"/>
  <c r="F3504" i="12"/>
  <c r="I3504" i="12" s="1"/>
  <c r="F3505" i="12"/>
  <c r="I3505" i="12" s="1"/>
  <c r="F3506" i="12"/>
  <c r="I3506" i="12" s="1"/>
  <c r="F3507" i="12"/>
  <c r="I3507" i="12" s="1"/>
  <c r="F3508" i="12"/>
  <c r="I3508" i="12" s="1"/>
  <c r="F3509" i="12"/>
  <c r="I3509" i="12" s="1"/>
  <c r="F3510" i="12"/>
  <c r="I3510" i="12" s="1"/>
  <c r="F3511" i="12"/>
  <c r="I3511" i="12" s="1"/>
  <c r="F3512" i="12"/>
  <c r="I3512" i="12" s="1"/>
  <c r="F3513" i="12"/>
  <c r="I3513" i="12" s="1"/>
  <c r="F3514" i="12"/>
  <c r="I3514" i="12" s="1"/>
  <c r="F3515" i="12"/>
  <c r="I3515" i="12" s="1"/>
  <c r="F3516" i="12"/>
  <c r="I3516" i="12" s="1"/>
  <c r="F3517" i="12"/>
  <c r="I3517" i="12" s="1"/>
  <c r="F3518" i="12"/>
  <c r="I3518" i="12" s="1"/>
  <c r="F3519" i="12"/>
  <c r="I3519" i="12" s="1"/>
  <c r="F3520" i="12"/>
  <c r="I3520" i="12" s="1"/>
  <c r="F3521" i="12"/>
  <c r="I3521" i="12" s="1"/>
  <c r="F3522" i="12"/>
  <c r="I3522" i="12" s="1"/>
  <c r="F3523" i="12"/>
  <c r="I3523" i="12" s="1"/>
  <c r="F3524" i="12"/>
  <c r="I3524" i="12" s="1"/>
  <c r="F3525" i="12"/>
  <c r="I3525" i="12" s="1"/>
  <c r="F3526" i="12"/>
  <c r="I3526" i="12" s="1"/>
  <c r="F3527" i="12"/>
  <c r="I3527" i="12" s="1"/>
  <c r="F3528" i="12"/>
  <c r="I3528" i="12" s="1"/>
  <c r="F3529" i="12"/>
  <c r="I3529" i="12" s="1"/>
  <c r="F3530" i="12"/>
  <c r="I3530" i="12" s="1"/>
  <c r="F3531" i="12"/>
  <c r="I3531" i="12" s="1"/>
  <c r="F3532" i="12"/>
  <c r="I3532" i="12" s="1"/>
  <c r="F3533" i="12"/>
  <c r="I3533" i="12" s="1"/>
  <c r="F3534" i="12"/>
  <c r="I3534" i="12" s="1"/>
  <c r="F3535" i="12"/>
  <c r="I3535" i="12" s="1"/>
  <c r="F3536" i="12"/>
  <c r="I3536" i="12" s="1"/>
  <c r="F3537" i="12"/>
  <c r="I3537" i="12" s="1"/>
  <c r="F3538" i="12"/>
  <c r="I3538" i="12" s="1"/>
  <c r="F3539" i="12"/>
  <c r="I3539" i="12" s="1"/>
  <c r="F3540" i="12"/>
  <c r="I3540" i="12" s="1"/>
  <c r="F3541" i="12"/>
  <c r="I3541" i="12" s="1"/>
  <c r="F3542" i="12"/>
  <c r="I3542" i="12" s="1"/>
  <c r="F3543" i="12"/>
  <c r="I3543" i="12" s="1"/>
  <c r="F3544" i="12"/>
  <c r="I3544" i="12" s="1"/>
  <c r="F3545" i="12"/>
  <c r="I3545" i="12" s="1"/>
  <c r="F3546" i="12"/>
  <c r="I3546" i="12" s="1"/>
  <c r="F3547" i="12"/>
  <c r="I3547" i="12" s="1"/>
  <c r="F3548" i="12"/>
  <c r="I3548" i="12" s="1"/>
  <c r="F3549" i="12"/>
  <c r="I3549" i="12" s="1"/>
  <c r="F3550" i="12"/>
  <c r="I3550" i="12" s="1"/>
  <c r="F3551" i="12"/>
  <c r="I3551" i="12" s="1"/>
  <c r="F3552" i="12"/>
  <c r="I3552" i="12" s="1"/>
  <c r="F3553" i="12"/>
  <c r="I3553" i="12" s="1"/>
  <c r="F3554" i="12"/>
  <c r="I3554" i="12" s="1"/>
  <c r="F3555" i="12"/>
  <c r="I3555" i="12" s="1"/>
  <c r="F3556" i="12"/>
  <c r="I3556" i="12" s="1"/>
  <c r="F3557" i="12"/>
  <c r="I3557" i="12" s="1"/>
  <c r="F3558" i="12"/>
  <c r="I3558" i="12" s="1"/>
  <c r="F3559" i="12"/>
  <c r="I3559" i="12" s="1"/>
  <c r="F3560" i="12"/>
  <c r="I3560" i="12" s="1"/>
  <c r="F3561" i="12"/>
  <c r="I3561" i="12" s="1"/>
  <c r="F3562" i="12"/>
  <c r="I3562" i="12" s="1"/>
  <c r="F3563" i="12"/>
  <c r="I3563" i="12" s="1"/>
  <c r="F3564" i="12"/>
  <c r="I3564" i="12" s="1"/>
  <c r="F3565" i="12"/>
  <c r="I3565" i="12" s="1"/>
  <c r="F3566" i="12"/>
  <c r="I3566" i="12" s="1"/>
  <c r="F3567" i="12"/>
  <c r="I3567" i="12" s="1"/>
  <c r="F3568" i="12"/>
  <c r="I3568" i="12" s="1"/>
  <c r="F3569" i="12"/>
  <c r="I3569" i="12" s="1"/>
  <c r="F3570" i="12"/>
  <c r="I3570" i="12" s="1"/>
  <c r="F3571" i="12"/>
  <c r="I3571" i="12" s="1"/>
  <c r="F3572" i="12"/>
  <c r="I3572" i="12" s="1"/>
  <c r="F3573" i="12"/>
  <c r="I3573" i="12" s="1"/>
  <c r="F3574" i="12"/>
  <c r="I3574" i="12" s="1"/>
  <c r="F3575" i="12"/>
  <c r="I3575" i="12" s="1"/>
  <c r="F3576" i="12"/>
  <c r="I3576" i="12" s="1"/>
  <c r="F3577" i="12"/>
  <c r="I3577" i="12" s="1"/>
  <c r="F3578" i="12"/>
  <c r="I3578" i="12" s="1"/>
  <c r="F3579" i="12"/>
  <c r="I3579" i="12" s="1"/>
  <c r="F3580" i="12"/>
  <c r="I3580" i="12" s="1"/>
  <c r="F3581" i="12"/>
  <c r="I3581" i="12" s="1"/>
  <c r="F3582" i="12"/>
  <c r="I3582" i="12" s="1"/>
  <c r="F3583" i="12"/>
  <c r="I3583" i="12" s="1"/>
  <c r="F3584" i="12"/>
  <c r="I3584" i="12" s="1"/>
  <c r="F3585" i="12"/>
  <c r="I3585" i="12" s="1"/>
  <c r="F3586" i="12"/>
  <c r="I3586" i="12" s="1"/>
  <c r="F3587" i="12"/>
  <c r="I3587" i="12" s="1"/>
  <c r="F3588" i="12"/>
  <c r="I3588" i="12" s="1"/>
  <c r="F3589" i="12"/>
  <c r="I3589" i="12" s="1"/>
  <c r="F3590" i="12"/>
  <c r="I3590" i="12" s="1"/>
  <c r="F3591" i="12"/>
  <c r="I3591" i="12" s="1"/>
  <c r="F3592" i="12"/>
  <c r="I3592" i="12" s="1"/>
  <c r="F3593" i="12"/>
  <c r="I3593" i="12" s="1"/>
  <c r="F3594" i="12"/>
  <c r="I3594" i="12" s="1"/>
  <c r="F3595" i="12"/>
  <c r="I3595" i="12" s="1"/>
  <c r="F3596" i="12"/>
  <c r="I3596" i="12" s="1"/>
  <c r="F3597" i="12"/>
  <c r="I3597" i="12" s="1"/>
  <c r="F3598" i="12"/>
  <c r="I3598" i="12" s="1"/>
  <c r="F3599" i="12"/>
  <c r="I3599" i="12" s="1"/>
  <c r="F3600" i="12"/>
  <c r="I3600" i="12" s="1"/>
  <c r="F3601" i="12"/>
  <c r="I3601" i="12" s="1"/>
  <c r="F3602" i="12"/>
  <c r="I3602" i="12" s="1"/>
  <c r="F3603" i="12"/>
  <c r="I3603" i="12" s="1"/>
  <c r="F3604" i="12"/>
  <c r="I3604" i="12" s="1"/>
  <c r="F3605" i="12"/>
  <c r="I3605" i="12" s="1"/>
  <c r="F3606" i="12"/>
  <c r="I3606" i="12" s="1"/>
  <c r="F3607" i="12"/>
  <c r="I3607" i="12" s="1"/>
  <c r="F3608" i="12"/>
  <c r="I3608" i="12" s="1"/>
  <c r="F3609" i="12"/>
  <c r="I3609" i="12" s="1"/>
  <c r="F3610" i="12"/>
  <c r="I3610" i="12" s="1"/>
  <c r="F3611" i="12"/>
  <c r="I3611" i="12" s="1"/>
  <c r="F3612" i="12"/>
  <c r="I3612" i="12" s="1"/>
  <c r="F3613" i="12"/>
  <c r="I3613" i="12" s="1"/>
  <c r="F3614" i="12"/>
  <c r="I3614" i="12" s="1"/>
  <c r="F3615" i="12"/>
  <c r="I3615" i="12" s="1"/>
  <c r="F3616" i="12"/>
  <c r="I3616" i="12" s="1"/>
  <c r="F3617" i="12"/>
  <c r="I3617" i="12" s="1"/>
  <c r="F3618" i="12"/>
  <c r="I3618" i="12" s="1"/>
  <c r="F3619" i="12"/>
  <c r="I3619" i="12" s="1"/>
  <c r="F3620" i="12"/>
  <c r="I3620" i="12" s="1"/>
  <c r="F3621" i="12"/>
  <c r="I3621" i="12" s="1"/>
  <c r="F3622" i="12"/>
  <c r="I3622" i="12" s="1"/>
  <c r="F3623" i="12"/>
  <c r="I3623" i="12" s="1"/>
  <c r="F3624" i="12"/>
  <c r="I3624" i="12" s="1"/>
  <c r="F3625" i="12"/>
  <c r="I3625" i="12" s="1"/>
  <c r="F3626" i="12"/>
  <c r="I3626" i="12" s="1"/>
  <c r="F3627" i="12"/>
  <c r="I3627" i="12" s="1"/>
  <c r="F3628" i="12"/>
  <c r="I3628" i="12" s="1"/>
  <c r="F3629" i="12"/>
  <c r="I3629" i="12" s="1"/>
  <c r="F3630" i="12"/>
  <c r="I3630" i="12" s="1"/>
  <c r="F3631" i="12"/>
  <c r="I3631" i="12" s="1"/>
  <c r="F3632" i="12"/>
  <c r="I3632" i="12" s="1"/>
  <c r="F3633" i="12"/>
  <c r="I3633" i="12" s="1"/>
  <c r="F3634" i="12"/>
  <c r="I3634" i="12" s="1"/>
  <c r="F3635" i="12"/>
  <c r="I3635" i="12" s="1"/>
  <c r="F3636" i="12"/>
  <c r="I3636" i="12" s="1"/>
  <c r="F3637" i="12"/>
  <c r="I3637" i="12" s="1"/>
  <c r="F3638" i="12"/>
  <c r="I3638" i="12" s="1"/>
  <c r="F3639" i="12"/>
  <c r="I3639" i="12" s="1"/>
  <c r="F3640" i="12"/>
  <c r="I3640" i="12" s="1"/>
  <c r="F3641" i="12"/>
  <c r="I3641" i="12" s="1"/>
  <c r="F3642" i="12"/>
  <c r="I3642" i="12" s="1"/>
  <c r="F3643" i="12"/>
  <c r="I3643" i="12" s="1"/>
  <c r="F3644" i="12"/>
  <c r="I3644" i="12" s="1"/>
  <c r="F3645" i="12"/>
  <c r="I3645" i="12" s="1"/>
  <c r="F3646" i="12"/>
  <c r="I3646" i="12" s="1"/>
  <c r="F3647" i="12"/>
  <c r="I3647" i="12" s="1"/>
  <c r="F3648" i="12"/>
  <c r="I3648" i="12" s="1"/>
  <c r="F3649" i="12"/>
  <c r="I3649" i="12" s="1"/>
  <c r="F3650" i="12"/>
  <c r="I3650" i="12" s="1"/>
  <c r="F3651" i="12"/>
  <c r="I3651" i="12" s="1"/>
  <c r="F3652" i="12"/>
  <c r="I3652" i="12" s="1"/>
  <c r="F3653" i="12"/>
  <c r="I3653" i="12" s="1"/>
  <c r="F3654" i="12"/>
  <c r="I3654" i="12" s="1"/>
  <c r="F3655" i="12"/>
  <c r="I3655" i="12" s="1"/>
  <c r="F3656" i="12"/>
  <c r="I3656" i="12" s="1"/>
  <c r="F3657" i="12"/>
  <c r="I3657" i="12" s="1"/>
  <c r="F3658" i="12"/>
  <c r="I3658" i="12" s="1"/>
  <c r="F3659" i="12"/>
  <c r="I3659" i="12" s="1"/>
  <c r="F3660" i="12"/>
  <c r="I3660" i="12" s="1"/>
  <c r="F3661" i="12"/>
  <c r="I3661" i="12" s="1"/>
  <c r="F3662" i="12"/>
  <c r="I3662" i="12" s="1"/>
  <c r="F3663" i="12"/>
  <c r="I3663" i="12" s="1"/>
  <c r="F3664" i="12"/>
  <c r="I3664" i="12" s="1"/>
  <c r="F3665" i="12"/>
  <c r="I3665" i="12" s="1"/>
  <c r="F3666" i="12"/>
  <c r="I3666" i="12" s="1"/>
  <c r="F3667" i="12"/>
  <c r="I3667" i="12" s="1"/>
  <c r="F3668" i="12"/>
  <c r="I3668" i="12" s="1"/>
  <c r="F3669" i="12"/>
  <c r="I3669" i="12" s="1"/>
  <c r="F3670" i="12"/>
  <c r="I3670" i="12" s="1"/>
  <c r="F3671" i="12"/>
  <c r="I3671" i="12" s="1"/>
  <c r="F3672" i="12"/>
  <c r="I3672" i="12" s="1"/>
  <c r="F3673" i="12"/>
  <c r="I3673" i="12" s="1"/>
  <c r="F3674" i="12"/>
  <c r="I3674" i="12" s="1"/>
  <c r="F3675" i="12"/>
  <c r="I3675" i="12" s="1"/>
  <c r="F3676" i="12"/>
  <c r="I3676" i="12" s="1"/>
  <c r="F3677" i="12"/>
  <c r="I3677" i="12" s="1"/>
  <c r="F3678" i="12"/>
  <c r="I3678" i="12" s="1"/>
  <c r="F3679" i="12"/>
  <c r="I3679" i="12" s="1"/>
  <c r="F3680" i="12"/>
  <c r="I3680" i="12" s="1"/>
  <c r="F3681" i="12"/>
  <c r="I3681" i="12" s="1"/>
  <c r="F3682" i="12"/>
  <c r="I3682" i="12" s="1"/>
  <c r="F3683" i="12"/>
  <c r="I3683" i="12" s="1"/>
  <c r="F3684" i="12"/>
  <c r="I3684" i="12" s="1"/>
  <c r="F3685" i="12"/>
  <c r="I3685" i="12" s="1"/>
  <c r="F3686" i="12"/>
  <c r="I3686" i="12" s="1"/>
  <c r="F3687" i="12"/>
  <c r="I3687" i="12" s="1"/>
  <c r="F3688" i="12"/>
  <c r="I3688" i="12" s="1"/>
  <c r="F3689" i="12"/>
  <c r="I3689" i="12" s="1"/>
  <c r="F3690" i="12"/>
  <c r="I3690" i="12" s="1"/>
  <c r="F3691" i="12"/>
  <c r="I3691" i="12" s="1"/>
  <c r="F3692" i="12"/>
  <c r="I3692" i="12" s="1"/>
  <c r="F3693" i="12"/>
  <c r="I3693" i="12" s="1"/>
  <c r="F3694" i="12"/>
  <c r="I3694" i="12" s="1"/>
  <c r="F3695" i="12"/>
  <c r="I3695" i="12" s="1"/>
  <c r="F3696" i="12"/>
  <c r="I3696" i="12" s="1"/>
  <c r="F3697" i="12"/>
  <c r="I3697" i="12" s="1"/>
  <c r="F3698" i="12"/>
  <c r="I3698" i="12" s="1"/>
  <c r="F3699" i="12"/>
  <c r="I3699" i="12" s="1"/>
  <c r="F3700" i="12"/>
  <c r="I3700" i="12" s="1"/>
  <c r="F3701" i="12"/>
  <c r="I3701" i="12" s="1"/>
  <c r="F3702" i="12"/>
  <c r="I3702" i="12" s="1"/>
  <c r="F3703" i="12"/>
  <c r="I3703" i="12" s="1"/>
  <c r="F3704" i="12"/>
  <c r="I3704" i="12" s="1"/>
  <c r="F3705" i="12"/>
  <c r="I3705" i="12" s="1"/>
  <c r="F3706" i="12"/>
  <c r="I3706" i="12" s="1"/>
  <c r="F3707" i="12"/>
  <c r="I3707" i="12" s="1"/>
  <c r="F3708" i="12"/>
  <c r="I3708" i="12" s="1"/>
  <c r="F3709" i="12"/>
  <c r="I3709" i="12" s="1"/>
  <c r="F3710" i="12"/>
  <c r="I3710" i="12" s="1"/>
  <c r="F3711" i="12"/>
  <c r="I3711" i="12" s="1"/>
  <c r="F3712" i="12"/>
  <c r="I3712" i="12" s="1"/>
  <c r="F3713" i="12"/>
  <c r="I3713" i="12" s="1"/>
  <c r="F3714" i="12"/>
  <c r="I3714" i="12" s="1"/>
  <c r="F3715" i="12"/>
  <c r="I3715" i="12" s="1"/>
  <c r="F3716" i="12"/>
  <c r="I3716" i="12" s="1"/>
  <c r="F3717" i="12"/>
  <c r="I3717" i="12" s="1"/>
  <c r="F3718" i="12"/>
  <c r="I3718" i="12" s="1"/>
  <c r="F3719" i="12"/>
  <c r="I3719" i="12" s="1"/>
  <c r="F3720" i="12"/>
  <c r="I3720" i="12" s="1"/>
  <c r="F3721" i="12"/>
  <c r="I3721" i="12" s="1"/>
  <c r="F3722" i="12"/>
  <c r="I3722" i="12" s="1"/>
  <c r="F3723" i="12"/>
  <c r="I3723" i="12" s="1"/>
  <c r="F3724" i="12"/>
  <c r="I3724" i="12" s="1"/>
  <c r="F3725" i="12"/>
  <c r="I3725" i="12" s="1"/>
  <c r="F3726" i="12"/>
  <c r="I3726" i="12" s="1"/>
  <c r="F3727" i="12"/>
  <c r="I3727" i="12" s="1"/>
  <c r="F3728" i="12"/>
  <c r="I3728" i="12" s="1"/>
  <c r="F3729" i="12"/>
  <c r="I3729" i="12" s="1"/>
  <c r="F3730" i="12"/>
  <c r="I3730" i="12" s="1"/>
  <c r="F3731" i="12"/>
  <c r="I3731" i="12" s="1"/>
  <c r="F3732" i="12"/>
  <c r="I3732" i="12" s="1"/>
  <c r="F3733" i="12"/>
  <c r="I3733" i="12" s="1"/>
  <c r="F3734" i="12"/>
  <c r="I3734" i="12" s="1"/>
  <c r="F3735" i="12"/>
  <c r="I3735" i="12" s="1"/>
  <c r="F3736" i="12"/>
  <c r="I3736" i="12" s="1"/>
  <c r="F3737" i="12"/>
  <c r="I3737" i="12" s="1"/>
  <c r="F3738" i="12"/>
  <c r="I3738" i="12" s="1"/>
  <c r="F3739" i="12"/>
  <c r="I3739" i="12" s="1"/>
  <c r="F3740" i="12"/>
  <c r="I3740" i="12" s="1"/>
  <c r="F3741" i="12"/>
  <c r="I3741" i="12" s="1"/>
  <c r="F3742" i="12"/>
  <c r="I3742" i="12" s="1"/>
  <c r="F3743" i="12"/>
  <c r="I3743" i="12" s="1"/>
  <c r="F3744" i="12"/>
  <c r="I3744" i="12" s="1"/>
  <c r="F3745" i="12"/>
  <c r="I3745" i="12" s="1"/>
  <c r="F3746" i="12"/>
  <c r="I3746" i="12" s="1"/>
  <c r="F3747" i="12"/>
  <c r="I3747" i="12" s="1"/>
  <c r="F3748" i="12"/>
  <c r="I3748" i="12" s="1"/>
  <c r="F3749" i="12"/>
  <c r="I3749" i="12" s="1"/>
  <c r="F3750" i="12"/>
  <c r="I3750" i="12" s="1"/>
  <c r="F3751" i="12"/>
  <c r="I3751" i="12" s="1"/>
  <c r="F3752" i="12"/>
  <c r="I3752" i="12" s="1"/>
  <c r="F3753" i="12"/>
  <c r="I3753" i="12" s="1"/>
  <c r="F3754" i="12"/>
  <c r="I3754" i="12" s="1"/>
  <c r="F3755" i="12"/>
  <c r="I3755" i="12" s="1"/>
  <c r="F3756" i="12"/>
  <c r="I3756" i="12" s="1"/>
  <c r="F3757" i="12"/>
  <c r="I3757" i="12" s="1"/>
  <c r="F3758" i="12"/>
  <c r="I3758" i="12" s="1"/>
  <c r="F3759" i="12"/>
  <c r="I3759" i="12" s="1"/>
  <c r="F3760" i="12"/>
  <c r="I3760" i="12" s="1"/>
  <c r="F3761" i="12"/>
  <c r="I3761" i="12" s="1"/>
  <c r="F3762" i="12"/>
  <c r="I3762" i="12" s="1"/>
  <c r="F3763" i="12"/>
  <c r="I3763" i="12" s="1"/>
  <c r="F3764" i="12"/>
  <c r="I3764" i="12" s="1"/>
  <c r="F3765" i="12"/>
  <c r="I3765" i="12" s="1"/>
  <c r="F3766" i="12"/>
  <c r="I3766" i="12" s="1"/>
  <c r="F3767" i="12"/>
  <c r="I3767" i="12" s="1"/>
  <c r="F3768" i="12"/>
  <c r="I3768" i="12" s="1"/>
  <c r="F3769" i="12"/>
  <c r="I3769" i="12" s="1"/>
  <c r="F3770" i="12"/>
  <c r="I3770" i="12" s="1"/>
  <c r="F3771" i="12"/>
  <c r="I3771" i="12" s="1"/>
  <c r="F3772" i="12"/>
  <c r="I3772" i="12" s="1"/>
  <c r="F3773" i="12"/>
  <c r="I3773" i="12" s="1"/>
  <c r="F3774" i="12"/>
  <c r="I3774" i="12" s="1"/>
  <c r="F3775" i="12"/>
  <c r="I3775" i="12" s="1"/>
  <c r="F3776" i="12"/>
  <c r="I3776" i="12" s="1"/>
  <c r="F3777" i="12"/>
  <c r="I3777" i="12" s="1"/>
  <c r="F3778" i="12"/>
  <c r="I3778" i="12" s="1"/>
  <c r="F3779" i="12"/>
  <c r="I3779" i="12" s="1"/>
  <c r="F3780" i="12"/>
  <c r="I3780" i="12" s="1"/>
  <c r="F3781" i="12"/>
  <c r="I3781" i="12" s="1"/>
  <c r="F3782" i="12"/>
  <c r="I3782" i="12" s="1"/>
  <c r="F3783" i="12"/>
  <c r="I3783" i="12" s="1"/>
  <c r="F3784" i="12"/>
  <c r="I3784" i="12" s="1"/>
  <c r="F3785" i="12"/>
  <c r="I3785" i="12" s="1"/>
  <c r="F3786" i="12"/>
  <c r="I3786" i="12" s="1"/>
  <c r="F3787" i="12"/>
  <c r="I3787" i="12" s="1"/>
  <c r="F3788" i="12"/>
  <c r="I3788" i="12" s="1"/>
  <c r="F3789" i="12"/>
  <c r="I3789" i="12" s="1"/>
  <c r="F3790" i="12"/>
  <c r="I3790" i="12" s="1"/>
  <c r="F3791" i="12"/>
  <c r="I3791" i="12" s="1"/>
  <c r="F3792" i="12"/>
  <c r="I3792" i="12" s="1"/>
  <c r="F3793" i="12"/>
  <c r="I3793" i="12" s="1"/>
  <c r="F3794" i="12"/>
  <c r="I3794" i="12" s="1"/>
  <c r="F3795" i="12"/>
  <c r="I3795" i="12" s="1"/>
  <c r="F3796" i="12"/>
  <c r="I3796" i="12" s="1"/>
  <c r="F3797" i="12"/>
  <c r="I3797" i="12" s="1"/>
  <c r="F3798" i="12"/>
  <c r="I3798" i="12" s="1"/>
  <c r="F3799" i="12"/>
  <c r="I3799" i="12" s="1"/>
  <c r="F3800" i="12"/>
  <c r="I3800" i="12" s="1"/>
  <c r="F3801" i="12"/>
  <c r="I3801" i="12" s="1"/>
  <c r="F3802" i="12"/>
  <c r="I3802" i="12" s="1"/>
  <c r="F3803" i="12"/>
  <c r="I3803" i="12" s="1"/>
  <c r="F3804" i="12"/>
  <c r="I3804" i="12" s="1"/>
  <c r="F3805" i="12"/>
  <c r="I3805" i="12" s="1"/>
  <c r="F3806" i="12"/>
  <c r="I3806" i="12" s="1"/>
  <c r="F3807" i="12"/>
  <c r="I3807" i="12" s="1"/>
  <c r="F3808" i="12"/>
  <c r="I3808" i="12" s="1"/>
  <c r="F3809" i="12"/>
  <c r="I3809" i="12" s="1"/>
  <c r="F3810" i="12"/>
  <c r="I3810" i="12" s="1"/>
  <c r="F3811" i="12"/>
  <c r="I3811" i="12" s="1"/>
  <c r="F3812" i="12"/>
  <c r="I3812" i="12" s="1"/>
  <c r="F3813" i="12"/>
  <c r="I3813" i="12" s="1"/>
  <c r="F3814" i="12"/>
  <c r="I3814" i="12" s="1"/>
  <c r="F3815" i="12"/>
  <c r="I3815" i="12" s="1"/>
  <c r="F3816" i="12"/>
  <c r="I3816" i="12" s="1"/>
  <c r="F3817" i="12"/>
  <c r="I3817" i="12" s="1"/>
  <c r="F3818" i="12"/>
  <c r="I3818" i="12" s="1"/>
  <c r="F3819" i="12"/>
  <c r="I3819" i="12" s="1"/>
  <c r="F3820" i="12"/>
  <c r="I3820" i="12" s="1"/>
  <c r="F3821" i="12"/>
  <c r="I3821" i="12" s="1"/>
  <c r="F3822" i="12"/>
  <c r="I3822" i="12" s="1"/>
  <c r="F3823" i="12"/>
  <c r="I3823" i="12" s="1"/>
  <c r="F3824" i="12"/>
  <c r="I3824" i="12" s="1"/>
  <c r="F3825" i="12"/>
  <c r="I3825" i="12" s="1"/>
  <c r="F3826" i="12"/>
  <c r="I3826" i="12" s="1"/>
  <c r="F3827" i="12"/>
  <c r="I3827" i="12" s="1"/>
  <c r="F3828" i="12"/>
  <c r="I3828" i="12" s="1"/>
  <c r="F3829" i="12"/>
  <c r="I3829" i="12" s="1"/>
  <c r="F3830" i="12"/>
  <c r="I3830" i="12" s="1"/>
  <c r="F3831" i="12"/>
  <c r="I3831" i="12" s="1"/>
  <c r="F3832" i="12"/>
  <c r="I3832" i="12" s="1"/>
  <c r="F3833" i="12"/>
  <c r="I3833" i="12" s="1"/>
  <c r="F3834" i="12"/>
  <c r="I3834" i="12" s="1"/>
  <c r="F3835" i="12"/>
  <c r="I3835" i="12" s="1"/>
  <c r="F3836" i="12"/>
  <c r="I3836" i="12" s="1"/>
  <c r="F3837" i="12"/>
  <c r="I3837" i="12" s="1"/>
  <c r="F3838" i="12"/>
  <c r="I3838" i="12" s="1"/>
  <c r="F3839" i="12"/>
  <c r="I3839" i="12" s="1"/>
  <c r="F3840" i="12"/>
  <c r="I3840" i="12" s="1"/>
  <c r="F3841" i="12"/>
  <c r="I3841" i="12" s="1"/>
  <c r="F3842" i="12"/>
  <c r="I3842" i="12" s="1"/>
  <c r="F3843" i="12"/>
  <c r="I3843" i="12" s="1"/>
  <c r="F3844" i="12"/>
  <c r="I3844" i="12" s="1"/>
  <c r="F3845" i="12"/>
  <c r="I3845" i="12" s="1"/>
  <c r="F3846" i="12"/>
  <c r="I3846" i="12" s="1"/>
  <c r="F3847" i="12"/>
  <c r="I3847" i="12" s="1"/>
  <c r="F3848" i="12"/>
  <c r="I3848" i="12" s="1"/>
  <c r="F3849" i="12"/>
  <c r="I3849" i="12" s="1"/>
  <c r="F3850" i="12"/>
  <c r="I3850" i="12" s="1"/>
  <c r="F3851" i="12"/>
  <c r="I3851" i="12" s="1"/>
  <c r="F3852" i="12"/>
  <c r="I3852" i="12" s="1"/>
  <c r="F3853" i="12"/>
  <c r="I3853" i="12" s="1"/>
  <c r="F3854" i="12"/>
  <c r="I3854" i="12" s="1"/>
  <c r="F3855" i="12"/>
  <c r="I3855" i="12" s="1"/>
  <c r="F3856" i="12"/>
  <c r="I3856" i="12" s="1"/>
  <c r="F3857" i="12"/>
  <c r="I3857" i="12" s="1"/>
  <c r="F3858" i="12"/>
  <c r="I3858" i="12" s="1"/>
  <c r="F3859" i="12"/>
  <c r="I3859" i="12" s="1"/>
  <c r="F3860" i="12"/>
  <c r="I3860" i="12" s="1"/>
  <c r="F3861" i="12"/>
  <c r="I3861" i="12" s="1"/>
  <c r="F3862" i="12"/>
  <c r="I3862" i="12" s="1"/>
  <c r="F3863" i="12"/>
  <c r="I3863" i="12" s="1"/>
  <c r="F3864" i="12"/>
  <c r="I3864" i="12" s="1"/>
  <c r="F3865" i="12"/>
  <c r="I3865" i="12" s="1"/>
  <c r="F3866" i="12"/>
  <c r="I3866" i="12" s="1"/>
  <c r="F3867" i="12"/>
  <c r="I3867" i="12" s="1"/>
  <c r="F3868" i="12"/>
  <c r="I3868" i="12" s="1"/>
  <c r="F3869" i="12"/>
  <c r="I3869" i="12" s="1"/>
  <c r="F3870" i="12"/>
  <c r="I3870" i="12" s="1"/>
  <c r="F3871" i="12"/>
  <c r="I3871" i="12" s="1"/>
  <c r="F3872" i="12"/>
  <c r="I3872" i="12" s="1"/>
  <c r="F3873" i="12"/>
  <c r="I3873" i="12" s="1"/>
  <c r="F3874" i="12"/>
  <c r="I3874" i="12" s="1"/>
  <c r="F3875" i="12"/>
  <c r="I3875" i="12" s="1"/>
  <c r="F3876" i="12"/>
  <c r="I3876" i="12" s="1"/>
  <c r="F3877" i="12"/>
  <c r="I3877" i="12" s="1"/>
  <c r="F3878" i="12"/>
  <c r="I3878" i="12" s="1"/>
  <c r="F3879" i="12"/>
  <c r="I3879" i="12" s="1"/>
  <c r="F3880" i="12"/>
  <c r="I3880" i="12" s="1"/>
  <c r="F3881" i="12"/>
  <c r="I3881" i="12" s="1"/>
  <c r="F3882" i="12"/>
  <c r="I3882" i="12" s="1"/>
  <c r="F3883" i="12"/>
  <c r="I3883" i="12" s="1"/>
  <c r="F3884" i="12"/>
  <c r="I3884" i="12" s="1"/>
  <c r="F3885" i="12"/>
  <c r="I3885" i="12" s="1"/>
  <c r="F3886" i="12"/>
  <c r="I3886" i="12" s="1"/>
  <c r="F3887" i="12"/>
  <c r="I3887" i="12" s="1"/>
  <c r="F3888" i="12"/>
  <c r="I3888" i="12" s="1"/>
  <c r="F3889" i="12"/>
  <c r="I3889" i="12" s="1"/>
  <c r="F3890" i="12"/>
  <c r="I3890" i="12" s="1"/>
  <c r="F3891" i="12"/>
  <c r="I3891" i="12" s="1"/>
  <c r="F3892" i="12"/>
  <c r="I3892" i="12" s="1"/>
  <c r="F3893" i="12"/>
  <c r="I3893" i="12" s="1"/>
  <c r="F3894" i="12"/>
  <c r="I3894" i="12" s="1"/>
  <c r="F3895" i="12"/>
  <c r="I3895" i="12" s="1"/>
  <c r="F3896" i="12"/>
  <c r="I3896" i="12" s="1"/>
  <c r="F3897" i="12"/>
  <c r="I3897" i="12" s="1"/>
  <c r="F3898" i="12"/>
  <c r="I3898" i="12" s="1"/>
  <c r="F3899" i="12"/>
  <c r="I3899" i="12" s="1"/>
  <c r="F3900" i="12"/>
  <c r="I3900" i="12" s="1"/>
  <c r="F3901" i="12"/>
  <c r="I3901" i="12" s="1"/>
  <c r="F3902" i="12"/>
  <c r="I3902" i="12" s="1"/>
  <c r="F3903" i="12"/>
  <c r="I3903" i="12" s="1"/>
  <c r="F3904" i="12"/>
  <c r="I3904" i="12" s="1"/>
  <c r="F3905" i="12"/>
  <c r="I3905" i="12" s="1"/>
  <c r="F3906" i="12"/>
  <c r="I3906" i="12" s="1"/>
  <c r="F3907" i="12"/>
  <c r="I3907" i="12" s="1"/>
  <c r="F3908" i="12"/>
  <c r="I3908" i="12" s="1"/>
  <c r="F3909" i="12"/>
  <c r="I3909" i="12" s="1"/>
  <c r="F3910" i="12"/>
  <c r="I3910" i="12" s="1"/>
  <c r="F3911" i="12"/>
  <c r="I3911" i="12" s="1"/>
  <c r="F3912" i="12"/>
  <c r="I3912" i="12" s="1"/>
  <c r="F3913" i="12"/>
  <c r="I3913" i="12" s="1"/>
  <c r="F3914" i="12"/>
  <c r="I3914" i="12" s="1"/>
  <c r="F3915" i="12"/>
  <c r="I3915" i="12" s="1"/>
  <c r="F3916" i="12"/>
  <c r="I3916" i="12" s="1"/>
  <c r="F3917" i="12"/>
  <c r="I3917" i="12" s="1"/>
  <c r="F3918" i="12"/>
  <c r="I3918" i="12" s="1"/>
  <c r="F3919" i="12"/>
  <c r="I3919" i="12" s="1"/>
  <c r="F3920" i="12"/>
  <c r="I3920" i="12" s="1"/>
  <c r="F3921" i="12"/>
  <c r="I3921" i="12" s="1"/>
  <c r="F3922" i="12"/>
  <c r="I3922" i="12" s="1"/>
  <c r="F3923" i="12"/>
  <c r="I3923" i="12" s="1"/>
  <c r="F3924" i="12"/>
  <c r="I3924" i="12" s="1"/>
  <c r="F3925" i="12"/>
  <c r="I3925" i="12" s="1"/>
  <c r="F3926" i="12"/>
  <c r="I3926" i="12" s="1"/>
  <c r="F3927" i="12"/>
  <c r="I3927" i="12" s="1"/>
  <c r="F3928" i="12"/>
  <c r="I3928" i="12" s="1"/>
  <c r="F3929" i="12"/>
  <c r="I3929" i="12" s="1"/>
  <c r="F3930" i="12"/>
  <c r="I3930" i="12" s="1"/>
  <c r="F3931" i="12"/>
  <c r="I3931" i="12" s="1"/>
  <c r="F3932" i="12"/>
  <c r="I3932" i="12" s="1"/>
  <c r="F3933" i="12"/>
  <c r="I3933" i="12" s="1"/>
  <c r="F3934" i="12"/>
  <c r="I3934" i="12" s="1"/>
  <c r="F3935" i="12"/>
  <c r="I3935" i="12" s="1"/>
  <c r="F3936" i="12"/>
  <c r="I3936" i="12" s="1"/>
  <c r="F3937" i="12"/>
  <c r="I3937" i="12" s="1"/>
  <c r="F3938" i="12"/>
  <c r="I3938" i="12" s="1"/>
  <c r="F3939" i="12"/>
  <c r="I3939" i="12" s="1"/>
  <c r="F3940" i="12"/>
  <c r="I3940" i="12" s="1"/>
  <c r="F3941" i="12"/>
  <c r="I3941" i="12" s="1"/>
  <c r="F3942" i="12"/>
  <c r="I3942" i="12" s="1"/>
  <c r="F3943" i="12"/>
  <c r="I3943" i="12" s="1"/>
  <c r="F3944" i="12"/>
  <c r="I3944" i="12" s="1"/>
  <c r="F3945" i="12"/>
  <c r="I3945" i="12" s="1"/>
  <c r="F3946" i="12"/>
  <c r="I3946" i="12" s="1"/>
  <c r="F3947" i="12"/>
  <c r="I3947" i="12" s="1"/>
  <c r="F3948" i="12"/>
  <c r="I3948" i="12" s="1"/>
  <c r="F3949" i="12"/>
  <c r="I3949" i="12" s="1"/>
  <c r="F3950" i="12"/>
  <c r="I3950" i="12" s="1"/>
  <c r="F3951" i="12"/>
  <c r="I3951" i="12" s="1"/>
  <c r="F3952" i="12"/>
  <c r="I3952" i="12" s="1"/>
  <c r="F3953" i="12"/>
  <c r="I3953" i="12" s="1"/>
  <c r="F3954" i="12"/>
  <c r="I3954" i="12" s="1"/>
  <c r="F3955" i="12"/>
  <c r="I3955" i="12" s="1"/>
  <c r="F3956" i="12"/>
  <c r="I3956" i="12" s="1"/>
  <c r="F3957" i="12"/>
  <c r="I3957" i="12" s="1"/>
  <c r="F3958" i="12"/>
  <c r="I3958" i="12" s="1"/>
  <c r="F3959" i="12"/>
  <c r="I3959" i="12" s="1"/>
  <c r="F3960" i="12"/>
  <c r="I3960" i="12" s="1"/>
  <c r="F3961" i="12"/>
  <c r="I3961" i="12" s="1"/>
  <c r="F3962" i="12"/>
  <c r="I3962" i="12" s="1"/>
  <c r="F3963" i="12"/>
  <c r="I3963" i="12" s="1"/>
  <c r="F3964" i="12"/>
  <c r="I3964" i="12" s="1"/>
  <c r="F3965" i="12"/>
  <c r="I3965" i="12" s="1"/>
  <c r="F3966" i="12"/>
  <c r="I3966" i="12" s="1"/>
  <c r="F3967" i="12"/>
  <c r="I3967" i="12" s="1"/>
  <c r="F3968" i="12"/>
  <c r="I3968" i="12" s="1"/>
  <c r="F3969" i="12"/>
  <c r="I3969" i="12" s="1"/>
  <c r="F3970" i="12"/>
  <c r="I3970" i="12" s="1"/>
  <c r="F3971" i="12"/>
  <c r="I3971" i="12" s="1"/>
  <c r="F3972" i="12"/>
  <c r="I3972" i="12" s="1"/>
  <c r="F3973" i="12"/>
  <c r="I3973" i="12" s="1"/>
  <c r="F3974" i="12"/>
  <c r="I3974" i="12" s="1"/>
  <c r="F3975" i="12"/>
  <c r="I3975" i="12" s="1"/>
  <c r="F3976" i="12"/>
  <c r="I3976" i="12" s="1"/>
  <c r="F3977" i="12"/>
  <c r="I3977" i="12" s="1"/>
  <c r="F3978" i="12"/>
  <c r="I3978" i="12" s="1"/>
  <c r="F3979" i="12"/>
  <c r="I3979" i="12" s="1"/>
  <c r="F3980" i="12"/>
  <c r="I3980" i="12" s="1"/>
  <c r="F3981" i="12"/>
  <c r="I3981" i="12" s="1"/>
  <c r="F3982" i="12"/>
  <c r="I3982" i="12" s="1"/>
  <c r="F3983" i="12"/>
  <c r="I3983" i="12" s="1"/>
  <c r="F3984" i="12"/>
  <c r="I3984" i="12" s="1"/>
  <c r="F3985" i="12"/>
  <c r="I3985" i="12" s="1"/>
  <c r="F3986" i="12"/>
  <c r="I3986" i="12" s="1"/>
  <c r="F3987" i="12"/>
  <c r="I3987" i="12" s="1"/>
  <c r="F3988" i="12"/>
  <c r="I3988" i="12" s="1"/>
  <c r="F3989" i="12"/>
  <c r="I3989" i="12" s="1"/>
  <c r="F3990" i="12"/>
  <c r="I3990" i="12" s="1"/>
  <c r="F3991" i="12"/>
  <c r="I3991" i="12" s="1"/>
  <c r="F3992" i="12"/>
  <c r="I3992" i="12" s="1"/>
  <c r="F3993" i="12"/>
  <c r="I3993" i="12" s="1"/>
  <c r="F3994" i="12"/>
  <c r="I3994" i="12" s="1"/>
  <c r="F3995" i="12"/>
  <c r="I3995" i="12" s="1"/>
  <c r="F3996" i="12"/>
  <c r="I3996" i="12" s="1"/>
  <c r="F3997" i="12"/>
  <c r="I3997" i="12" s="1"/>
  <c r="F3998" i="12"/>
  <c r="I3998" i="12" s="1"/>
  <c r="F3999" i="12"/>
  <c r="I3999" i="12" s="1"/>
  <c r="F4000" i="12"/>
  <c r="I4000" i="12" s="1"/>
  <c r="F4001" i="12"/>
  <c r="I4001" i="12" s="1"/>
  <c r="F4002" i="12"/>
  <c r="I4002" i="12" s="1"/>
  <c r="F4003" i="12"/>
  <c r="I4003" i="12" s="1"/>
  <c r="F4004" i="12"/>
  <c r="I4004" i="12" s="1"/>
  <c r="F4005" i="12"/>
  <c r="I4005" i="12" s="1"/>
  <c r="F4006" i="12"/>
  <c r="I4006" i="12" s="1"/>
  <c r="F4007" i="12"/>
  <c r="I4007" i="12" s="1"/>
  <c r="F4008" i="12"/>
  <c r="I4008" i="12" s="1"/>
  <c r="F4009" i="12"/>
  <c r="I4009" i="12" s="1"/>
  <c r="F4010" i="12"/>
  <c r="I4010" i="12" s="1"/>
  <c r="F4011" i="12"/>
  <c r="I4011" i="12" s="1"/>
  <c r="F4012" i="12"/>
  <c r="I4012" i="12" s="1"/>
  <c r="F4013" i="12"/>
  <c r="I4013" i="12" s="1"/>
  <c r="F4014" i="12"/>
  <c r="I4014" i="12" s="1"/>
  <c r="F4015" i="12"/>
  <c r="I4015" i="12" s="1"/>
  <c r="F4016" i="12"/>
  <c r="I4016" i="12" s="1"/>
  <c r="F4017" i="12"/>
  <c r="I4017" i="12" s="1"/>
  <c r="F4018" i="12"/>
  <c r="I4018" i="12" s="1"/>
  <c r="F4019" i="12"/>
  <c r="I4019" i="12" s="1"/>
  <c r="F4020" i="12"/>
  <c r="I4020" i="12" s="1"/>
  <c r="F4021" i="12"/>
  <c r="I4021" i="12" s="1"/>
  <c r="F4022" i="12"/>
  <c r="I4022" i="12" s="1"/>
  <c r="F4023" i="12"/>
  <c r="I4023" i="12" s="1"/>
  <c r="F4024" i="12"/>
  <c r="I4024" i="12" s="1"/>
  <c r="F4025" i="12"/>
  <c r="I4025" i="12" s="1"/>
  <c r="F4026" i="12"/>
  <c r="I4026" i="12" s="1"/>
  <c r="F4027" i="12"/>
  <c r="I4027" i="12" s="1"/>
  <c r="F4028" i="12"/>
  <c r="I4028" i="12" s="1"/>
  <c r="F4029" i="12"/>
  <c r="I4029" i="12" s="1"/>
  <c r="F4030" i="12"/>
  <c r="I4030" i="12" s="1"/>
  <c r="F4031" i="12"/>
  <c r="I4031" i="12" s="1"/>
  <c r="F4032" i="12"/>
  <c r="I4032" i="12" s="1"/>
  <c r="F4033" i="12"/>
  <c r="I4033" i="12" s="1"/>
  <c r="F4034" i="12"/>
  <c r="I4034" i="12" s="1"/>
  <c r="F4035" i="12"/>
  <c r="I4035" i="12" s="1"/>
  <c r="F4036" i="12"/>
  <c r="I4036" i="12" s="1"/>
  <c r="F4037" i="12"/>
  <c r="I4037" i="12" s="1"/>
  <c r="F4038" i="12"/>
  <c r="I4038" i="12" s="1"/>
  <c r="F4039" i="12"/>
  <c r="I4039" i="12" s="1"/>
  <c r="F4040" i="12"/>
  <c r="I4040" i="12" s="1"/>
  <c r="F4041" i="12"/>
  <c r="I4041" i="12" s="1"/>
  <c r="F4042" i="12"/>
  <c r="I4042" i="12" s="1"/>
  <c r="F4043" i="12"/>
  <c r="I4043" i="12" s="1"/>
  <c r="F4044" i="12"/>
  <c r="I4044" i="12" s="1"/>
  <c r="F4045" i="12"/>
  <c r="I4045" i="12" s="1"/>
  <c r="F4046" i="12"/>
  <c r="I4046" i="12" s="1"/>
  <c r="F4047" i="12"/>
  <c r="I4047" i="12" s="1"/>
  <c r="F4048" i="12"/>
  <c r="I4048" i="12" s="1"/>
  <c r="F4049" i="12"/>
  <c r="I4049" i="12" s="1"/>
  <c r="F4050" i="12"/>
  <c r="I4050" i="12" s="1"/>
  <c r="F4051" i="12"/>
  <c r="I4051" i="12" s="1"/>
  <c r="F4052" i="12"/>
  <c r="I4052" i="12" s="1"/>
  <c r="F4053" i="12"/>
  <c r="I4053" i="12" s="1"/>
  <c r="F4054" i="12"/>
  <c r="I4054" i="12" s="1"/>
  <c r="F4055" i="12"/>
  <c r="I4055" i="12" s="1"/>
  <c r="F4056" i="12"/>
  <c r="I4056" i="12" s="1"/>
  <c r="F4057" i="12"/>
  <c r="I4057" i="12" s="1"/>
  <c r="F4058" i="12"/>
  <c r="I4058" i="12" s="1"/>
  <c r="F4059" i="12"/>
  <c r="I4059" i="12" s="1"/>
  <c r="F4060" i="12"/>
  <c r="I4060" i="12" s="1"/>
  <c r="F4061" i="12"/>
  <c r="I4061" i="12" s="1"/>
  <c r="F4062" i="12"/>
  <c r="I4062" i="12" s="1"/>
  <c r="F4063" i="12"/>
  <c r="I4063" i="12" s="1"/>
  <c r="F4064" i="12"/>
  <c r="I4064" i="12" s="1"/>
  <c r="F4065" i="12"/>
  <c r="I4065" i="12" s="1"/>
  <c r="F4066" i="12"/>
  <c r="I4066" i="12" s="1"/>
  <c r="F4067" i="12"/>
  <c r="I4067" i="12" s="1"/>
  <c r="F4068" i="12"/>
  <c r="I4068" i="12" s="1"/>
  <c r="F4069" i="12"/>
  <c r="I4069" i="12" s="1"/>
  <c r="F4070" i="12"/>
  <c r="I4070" i="12" s="1"/>
  <c r="F4071" i="12"/>
  <c r="I4071" i="12" s="1"/>
  <c r="F4072" i="12"/>
  <c r="I4072" i="12" s="1"/>
  <c r="F4073" i="12"/>
  <c r="I4073" i="12" s="1"/>
  <c r="F4074" i="12"/>
  <c r="I4074" i="12" s="1"/>
  <c r="F4075" i="12"/>
  <c r="I4075" i="12" s="1"/>
  <c r="F4076" i="12"/>
  <c r="I4076" i="12" s="1"/>
  <c r="F4077" i="12"/>
  <c r="I4077" i="12" s="1"/>
  <c r="F4078" i="12"/>
  <c r="I4078" i="12" s="1"/>
  <c r="F4079" i="12"/>
  <c r="I4079" i="12" s="1"/>
  <c r="F4080" i="12"/>
  <c r="I4080" i="12" s="1"/>
  <c r="F4081" i="12"/>
  <c r="I4081" i="12" s="1"/>
  <c r="F4082" i="12"/>
  <c r="I4082" i="12" s="1"/>
  <c r="F4083" i="12"/>
  <c r="I4083" i="12" s="1"/>
  <c r="F4084" i="12"/>
  <c r="I4084" i="12" s="1"/>
  <c r="F4085" i="12"/>
  <c r="I4085" i="12" s="1"/>
  <c r="F4086" i="12"/>
  <c r="I4086" i="12" s="1"/>
  <c r="F4087" i="12"/>
  <c r="I4087" i="12" s="1"/>
  <c r="F4088" i="12"/>
  <c r="I4088" i="12" s="1"/>
  <c r="F4089" i="12"/>
  <c r="I4089" i="12" s="1"/>
  <c r="F4090" i="12"/>
  <c r="I4090" i="12" s="1"/>
  <c r="F4091" i="12"/>
  <c r="I4091" i="12" s="1"/>
  <c r="F4092" i="12"/>
  <c r="I4092" i="12" s="1"/>
  <c r="F4093" i="12"/>
  <c r="I4093" i="12" s="1"/>
  <c r="F4094" i="12"/>
  <c r="I4094" i="12" s="1"/>
  <c r="F4095" i="12"/>
  <c r="I4095" i="12" s="1"/>
  <c r="F4096" i="12"/>
  <c r="I4096" i="12" s="1"/>
  <c r="F4097" i="12"/>
  <c r="I4097" i="12" s="1"/>
  <c r="F4098" i="12"/>
  <c r="I4098" i="12" s="1"/>
  <c r="F4099" i="12"/>
  <c r="I4099" i="12" s="1"/>
  <c r="F4100" i="12"/>
  <c r="I4100" i="12" s="1"/>
  <c r="F4101" i="12"/>
  <c r="I4101" i="12" s="1"/>
  <c r="F4102" i="12"/>
  <c r="I4102" i="12" s="1"/>
  <c r="F4103" i="12"/>
  <c r="I4103" i="12" s="1"/>
  <c r="F4104" i="12"/>
  <c r="I4104" i="12" s="1"/>
  <c r="F4105" i="12"/>
  <c r="I4105" i="12" s="1"/>
  <c r="F4106" i="12"/>
  <c r="I4106" i="12" s="1"/>
  <c r="F4107" i="12"/>
  <c r="I4107" i="12" s="1"/>
  <c r="F4108" i="12"/>
  <c r="I4108" i="12" s="1"/>
  <c r="F4109" i="12"/>
  <c r="I4109" i="12" s="1"/>
  <c r="F4110" i="12"/>
  <c r="I4110" i="12" s="1"/>
  <c r="F4111" i="12"/>
  <c r="I4111" i="12" s="1"/>
  <c r="F4112" i="12"/>
  <c r="I4112" i="12" s="1"/>
  <c r="F4113" i="12"/>
  <c r="I4113" i="12" s="1"/>
  <c r="F4114" i="12"/>
  <c r="I4114" i="12" s="1"/>
  <c r="F4115" i="12"/>
  <c r="I4115" i="12" s="1"/>
  <c r="F4116" i="12"/>
  <c r="I4116" i="12" s="1"/>
  <c r="F4117" i="12"/>
  <c r="I4117" i="12" s="1"/>
  <c r="F4118" i="12"/>
  <c r="I4118" i="12" s="1"/>
  <c r="F4119" i="12"/>
  <c r="I4119" i="12" s="1"/>
  <c r="F4120" i="12"/>
  <c r="I4120" i="12" s="1"/>
  <c r="F4121" i="12"/>
  <c r="I4121" i="12" s="1"/>
  <c r="F4122" i="12"/>
  <c r="I4122" i="12" s="1"/>
  <c r="F4123" i="12"/>
  <c r="I4123" i="12" s="1"/>
  <c r="F4124" i="12"/>
  <c r="I4124" i="12" s="1"/>
  <c r="F4125" i="12"/>
  <c r="I4125" i="12" s="1"/>
  <c r="F4126" i="12"/>
  <c r="I4126" i="12" s="1"/>
  <c r="F4127" i="12"/>
  <c r="I4127" i="12" s="1"/>
  <c r="F4128" i="12"/>
  <c r="I4128" i="12" s="1"/>
  <c r="F4129" i="12"/>
  <c r="I4129" i="12" s="1"/>
  <c r="F4130" i="12"/>
  <c r="I4130" i="12" s="1"/>
  <c r="F4131" i="12"/>
  <c r="I4131" i="12" s="1"/>
  <c r="F4132" i="12"/>
  <c r="I4132" i="12" s="1"/>
  <c r="F4133" i="12"/>
  <c r="I4133" i="12" s="1"/>
  <c r="F4134" i="12"/>
  <c r="I4134" i="12" s="1"/>
  <c r="F4135" i="12"/>
  <c r="I4135" i="12" s="1"/>
  <c r="F4136" i="12"/>
  <c r="I4136" i="12" s="1"/>
  <c r="F4137" i="12"/>
  <c r="I4137" i="12" s="1"/>
  <c r="F4138" i="12"/>
  <c r="I4138" i="12" s="1"/>
  <c r="F4139" i="12"/>
  <c r="I4139" i="12" s="1"/>
  <c r="F4140" i="12"/>
  <c r="I4140" i="12" s="1"/>
  <c r="F4141" i="12"/>
  <c r="I4141" i="12" s="1"/>
  <c r="F4142" i="12"/>
  <c r="I4142" i="12" s="1"/>
  <c r="F4143" i="12"/>
  <c r="I4143" i="12" s="1"/>
  <c r="F4144" i="12"/>
  <c r="I4144" i="12" s="1"/>
  <c r="F4145" i="12"/>
  <c r="I4145" i="12" s="1"/>
  <c r="F4146" i="12"/>
  <c r="I4146" i="12" s="1"/>
  <c r="F4147" i="12"/>
  <c r="I4147" i="12" s="1"/>
  <c r="F4148" i="12"/>
  <c r="I4148" i="12" s="1"/>
  <c r="F4149" i="12"/>
  <c r="I4149" i="12" s="1"/>
  <c r="F4150" i="12"/>
  <c r="I4150" i="12" s="1"/>
  <c r="F4151" i="12"/>
  <c r="I4151" i="12" s="1"/>
  <c r="F4152" i="12"/>
  <c r="I4152" i="12" s="1"/>
  <c r="F4153" i="12"/>
  <c r="I4153" i="12" s="1"/>
  <c r="F4154" i="12"/>
  <c r="I4154" i="12" s="1"/>
  <c r="F4155" i="12"/>
  <c r="I4155" i="12" s="1"/>
  <c r="F4156" i="12"/>
  <c r="I4156" i="12" s="1"/>
  <c r="F4157" i="12"/>
  <c r="I4157" i="12" s="1"/>
  <c r="F4158" i="12"/>
  <c r="I4158" i="12" s="1"/>
  <c r="F4159" i="12"/>
  <c r="I4159" i="12" s="1"/>
  <c r="F4160" i="12"/>
  <c r="I4160" i="12" s="1"/>
  <c r="F4161" i="12"/>
  <c r="I4161" i="12" s="1"/>
  <c r="F4162" i="12"/>
  <c r="I4162" i="12" s="1"/>
  <c r="F4163" i="12"/>
  <c r="I4163" i="12" s="1"/>
  <c r="F4164" i="12"/>
  <c r="I4164" i="12" s="1"/>
  <c r="F4165" i="12"/>
  <c r="I4165" i="12" s="1"/>
  <c r="F4166" i="12"/>
  <c r="I4166" i="12" s="1"/>
  <c r="F4167" i="12"/>
  <c r="I4167" i="12" s="1"/>
  <c r="F4168" i="12"/>
  <c r="I4168" i="12" s="1"/>
  <c r="F4169" i="12"/>
  <c r="I4169" i="12" s="1"/>
  <c r="F4170" i="12"/>
  <c r="I4170" i="12" s="1"/>
  <c r="F4171" i="12"/>
  <c r="I4171" i="12" s="1"/>
  <c r="F4172" i="12"/>
  <c r="I4172" i="12" s="1"/>
  <c r="F4173" i="12"/>
  <c r="I4173" i="12" s="1"/>
  <c r="F4174" i="12"/>
  <c r="I4174" i="12" s="1"/>
  <c r="F4175" i="12"/>
  <c r="I4175" i="12" s="1"/>
  <c r="F4176" i="12"/>
  <c r="I4176" i="12" s="1"/>
  <c r="F4177" i="12"/>
  <c r="I4177" i="12" s="1"/>
  <c r="F4178" i="12"/>
  <c r="I4178" i="12" s="1"/>
  <c r="F4179" i="12"/>
  <c r="I4179" i="12" s="1"/>
  <c r="F4180" i="12"/>
  <c r="I4180" i="12" s="1"/>
  <c r="F4181" i="12"/>
  <c r="I4181" i="12" s="1"/>
  <c r="F4182" i="12"/>
  <c r="I4182" i="12" s="1"/>
  <c r="F4183" i="12"/>
  <c r="I4183" i="12" s="1"/>
  <c r="F4184" i="12"/>
  <c r="I4184" i="12" s="1"/>
  <c r="F4185" i="12"/>
  <c r="I4185" i="12" s="1"/>
  <c r="F4186" i="12"/>
  <c r="I4186" i="12" s="1"/>
  <c r="F4187" i="12"/>
  <c r="I4187" i="12" s="1"/>
  <c r="F4188" i="12"/>
  <c r="I4188" i="12" s="1"/>
  <c r="F4189" i="12"/>
  <c r="I4189" i="12" s="1"/>
  <c r="F4190" i="12"/>
  <c r="I4190" i="12" s="1"/>
  <c r="F4191" i="12"/>
  <c r="I4191" i="12" s="1"/>
  <c r="F4192" i="12"/>
  <c r="I4192" i="12" s="1"/>
  <c r="F4193" i="12"/>
  <c r="I4193" i="12" s="1"/>
  <c r="F4194" i="12"/>
  <c r="I4194" i="12" s="1"/>
  <c r="F4195" i="12"/>
  <c r="I4195" i="12" s="1"/>
  <c r="F4196" i="12"/>
  <c r="I4196" i="12" s="1"/>
  <c r="F4197" i="12"/>
  <c r="I4197" i="12" s="1"/>
  <c r="F4198" i="12"/>
  <c r="I4198" i="12" s="1"/>
  <c r="F4199" i="12"/>
  <c r="I4199" i="12" s="1"/>
  <c r="F4200" i="12"/>
  <c r="I4200" i="12" s="1"/>
  <c r="F4201" i="12"/>
  <c r="I4201" i="12" s="1"/>
  <c r="F4202" i="12"/>
  <c r="I4202" i="12" s="1"/>
  <c r="F4203" i="12"/>
  <c r="I4203" i="12" s="1"/>
  <c r="F4204" i="12"/>
  <c r="I4204" i="12" s="1"/>
  <c r="F4205" i="12"/>
  <c r="I4205" i="12" s="1"/>
  <c r="F4206" i="12"/>
  <c r="I4206" i="12" s="1"/>
  <c r="F4207" i="12"/>
  <c r="I4207" i="12" s="1"/>
  <c r="F4208" i="12"/>
  <c r="I4208" i="12" s="1"/>
  <c r="F4209" i="12"/>
  <c r="I4209" i="12" s="1"/>
  <c r="F4210" i="12"/>
  <c r="I4210" i="12" s="1"/>
  <c r="F4211" i="12"/>
  <c r="I4211" i="12" s="1"/>
  <c r="F4212" i="12"/>
  <c r="I4212" i="12" s="1"/>
  <c r="F4213" i="12"/>
  <c r="I4213" i="12" s="1"/>
  <c r="F4214" i="12"/>
  <c r="I4214" i="12" s="1"/>
  <c r="F4215" i="12"/>
  <c r="I4215" i="12" s="1"/>
  <c r="F4216" i="12"/>
  <c r="I4216" i="12" s="1"/>
  <c r="F4217" i="12"/>
  <c r="I4217" i="12" s="1"/>
  <c r="F4218" i="12"/>
  <c r="I4218" i="12" s="1"/>
  <c r="F4219" i="12"/>
  <c r="I4219" i="12" s="1"/>
  <c r="F4220" i="12"/>
  <c r="I4220" i="12" s="1"/>
  <c r="F4221" i="12"/>
  <c r="I4221" i="12" s="1"/>
  <c r="F4222" i="12"/>
  <c r="I4222" i="12" s="1"/>
  <c r="F4223" i="12"/>
  <c r="I4223" i="12" s="1"/>
  <c r="F4224" i="12"/>
  <c r="I4224" i="12" s="1"/>
  <c r="F4225" i="12"/>
  <c r="I4225" i="12" s="1"/>
  <c r="F4226" i="12"/>
  <c r="I4226" i="12" s="1"/>
  <c r="F4227" i="12"/>
  <c r="I4227" i="12" s="1"/>
  <c r="F4228" i="12"/>
  <c r="I4228" i="12" s="1"/>
  <c r="F4229" i="12"/>
  <c r="I4229" i="12" s="1"/>
  <c r="F4230" i="12"/>
  <c r="I4230" i="12" s="1"/>
  <c r="F4231" i="12"/>
  <c r="I4231" i="12" s="1"/>
  <c r="F4232" i="12"/>
  <c r="I4232" i="12" s="1"/>
  <c r="F4233" i="12"/>
  <c r="I4233" i="12" s="1"/>
  <c r="F4234" i="12"/>
  <c r="I4234" i="12" s="1"/>
  <c r="F4235" i="12"/>
  <c r="I4235" i="12" s="1"/>
  <c r="F4236" i="12"/>
  <c r="I4236" i="12" s="1"/>
  <c r="F4237" i="12"/>
  <c r="I4237" i="12" s="1"/>
  <c r="F4238" i="12"/>
  <c r="I4238" i="12" s="1"/>
  <c r="F4239" i="12"/>
  <c r="I4239" i="12" s="1"/>
  <c r="F4240" i="12"/>
  <c r="I4240" i="12" s="1"/>
  <c r="F4241" i="12"/>
  <c r="I4241" i="12" s="1"/>
  <c r="F4242" i="12"/>
  <c r="I4242" i="12" s="1"/>
  <c r="F4243" i="12"/>
  <c r="I4243" i="12" s="1"/>
  <c r="F4244" i="12"/>
  <c r="I4244" i="12" s="1"/>
  <c r="F4245" i="12"/>
  <c r="I4245" i="12" s="1"/>
  <c r="F4246" i="12"/>
  <c r="I4246" i="12" s="1"/>
  <c r="F4247" i="12"/>
  <c r="I4247" i="12" s="1"/>
  <c r="F4248" i="12"/>
  <c r="I4248" i="12" s="1"/>
  <c r="F4249" i="12"/>
  <c r="I4249" i="12" s="1"/>
  <c r="F4250" i="12"/>
  <c r="I4250" i="12" s="1"/>
  <c r="F4251" i="12"/>
  <c r="I4251" i="12" s="1"/>
  <c r="F4252" i="12"/>
  <c r="I4252" i="12" s="1"/>
  <c r="F4253" i="12"/>
  <c r="I4253" i="12" s="1"/>
  <c r="F4254" i="12"/>
  <c r="I4254" i="12" s="1"/>
  <c r="F4255" i="12"/>
  <c r="I4255" i="12" s="1"/>
  <c r="F4256" i="12"/>
  <c r="I4256" i="12" s="1"/>
  <c r="F4257" i="12"/>
  <c r="I4257" i="12" s="1"/>
  <c r="F4258" i="12"/>
  <c r="I4258" i="12" s="1"/>
  <c r="F4259" i="12"/>
  <c r="I4259" i="12" s="1"/>
  <c r="F4260" i="12"/>
  <c r="I4260" i="12" s="1"/>
  <c r="F4261" i="12"/>
  <c r="I4261" i="12" s="1"/>
  <c r="F4262" i="12"/>
  <c r="I4262" i="12" s="1"/>
  <c r="F4263" i="12"/>
  <c r="I4263" i="12" s="1"/>
  <c r="F4264" i="12"/>
  <c r="I4264" i="12" s="1"/>
  <c r="F4265" i="12"/>
  <c r="I4265" i="12" s="1"/>
  <c r="F4266" i="12"/>
  <c r="I4266" i="12" s="1"/>
  <c r="F4267" i="12"/>
  <c r="I4267" i="12" s="1"/>
  <c r="F4268" i="12"/>
  <c r="I4268" i="12" s="1"/>
  <c r="F4269" i="12"/>
  <c r="I4269" i="12" s="1"/>
  <c r="F4270" i="12"/>
  <c r="I4270" i="12" s="1"/>
  <c r="F4271" i="12"/>
  <c r="I4271" i="12" s="1"/>
  <c r="F4272" i="12"/>
  <c r="I4272" i="12" s="1"/>
  <c r="F4273" i="12"/>
  <c r="I4273" i="12" s="1"/>
  <c r="F4274" i="12"/>
  <c r="I4274" i="12" s="1"/>
  <c r="F4275" i="12"/>
  <c r="I4275" i="12" s="1"/>
  <c r="F4276" i="12"/>
  <c r="I4276" i="12" s="1"/>
  <c r="F4277" i="12"/>
  <c r="I4277" i="12" s="1"/>
  <c r="F4278" i="12"/>
  <c r="I4278" i="12" s="1"/>
  <c r="F4279" i="12"/>
  <c r="I4279" i="12" s="1"/>
  <c r="F4280" i="12"/>
  <c r="I4280" i="12" s="1"/>
  <c r="F4281" i="12"/>
  <c r="I4281" i="12" s="1"/>
  <c r="F4282" i="12"/>
  <c r="I4282" i="12" s="1"/>
  <c r="F4283" i="12"/>
  <c r="I4283" i="12" s="1"/>
  <c r="F4284" i="12"/>
  <c r="I4284" i="12" s="1"/>
  <c r="F4285" i="12"/>
  <c r="I4285" i="12" s="1"/>
  <c r="F4286" i="12"/>
  <c r="I4286" i="12" s="1"/>
  <c r="F4287" i="12"/>
  <c r="I4287" i="12" s="1"/>
  <c r="F4288" i="12"/>
  <c r="I4288" i="12" s="1"/>
  <c r="F4289" i="12"/>
  <c r="I4289" i="12" s="1"/>
  <c r="F4290" i="12"/>
  <c r="I4290" i="12" s="1"/>
  <c r="F4291" i="12"/>
  <c r="I4291" i="12" s="1"/>
  <c r="F4292" i="12"/>
  <c r="I4292" i="12" s="1"/>
  <c r="F4293" i="12"/>
  <c r="I4293" i="12" s="1"/>
  <c r="F4294" i="12"/>
  <c r="I4294" i="12" s="1"/>
  <c r="F4295" i="12"/>
  <c r="I4295" i="12" s="1"/>
  <c r="F4296" i="12"/>
  <c r="I4296" i="12" s="1"/>
  <c r="F4297" i="12"/>
  <c r="I4297" i="12" s="1"/>
  <c r="F4298" i="12"/>
  <c r="I4298" i="12" s="1"/>
  <c r="F4299" i="12"/>
  <c r="I4299" i="12" s="1"/>
  <c r="F4300" i="12"/>
  <c r="I4300" i="12" s="1"/>
  <c r="F4301" i="12"/>
  <c r="I4301" i="12" s="1"/>
  <c r="F4302" i="12"/>
  <c r="I4302" i="12" s="1"/>
  <c r="F4303" i="12"/>
  <c r="I4303" i="12" s="1"/>
  <c r="F4304" i="12"/>
  <c r="I4304" i="12" s="1"/>
  <c r="F4305" i="12"/>
  <c r="I4305" i="12" s="1"/>
  <c r="F4306" i="12"/>
  <c r="I4306" i="12" s="1"/>
  <c r="F4307" i="12"/>
  <c r="I4307" i="12" s="1"/>
  <c r="F4308" i="12"/>
  <c r="I4308" i="12" s="1"/>
  <c r="F4309" i="12"/>
  <c r="I4309" i="12" s="1"/>
  <c r="F4310" i="12"/>
  <c r="I4310" i="12" s="1"/>
  <c r="F4311" i="12"/>
  <c r="I4311" i="12" s="1"/>
  <c r="F4312" i="12"/>
  <c r="I4312" i="12" s="1"/>
  <c r="F4313" i="12"/>
  <c r="I4313" i="12" s="1"/>
  <c r="F4314" i="12"/>
  <c r="I4314" i="12" s="1"/>
  <c r="F4315" i="12"/>
  <c r="I4315" i="12" s="1"/>
  <c r="F4316" i="12"/>
  <c r="I4316" i="12" s="1"/>
  <c r="F4317" i="12"/>
  <c r="I4317" i="12" s="1"/>
  <c r="F4318" i="12"/>
  <c r="I4318" i="12" s="1"/>
  <c r="F4319" i="12"/>
  <c r="I4319" i="12" s="1"/>
  <c r="F4320" i="12"/>
  <c r="I4320" i="12" s="1"/>
  <c r="F4321" i="12"/>
  <c r="I4321" i="12" s="1"/>
  <c r="F4322" i="12"/>
  <c r="I4322" i="12" s="1"/>
  <c r="F4323" i="12"/>
  <c r="I4323" i="12" s="1"/>
  <c r="F4324" i="12"/>
  <c r="I4324" i="12" s="1"/>
  <c r="F4325" i="12"/>
  <c r="I4325" i="12" s="1"/>
  <c r="F4326" i="12"/>
  <c r="I4326" i="12" s="1"/>
  <c r="F4327" i="12"/>
  <c r="I4327" i="12" s="1"/>
  <c r="F4328" i="12"/>
  <c r="I4328" i="12" s="1"/>
  <c r="F4329" i="12"/>
  <c r="I4329" i="12" s="1"/>
  <c r="F4330" i="12"/>
  <c r="I4330" i="12" s="1"/>
  <c r="F4331" i="12"/>
  <c r="I4331" i="12" s="1"/>
  <c r="F4332" i="12"/>
  <c r="I4332" i="12" s="1"/>
  <c r="F4333" i="12"/>
  <c r="I4333" i="12" s="1"/>
  <c r="F4334" i="12"/>
  <c r="I4334" i="12" s="1"/>
  <c r="F4335" i="12"/>
  <c r="I4335" i="12" s="1"/>
  <c r="F4336" i="12"/>
  <c r="I4336" i="12" s="1"/>
  <c r="F4337" i="12"/>
  <c r="I4337" i="12" s="1"/>
  <c r="F4338" i="12"/>
  <c r="I4338" i="12" s="1"/>
  <c r="F4339" i="12"/>
  <c r="I4339" i="12" s="1"/>
  <c r="F4340" i="12"/>
  <c r="I4340" i="12" s="1"/>
  <c r="F4341" i="12"/>
  <c r="I4341" i="12" s="1"/>
  <c r="F4342" i="12"/>
  <c r="I4342" i="12" s="1"/>
  <c r="F4343" i="12"/>
  <c r="I4343" i="12" s="1"/>
  <c r="F4344" i="12"/>
  <c r="I4344" i="12" s="1"/>
  <c r="F4345" i="12"/>
  <c r="I4345" i="12" s="1"/>
  <c r="F4346" i="12"/>
  <c r="I4346" i="12" s="1"/>
  <c r="F4347" i="12"/>
  <c r="I4347" i="12" s="1"/>
  <c r="F4348" i="12"/>
  <c r="I4348" i="12" s="1"/>
  <c r="F4349" i="12"/>
  <c r="I4349" i="12" s="1"/>
  <c r="F4350" i="12"/>
  <c r="I4350" i="12" s="1"/>
  <c r="F4351" i="12"/>
  <c r="I4351" i="12" s="1"/>
  <c r="F4352" i="12"/>
  <c r="I4352" i="12" s="1"/>
  <c r="F4353" i="12"/>
  <c r="I4353" i="12" s="1"/>
  <c r="F4354" i="12"/>
  <c r="I4354" i="12" s="1"/>
  <c r="F4355" i="12"/>
  <c r="I4355" i="12" s="1"/>
  <c r="F4356" i="12"/>
  <c r="I4356" i="12" s="1"/>
  <c r="F4357" i="12"/>
  <c r="I4357" i="12" s="1"/>
  <c r="F4358" i="12"/>
  <c r="I4358" i="12" s="1"/>
  <c r="F4359" i="12"/>
  <c r="I4359" i="12" s="1"/>
  <c r="F4360" i="12"/>
  <c r="I4360" i="12" s="1"/>
  <c r="F4361" i="12"/>
  <c r="I4361" i="12" s="1"/>
  <c r="F4362" i="12"/>
  <c r="I4362" i="12" s="1"/>
  <c r="F4363" i="12"/>
  <c r="I4363" i="12" s="1"/>
  <c r="F4364" i="12"/>
  <c r="I4364" i="12" s="1"/>
  <c r="F4365" i="12"/>
  <c r="I4365" i="12" s="1"/>
  <c r="F4366" i="12"/>
  <c r="I4366" i="12" s="1"/>
  <c r="F4367" i="12"/>
  <c r="I4367" i="12" s="1"/>
  <c r="F4368" i="12"/>
  <c r="I4368" i="12" s="1"/>
  <c r="F4369" i="12"/>
  <c r="I4369" i="12" s="1"/>
  <c r="F4370" i="12"/>
  <c r="I4370" i="12" s="1"/>
  <c r="F4371" i="12"/>
  <c r="I4371" i="12" s="1"/>
  <c r="F4372" i="12"/>
  <c r="I4372" i="12" s="1"/>
  <c r="F4373" i="12"/>
  <c r="I4373" i="12" s="1"/>
  <c r="F4374" i="12"/>
  <c r="I4374" i="12" s="1"/>
  <c r="F4375" i="12"/>
  <c r="I4375" i="12" s="1"/>
  <c r="F4376" i="12"/>
  <c r="I4376" i="12" s="1"/>
  <c r="F4377" i="12"/>
  <c r="I4377" i="12" s="1"/>
  <c r="F4378" i="12"/>
  <c r="I4378" i="12" s="1"/>
  <c r="F4379" i="12"/>
  <c r="I4379" i="12" s="1"/>
  <c r="F4380" i="12"/>
  <c r="I4380" i="12" s="1"/>
  <c r="F4381" i="12"/>
  <c r="I4381" i="12" s="1"/>
  <c r="F4382" i="12"/>
  <c r="I4382" i="12" s="1"/>
  <c r="F4383" i="12"/>
  <c r="I4383" i="12" s="1"/>
  <c r="F4384" i="12"/>
  <c r="I4384" i="12" s="1"/>
  <c r="F4385" i="12"/>
  <c r="I4385" i="12" s="1"/>
  <c r="F4386" i="12"/>
  <c r="I4386" i="12" s="1"/>
  <c r="F4387" i="12"/>
  <c r="I4387" i="12" s="1"/>
  <c r="F4388" i="12"/>
  <c r="I4388" i="12" s="1"/>
  <c r="F4389" i="12"/>
  <c r="I4389" i="12" s="1"/>
  <c r="F4390" i="12"/>
  <c r="I4390" i="12" s="1"/>
  <c r="F4391" i="12"/>
  <c r="I4391" i="12" s="1"/>
  <c r="F4392" i="12"/>
  <c r="I4392" i="12" s="1"/>
  <c r="F4393" i="12"/>
  <c r="I4393" i="12" s="1"/>
  <c r="F4394" i="12"/>
  <c r="I4394" i="12" s="1"/>
  <c r="F4395" i="12"/>
  <c r="I4395" i="12" s="1"/>
  <c r="F4396" i="12"/>
  <c r="I4396" i="12" s="1"/>
  <c r="F4397" i="12"/>
  <c r="I4397" i="12" s="1"/>
  <c r="F4398" i="12"/>
  <c r="I4398" i="12" s="1"/>
  <c r="F4399" i="12"/>
  <c r="I4399" i="12" s="1"/>
  <c r="F4400" i="12"/>
  <c r="I4400" i="12" s="1"/>
  <c r="F4401" i="12"/>
  <c r="I4401" i="12" s="1"/>
  <c r="F4402" i="12"/>
  <c r="I4402" i="12" s="1"/>
  <c r="F4403" i="12"/>
  <c r="I4403" i="12" s="1"/>
  <c r="F4404" i="12"/>
  <c r="I4404" i="12" s="1"/>
  <c r="F4405" i="12"/>
  <c r="I4405" i="12" s="1"/>
  <c r="F4406" i="12"/>
  <c r="I4406" i="12" s="1"/>
  <c r="F4407" i="12"/>
  <c r="I4407" i="12" s="1"/>
  <c r="F4408" i="12"/>
  <c r="I4408" i="12" s="1"/>
  <c r="F4409" i="12"/>
  <c r="I4409" i="12" s="1"/>
  <c r="F4410" i="12"/>
  <c r="I4410" i="12" s="1"/>
  <c r="F4411" i="12"/>
  <c r="I4411" i="12" s="1"/>
  <c r="F4412" i="12"/>
  <c r="I4412" i="12" s="1"/>
  <c r="F4413" i="12"/>
  <c r="I4413" i="12" s="1"/>
  <c r="F4414" i="12"/>
  <c r="I4414" i="12" s="1"/>
  <c r="F4415" i="12"/>
  <c r="I4415" i="12" s="1"/>
  <c r="F4416" i="12"/>
  <c r="I4416" i="12" s="1"/>
  <c r="F4417" i="12"/>
  <c r="I4417" i="12" s="1"/>
  <c r="F4418" i="12"/>
  <c r="I4418" i="12" s="1"/>
  <c r="F4419" i="12"/>
  <c r="I4419" i="12" s="1"/>
  <c r="F4420" i="12"/>
  <c r="I4420" i="12" s="1"/>
  <c r="F4421" i="12"/>
  <c r="I4421" i="12" s="1"/>
  <c r="F4422" i="12"/>
  <c r="I4422" i="12" s="1"/>
  <c r="F4423" i="12"/>
  <c r="I4423" i="12" s="1"/>
  <c r="F4424" i="12"/>
  <c r="I4424" i="12" s="1"/>
  <c r="F4425" i="12"/>
  <c r="I4425" i="12" s="1"/>
  <c r="F4426" i="12"/>
  <c r="I4426" i="12" s="1"/>
  <c r="F4427" i="12"/>
  <c r="I4427" i="12" s="1"/>
  <c r="F4428" i="12"/>
  <c r="I4428" i="12" s="1"/>
  <c r="F4429" i="12"/>
  <c r="I4429" i="12" s="1"/>
  <c r="F4430" i="12"/>
  <c r="I4430" i="12" s="1"/>
  <c r="F4431" i="12"/>
  <c r="I4431" i="12" s="1"/>
  <c r="F4432" i="12"/>
  <c r="I4432" i="12" s="1"/>
  <c r="F4433" i="12"/>
  <c r="I4433" i="12" s="1"/>
  <c r="F4434" i="12"/>
  <c r="I4434" i="12" s="1"/>
  <c r="F4435" i="12"/>
  <c r="I4435" i="12" s="1"/>
  <c r="F4436" i="12"/>
  <c r="I4436" i="12" s="1"/>
  <c r="F4437" i="12"/>
  <c r="I4437" i="12" s="1"/>
  <c r="F4438" i="12"/>
  <c r="I4438" i="12" s="1"/>
  <c r="F4439" i="12"/>
  <c r="I4439" i="12" s="1"/>
  <c r="F4440" i="12"/>
  <c r="I4440" i="12" s="1"/>
  <c r="F4441" i="12"/>
  <c r="I4441" i="12" s="1"/>
  <c r="F4442" i="12"/>
  <c r="I4442" i="12" s="1"/>
  <c r="F4443" i="12"/>
  <c r="I4443" i="12" s="1"/>
  <c r="F4444" i="12"/>
  <c r="I4444" i="12" s="1"/>
  <c r="F4445" i="12"/>
  <c r="I4445" i="12" s="1"/>
  <c r="F4446" i="12"/>
  <c r="I4446" i="12" s="1"/>
  <c r="F4447" i="12"/>
  <c r="I4447" i="12" s="1"/>
  <c r="F4448" i="12"/>
  <c r="I4448" i="12" s="1"/>
  <c r="F4449" i="12"/>
  <c r="I4449" i="12" s="1"/>
  <c r="F4450" i="12"/>
  <c r="I4450" i="12" s="1"/>
  <c r="F4451" i="12"/>
  <c r="I4451" i="12" s="1"/>
  <c r="F4452" i="12"/>
  <c r="I4452" i="12" s="1"/>
  <c r="F4453" i="12"/>
  <c r="I4453" i="12" s="1"/>
  <c r="F4454" i="12"/>
  <c r="I4454" i="12" s="1"/>
  <c r="F4455" i="12"/>
  <c r="I4455" i="12" s="1"/>
  <c r="F4456" i="12"/>
  <c r="I4456" i="12" s="1"/>
  <c r="F4457" i="12"/>
  <c r="I4457" i="12" s="1"/>
  <c r="F4458" i="12"/>
  <c r="I4458" i="12" s="1"/>
  <c r="F4459" i="12"/>
  <c r="I4459" i="12" s="1"/>
  <c r="F4460" i="12"/>
  <c r="I4460" i="12" s="1"/>
  <c r="F4461" i="12"/>
  <c r="I4461" i="12" s="1"/>
  <c r="F4462" i="12"/>
  <c r="I4462" i="12" s="1"/>
  <c r="F4463" i="12"/>
  <c r="I4463" i="12" s="1"/>
  <c r="F4464" i="12"/>
  <c r="I4464" i="12" s="1"/>
  <c r="F4465" i="12"/>
  <c r="I4465" i="12" s="1"/>
  <c r="F4466" i="12"/>
  <c r="I4466" i="12" s="1"/>
  <c r="F4467" i="12"/>
  <c r="I4467" i="12" s="1"/>
  <c r="F4468" i="12"/>
  <c r="I4468" i="12" s="1"/>
  <c r="F4469" i="12"/>
  <c r="I4469" i="12" s="1"/>
  <c r="F4470" i="12"/>
  <c r="I4470" i="12" s="1"/>
  <c r="F4471" i="12"/>
  <c r="I4471" i="12" s="1"/>
  <c r="F4472" i="12"/>
  <c r="I4472" i="12" s="1"/>
  <c r="F4473" i="12"/>
  <c r="I4473" i="12" s="1"/>
  <c r="F4474" i="12"/>
  <c r="I4474" i="12" s="1"/>
  <c r="F4475" i="12"/>
  <c r="I4475" i="12" s="1"/>
  <c r="F4476" i="12"/>
  <c r="I4476" i="12" s="1"/>
  <c r="F4477" i="12"/>
  <c r="I4477" i="12" s="1"/>
  <c r="F4478" i="12"/>
  <c r="I4478" i="12" s="1"/>
  <c r="F4479" i="12"/>
  <c r="I4479" i="12" s="1"/>
  <c r="F4480" i="12"/>
  <c r="I4480" i="12" s="1"/>
  <c r="F4481" i="12"/>
  <c r="I4481" i="12" s="1"/>
  <c r="F4482" i="12"/>
  <c r="I4482" i="12" s="1"/>
  <c r="F4483" i="12"/>
  <c r="I4483" i="12" s="1"/>
  <c r="F4484" i="12"/>
  <c r="I4484" i="12" s="1"/>
  <c r="F4485" i="12"/>
  <c r="I4485" i="12" s="1"/>
  <c r="F4486" i="12"/>
  <c r="I4486" i="12" s="1"/>
  <c r="F4487" i="12"/>
  <c r="I4487" i="12" s="1"/>
  <c r="F4488" i="12"/>
  <c r="I4488" i="12" s="1"/>
  <c r="F4489" i="12"/>
  <c r="I4489" i="12" s="1"/>
  <c r="F4490" i="12"/>
  <c r="I4490" i="12" s="1"/>
  <c r="F4491" i="12"/>
  <c r="I4491" i="12" s="1"/>
  <c r="F4492" i="12"/>
  <c r="I4492" i="12" s="1"/>
  <c r="F4493" i="12"/>
  <c r="I4493" i="12" s="1"/>
  <c r="F4494" i="12"/>
  <c r="I4494" i="12" s="1"/>
  <c r="F4495" i="12"/>
  <c r="I4495" i="12" s="1"/>
  <c r="F4496" i="12"/>
  <c r="I4496" i="12" s="1"/>
  <c r="F4497" i="12"/>
  <c r="I4497" i="12" s="1"/>
  <c r="F4498" i="12"/>
  <c r="I4498" i="12" s="1"/>
  <c r="F4499" i="12"/>
  <c r="I4499" i="12" s="1"/>
  <c r="F4500" i="12"/>
  <c r="I4500" i="12" s="1"/>
  <c r="F4501" i="12"/>
  <c r="I4501" i="12" s="1"/>
  <c r="F4502" i="12"/>
  <c r="I4502" i="12" s="1"/>
  <c r="F4503" i="12"/>
  <c r="I4503" i="12" s="1"/>
  <c r="F4504" i="12"/>
  <c r="I4504" i="12" s="1"/>
  <c r="F4505" i="12"/>
  <c r="I4505" i="12" s="1"/>
  <c r="F4506" i="12"/>
  <c r="I4506" i="12" s="1"/>
  <c r="F4507" i="12"/>
  <c r="I4507" i="12" s="1"/>
  <c r="F4508" i="12"/>
  <c r="I4508" i="12" s="1"/>
  <c r="F4509" i="12"/>
  <c r="I4509" i="12" s="1"/>
  <c r="F4510" i="12"/>
  <c r="I4510" i="12" s="1"/>
  <c r="F4511" i="12"/>
  <c r="I4511" i="12" s="1"/>
  <c r="F4512" i="12"/>
  <c r="I4512" i="12" s="1"/>
  <c r="F4513" i="12"/>
  <c r="I4513" i="12" s="1"/>
  <c r="F4514" i="12"/>
  <c r="I4514" i="12" s="1"/>
  <c r="F4515" i="12"/>
  <c r="I4515" i="12" s="1"/>
  <c r="F4516" i="12"/>
  <c r="I4516" i="12" s="1"/>
  <c r="F4517" i="12"/>
  <c r="I4517" i="12" s="1"/>
  <c r="F4518" i="12"/>
  <c r="I4518" i="12" s="1"/>
  <c r="F4519" i="12"/>
  <c r="I4519" i="12" s="1"/>
  <c r="F4520" i="12"/>
  <c r="I4520" i="12" s="1"/>
  <c r="F4521" i="12"/>
  <c r="I4521" i="12" s="1"/>
  <c r="F4522" i="12"/>
  <c r="I4522" i="12" s="1"/>
  <c r="F4523" i="12"/>
  <c r="I4523" i="12" s="1"/>
  <c r="F4524" i="12"/>
  <c r="I4524" i="12" s="1"/>
  <c r="F4525" i="12"/>
  <c r="I4525" i="12" s="1"/>
  <c r="F4526" i="12"/>
  <c r="I4526" i="12" s="1"/>
  <c r="F4527" i="12"/>
  <c r="I4527" i="12" s="1"/>
  <c r="F4528" i="12"/>
  <c r="I4528" i="12" s="1"/>
  <c r="F4529" i="12"/>
  <c r="I4529" i="12" s="1"/>
  <c r="F4530" i="12"/>
  <c r="I4530" i="12" s="1"/>
  <c r="F4531" i="12"/>
  <c r="I4531" i="12" s="1"/>
  <c r="F4532" i="12"/>
  <c r="I4532" i="12" s="1"/>
  <c r="F4533" i="12"/>
  <c r="I4533" i="12" s="1"/>
  <c r="F4534" i="12"/>
  <c r="I4534" i="12" s="1"/>
  <c r="F4535" i="12"/>
  <c r="I4535" i="12" s="1"/>
  <c r="F4536" i="12"/>
  <c r="I4536" i="12" s="1"/>
  <c r="F4537" i="12"/>
  <c r="I4537" i="12" s="1"/>
  <c r="F4538" i="12"/>
  <c r="I4538" i="12" s="1"/>
  <c r="F4539" i="12"/>
  <c r="I4539" i="12" s="1"/>
  <c r="F4540" i="12"/>
  <c r="I4540" i="12" s="1"/>
  <c r="F4541" i="12"/>
  <c r="I4541" i="12" s="1"/>
  <c r="F4542" i="12"/>
  <c r="I4542" i="12" s="1"/>
  <c r="F4543" i="12"/>
  <c r="I4543" i="12" s="1"/>
  <c r="F4544" i="12"/>
  <c r="I4544" i="12" s="1"/>
  <c r="F4545" i="12"/>
  <c r="I4545" i="12" s="1"/>
  <c r="F4546" i="12"/>
  <c r="I4546" i="12" s="1"/>
  <c r="F4547" i="12"/>
  <c r="I4547" i="12" s="1"/>
  <c r="F4548" i="12"/>
  <c r="I4548" i="12" s="1"/>
  <c r="F4549" i="12"/>
  <c r="I4549" i="12" s="1"/>
  <c r="F4550" i="12"/>
  <c r="I4550" i="12" s="1"/>
  <c r="F4551" i="12"/>
  <c r="I4551" i="12" s="1"/>
  <c r="F4552" i="12"/>
  <c r="I4552" i="12" s="1"/>
  <c r="F4553" i="12"/>
  <c r="I4553" i="12" s="1"/>
  <c r="F4554" i="12"/>
  <c r="I4554" i="12" s="1"/>
  <c r="F4555" i="12"/>
  <c r="I4555" i="12" s="1"/>
  <c r="F4556" i="12"/>
  <c r="I4556" i="12" s="1"/>
  <c r="F4557" i="12"/>
  <c r="I4557" i="12" s="1"/>
  <c r="F4558" i="12"/>
  <c r="I4558" i="12" s="1"/>
  <c r="F4559" i="12"/>
  <c r="I4559" i="12" s="1"/>
  <c r="F4560" i="12"/>
  <c r="I4560" i="12" s="1"/>
  <c r="F4561" i="12"/>
  <c r="I4561" i="12" s="1"/>
  <c r="F4562" i="12"/>
  <c r="I4562" i="12" s="1"/>
  <c r="F4563" i="12"/>
  <c r="I4563" i="12" s="1"/>
  <c r="F4564" i="12"/>
  <c r="I4564" i="12" s="1"/>
  <c r="F4565" i="12"/>
  <c r="I4565" i="12" s="1"/>
  <c r="F4566" i="12"/>
  <c r="I4566" i="12" s="1"/>
  <c r="F4567" i="12"/>
  <c r="I4567" i="12" s="1"/>
  <c r="F4568" i="12"/>
  <c r="I4568" i="12" s="1"/>
  <c r="F4569" i="12"/>
  <c r="I4569" i="12" s="1"/>
  <c r="F4570" i="12"/>
  <c r="I4570" i="12" s="1"/>
  <c r="F4571" i="12"/>
  <c r="I4571" i="12" s="1"/>
  <c r="F4572" i="12"/>
  <c r="I4572" i="12" s="1"/>
  <c r="F4573" i="12"/>
  <c r="I4573" i="12" s="1"/>
  <c r="F4574" i="12"/>
  <c r="I4574" i="12" s="1"/>
  <c r="F4575" i="12"/>
  <c r="I4575" i="12" s="1"/>
  <c r="F4576" i="12"/>
  <c r="I4576" i="12" s="1"/>
  <c r="F4577" i="12"/>
  <c r="I4577" i="12" s="1"/>
  <c r="F4578" i="12"/>
  <c r="I4578" i="12" s="1"/>
  <c r="F4579" i="12"/>
  <c r="I4579" i="12" s="1"/>
  <c r="F4580" i="12"/>
  <c r="I4580" i="12" s="1"/>
  <c r="F4581" i="12"/>
  <c r="I4581" i="12" s="1"/>
  <c r="F4582" i="12"/>
  <c r="I4582" i="12" s="1"/>
  <c r="F4583" i="12"/>
  <c r="I4583" i="12" s="1"/>
  <c r="F4584" i="12"/>
  <c r="I4584" i="12" s="1"/>
  <c r="F4585" i="12"/>
  <c r="I4585" i="12" s="1"/>
  <c r="F4586" i="12"/>
  <c r="I4586" i="12" s="1"/>
  <c r="F4587" i="12"/>
  <c r="I4587" i="12" s="1"/>
  <c r="F4588" i="12"/>
  <c r="I4588" i="12" s="1"/>
  <c r="F4589" i="12"/>
  <c r="I4589" i="12" s="1"/>
  <c r="F4590" i="12"/>
  <c r="I4590" i="12" s="1"/>
  <c r="F4591" i="12"/>
  <c r="I4591" i="12" s="1"/>
  <c r="F4592" i="12"/>
  <c r="I4592" i="12" s="1"/>
  <c r="F4593" i="12"/>
  <c r="I4593" i="12" s="1"/>
  <c r="F4594" i="12"/>
  <c r="I4594" i="12" s="1"/>
  <c r="F4595" i="12"/>
  <c r="I4595" i="12" s="1"/>
  <c r="F4596" i="12"/>
  <c r="I4596" i="12" s="1"/>
  <c r="F4597" i="12"/>
  <c r="I4597" i="12" s="1"/>
  <c r="F4598" i="12"/>
  <c r="I4598" i="12" s="1"/>
  <c r="F4599" i="12"/>
  <c r="I4599" i="12" s="1"/>
  <c r="F4600" i="12"/>
  <c r="I4600" i="12" s="1"/>
  <c r="F4601" i="12"/>
  <c r="I4601" i="12" s="1"/>
  <c r="F4602" i="12"/>
  <c r="I4602" i="12" s="1"/>
  <c r="F4603" i="12"/>
  <c r="I4603" i="12" s="1"/>
  <c r="F4604" i="12"/>
  <c r="I4604" i="12" s="1"/>
  <c r="F4605" i="12"/>
  <c r="I4605" i="12" s="1"/>
  <c r="F4606" i="12"/>
  <c r="I4606" i="12" s="1"/>
  <c r="F4607" i="12"/>
  <c r="I4607" i="12" s="1"/>
  <c r="F4608" i="12"/>
  <c r="I4608" i="12" s="1"/>
  <c r="F4609" i="12"/>
  <c r="I4609" i="12" s="1"/>
  <c r="F4610" i="12"/>
  <c r="I4610" i="12" s="1"/>
  <c r="F4611" i="12"/>
  <c r="I4611" i="12" s="1"/>
  <c r="F4612" i="12"/>
  <c r="I4612" i="12" s="1"/>
  <c r="F4613" i="12"/>
  <c r="I4613" i="12" s="1"/>
  <c r="F4614" i="12"/>
  <c r="I4614" i="12" s="1"/>
  <c r="F4615" i="12"/>
  <c r="I4615" i="12" s="1"/>
  <c r="F4616" i="12"/>
  <c r="I4616" i="12" s="1"/>
  <c r="F4617" i="12"/>
  <c r="I4617" i="12" s="1"/>
  <c r="F4618" i="12"/>
  <c r="I4618" i="12" s="1"/>
  <c r="F4619" i="12"/>
  <c r="I4619" i="12" s="1"/>
  <c r="F4620" i="12"/>
  <c r="I4620" i="12" s="1"/>
  <c r="F4621" i="12"/>
  <c r="I4621" i="12" s="1"/>
  <c r="F4622" i="12"/>
  <c r="I4622" i="12" s="1"/>
  <c r="F4623" i="12"/>
  <c r="I4623" i="12" s="1"/>
  <c r="F4624" i="12"/>
  <c r="I4624" i="12" s="1"/>
  <c r="F4625" i="12"/>
  <c r="I4625" i="12" s="1"/>
  <c r="F4626" i="12"/>
  <c r="I4626" i="12" s="1"/>
  <c r="F4627" i="12"/>
  <c r="I4627" i="12" s="1"/>
  <c r="F4628" i="12"/>
  <c r="I4628" i="12" s="1"/>
  <c r="F4629" i="12"/>
  <c r="I4629" i="12" s="1"/>
  <c r="F4630" i="12"/>
  <c r="I4630" i="12" s="1"/>
  <c r="F4631" i="12"/>
  <c r="I4631" i="12" s="1"/>
  <c r="F4632" i="12"/>
  <c r="I4632" i="12" s="1"/>
  <c r="F4633" i="12"/>
  <c r="I4633" i="12" s="1"/>
  <c r="F4634" i="12"/>
  <c r="I4634" i="12" s="1"/>
  <c r="F4635" i="12"/>
  <c r="I4635" i="12" s="1"/>
  <c r="F4636" i="12"/>
  <c r="I4636" i="12" s="1"/>
  <c r="F4637" i="12"/>
  <c r="I4637" i="12" s="1"/>
  <c r="F4638" i="12"/>
  <c r="I4638" i="12" s="1"/>
  <c r="F4639" i="12"/>
  <c r="I4639" i="12" s="1"/>
  <c r="F4640" i="12"/>
  <c r="I4640" i="12" s="1"/>
  <c r="F4641" i="12"/>
  <c r="I4641" i="12" s="1"/>
  <c r="F4642" i="12"/>
  <c r="I4642" i="12" s="1"/>
  <c r="F4643" i="12"/>
  <c r="I4643" i="12" s="1"/>
  <c r="F4644" i="12"/>
  <c r="I4644" i="12" s="1"/>
  <c r="F4645" i="12"/>
  <c r="I4645" i="12" s="1"/>
  <c r="F4646" i="12"/>
  <c r="I4646" i="12" s="1"/>
  <c r="F4647" i="12"/>
  <c r="I4647" i="12" s="1"/>
  <c r="F4648" i="12"/>
  <c r="I4648" i="12" s="1"/>
  <c r="F4649" i="12"/>
  <c r="I4649" i="12" s="1"/>
  <c r="F4650" i="12"/>
  <c r="I4650" i="12" s="1"/>
  <c r="F4651" i="12"/>
  <c r="I4651" i="12" s="1"/>
  <c r="F4652" i="12"/>
  <c r="I4652" i="12" s="1"/>
  <c r="F4653" i="12"/>
  <c r="I4653" i="12" s="1"/>
  <c r="F4654" i="12"/>
  <c r="I4654" i="12" s="1"/>
  <c r="F4655" i="12"/>
  <c r="I4655" i="12" s="1"/>
  <c r="F4656" i="12"/>
  <c r="I4656" i="12" s="1"/>
  <c r="F4657" i="12"/>
  <c r="I4657" i="12" s="1"/>
  <c r="F4658" i="12"/>
  <c r="I4658" i="12" s="1"/>
  <c r="F4659" i="12"/>
  <c r="I4659" i="12" s="1"/>
  <c r="F4660" i="12"/>
  <c r="I4660" i="12" s="1"/>
  <c r="F4661" i="12"/>
  <c r="I4661" i="12" s="1"/>
  <c r="F4662" i="12"/>
  <c r="I4662" i="12" s="1"/>
  <c r="F4663" i="12"/>
  <c r="I4663" i="12" s="1"/>
  <c r="F4664" i="12"/>
  <c r="I4664" i="12" s="1"/>
  <c r="F4665" i="12"/>
  <c r="I4665" i="12" s="1"/>
  <c r="F4666" i="12"/>
  <c r="I4666" i="12" s="1"/>
  <c r="F4667" i="12"/>
  <c r="I4667" i="12" s="1"/>
  <c r="F4668" i="12"/>
  <c r="I4668" i="12" s="1"/>
  <c r="F4669" i="12"/>
  <c r="I4669" i="12" s="1"/>
  <c r="F4670" i="12"/>
  <c r="I4670" i="12" s="1"/>
  <c r="F4671" i="12"/>
  <c r="I4671" i="12" s="1"/>
  <c r="F4672" i="12"/>
  <c r="I4672" i="12" s="1"/>
  <c r="F4673" i="12"/>
  <c r="I4673" i="12" s="1"/>
  <c r="F4674" i="12"/>
  <c r="I4674" i="12" s="1"/>
  <c r="F4675" i="12"/>
  <c r="I4675" i="12" s="1"/>
  <c r="F4676" i="12"/>
  <c r="I4676" i="12" s="1"/>
  <c r="F4677" i="12"/>
  <c r="I4677" i="12" s="1"/>
  <c r="F4678" i="12"/>
  <c r="I4678" i="12" s="1"/>
  <c r="F4679" i="12"/>
  <c r="I4679" i="12" s="1"/>
  <c r="F4680" i="12"/>
  <c r="I4680" i="12" s="1"/>
  <c r="F4681" i="12"/>
  <c r="I4681" i="12" s="1"/>
  <c r="F4682" i="12"/>
  <c r="I4682" i="12" s="1"/>
  <c r="F4683" i="12"/>
  <c r="I4683" i="12" s="1"/>
  <c r="F4684" i="12"/>
  <c r="I4684" i="12" s="1"/>
  <c r="F4685" i="12"/>
  <c r="I4685" i="12" s="1"/>
  <c r="F4686" i="12"/>
  <c r="I4686" i="12" s="1"/>
  <c r="F4687" i="12"/>
  <c r="I4687" i="12" s="1"/>
  <c r="F4688" i="12"/>
  <c r="I4688" i="12" s="1"/>
  <c r="F4689" i="12"/>
  <c r="I4689" i="12" s="1"/>
  <c r="F4690" i="12"/>
  <c r="I4690" i="12" s="1"/>
  <c r="F4691" i="12"/>
  <c r="I4691" i="12" s="1"/>
  <c r="F4692" i="12"/>
  <c r="I4692" i="12" s="1"/>
  <c r="F4693" i="12"/>
  <c r="I4693" i="12" s="1"/>
  <c r="F4694" i="12"/>
  <c r="I4694" i="12" s="1"/>
  <c r="F4695" i="12"/>
  <c r="I4695" i="12" s="1"/>
  <c r="F4696" i="12"/>
  <c r="I4696" i="12" s="1"/>
  <c r="F4697" i="12"/>
  <c r="I4697" i="12" s="1"/>
  <c r="F4698" i="12"/>
  <c r="I4698" i="12" s="1"/>
  <c r="F4699" i="12"/>
  <c r="I4699" i="12" s="1"/>
  <c r="F4700" i="12"/>
  <c r="I4700" i="12" s="1"/>
  <c r="F4701" i="12"/>
  <c r="I4701" i="12" s="1"/>
  <c r="F4702" i="12"/>
  <c r="I4702" i="12" s="1"/>
  <c r="F4703" i="12"/>
  <c r="I4703" i="12" s="1"/>
  <c r="F4704" i="12"/>
  <c r="I4704" i="12" s="1"/>
  <c r="F4705" i="12"/>
  <c r="I4705" i="12" s="1"/>
  <c r="F4706" i="12"/>
  <c r="I4706" i="12" s="1"/>
  <c r="F4707" i="12"/>
  <c r="I4707" i="12" s="1"/>
  <c r="F4708" i="12"/>
  <c r="I4708" i="12" s="1"/>
  <c r="F4709" i="12"/>
  <c r="I4709" i="12" s="1"/>
  <c r="F4710" i="12"/>
  <c r="I4710" i="12" s="1"/>
  <c r="F4711" i="12"/>
  <c r="I4711" i="12" s="1"/>
  <c r="F4712" i="12"/>
  <c r="I4712" i="12" s="1"/>
  <c r="F4713" i="12"/>
  <c r="I4713" i="12" s="1"/>
  <c r="F4714" i="12"/>
  <c r="I4714" i="12" s="1"/>
  <c r="F4715" i="12"/>
  <c r="I4715" i="12" s="1"/>
  <c r="F4716" i="12"/>
  <c r="I4716" i="12" s="1"/>
  <c r="F4717" i="12"/>
  <c r="I4717" i="12" s="1"/>
  <c r="F4718" i="12"/>
  <c r="I4718" i="12" s="1"/>
  <c r="F4719" i="12"/>
  <c r="I4719" i="12" s="1"/>
  <c r="F4720" i="12"/>
  <c r="I4720" i="12" s="1"/>
  <c r="F4721" i="12"/>
  <c r="I4721" i="12" s="1"/>
  <c r="F4722" i="12"/>
  <c r="I4722" i="12" s="1"/>
  <c r="F4723" i="12"/>
  <c r="I4723" i="12" s="1"/>
  <c r="F4724" i="12"/>
  <c r="I4724" i="12" s="1"/>
  <c r="F4725" i="12"/>
  <c r="I4725" i="12" s="1"/>
  <c r="F4726" i="12"/>
  <c r="I4726" i="12" s="1"/>
  <c r="F4727" i="12"/>
  <c r="I4727" i="12" s="1"/>
  <c r="F4728" i="12"/>
  <c r="I4728" i="12" s="1"/>
  <c r="F4729" i="12"/>
  <c r="I4729" i="12" s="1"/>
  <c r="F4730" i="12"/>
  <c r="I4730" i="12" s="1"/>
  <c r="F4731" i="12"/>
  <c r="I4731" i="12" s="1"/>
  <c r="F4732" i="12"/>
  <c r="I4732" i="12" s="1"/>
  <c r="F4733" i="12"/>
  <c r="I4733" i="12" s="1"/>
  <c r="F4734" i="12"/>
  <c r="I4734" i="12" s="1"/>
  <c r="F4735" i="12"/>
  <c r="I4735" i="12" s="1"/>
  <c r="F4736" i="12"/>
  <c r="I4736" i="12" s="1"/>
  <c r="F4737" i="12"/>
  <c r="I4737" i="12" s="1"/>
  <c r="F4738" i="12"/>
  <c r="I4738" i="12" s="1"/>
  <c r="F4739" i="12"/>
  <c r="I4739" i="12" s="1"/>
  <c r="F4740" i="12"/>
  <c r="I4740" i="12" s="1"/>
  <c r="F4741" i="12"/>
  <c r="I4741" i="12" s="1"/>
  <c r="F4742" i="12"/>
  <c r="I4742" i="12" s="1"/>
  <c r="F4743" i="12"/>
  <c r="I4743" i="12" s="1"/>
  <c r="F4744" i="12"/>
  <c r="I4744" i="12" s="1"/>
  <c r="F4745" i="12"/>
  <c r="I4745" i="12" s="1"/>
  <c r="F4746" i="12"/>
  <c r="I4746" i="12" s="1"/>
  <c r="F4747" i="12"/>
  <c r="I4747" i="12" s="1"/>
  <c r="F4748" i="12"/>
  <c r="I4748" i="12" s="1"/>
  <c r="F4749" i="12"/>
  <c r="I4749" i="12" s="1"/>
  <c r="F4750" i="12"/>
  <c r="I4750" i="12" s="1"/>
  <c r="F4751" i="12"/>
  <c r="I4751" i="12" s="1"/>
  <c r="F4752" i="12"/>
  <c r="I4752" i="12" s="1"/>
  <c r="F4753" i="12"/>
  <c r="I4753" i="12" s="1"/>
  <c r="F4754" i="12"/>
  <c r="I4754" i="12" s="1"/>
  <c r="F4755" i="12"/>
  <c r="I4755" i="12" s="1"/>
  <c r="F4756" i="12"/>
  <c r="I4756" i="12" s="1"/>
  <c r="F4757" i="12"/>
  <c r="I4757" i="12" s="1"/>
  <c r="F4758" i="12"/>
  <c r="I4758" i="12" s="1"/>
  <c r="F4759" i="12"/>
  <c r="I4759" i="12" s="1"/>
  <c r="F4760" i="12"/>
  <c r="I4760" i="12" s="1"/>
  <c r="F4761" i="12"/>
  <c r="I4761" i="12" s="1"/>
  <c r="F4762" i="12"/>
  <c r="I4762" i="12" s="1"/>
  <c r="F4763" i="12"/>
  <c r="I4763" i="12" s="1"/>
  <c r="F4764" i="12"/>
  <c r="I4764" i="12" s="1"/>
  <c r="F4765" i="12"/>
  <c r="I4765" i="12" s="1"/>
  <c r="F4766" i="12"/>
  <c r="I4766" i="12" s="1"/>
  <c r="F4767" i="12"/>
  <c r="I4767" i="12" s="1"/>
  <c r="F4768" i="12"/>
  <c r="I4768" i="12" s="1"/>
  <c r="F4769" i="12"/>
  <c r="I4769" i="12" s="1"/>
  <c r="F4770" i="12"/>
  <c r="I4770" i="12" s="1"/>
  <c r="F4771" i="12"/>
  <c r="I4771" i="12" s="1"/>
  <c r="F4772" i="12"/>
  <c r="I4772" i="12" s="1"/>
  <c r="F4773" i="12"/>
  <c r="I4773" i="12" s="1"/>
  <c r="F4774" i="12"/>
  <c r="I4774" i="12" s="1"/>
  <c r="F4775" i="12"/>
  <c r="I4775" i="12" s="1"/>
  <c r="F4776" i="12"/>
  <c r="I4776" i="12" s="1"/>
  <c r="F4777" i="12"/>
  <c r="I4777" i="12" s="1"/>
  <c r="F4778" i="12"/>
  <c r="I4778" i="12" s="1"/>
  <c r="F4779" i="12"/>
  <c r="I4779" i="12" s="1"/>
  <c r="F4780" i="12"/>
  <c r="I4780" i="12" s="1"/>
  <c r="F4781" i="12"/>
  <c r="I4781" i="12" s="1"/>
  <c r="F4782" i="12"/>
  <c r="I4782" i="12" s="1"/>
  <c r="F4783" i="12"/>
  <c r="I4783" i="12" s="1"/>
  <c r="F4784" i="12"/>
  <c r="I4784" i="12" s="1"/>
  <c r="F4785" i="12"/>
  <c r="I4785" i="12" s="1"/>
  <c r="F4786" i="12"/>
  <c r="I4786" i="12" s="1"/>
  <c r="F4787" i="12"/>
  <c r="I4787" i="12" s="1"/>
  <c r="F4788" i="12"/>
  <c r="I4788" i="12" s="1"/>
  <c r="F4789" i="12"/>
  <c r="I4789" i="12" s="1"/>
  <c r="F4790" i="12"/>
  <c r="I4790" i="12" s="1"/>
  <c r="F4791" i="12"/>
  <c r="I4791" i="12" s="1"/>
  <c r="F4792" i="12"/>
  <c r="I4792" i="12" s="1"/>
  <c r="F4793" i="12"/>
  <c r="I4793" i="12" s="1"/>
  <c r="F4794" i="12"/>
  <c r="I4794" i="12" s="1"/>
  <c r="F4795" i="12"/>
  <c r="I4795" i="12" s="1"/>
  <c r="F4796" i="12"/>
  <c r="I4796" i="12" s="1"/>
  <c r="F4797" i="12"/>
  <c r="I4797" i="12" s="1"/>
  <c r="F4798" i="12"/>
  <c r="I4798" i="12" s="1"/>
  <c r="F4799" i="12"/>
  <c r="I4799" i="12" s="1"/>
  <c r="F4800" i="12"/>
  <c r="I4800" i="12" s="1"/>
  <c r="F4801" i="12"/>
  <c r="I4801" i="12" s="1"/>
  <c r="F4802" i="12"/>
  <c r="I4802" i="12" s="1"/>
  <c r="F4803" i="12"/>
  <c r="I4803" i="12" s="1"/>
  <c r="F4804" i="12"/>
  <c r="I4804" i="12" s="1"/>
  <c r="F4805" i="12"/>
  <c r="I4805" i="12" s="1"/>
  <c r="F4806" i="12"/>
  <c r="I4806" i="12" s="1"/>
  <c r="F4807" i="12"/>
  <c r="I4807" i="12" s="1"/>
  <c r="F4808" i="12"/>
  <c r="I4808" i="12" s="1"/>
  <c r="F4809" i="12"/>
  <c r="I4809" i="12" s="1"/>
  <c r="F4810" i="12"/>
  <c r="I4810" i="12" s="1"/>
  <c r="F4811" i="12"/>
  <c r="I4811" i="12" s="1"/>
  <c r="F4812" i="12"/>
  <c r="I4812" i="12" s="1"/>
  <c r="F4813" i="12"/>
  <c r="I4813" i="12" s="1"/>
  <c r="F4814" i="12"/>
  <c r="I4814" i="12" s="1"/>
  <c r="F4815" i="12"/>
  <c r="I4815" i="12" s="1"/>
  <c r="F4816" i="12"/>
  <c r="I4816" i="12" s="1"/>
  <c r="F4817" i="12"/>
  <c r="I4817" i="12" s="1"/>
  <c r="F4818" i="12"/>
  <c r="I4818" i="12" s="1"/>
  <c r="F4819" i="12"/>
  <c r="I4819" i="12" s="1"/>
  <c r="F4820" i="12"/>
  <c r="I4820" i="12" s="1"/>
  <c r="F4821" i="12"/>
  <c r="I4821" i="12" s="1"/>
  <c r="F4822" i="12"/>
  <c r="I4822" i="12" s="1"/>
  <c r="F4823" i="12"/>
  <c r="I4823" i="12" s="1"/>
  <c r="F4824" i="12"/>
  <c r="I4824" i="12" s="1"/>
  <c r="F4825" i="12"/>
  <c r="I4825" i="12" s="1"/>
  <c r="F4826" i="12"/>
  <c r="I4826" i="12" s="1"/>
  <c r="F4827" i="12"/>
  <c r="I4827" i="12" s="1"/>
  <c r="F4828" i="12"/>
  <c r="I4828" i="12" s="1"/>
  <c r="F4829" i="12"/>
  <c r="I4829" i="12" s="1"/>
  <c r="F4830" i="12"/>
  <c r="I4830" i="12" s="1"/>
  <c r="F4831" i="12"/>
  <c r="I4831" i="12" s="1"/>
  <c r="F4832" i="12"/>
  <c r="I4832" i="12" s="1"/>
  <c r="F4833" i="12"/>
  <c r="I4833" i="12" s="1"/>
  <c r="F4834" i="12"/>
  <c r="I4834" i="12" s="1"/>
  <c r="F4835" i="12"/>
  <c r="I4835" i="12" s="1"/>
  <c r="F4836" i="12"/>
  <c r="I4836" i="12" s="1"/>
  <c r="F4837" i="12"/>
  <c r="I4837" i="12" s="1"/>
  <c r="F4838" i="12"/>
  <c r="I4838" i="12" s="1"/>
  <c r="F4839" i="12"/>
  <c r="I4839" i="12" s="1"/>
  <c r="F4840" i="12"/>
  <c r="I4840" i="12" s="1"/>
  <c r="F4841" i="12"/>
  <c r="I4841" i="12" s="1"/>
  <c r="F4842" i="12"/>
  <c r="I4842" i="12" s="1"/>
  <c r="F4843" i="12"/>
  <c r="I4843" i="12" s="1"/>
  <c r="F4844" i="12"/>
  <c r="I4844" i="12" s="1"/>
  <c r="F4845" i="12"/>
  <c r="I4845" i="12" s="1"/>
  <c r="F4846" i="12"/>
  <c r="I4846" i="12" s="1"/>
  <c r="F4847" i="12"/>
  <c r="I4847" i="12" s="1"/>
  <c r="F4848" i="12"/>
  <c r="I4848" i="12" s="1"/>
  <c r="F4849" i="12"/>
  <c r="I4849" i="12" s="1"/>
  <c r="F4850" i="12"/>
  <c r="I4850" i="12" s="1"/>
  <c r="F4851" i="12"/>
  <c r="I4851" i="12" s="1"/>
  <c r="F4852" i="12"/>
  <c r="I4852" i="12" s="1"/>
  <c r="F4853" i="12"/>
  <c r="I4853" i="12" s="1"/>
  <c r="F4854" i="12"/>
  <c r="I4854" i="12" s="1"/>
  <c r="F4855" i="12"/>
  <c r="I4855" i="12" s="1"/>
  <c r="F4856" i="12"/>
  <c r="I4856" i="12" s="1"/>
  <c r="F4857" i="12"/>
  <c r="I4857" i="12" s="1"/>
  <c r="F4858" i="12"/>
  <c r="I4858" i="12" s="1"/>
  <c r="F4859" i="12"/>
  <c r="I4859" i="12" s="1"/>
  <c r="F4860" i="12"/>
  <c r="I4860" i="12" s="1"/>
  <c r="F4861" i="12"/>
  <c r="I4861" i="12" s="1"/>
  <c r="F4862" i="12"/>
  <c r="I4862" i="12" s="1"/>
  <c r="F4863" i="12"/>
  <c r="I4863" i="12" s="1"/>
  <c r="F4864" i="12"/>
  <c r="I4864" i="12" s="1"/>
  <c r="F4865" i="12"/>
  <c r="I4865" i="12" s="1"/>
  <c r="F4866" i="12"/>
  <c r="I4866" i="12" s="1"/>
  <c r="F4867" i="12"/>
  <c r="I4867" i="12" s="1"/>
  <c r="F4868" i="12"/>
  <c r="I4868" i="12" s="1"/>
  <c r="F4869" i="12"/>
  <c r="I4869" i="12" s="1"/>
  <c r="F4870" i="12"/>
  <c r="I4870" i="12" s="1"/>
  <c r="F4871" i="12"/>
  <c r="I4871" i="12" s="1"/>
  <c r="F4872" i="12"/>
  <c r="I4872" i="12" s="1"/>
  <c r="F4873" i="12"/>
  <c r="I4873" i="12" s="1"/>
  <c r="F4874" i="12"/>
  <c r="I4874" i="12" s="1"/>
  <c r="F4875" i="12"/>
  <c r="I4875" i="12" s="1"/>
  <c r="F4876" i="12"/>
  <c r="I4876" i="12" s="1"/>
  <c r="F4877" i="12"/>
  <c r="I4877" i="12" s="1"/>
  <c r="F4878" i="12"/>
  <c r="I4878" i="12" s="1"/>
  <c r="F4879" i="12"/>
  <c r="I4879" i="12" s="1"/>
  <c r="F4880" i="12"/>
  <c r="I4880" i="12" s="1"/>
  <c r="F4881" i="12"/>
  <c r="I4881" i="12" s="1"/>
  <c r="F4882" i="12"/>
  <c r="I4882" i="12" s="1"/>
  <c r="F4883" i="12"/>
  <c r="I4883" i="12" s="1"/>
  <c r="F4884" i="12"/>
  <c r="I4884" i="12" s="1"/>
  <c r="F4885" i="12"/>
  <c r="I4885" i="12" s="1"/>
  <c r="F4886" i="12"/>
  <c r="I4886" i="12" s="1"/>
  <c r="F4887" i="12"/>
  <c r="I4887" i="12" s="1"/>
  <c r="F4888" i="12"/>
  <c r="I4888" i="12" s="1"/>
  <c r="F4889" i="12"/>
  <c r="I4889" i="12" s="1"/>
  <c r="F4890" i="12"/>
  <c r="I4890" i="12" s="1"/>
  <c r="F4891" i="12"/>
  <c r="I4891" i="12" s="1"/>
  <c r="F4892" i="12"/>
  <c r="I4892" i="12" s="1"/>
  <c r="F4893" i="12"/>
  <c r="I4893" i="12" s="1"/>
  <c r="F4894" i="12"/>
  <c r="I4894" i="12" s="1"/>
  <c r="F4895" i="12"/>
  <c r="I4895" i="12" s="1"/>
  <c r="F4896" i="12"/>
  <c r="I4896" i="12" s="1"/>
  <c r="F4897" i="12"/>
  <c r="I4897" i="12" s="1"/>
  <c r="F4898" i="12"/>
  <c r="I4898" i="12" s="1"/>
  <c r="F4899" i="12"/>
  <c r="I4899" i="12" s="1"/>
  <c r="F4900" i="12"/>
  <c r="I4900" i="12" s="1"/>
  <c r="F4901" i="12"/>
  <c r="I4901" i="12" s="1"/>
  <c r="F4902" i="12"/>
  <c r="I4902" i="12" s="1"/>
  <c r="F4903" i="12"/>
  <c r="I4903" i="12" s="1"/>
  <c r="F4904" i="12"/>
  <c r="I4904" i="12" s="1"/>
  <c r="F4905" i="12"/>
  <c r="I4905" i="12" s="1"/>
  <c r="F4906" i="12"/>
  <c r="I4906" i="12" s="1"/>
  <c r="F4907" i="12"/>
  <c r="I4907" i="12" s="1"/>
  <c r="F4908" i="12"/>
  <c r="I4908" i="12" s="1"/>
  <c r="F4909" i="12"/>
  <c r="I4909" i="12" s="1"/>
  <c r="F4910" i="12"/>
  <c r="I4910" i="12" s="1"/>
  <c r="F4911" i="12"/>
  <c r="I4911" i="12" s="1"/>
  <c r="F4912" i="12"/>
  <c r="I4912" i="12" s="1"/>
  <c r="F4913" i="12"/>
  <c r="I4913" i="12" s="1"/>
  <c r="F4914" i="12"/>
  <c r="I4914" i="12" s="1"/>
  <c r="F4915" i="12"/>
  <c r="I4915" i="12" s="1"/>
  <c r="F4916" i="12"/>
  <c r="I4916" i="12" s="1"/>
  <c r="F4917" i="12"/>
  <c r="I4917" i="12" s="1"/>
  <c r="F4918" i="12"/>
  <c r="I4918" i="12" s="1"/>
  <c r="F4919" i="12"/>
  <c r="I4919" i="12" s="1"/>
  <c r="F4920" i="12"/>
  <c r="I4920" i="12" s="1"/>
  <c r="F4921" i="12"/>
  <c r="I4921" i="12" s="1"/>
  <c r="F4922" i="12"/>
  <c r="I4922" i="12" s="1"/>
  <c r="F4923" i="12"/>
  <c r="I4923" i="12" s="1"/>
  <c r="F4924" i="12"/>
  <c r="I4924" i="12" s="1"/>
  <c r="F4925" i="12"/>
  <c r="I4925" i="12" s="1"/>
  <c r="F4926" i="12"/>
  <c r="I4926" i="12" s="1"/>
  <c r="F4927" i="12"/>
  <c r="I4927" i="12" s="1"/>
  <c r="F4928" i="12"/>
  <c r="I4928" i="12" s="1"/>
  <c r="F4929" i="12"/>
  <c r="I4929" i="12" s="1"/>
  <c r="F4930" i="12"/>
  <c r="I4930" i="12" s="1"/>
  <c r="F4931" i="12"/>
  <c r="I4931" i="12" s="1"/>
  <c r="F4932" i="12"/>
  <c r="I4932" i="12" s="1"/>
  <c r="F4933" i="12"/>
  <c r="I4933" i="12" s="1"/>
  <c r="F4934" i="12"/>
  <c r="I4934" i="12" s="1"/>
  <c r="F4935" i="12"/>
  <c r="I4935" i="12" s="1"/>
  <c r="F4936" i="12"/>
  <c r="I4936" i="12" s="1"/>
  <c r="F4937" i="12"/>
  <c r="I4937" i="12" s="1"/>
  <c r="F4938" i="12"/>
  <c r="I4938" i="12" s="1"/>
  <c r="F4939" i="12"/>
  <c r="I4939" i="12" s="1"/>
  <c r="F4940" i="12"/>
  <c r="I4940" i="12" s="1"/>
  <c r="F4941" i="12"/>
  <c r="I4941" i="12" s="1"/>
  <c r="F4942" i="12"/>
  <c r="I4942" i="12" s="1"/>
  <c r="F4943" i="12"/>
  <c r="I4943" i="12" s="1"/>
  <c r="F4944" i="12"/>
  <c r="I4944" i="12" s="1"/>
  <c r="F4945" i="12"/>
  <c r="I4945" i="12" s="1"/>
  <c r="F4946" i="12"/>
  <c r="I4946" i="12" s="1"/>
  <c r="F4947" i="12"/>
  <c r="I4947" i="12" s="1"/>
  <c r="F4948" i="12"/>
  <c r="I4948" i="12" s="1"/>
  <c r="F4949" i="12"/>
  <c r="I4949" i="12" s="1"/>
  <c r="F4950" i="12"/>
  <c r="I4950" i="12" s="1"/>
  <c r="F4951" i="12"/>
  <c r="I4951" i="12" s="1"/>
  <c r="F4952" i="12"/>
  <c r="I4952" i="12" s="1"/>
  <c r="F4953" i="12"/>
  <c r="I4953" i="12" s="1"/>
  <c r="F4954" i="12"/>
  <c r="I4954" i="12" s="1"/>
  <c r="F4955" i="12"/>
  <c r="I4955" i="12" s="1"/>
  <c r="F4956" i="12"/>
  <c r="I4956" i="12" s="1"/>
  <c r="F4957" i="12"/>
  <c r="I4957" i="12" s="1"/>
  <c r="F4958" i="12"/>
  <c r="I4958" i="12" s="1"/>
  <c r="F4959" i="12"/>
  <c r="I4959" i="12" s="1"/>
  <c r="F4960" i="12"/>
  <c r="I4960" i="12" s="1"/>
  <c r="F4961" i="12"/>
  <c r="I4961" i="12" s="1"/>
  <c r="F4962" i="12"/>
  <c r="I4962" i="12" s="1"/>
  <c r="F4963" i="12"/>
  <c r="I4963" i="12" s="1"/>
  <c r="F4964" i="12"/>
  <c r="I4964" i="12" s="1"/>
  <c r="F4965" i="12"/>
  <c r="I4965" i="12" s="1"/>
  <c r="F4966" i="12"/>
  <c r="I4966" i="12" s="1"/>
  <c r="F4967" i="12"/>
  <c r="I4967" i="12" s="1"/>
  <c r="F4968" i="12"/>
  <c r="I4968" i="12" s="1"/>
  <c r="F4969" i="12"/>
  <c r="I4969" i="12" s="1"/>
  <c r="F4970" i="12"/>
  <c r="I4970" i="12" s="1"/>
  <c r="F4971" i="12"/>
  <c r="I4971" i="12" s="1"/>
  <c r="F4972" i="12"/>
  <c r="I4972" i="12" s="1"/>
  <c r="F4973" i="12"/>
  <c r="I4973" i="12" s="1"/>
  <c r="F4974" i="12"/>
  <c r="I4974" i="12" s="1"/>
  <c r="F4975" i="12"/>
  <c r="I4975" i="12" s="1"/>
  <c r="F4976" i="12"/>
  <c r="I4976" i="12" s="1"/>
  <c r="F4977" i="12"/>
  <c r="I4977" i="12" s="1"/>
  <c r="F4978" i="12"/>
  <c r="I4978" i="12" s="1"/>
  <c r="F4979" i="12"/>
  <c r="I4979" i="12" s="1"/>
  <c r="F4980" i="12"/>
  <c r="I4980" i="12" s="1"/>
  <c r="F4981" i="12"/>
  <c r="I4981" i="12" s="1"/>
  <c r="F4982" i="12"/>
  <c r="I4982" i="12" s="1"/>
  <c r="F4983" i="12"/>
  <c r="I4983" i="12" s="1"/>
  <c r="F4984" i="12"/>
  <c r="I4984" i="12" s="1"/>
  <c r="F4985" i="12"/>
  <c r="I4985" i="12" s="1"/>
  <c r="F4986" i="12"/>
  <c r="I4986" i="12" s="1"/>
  <c r="F4987" i="12"/>
  <c r="I4987" i="12" s="1"/>
  <c r="F4988" i="12"/>
  <c r="I4988" i="12" s="1"/>
  <c r="F4989" i="12"/>
  <c r="I4989" i="12" s="1"/>
  <c r="F4990" i="12"/>
  <c r="I4990" i="12" s="1"/>
  <c r="F4991" i="12"/>
  <c r="I4991" i="12" s="1"/>
  <c r="F4992" i="12"/>
  <c r="I4992" i="12" s="1"/>
  <c r="F4993" i="12"/>
  <c r="I4993" i="12" s="1"/>
  <c r="F4994" i="12"/>
  <c r="I4994" i="12" s="1"/>
  <c r="F4995" i="12"/>
  <c r="I4995" i="12" s="1"/>
  <c r="F4996" i="12"/>
  <c r="I4996" i="12" s="1"/>
  <c r="F4997" i="12"/>
  <c r="I4997" i="12" s="1"/>
  <c r="F4998" i="12"/>
  <c r="I4998" i="12" s="1"/>
  <c r="F4999" i="12"/>
  <c r="I4999" i="12" s="1"/>
  <c r="F5000" i="12"/>
  <c r="I5000" i="12" s="1"/>
  <c r="F5001" i="12"/>
  <c r="I5001" i="12" s="1"/>
  <c r="F5002" i="12"/>
  <c r="I5002" i="12" s="1"/>
  <c r="F5003" i="12"/>
  <c r="I5003" i="12" s="1"/>
  <c r="F5004" i="12"/>
  <c r="I5004" i="12" s="1"/>
  <c r="F5005" i="12"/>
  <c r="I5005" i="12" s="1"/>
  <c r="F5006" i="12"/>
  <c r="I5006" i="12" s="1"/>
  <c r="F5007" i="12"/>
  <c r="I5007" i="12" s="1"/>
  <c r="F5008" i="12"/>
  <c r="I5008" i="12" s="1"/>
  <c r="F5009" i="12"/>
  <c r="I5009" i="12" s="1"/>
  <c r="F5010" i="12"/>
  <c r="I5010" i="12" s="1"/>
  <c r="F5011" i="12"/>
  <c r="I5011" i="12" s="1"/>
  <c r="F5012" i="12"/>
  <c r="I5012" i="12" s="1"/>
  <c r="F5013" i="12"/>
  <c r="I5013" i="12" s="1"/>
  <c r="F5014" i="12"/>
  <c r="I5014" i="12" s="1"/>
  <c r="F5015" i="12"/>
  <c r="I5015" i="12" s="1"/>
  <c r="F5016" i="12"/>
  <c r="I5016" i="12" s="1"/>
  <c r="F5017" i="12"/>
  <c r="I5017" i="12" s="1"/>
  <c r="F5018" i="12"/>
  <c r="I5018" i="12" s="1"/>
  <c r="F5019" i="12"/>
  <c r="I5019" i="12" s="1"/>
  <c r="F5020" i="12"/>
  <c r="I5020" i="12" s="1"/>
  <c r="F5021" i="12"/>
  <c r="I5021" i="12" s="1"/>
  <c r="F5022" i="12"/>
  <c r="I5022" i="12" s="1"/>
  <c r="F5023" i="12"/>
  <c r="I5023" i="12" s="1"/>
  <c r="F5024" i="12"/>
  <c r="I5024" i="12" s="1"/>
  <c r="F5025" i="12"/>
  <c r="I5025" i="12" s="1"/>
  <c r="F5026" i="12"/>
  <c r="I5026" i="12" s="1"/>
  <c r="F5027" i="12"/>
  <c r="I5027" i="12" s="1"/>
  <c r="F5028" i="12"/>
  <c r="I5028" i="12" s="1"/>
  <c r="F5029" i="12"/>
  <c r="I5029" i="12" s="1"/>
  <c r="F5030" i="12"/>
  <c r="I5030" i="12" s="1"/>
  <c r="F5031" i="12"/>
  <c r="I5031" i="12" s="1"/>
  <c r="F5032" i="12"/>
  <c r="I5032" i="12" s="1"/>
  <c r="F5033" i="12"/>
  <c r="I5033" i="12" s="1"/>
  <c r="F5034" i="12"/>
  <c r="I5034" i="12" s="1"/>
  <c r="F5035" i="12"/>
  <c r="I5035" i="12" s="1"/>
  <c r="F5036" i="12"/>
  <c r="I5036" i="12" s="1"/>
  <c r="F5037" i="12"/>
  <c r="I5037" i="12" s="1"/>
  <c r="F5038" i="12"/>
  <c r="I5038" i="12" s="1"/>
  <c r="F5039" i="12"/>
  <c r="I5039" i="12" s="1"/>
  <c r="F5040" i="12"/>
  <c r="I5040" i="12" s="1"/>
  <c r="F5041" i="12"/>
  <c r="I5041" i="12" s="1"/>
  <c r="F5042" i="12"/>
  <c r="I5042" i="12" s="1"/>
  <c r="F5043" i="12"/>
  <c r="I5043" i="12" s="1"/>
  <c r="F5044" i="12"/>
  <c r="I5044" i="12" s="1"/>
  <c r="F5045" i="12"/>
  <c r="I5045" i="12" s="1"/>
  <c r="F5046" i="12"/>
  <c r="I5046" i="12" s="1"/>
  <c r="F5047" i="12"/>
  <c r="I5047" i="12" s="1"/>
  <c r="F5048" i="12"/>
  <c r="I5048" i="12" s="1"/>
  <c r="F5049" i="12"/>
  <c r="I5049" i="12" s="1"/>
  <c r="F5050" i="12"/>
  <c r="I5050" i="12" s="1"/>
  <c r="F5051" i="12"/>
  <c r="I5051" i="12" s="1"/>
  <c r="F5052" i="12"/>
  <c r="I5052" i="12" s="1"/>
  <c r="F5053" i="12"/>
  <c r="I5053" i="12" s="1"/>
  <c r="F5054" i="12"/>
  <c r="I5054" i="12" s="1"/>
  <c r="F5055" i="12"/>
  <c r="I5055" i="12" s="1"/>
  <c r="F5056" i="12"/>
  <c r="I5056" i="12" s="1"/>
  <c r="F5057" i="12"/>
  <c r="I5057" i="12" s="1"/>
  <c r="F5058" i="12"/>
  <c r="I5058" i="12" s="1"/>
  <c r="F5059" i="12"/>
  <c r="I5059" i="12" s="1"/>
  <c r="F5060" i="12"/>
  <c r="I5060" i="12" s="1"/>
  <c r="F5061" i="12"/>
  <c r="I5061" i="12" s="1"/>
  <c r="F5062" i="12"/>
  <c r="I5062" i="12" s="1"/>
  <c r="F5063" i="12"/>
  <c r="I5063" i="12" s="1"/>
  <c r="F5064" i="12"/>
  <c r="I5064" i="12" s="1"/>
  <c r="F5065" i="12"/>
  <c r="I5065" i="12" s="1"/>
  <c r="F5066" i="12"/>
  <c r="I5066" i="12" s="1"/>
  <c r="F5067" i="12"/>
  <c r="I5067" i="12" s="1"/>
  <c r="F5068" i="12"/>
  <c r="I5068" i="12" s="1"/>
  <c r="F5069" i="12"/>
  <c r="I5069" i="12" s="1"/>
  <c r="F5070" i="12"/>
  <c r="I5070" i="12" s="1"/>
  <c r="F5071" i="12"/>
  <c r="I5071" i="12" s="1"/>
  <c r="F5072" i="12"/>
  <c r="I5072" i="12" s="1"/>
  <c r="F5073" i="12"/>
  <c r="I5073" i="12" s="1"/>
  <c r="F5074" i="12"/>
  <c r="I5074" i="12" s="1"/>
  <c r="F5075" i="12"/>
  <c r="I5075" i="12" s="1"/>
  <c r="F5076" i="12"/>
  <c r="I5076" i="12" s="1"/>
  <c r="F5077" i="12"/>
  <c r="I5077" i="12" s="1"/>
  <c r="F5078" i="12"/>
  <c r="I5078" i="12" s="1"/>
  <c r="F5079" i="12"/>
  <c r="I5079" i="12" s="1"/>
  <c r="F5080" i="12"/>
  <c r="I5080" i="12" s="1"/>
  <c r="F5081" i="12"/>
  <c r="I5081" i="12" s="1"/>
  <c r="F5082" i="12"/>
  <c r="I5082" i="12" s="1"/>
  <c r="F5083" i="12"/>
  <c r="I5083" i="12" s="1"/>
  <c r="F5084" i="12"/>
  <c r="I5084" i="12" s="1"/>
  <c r="F5085" i="12"/>
  <c r="I5085" i="12" s="1"/>
  <c r="F5086" i="12"/>
  <c r="I5086" i="12" s="1"/>
  <c r="F5087" i="12"/>
  <c r="I5087" i="12" s="1"/>
  <c r="F5088" i="12"/>
  <c r="I5088" i="12" s="1"/>
  <c r="F5089" i="12"/>
  <c r="I5089" i="12" s="1"/>
  <c r="F5090" i="12"/>
  <c r="I5090" i="12" s="1"/>
  <c r="F5091" i="12"/>
  <c r="I5091" i="12" s="1"/>
  <c r="F5092" i="12"/>
  <c r="I5092" i="12" s="1"/>
  <c r="F5093" i="12"/>
  <c r="I5093" i="12" s="1"/>
  <c r="F5094" i="12"/>
  <c r="I5094" i="12" s="1"/>
  <c r="F5095" i="12"/>
  <c r="I5095" i="12" s="1"/>
  <c r="F5096" i="12"/>
  <c r="I5096" i="12" s="1"/>
  <c r="F5097" i="12"/>
  <c r="I5097" i="12" s="1"/>
  <c r="F5098" i="12"/>
  <c r="I5098" i="12" s="1"/>
  <c r="F5099" i="12"/>
  <c r="I5099" i="12" s="1"/>
  <c r="F5100" i="12"/>
  <c r="I5100" i="12" s="1"/>
  <c r="F5101" i="12"/>
  <c r="I5101" i="12" s="1"/>
  <c r="F5102" i="12"/>
  <c r="I5102" i="12" s="1"/>
  <c r="F5103" i="12"/>
  <c r="I5103" i="12" s="1"/>
  <c r="F5104" i="12"/>
  <c r="I5104" i="12" s="1"/>
  <c r="F5105" i="12"/>
  <c r="I5105" i="12" s="1"/>
  <c r="F5106" i="12"/>
  <c r="I5106" i="12" s="1"/>
  <c r="F5107" i="12"/>
  <c r="I5107" i="12" s="1"/>
  <c r="F5108" i="12"/>
  <c r="I5108" i="12" s="1"/>
  <c r="F5109" i="12"/>
  <c r="I5109" i="12" s="1"/>
  <c r="F5110" i="12"/>
  <c r="I5110" i="12" s="1"/>
  <c r="F5111" i="12"/>
  <c r="I5111" i="12" s="1"/>
  <c r="F5112" i="12"/>
  <c r="I5112" i="12" s="1"/>
  <c r="F5113" i="12"/>
  <c r="I5113" i="12" s="1"/>
  <c r="F5114" i="12"/>
  <c r="I5114" i="12" s="1"/>
  <c r="F5115" i="12"/>
  <c r="I5115" i="12" s="1"/>
  <c r="F5116" i="12"/>
  <c r="I5116" i="12" s="1"/>
  <c r="F5117" i="12"/>
  <c r="I5117" i="12" s="1"/>
  <c r="F5118" i="12"/>
  <c r="I5118" i="12" s="1"/>
  <c r="F5119" i="12"/>
  <c r="I5119" i="12" s="1"/>
  <c r="F5120" i="12"/>
  <c r="I5120" i="12" s="1"/>
  <c r="F5121" i="12"/>
  <c r="I5121" i="12" s="1"/>
  <c r="F5122" i="12"/>
  <c r="I5122" i="12" s="1"/>
  <c r="F5123" i="12"/>
  <c r="I5123" i="12" s="1"/>
  <c r="F5124" i="12"/>
  <c r="I5124" i="12" s="1"/>
  <c r="F5125" i="12"/>
  <c r="I5125" i="12" s="1"/>
  <c r="F5126" i="12"/>
  <c r="I5126" i="12" s="1"/>
  <c r="F5127" i="12"/>
  <c r="I5127" i="12" s="1"/>
  <c r="F5128" i="12"/>
  <c r="I5128" i="12" s="1"/>
  <c r="F5129" i="12"/>
  <c r="I5129" i="12" s="1"/>
  <c r="F5130" i="12"/>
  <c r="I5130" i="12" s="1"/>
  <c r="F5131" i="12"/>
  <c r="I5131" i="12" s="1"/>
  <c r="F5132" i="12"/>
  <c r="I5132" i="12" s="1"/>
  <c r="F5133" i="12"/>
  <c r="I5133" i="12" s="1"/>
  <c r="F5134" i="12"/>
  <c r="I5134" i="12" s="1"/>
  <c r="F5135" i="12"/>
  <c r="I5135" i="12" s="1"/>
  <c r="F5136" i="12"/>
  <c r="I5136" i="12" s="1"/>
  <c r="F5137" i="12"/>
  <c r="I5137" i="12" s="1"/>
  <c r="F5138" i="12"/>
  <c r="I5138" i="12" s="1"/>
  <c r="F5139" i="12"/>
  <c r="I5139" i="12" s="1"/>
  <c r="F5140" i="12"/>
  <c r="I5140" i="12" s="1"/>
  <c r="F5141" i="12"/>
  <c r="I5141" i="12" s="1"/>
  <c r="F5142" i="12"/>
  <c r="I5142" i="12" s="1"/>
  <c r="F5143" i="12"/>
  <c r="I5143" i="12" s="1"/>
  <c r="F5144" i="12"/>
  <c r="I5144" i="12" s="1"/>
  <c r="F5145" i="12"/>
  <c r="I5145" i="12" s="1"/>
  <c r="F5146" i="12"/>
  <c r="I5146" i="12" s="1"/>
  <c r="F5147" i="12"/>
  <c r="I5147" i="12" s="1"/>
  <c r="F5148" i="12"/>
  <c r="I5148" i="12" s="1"/>
  <c r="F5149" i="12"/>
  <c r="I5149" i="12" s="1"/>
  <c r="F5150" i="12"/>
  <c r="I5150" i="12" s="1"/>
  <c r="F5151" i="12"/>
  <c r="I5151" i="12" s="1"/>
  <c r="F5152" i="12"/>
  <c r="I5152" i="12" s="1"/>
  <c r="F5153" i="12"/>
  <c r="I5153" i="12" s="1"/>
  <c r="F5154" i="12"/>
  <c r="I5154" i="12" s="1"/>
  <c r="F5155" i="12"/>
  <c r="I5155" i="12" s="1"/>
  <c r="F5156" i="12"/>
  <c r="I5156" i="12" s="1"/>
  <c r="F5157" i="12"/>
  <c r="I5157" i="12" s="1"/>
  <c r="F5158" i="12"/>
  <c r="I5158" i="12" s="1"/>
  <c r="F5159" i="12"/>
  <c r="I5159" i="12" s="1"/>
  <c r="F5160" i="12"/>
  <c r="I5160" i="12" s="1"/>
  <c r="F5161" i="12"/>
  <c r="I5161" i="12" s="1"/>
  <c r="F5162" i="12"/>
  <c r="I5162" i="12" s="1"/>
  <c r="F5163" i="12"/>
  <c r="I5163" i="12" s="1"/>
  <c r="F5164" i="12"/>
  <c r="I5164" i="12" s="1"/>
  <c r="F5165" i="12"/>
  <c r="I5165" i="12" s="1"/>
  <c r="F5166" i="12"/>
  <c r="I5166" i="12" s="1"/>
  <c r="F5167" i="12"/>
  <c r="I5167" i="12" s="1"/>
  <c r="F5168" i="12"/>
  <c r="I5168" i="12" s="1"/>
  <c r="F5169" i="12"/>
  <c r="I5169" i="12" s="1"/>
  <c r="F5170" i="12"/>
  <c r="I5170" i="12" s="1"/>
  <c r="F5171" i="12"/>
  <c r="I5171" i="12" s="1"/>
  <c r="F5172" i="12"/>
  <c r="I5172" i="12" s="1"/>
  <c r="F5173" i="12"/>
  <c r="I5173" i="12" s="1"/>
  <c r="F5174" i="12"/>
  <c r="I5174" i="12" s="1"/>
  <c r="F5175" i="12"/>
  <c r="I5175" i="12" s="1"/>
  <c r="F5176" i="12"/>
  <c r="I5176" i="12" s="1"/>
  <c r="F5177" i="12"/>
  <c r="I5177" i="12" s="1"/>
  <c r="F5178" i="12"/>
  <c r="I5178" i="12" s="1"/>
  <c r="F5179" i="12"/>
  <c r="I5179" i="12" s="1"/>
  <c r="F5180" i="12"/>
  <c r="I5180" i="12" s="1"/>
  <c r="F5181" i="12"/>
  <c r="I5181" i="12" s="1"/>
  <c r="F5182" i="12"/>
  <c r="I5182" i="12" s="1"/>
  <c r="F5183" i="12"/>
  <c r="I5183" i="12" s="1"/>
  <c r="F5184" i="12"/>
  <c r="I5184" i="12" s="1"/>
  <c r="F5185" i="12"/>
  <c r="I5185" i="12" s="1"/>
  <c r="F5186" i="12"/>
  <c r="I5186" i="12" s="1"/>
  <c r="F5187" i="12"/>
  <c r="I5187" i="12" s="1"/>
  <c r="F5188" i="12"/>
  <c r="I5188" i="12" s="1"/>
  <c r="F5189" i="12"/>
  <c r="I5189" i="12" s="1"/>
  <c r="F5190" i="12"/>
  <c r="I5190" i="12" s="1"/>
  <c r="F5191" i="12"/>
  <c r="I5191" i="12" s="1"/>
  <c r="F5192" i="12"/>
  <c r="I5192" i="12" s="1"/>
  <c r="F5193" i="12"/>
  <c r="I5193" i="12" s="1"/>
  <c r="F5194" i="12"/>
  <c r="I5194" i="12" s="1"/>
  <c r="F5195" i="12"/>
  <c r="I5195" i="12" s="1"/>
  <c r="F5196" i="12"/>
  <c r="I5196" i="12" s="1"/>
  <c r="F5197" i="12"/>
  <c r="I5197" i="12" s="1"/>
  <c r="F5198" i="12"/>
  <c r="I5198" i="12" s="1"/>
  <c r="F5199" i="12"/>
  <c r="I5199" i="12" s="1"/>
  <c r="F5200" i="12"/>
  <c r="I5200" i="12" s="1"/>
  <c r="F5201" i="12"/>
  <c r="I5201" i="12" s="1"/>
  <c r="F5202" i="12"/>
  <c r="I5202" i="12" s="1"/>
  <c r="F5203" i="12"/>
  <c r="I5203" i="12" s="1"/>
  <c r="F5204" i="12"/>
  <c r="I5204" i="12" s="1"/>
  <c r="F5205" i="12"/>
  <c r="I5205" i="12" s="1"/>
  <c r="F5206" i="12"/>
  <c r="I5206" i="12" s="1"/>
  <c r="F5207" i="12"/>
  <c r="I5207" i="12" s="1"/>
  <c r="F5208" i="12"/>
  <c r="I5208" i="12" s="1"/>
  <c r="F5209" i="12"/>
  <c r="I5209" i="12" s="1"/>
  <c r="F5210" i="12"/>
  <c r="I5210" i="12" s="1"/>
  <c r="F5211" i="12"/>
  <c r="I5211" i="12" s="1"/>
  <c r="F5212" i="12"/>
  <c r="I5212" i="12" s="1"/>
  <c r="F5213" i="12"/>
  <c r="I5213" i="12" s="1"/>
  <c r="F5214" i="12"/>
  <c r="I5214" i="12" s="1"/>
  <c r="F5215" i="12"/>
  <c r="I5215" i="12" s="1"/>
  <c r="F5216" i="12"/>
  <c r="I5216" i="12" s="1"/>
  <c r="F5217" i="12"/>
  <c r="I5217" i="12" s="1"/>
  <c r="F5218" i="12"/>
  <c r="I5218" i="12" s="1"/>
  <c r="F5219" i="12"/>
  <c r="I5219" i="12" s="1"/>
  <c r="F5220" i="12"/>
  <c r="I5220" i="12" s="1"/>
  <c r="F5221" i="12"/>
  <c r="I5221" i="12" s="1"/>
  <c r="F5222" i="12"/>
  <c r="I5222" i="12" s="1"/>
  <c r="F5223" i="12"/>
  <c r="I5223" i="12" s="1"/>
  <c r="F5224" i="12"/>
  <c r="I5224" i="12" s="1"/>
  <c r="F5225" i="12"/>
  <c r="I5225" i="12" s="1"/>
  <c r="F5226" i="12"/>
  <c r="I5226" i="12" s="1"/>
  <c r="F5227" i="12"/>
  <c r="I5227" i="12" s="1"/>
  <c r="F5228" i="12"/>
  <c r="I5228" i="12" s="1"/>
  <c r="F5229" i="12"/>
  <c r="I5229" i="12" s="1"/>
  <c r="F5230" i="12"/>
  <c r="I5230" i="12" s="1"/>
  <c r="F5231" i="12"/>
  <c r="I5231" i="12" s="1"/>
  <c r="F5232" i="12"/>
  <c r="I5232" i="12" s="1"/>
  <c r="F5233" i="12"/>
  <c r="I5233" i="12" s="1"/>
  <c r="F5234" i="12"/>
  <c r="I5234" i="12" s="1"/>
  <c r="F5235" i="12"/>
  <c r="I5235" i="12" s="1"/>
  <c r="F5236" i="12"/>
  <c r="I5236" i="12" s="1"/>
  <c r="F5237" i="12"/>
  <c r="I5237" i="12" s="1"/>
  <c r="F5238" i="12"/>
  <c r="I5238" i="12" s="1"/>
  <c r="F5239" i="12"/>
  <c r="I5239" i="12" s="1"/>
  <c r="F5240" i="12"/>
  <c r="I5240" i="12" s="1"/>
  <c r="F5241" i="12"/>
  <c r="I5241" i="12" s="1"/>
  <c r="F5242" i="12"/>
  <c r="I5242" i="12" s="1"/>
  <c r="F5243" i="12"/>
  <c r="I5243" i="12" s="1"/>
  <c r="F5244" i="12"/>
  <c r="I5244" i="12" s="1"/>
  <c r="F5245" i="12"/>
  <c r="I5245" i="12" s="1"/>
  <c r="F5246" i="12"/>
  <c r="I5246" i="12" s="1"/>
  <c r="F5247" i="12"/>
  <c r="I5247" i="12" s="1"/>
  <c r="F5248" i="12"/>
  <c r="I5248" i="12" s="1"/>
  <c r="F5249" i="12"/>
  <c r="I5249" i="12" s="1"/>
  <c r="F5250" i="12"/>
  <c r="I5250" i="12" s="1"/>
  <c r="F5251" i="12"/>
  <c r="I5251" i="12" s="1"/>
  <c r="F5252" i="12"/>
  <c r="I5252" i="12" s="1"/>
  <c r="F5253" i="12"/>
  <c r="I5253" i="12" s="1"/>
  <c r="F5254" i="12"/>
  <c r="I5254" i="12" s="1"/>
  <c r="F5255" i="12"/>
  <c r="I5255" i="12" s="1"/>
  <c r="F5256" i="12"/>
  <c r="I5256" i="12" s="1"/>
  <c r="F5257" i="12"/>
  <c r="I5257" i="12" s="1"/>
  <c r="F5258" i="12"/>
  <c r="I5258" i="12" s="1"/>
  <c r="F5259" i="12"/>
  <c r="I5259" i="12" s="1"/>
  <c r="F5260" i="12"/>
  <c r="I5260" i="12" s="1"/>
  <c r="F5261" i="12"/>
  <c r="I5261" i="12" s="1"/>
  <c r="F5262" i="12"/>
  <c r="I5262" i="12" s="1"/>
  <c r="F5263" i="12"/>
  <c r="I5263" i="12" s="1"/>
  <c r="F5264" i="12"/>
  <c r="I5264" i="12" s="1"/>
  <c r="F5265" i="12"/>
  <c r="I5265" i="12" s="1"/>
  <c r="F5266" i="12"/>
  <c r="I5266" i="12" s="1"/>
  <c r="F5267" i="12"/>
  <c r="I5267" i="12" s="1"/>
  <c r="F5268" i="12"/>
  <c r="I5268" i="12" s="1"/>
  <c r="F5269" i="12"/>
  <c r="I5269" i="12" s="1"/>
  <c r="F5270" i="12"/>
  <c r="I5270" i="12" s="1"/>
  <c r="F5271" i="12"/>
  <c r="I5271" i="12" s="1"/>
  <c r="F5272" i="12"/>
  <c r="I5272" i="12" s="1"/>
  <c r="F5273" i="12"/>
  <c r="I5273" i="12" s="1"/>
  <c r="F5274" i="12"/>
  <c r="I5274" i="12" s="1"/>
  <c r="F5275" i="12"/>
  <c r="I5275" i="12" s="1"/>
  <c r="F5276" i="12"/>
  <c r="I5276" i="12" s="1"/>
  <c r="F5277" i="12"/>
  <c r="I5277" i="12" s="1"/>
  <c r="F5278" i="12"/>
  <c r="I5278" i="12" s="1"/>
  <c r="F5279" i="12"/>
  <c r="I5279" i="12" s="1"/>
  <c r="F5280" i="12"/>
  <c r="I5280" i="12" s="1"/>
  <c r="F5281" i="12"/>
  <c r="I5281" i="12" s="1"/>
  <c r="F5282" i="12"/>
  <c r="I5282" i="12" s="1"/>
  <c r="F5283" i="12"/>
  <c r="I5283" i="12" s="1"/>
  <c r="F5284" i="12"/>
  <c r="I5284" i="12" s="1"/>
  <c r="F5285" i="12"/>
  <c r="I5285" i="12" s="1"/>
  <c r="F5286" i="12"/>
  <c r="I5286" i="12" s="1"/>
  <c r="F5287" i="12"/>
  <c r="I5287" i="12" s="1"/>
  <c r="F5288" i="12"/>
  <c r="I5288" i="12" s="1"/>
  <c r="F5289" i="12"/>
  <c r="I5289" i="12" s="1"/>
  <c r="F5290" i="12"/>
  <c r="I5290" i="12" s="1"/>
  <c r="F5291" i="12"/>
  <c r="I5291" i="12" s="1"/>
  <c r="F5292" i="12"/>
  <c r="I5292" i="12" s="1"/>
  <c r="F5293" i="12"/>
  <c r="I5293" i="12" s="1"/>
  <c r="F5294" i="12"/>
  <c r="I5294" i="12" s="1"/>
  <c r="F5295" i="12"/>
  <c r="I5295" i="12" s="1"/>
  <c r="F5296" i="12"/>
  <c r="I5296" i="12" s="1"/>
  <c r="F5297" i="12"/>
  <c r="I5297" i="12" s="1"/>
  <c r="F5298" i="12"/>
  <c r="I5298" i="12" s="1"/>
  <c r="F5299" i="12"/>
  <c r="I5299" i="12" s="1"/>
  <c r="F5300" i="12"/>
  <c r="I5300" i="12" s="1"/>
  <c r="F5301" i="12"/>
  <c r="I5301" i="12" s="1"/>
  <c r="F5302" i="12"/>
  <c r="I5302" i="12" s="1"/>
  <c r="F5303" i="12"/>
  <c r="I5303" i="12" s="1"/>
  <c r="F5304" i="12"/>
  <c r="I5304" i="12" s="1"/>
  <c r="F5305" i="12"/>
  <c r="I5305" i="12" s="1"/>
  <c r="F5306" i="12"/>
  <c r="I5306" i="12" s="1"/>
  <c r="F5307" i="12"/>
  <c r="I5307" i="12" s="1"/>
  <c r="F5308" i="12"/>
  <c r="I5308" i="12" s="1"/>
  <c r="F5309" i="12"/>
  <c r="I5309" i="12" s="1"/>
  <c r="F5310" i="12"/>
  <c r="I5310" i="12" s="1"/>
  <c r="F5311" i="12"/>
  <c r="I5311" i="12" s="1"/>
  <c r="F5312" i="12"/>
  <c r="I5312" i="12" s="1"/>
  <c r="F5313" i="12"/>
  <c r="I5313" i="12" s="1"/>
  <c r="F5314" i="12"/>
  <c r="I5314" i="12" s="1"/>
  <c r="F5315" i="12"/>
  <c r="I5315" i="12" s="1"/>
  <c r="F5316" i="12"/>
  <c r="I5316" i="12" s="1"/>
  <c r="F5317" i="12"/>
  <c r="I5317" i="12" s="1"/>
  <c r="F5318" i="12"/>
  <c r="I5318" i="12" s="1"/>
  <c r="F5319" i="12"/>
  <c r="I5319" i="12" s="1"/>
  <c r="F5320" i="12"/>
  <c r="I5320" i="12" s="1"/>
  <c r="F5321" i="12"/>
  <c r="I5321" i="12" s="1"/>
  <c r="F5322" i="12"/>
  <c r="I5322" i="12" s="1"/>
  <c r="F5323" i="12"/>
  <c r="I5323" i="12" s="1"/>
  <c r="F5324" i="12"/>
  <c r="I5324" i="12" s="1"/>
  <c r="F5325" i="12"/>
  <c r="I5325" i="12" s="1"/>
  <c r="F5326" i="12"/>
  <c r="I5326" i="12" s="1"/>
  <c r="F5327" i="12"/>
  <c r="I5327" i="12" s="1"/>
  <c r="F5328" i="12"/>
  <c r="I5328" i="12" s="1"/>
  <c r="F5329" i="12"/>
  <c r="I5329" i="12" s="1"/>
  <c r="F5330" i="12"/>
  <c r="I5330" i="12" s="1"/>
  <c r="F5331" i="12"/>
  <c r="I5331" i="12" s="1"/>
  <c r="F5332" i="12"/>
  <c r="I5332" i="12" s="1"/>
  <c r="F5333" i="12"/>
  <c r="I5333" i="12" s="1"/>
  <c r="F5334" i="12"/>
  <c r="I5334" i="12" s="1"/>
  <c r="F5335" i="12"/>
  <c r="I5335" i="12" s="1"/>
  <c r="F5336" i="12"/>
  <c r="I5336" i="12" s="1"/>
  <c r="F5337" i="12"/>
  <c r="I5337" i="12" s="1"/>
  <c r="F5338" i="12"/>
  <c r="I5338" i="12" s="1"/>
  <c r="F5339" i="12"/>
  <c r="I5339" i="12" s="1"/>
  <c r="F5340" i="12"/>
  <c r="I5340" i="12" s="1"/>
  <c r="F5341" i="12"/>
  <c r="I5341" i="12" s="1"/>
  <c r="F5342" i="12"/>
  <c r="I5342" i="12" s="1"/>
  <c r="F5343" i="12"/>
  <c r="I5343" i="12" s="1"/>
  <c r="F5344" i="12"/>
  <c r="I5344" i="12" s="1"/>
  <c r="F5345" i="12"/>
  <c r="I5345" i="12" s="1"/>
  <c r="F5346" i="12"/>
  <c r="I5346" i="12" s="1"/>
  <c r="F5347" i="12"/>
  <c r="I5347" i="12" s="1"/>
  <c r="F5348" i="12"/>
  <c r="I5348" i="12" s="1"/>
  <c r="F5349" i="12"/>
  <c r="I5349" i="12" s="1"/>
  <c r="F5350" i="12"/>
  <c r="I5350" i="12" s="1"/>
  <c r="F5351" i="12"/>
  <c r="I5351" i="12" s="1"/>
  <c r="F5352" i="12"/>
  <c r="I5352" i="12" s="1"/>
  <c r="F5353" i="12"/>
  <c r="I5353" i="12" s="1"/>
  <c r="F5354" i="12"/>
  <c r="I5354" i="12" s="1"/>
  <c r="F5355" i="12"/>
  <c r="I5355" i="12" s="1"/>
  <c r="F5356" i="12"/>
  <c r="I5356" i="12" s="1"/>
  <c r="F5357" i="12"/>
  <c r="I5357" i="12" s="1"/>
  <c r="F5358" i="12"/>
  <c r="I5358" i="12" s="1"/>
  <c r="F5359" i="12"/>
  <c r="I5359" i="12" s="1"/>
  <c r="F5360" i="12"/>
  <c r="I5360" i="12" s="1"/>
  <c r="F5361" i="12"/>
  <c r="I5361" i="12" s="1"/>
  <c r="F5362" i="12"/>
  <c r="I5362" i="12" s="1"/>
  <c r="F5363" i="12"/>
  <c r="I5363" i="12" s="1"/>
  <c r="F5364" i="12"/>
  <c r="I5364" i="12" s="1"/>
  <c r="F5365" i="12"/>
  <c r="I5365" i="12" s="1"/>
  <c r="F5366" i="12"/>
  <c r="I5366" i="12" s="1"/>
  <c r="F5367" i="12"/>
  <c r="I5367" i="12" s="1"/>
  <c r="F5368" i="12"/>
  <c r="I5368" i="12" s="1"/>
  <c r="F5369" i="12"/>
  <c r="I5369" i="12" s="1"/>
  <c r="F5370" i="12"/>
  <c r="I5370" i="12" s="1"/>
  <c r="F5371" i="12"/>
  <c r="I5371" i="12" s="1"/>
  <c r="F5372" i="12"/>
  <c r="I5372" i="12" s="1"/>
  <c r="F5373" i="12"/>
  <c r="I5373" i="12" s="1"/>
  <c r="F5374" i="12"/>
  <c r="I5374" i="12" s="1"/>
  <c r="F5375" i="12"/>
  <c r="I5375" i="12" s="1"/>
  <c r="F5376" i="12"/>
  <c r="I5376" i="12" s="1"/>
  <c r="F5377" i="12"/>
  <c r="I5377" i="12" s="1"/>
  <c r="F5378" i="12"/>
  <c r="I5378" i="12" s="1"/>
  <c r="F5379" i="12"/>
  <c r="I5379" i="12" s="1"/>
  <c r="F5380" i="12"/>
  <c r="I5380" i="12" s="1"/>
  <c r="F5381" i="12"/>
  <c r="I5381" i="12" s="1"/>
  <c r="F5382" i="12"/>
  <c r="I5382" i="12" s="1"/>
  <c r="F5383" i="12"/>
  <c r="I5383" i="12" s="1"/>
  <c r="F5384" i="12"/>
  <c r="I5384" i="12" s="1"/>
  <c r="F5385" i="12"/>
  <c r="I5385" i="12" s="1"/>
  <c r="F5386" i="12"/>
  <c r="I5386" i="12" s="1"/>
  <c r="F5387" i="12"/>
  <c r="I5387" i="12" s="1"/>
  <c r="F5388" i="12"/>
  <c r="I5388" i="12" s="1"/>
  <c r="F5389" i="12"/>
  <c r="I5389" i="12" s="1"/>
  <c r="F5390" i="12"/>
  <c r="I5390" i="12" s="1"/>
  <c r="F5391" i="12"/>
  <c r="I5391" i="12" s="1"/>
  <c r="F5392" i="12"/>
  <c r="I5392" i="12" s="1"/>
  <c r="F5393" i="12"/>
  <c r="I5393" i="12" s="1"/>
  <c r="F5394" i="12"/>
  <c r="I5394" i="12" s="1"/>
  <c r="F5395" i="12"/>
  <c r="I5395" i="12" s="1"/>
  <c r="F5396" i="12"/>
  <c r="I5396" i="12" s="1"/>
  <c r="F5397" i="12"/>
  <c r="I5397" i="12" s="1"/>
  <c r="F5398" i="12"/>
  <c r="I5398" i="12" s="1"/>
  <c r="F5399" i="12"/>
  <c r="I5399" i="12" s="1"/>
  <c r="F5400" i="12"/>
  <c r="I5400" i="12" s="1"/>
  <c r="F5401" i="12"/>
  <c r="I5401" i="12" s="1"/>
  <c r="F5402" i="12"/>
  <c r="I5402" i="12" s="1"/>
  <c r="F5403" i="12"/>
  <c r="I5403" i="12" s="1"/>
  <c r="F5404" i="12"/>
  <c r="I5404" i="12" s="1"/>
  <c r="F5405" i="12"/>
  <c r="I5405" i="12" s="1"/>
  <c r="F5406" i="12"/>
  <c r="I5406" i="12" s="1"/>
  <c r="F5407" i="12"/>
  <c r="I5407" i="12" s="1"/>
  <c r="F5408" i="12"/>
  <c r="I5408" i="12" s="1"/>
  <c r="F5409" i="12"/>
  <c r="I5409" i="12" s="1"/>
  <c r="F5410" i="12"/>
  <c r="I5410" i="12" s="1"/>
  <c r="F5411" i="12"/>
  <c r="I5411" i="12" s="1"/>
  <c r="F5412" i="12"/>
  <c r="I5412" i="12" s="1"/>
  <c r="F5413" i="12"/>
  <c r="I5413" i="12" s="1"/>
  <c r="F5414" i="12"/>
  <c r="I5414" i="12" s="1"/>
  <c r="F5415" i="12"/>
  <c r="I5415" i="12" s="1"/>
  <c r="F5416" i="12"/>
  <c r="I5416" i="12" s="1"/>
  <c r="F5417" i="12"/>
  <c r="I5417" i="12" s="1"/>
  <c r="F5418" i="12"/>
  <c r="I5418" i="12" s="1"/>
  <c r="F5419" i="12"/>
  <c r="I5419" i="12" s="1"/>
  <c r="F5420" i="12"/>
  <c r="I5420" i="12" s="1"/>
  <c r="F5421" i="12"/>
  <c r="I5421" i="12" s="1"/>
  <c r="F5422" i="12"/>
  <c r="I5422" i="12" s="1"/>
  <c r="F5423" i="12"/>
  <c r="I5423" i="12" s="1"/>
  <c r="F5424" i="12"/>
  <c r="I5424" i="12" s="1"/>
  <c r="F5425" i="12"/>
  <c r="I5425" i="12" s="1"/>
  <c r="F5426" i="12"/>
  <c r="I5426" i="12" s="1"/>
  <c r="F5427" i="12"/>
  <c r="I5427" i="12" s="1"/>
  <c r="F5428" i="12"/>
  <c r="I5428" i="12" s="1"/>
  <c r="F5429" i="12"/>
  <c r="I5429" i="12" s="1"/>
  <c r="F5430" i="12"/>
  <c r="I5430" i="12" s="1"/>
  <c r="F5431" i="12"/>
  <c r="I5431" i="12" s="1"/>
  <c r="F5432" i="12"/>
  <c r="I5432" i="12" s="1"/>
  <c r="F5433" i="12"/>
  <c r="I5433" i="12" s="1"/>
  <c r="F5434" i="12"/>
  <c r="I5434" i="12" s="1"/>
  <c r="F5435" i="12"/>
  <c r="I5435" i="12" s="1"/>
  <c r="F5436" i="12"/>
  <c r="I5436" i="12" s="1"/>
  <c r="F5437" i="12"/>
  <c r="I5437" i="12" s="1"/>
  <c r="F5438" i="12"/>
  <c r="I5438" i="12" s="1"/>
  <c r="F5439" i="12"/>
  <c r="I5439" i="12" s="1"/>
  <c r="F5440" i="12"/>
  <c r="I5440" i="12" s="1"/>
  <c r="F5441" i="12"/>
  <c r="I5441" i="12" s="1"/>
  <c r="F5442" i="12"/>
  <c r="I5442" i="12" s="1"/>
  <c r="F5443" i="12"/>
  <c r="I5443" i="12" s="1"/>
  <c r="F5444" i="12"/>
  <c r="I5444" i="12" s="1"/>
  <c r="F5445" i="12"/>
  <c r="I5445" i="12" s="1"/>
  <c r="F5446" i="12"/>
  <c r="I5446" i="12" s="1"/>
  <c r="F5447" i="12"/>
  <c r="I5447" i="12" s="1"/>
  <c r="F5448" i="12"/>
  <c r="I5448" i="12" s="1"/>
  <c r="F5449" i="12"/>
  <c r="I5449" i="12" s="1"/>
  <c r="F5450" i="12"/>
  <c r="I5450" i="12" s="1"/>
  <c r="F5451" i="12"/>
  <c r="I5451" i="12" s="1"/>
  <c r="F5452" i="12"/>
  <c r="I5452" i="12" s="1"/>
  <c r="F5453" i="12"/>
  <c r="I5453" i="12" s="1"/>
  <c r="F5454" i="12"/>
  <c r="I5454" i="12" s="1"/>
  <c r="F5455" i="12"/>
  <c r="I5455" i="12" s="1"/>
  <c r="F5456" i="12"/>
  <c r="I5456" i="12" s="1"/>
  <c r="F5457" i="12"/>
  <c r="I5457" i="12" s="1"/>
  <c r="F5458" i="12"/>
  <c r="I5458" i="12" s="1"/>
  <c r="F5459" i="12"/>
  <c r="I5459" i="12" s="1"/>
  <c r="F5460" i="12"/>
  <c r="I5460" i="12" s="1"/>
  <c r="F5461" i="12"/>
  <c r="I5461" i="12" s="1"/>
  <c r="F5462" i="12"/>
  <c r="I5462" i="12" s="1"/>
  <c r="F5463" i="12"/>
  <c r="I5463" i="12" s="1"/>
  <c r="F5464" i="12"/>
  <c r="I5464" i="12" s="1"/>
  <c r="F5465" i="12"/>
  <c r="I5465" i="12" s="1"/>
  <c r="F5466" i="12"/>
  <c r="I5466" i="12" s="1"/>
  <c r="F5467" i="12"/>
  <c r="I5467" i="12" s="1"/>
  <c r="F5468" i="12"/>
  <c r="I5468" i="12" s="1"/>
  <c r="F5469" i="12"/>
  <c r="I5469" i="12" s="1"/>
  <c r="F5470" i="12"/>
  <c r="I5470" i="12" s="1"/>
  <c r="F5471" i="12"/>
  <c r="I5471" i="12" s="1"/>
  <c r="F5472" i="12"/>
  <c r="I5472" i="12" s="1"/>
  <c r="F5473" i="12"/>
  <c r="I5473" i="12" s="1"/>
  <c r="F5474" i="12"/>
  <c r="I5474" i="12" s="1"/>
  <c r="F5475" i="12"/>
  <c r="I5475" i="12" s="1"/>
  <c r="F5476" i="12"/>
  <c r="I5476" i="12" s="1"/>
  <c r="F5477" i="12"/>
  <c r="I5477" i="12" s="1"/>
  <c r="F5478" i="12"/>
  <c r="I5478" i="12" s="1"/>
  <c r="F5479" i="12"/>
  <c r="I5479" i="12" s="1"/>
  <c r="F5480" i="12"/>
  <c r="I5480" i="12" s="1"/>
  <c r="F5481" i="12"/>
  <c r="I5481" i="12" s="1"/>
  <c r="F5482" i="12"/>
  <c r="I5482" i="12" s="1"/>
  <c r="F5483" i="12"/>
  <c r="I5483" i="12" s="1"/>
  <c r="F5484" i="12"/>
  <c r="I5484" i="12" s="1"/>
  <c r="F5485" i="12"/>
  <c r="I5485" i="12" s="1"/>
  <c r="F5486" i="12"/>
  <c r="I5486" i="12" s="1"/>
  <c r="F5487" i="12"/>
  <c r="I5487" i="12" s="1"/>
  <c r="F5488" i="12"/>
  <c r="I5488" i="12" s="1"/>
  <c r="F5489" i="12"/>
  <c r="I5489" i="12" s="1"/>
  <c r="F5490" i="12"/>
  <c r="I5490" i="12" s="1"/>
  <c r="F5491" i="12"/>
  <c r="I5491" i="12" s="1"/>
  <c r="F5492" i="12"/>
  <c r="I5492" i="12" s="1"/>
  <c r="F5493" i="12"/>
  <c r="I5493" i="12" s="1"/>
  <c r="F5494" i="12"/>
  <c r="I5494" i="12" s="1"/>
  <c r="F5495" i="12"/>
  <c r="I5495" i="12" s="1"/>
  <c r="F5496" i="12"/>
  <c r="I5496" i="12" s="1"/>
  <c r="F5497" i="12"/>
  <c r="I5497" i="12" s="1"/>
  <c r="F5498" i="12"/>
  <c r="I5498" i="12" s="1"/>
  <c r="F5499" i="12"/>
  <c r="I5499" i="12" s="1"/>
  <c r="F5500" i="12"/>
  <c r="I5500" i="12" s="1"/>
  <c r="F5501" i="12"/>
  <c r="I5501" i="12" s="1"/>
  <c r="F5502" i="12"/>
  <c r="I5502" i="12" s="1"/>
  <c r="F5503" i="12"/>
  <c r="I5503" i="12" s="1"/>
  <c r="F5504" i="12"/>
  <c r="I5504" i="12" s="1"/>
  <c r="F5505" i="12"/>
  <c r="I5505" i="12" s="1"/>
  <c r="F5506" i="12"/>
  <c r="I5506" i="12" s="1"/>
  <c r="F5507" i="12"/>
  <c r="I5507" i="12" s="1"/>
  <c r="F5508" i="12"/>
  <c r="I5508" i="12" s="1"/>
  <c r="F5509" i="12"/>
  <c r="I5509" i="12" s="1"/>
  <c r="F5510" i="12"/>
  <c r="I5510" i="12" s="1"/>
  <c r="F5511" i="12"/>
  <c r="I5511" i="12" s="1"/>
  <c r="F5512" i="12"/>
  <c r="I5512" i="12" s="1"/>
  <c r="F5513" i="12"/>
  <c r="I5513" i="12" s="1"/>
  <c r="F5514" i="12"/>
  <c r="I5514" i="12" s="1"/>
  <c r="F5515" i="12"/>
  <c r="I5515" i="12" s="1"/>
  <c r="F5516" i="12"/>
  <c r="I5516" i="12" s="1"/>
  <c r="F5517" i="12"/>
  <c r="I5517" i="12" s="1"/>
  <c r="F5518" i="12"/>
  <c r="I5518" i="12" s="1"/>
  <c r="F5519" i="12"/>
  <c r="I5519" i="12" s="1"/>
  <c r="F5520" i="12"/>
  <c r="I5520" i="12" s="1"/>
  <c r="F5521" i="12"/>
  <c r="I5521" i="12" s="1"/>
  <c r="F5522" i="12"/>
  <c r="I5522" i="12" s="1"/>
  <c r="F5523" i="12"/>
  <c r="I5523" i="12" s="1"/>
  <c r="F5524" i="12"/>
  <c r="I5524" i="12" s="1"/>
  <c r="F5525" i="12"/>
  <c r="I5525" i="12" s="1"/>
  <c r="F5526" i="12"/>
  <c r="I5526" i="12" s="1"/>
  <c r="F5527" i="12"/>
  <c r="I5527" i="12" s="1"/>
  <c r="F5528" i="12"/>
  <c r="I5528" i="12" s="1"/>
  <c r="F5529" i="12"/>
  <c r="I5529" i="12" s="1"/>
  <c r="F5530" i="12"/>
  <c r="I5530" i="12" s="1"/>
  <c r="F5531" i="12"/>
  <c r="I5531" i="12" s="1"/>
  <c r="F5532" i="12"/>
  <c r="I5532" i="12" s="1"/>
  <c r="F5533" i="12"/>
  <c r="I5533" i="12" s="1"/>
  <c r="F5534" i="12"/>
  <c r="I5534" i="12" s="1"/>
  <c r="F5535" i="12"/>
  <c r="I5535" i="12" s="1"/>
  <c r="F5536" i="12"/>
  <c r="I5536" i="12" s="1"/>
  <c r="F5537" i="12"/>
  <c r="I5537" i="12" s="1"/>
  <c r="F5538" i="12"/>
  <c r="I5538" i="12" s="1"/>
  <c r="F5539" i="12"/>
  <c r="I5539" i="12" s="1"/>
  <c r="F5540" i="12"/>
  <c r="I5540" i="12" s="1"/>
  <c r="F5541" i="12"/>
  <c r="I5541" i="12" s="1"/>
  <c r="F5542" i="12"/>
  <c r="I5542" i="12" s="1"/>
  <c r="F5543" i="12"/>
  <c r="I5543" i="12" s="1"/>
  <c r="F5544" i="12"/>
  <c r="I5544" i="12" s="1"/>
  <c r="F5545" i="12"/>
  <c r="I5545" i="12" s="1"/>
  <c r="F5546" i="12"/>
  <c r="I5546" i="12" s="1"/>
  <c r="F5547" i="12"/>
  <c r="I5547" i="12" s="1"/>
  <c r="F5548" i="12"/>
  <c r="I5548" i="12" s="1"/>
  <c r="F5549" i="12"/>
  <c r="I5549" i="12" s="1"/>
  <c r="F5550" i="12"/>
  <c r="I5550" i="12" s="1"/>
  <c r="F5551" i="12"/>
  <c r="I5551" i="12" s="1"/>
  <c r="F5552" i="12"/>
  <c r="I5552" i="12" s="1"/>
  <c r="F5553" i="12"/>
  <c r="I5553" i="12" s="1"/>
  <c r="F5554" i="12"/>
  <c r="I5554" i="12" s="1"/>
  <c r="F5555" i="12"/>
  <c r="I5555" i="12" s="1"/>
  <c r="F5556" i="12"/>
  <c r="I5556" i="12" s="1"/>
  <c r="F5557" i="12"/>
  <c r="I5557" i="12" s="1"/>
  <c r="F5558" i="12"/>
  <c r="I5558" i="12" s="1"/>
  <c r="F5559" i="12"/>
  <c r="I5559" i="12" s="1"/>
  <c r="F5560" i="12"/>
  <c r="I5560" i="12" s="1"/>
  <c r="F5561" i="12"/>
  <c r="I5561" i="12" s="1"/>
  <c r="F5562" i="12"/>
  <c r="I5562" i="12" s="1"/>
  <c r="F5563" i="12"/>
  <c r="I5563" i="12" s="1"/>
  <c r="F5564" i="12"/>
  <c r="I5564" i="12" s="1"/>
  <c r="F5565" i="12"/>
  <c r="I5565" i="12" s="1"/>
  <c r="F5566" i="12"/>
  <c r="I5566" i="12" s="1"/>
  <c r="F5567" i="12"/>
  <c r="I5567" i="12" s="1"/>
  <c r="F5568" i="12"/>
  <c r="I5568" i="12" s="1"/>
  <c r="F5569" i="12"/>
  <c r="I5569" i="12" s="1"/>
  <c r="F5570" i="12"/>
  <c r="I5570" i="12" s="1"/>
  <c r="F5571" i="12"/>
  <c r="I5571" i="12" s="1"/>
  <c r="F5572" i="12"/>
  <c r="I5572" i="12" s="1"/>
  <c r="F5573" i="12"/>
  <c r="I5573" i="12" s="1"/>
  <c r="F5574" i="12"/>
  <c r="I5574" i="12" s="1"/>
  <c r="F5575" i="12"/>
  <c r="I5575" i="12" s="1"/>
  <c r="F5576" i="12"/>
  <c r="I5576" i="12" s="1"/>
  <c r="F5577" i="12"/>
  <c r="I5577" i="12" s="1"/>
  <c r="F5578" i="12"/>
  <c r="I5578" i="12" s="1"/>
  <c r="F5579" i="12"/>
  <c r="I5579" i="12" s="1"/>
  <c r="F5580" i="12"/>
  <c r="I5580" i="12" s="1"/>
  <c r="F5581" i="12"/>
  <c r="I5581" i="12" s="1"/>
  <c r="F5582" i="12"/>
  <c r="I5582" i="12" s="1"/>
  <c r="F5583" i="12"/>
  <c r="I5583" i="12" s="1"/>
  <c r="F5584" i="12"/>
  <c r="I5584" i="12" s="1"/>
  <c r="F5585" i="12"/>
  <c r="I5585" i="12" s="1"/>
  <c r="F5586" i="12"/>
  <c r="I5586" i="12" s="1"/>
  <c r="F5587" i="12"/>
  <c r="I5587" i="12" s="1"/>
  <c r="F5588" i="12"/>
  <c r="I5588" i="12" s="1"/>
  <c r="F5589" i="12"/>
  <c r="I5589" i="12" s="1"/>
  <c r="F5590" i="12"/>
  <c r="I5590" i="12" s="1"/>
  <c r="F5591" i="12"/>
  <c r="I5591" i="12" s="1"/>
  <c r="F5592" i="12"/>
  <c r="I5592" i="12" s="1"/>
  <c r="F5593" i="12"/>
  <c r="I5593" i="12" s="1"/>
  <c r="F5594" i="12"/>
  <c r="I5594" i="12" s="1"/>
  <c r="F5595" i="12"/>
  <c r="I5595" i="12" s="1"/>
  <c r="F5596" i="12"/>
  <c r="I5596" i="12" s="1"/>
  <c r="F5597" i="12"/>
  <c r="I5597" i="12" s="1"/>
  <c r="F5598" i="12"/>
  <c r="I5598" i="12" s="1"/>
  <c r="F5599" i="12"/>
  <c r="I5599" i="12" s="1"/>
  <c r="F5600" i="12"/>
  <c r="I5600" i="12" s="1"/>
  <c r="F5601" i="12"/>
  <c r="I5601" i="12" s="1"/>
  <c r="F5602" i="12"/>
  <c r="I5602" i="12" s="1"/>
  <c r="F5603" i="12"/>
  <c r="I5603" i="12" s="1"/>
  <c r="F5604" i="12"/>
  <c r="I5604" i="12" s="1"/>
  <c r="F5605" i="12"/>
  <c r="I5605" i="12" s="1"/>
  <c r="F5606" i="12"/>
  <c r="I5606" i="12" s="1"/>
  <c r="F5607" i="12"/>
  <c r="I5607" i="12" s="1"/>
  <c r="F5608" i="12"/>
  <c r="I5608" i="12" s="1"/>
  <c r="F5609" i="12"/>
  <c r="I5609" i="12" s="1"/>
  <c r="F5610" i="12"/>
  <c r="I5610" i="12" s="1"/>
  <c r="F5611" i="12"/>
  <c r="I5611" i="12" s="1"/>
  <c r="F5612" i="12"/>
  <c r="I5612" i="12" s="1"/>
  <c r="F5613" i="12"/>
  <c r="I5613" i="12" s="1"/>
  <c r="F5614" i="12"/>
  <c r="I5614" i="12" s="1"/>
  <c r="F5615" i="12"/>
  <c r="I5615" i="12" s="1"/>
  <c r="F5616" i="12"/>
  <c r="I5616" i="12" s="1"/>
  <c r="F5617" i="12"/>
  <c r="I5617" i="12" s="1"/>
  <c r="F5618" i="12"/>
  <c r="I5618" i="12" s="1"/>
  <c r="F5619" i="12"/>
  <c r="I5619" i="12" s="1"/>
  <c r="F5620" i="12"/>
  <c r="I5620" i="12" s="1"/>
  <c r="F5621" i="12"/>
  <c r="I5621" i="12" s="1"/>
  <c r="F5622" i="12"/>
  <c r="I5622" i="12" s="1"/>
  <c r="F5623" i="12"/>
  <c r="I5623" i="12" s="1"/>
  <c r="F5624" i="12"/>
  <c r="I5624" i="12" s="1"/>
  <c r="F5625" i="12"/>
  <c r="I5625" i="12" s="1"/>
  <c r="F5626" i="12"/>
  <c r="I5626" i="12" s="1"/>
  <c r="F5627" i="12"/>
  <c r="I5627" i="12" s="1"/>
  <c r="F5628" i="12"/>
  <c r="I5628" i="12" s="1"/>
  <c r="F5629" i="12"/>
  <c r="I5629" i="12" s="1"/>
  <c r="F5630" i="12"/>
  <c r="I5630" i="12" s="1"/>
  <c r="F5631" i="12"/>
  <c r="I5631" i="12" s="1"/>
  <c r="F5632" i="12"/>
  <c r="I5632" i="12" s="1"/>
  <c r="F5633" i="12"/>
  <c r="I5633" i="12" s="1"/>
  <c r="F5634" i="12"/>
  <c r="I5634" i="12" s="1"/>
  <c r="F5635" i="12"/>
  <c r="I5635" i="12" s="1"/>
  <c r="F5636" i="12"/>
  <c r="I5636" i="12" s="1"/>
  <c r="F5637" i="12"/>
  <c r="I5637" i="12" s="1"/>
  <c r="F5638" i="12"/>
  <c r="I5638" i="12" s="1"/>
  <c r="F5639" i="12"/>
  <c r="I5639" i="12" s="1"/>
  <c r="F5640" i="12"/>
  <c r="I5640" i="12" s="1"/>
  <c r="F5641" i="12"/>
  <c r="I5641" i="12" s="1"/>
  <c r="F5642" i="12"/>
  <c r="I5642" i="12" s="1"/>
  <c r="F5643" i="12"/>
  <c r="I5643" i="12" s="1"/>
  <c r="F5644" i="12"/>
  <c r="I5644" i="12" s="1"/>
  <c r="F5645" i="12"/>
  <c r="I5645" i="12" s="1"/>
  <c r="F5646" i="12"/>
  <c r="I5646" i="12" s="1"/>
  <c r="F5647" i="12"/>
  <c r="I5647" i="12" s="1"/>
  <c r="F5648" i="12"/>
  <c r="I5648" i="12" s="1"/>
  <c r="F5649" i="12"/>
  <c r="I5649" i="12" s="1"/>
  <c r="F5650" i="12"/>
  <c r="I5650" i="12" s="1"/>
  <c r="F5651" i="12"/>
  <c r="I5651" i="12" s="1"/>
  <c r="F5652" i="12"/>
  <c r="I5652" i="12" s="1"/>
  <c r="F5653" i="12"/>
  <c r="I5653" i="12" s="1"/>
  <c r="F5654" i="12"/>
  <c r="I5654" i="12" s="1"/>
  <c r="F5655" i="12"/>
  <c r="I5655" i="12" s="1"/>
  <c r="F5656" i="12"/>
  <c r="I5656" i="12" s="1"/>
  <c r="F5657" i="12"/>
  <c r="I5657" i="12" s="1"/>
  <c r="F5658" i="12"/>
  <c r="I5658" i="12" s="1"/>
  <c r="F5659" i="12"/>
  <c r="I5659" i="12" s="1"/>
  <c r="F5660" i="12"/>
  <c r="I5660" i="12" s="1"/>
  <c r="F5661" i="12"/>
  <c r="I5661" i="12" s="1"/>
  <c r="F5662" i="12"/>
  <c r="I5662" i="12" s="1"/>
  <c r="F5663" i="12"/>
  <c r="I5663" i="12" s="1"/>
  <c r="F5664" i="12"/>
  <c r="I5664" i="12" s="1"/>
  <c r="F5665" i="12"/>
  <c r="I5665" i="12" s="1"/>
  <c r="F5666" i="12"/>
  <c r="I5666" i="12" s="1"/>
  <c r="F5667" i="12"/>
  <c r="I5667" i="12" s="1"/>
  <c r="F5668" i="12"/>
  <c r="I5668" i="12" s="1"/>
  <c r="F5669" i="12"/>
  <c r="I5669" i="12" s="1"/>
  <c r="F5670" i="12"/>
  <c r="I5670" i="12" s="1"/>
  <c r="F5671" i="12"/>
  <c r="I5671" i="12" s="1"/>
  <c r="F5672" i="12"/>
  <c r="I5672" i="12" s="1"/>
  <c r="F5673" i="12"/>
  <c r="I5673" i="12" s="1"/>
  <c r="F5674" i="12"/>
  <c r="I5674" i="12" s="1"/>
  <c r="F5675" i="12"/>
  <c r="I5675" i="12" s="1"/>
  <c r="F5676" i="12"/>
  <c r="I5676" i="12" s="1"/>
  <c r="F5677" i="12"/>
  <c r="I5677" i="12" s="1"/>
  <c r="F5678" i="12"/>
  <c r="I5678" i="12" s="1"/>
  <c r="F5679" i="12"/>
  <c r="I5679" i="12" s="1"/>
  <c r="F5680" i="12"/>
  <c r="I5680" i="12" s="1"/>
  <c r="F5681" i="12"/>
  <c r="I5681" i="12" s="1"/>
  <c r="F5682" i="12"/>
  <c r="I5682" i="12" s="1"/>
  <c r="F5683" i="12"/>
  <c r="I5683" i="12" s="1"/>
  <c r="F5684" i="12"/>
  <c r="I5684" i="12" s="1"/>
  <c r="F5685" i="12"/>
  <c r="I5685" i="12" s="1"/>
  <c r="F5686" i="12"/>
  <c r="I5686" i="12" s="1"/>
  <c r="F5687" i="12"/>
  <c r="I5687" i="12" s="1"/>
  <c r="F5688" i="12"/>
  <c r="I5688" i="12" s="1"/>
  <c r="F5689" i="12"/>
  <c r="I5689" i="12" s="1"/>
  <c r="F5690" i="12"/>
  <c r="I5690" i="12" s="1"/>
  <c r="F5691" i="12"/>
  <c r="I5691" i="12" s="1"/>
  <c r="F5692" i="12"/>
  <c r="I5692" i="12" s="1"/>
  <c r="F5693" i="12"/>
  <c r="I5693" i="12" s="1"/>
  <c r="F5694" i="12"/>
  <c r="I5694" i="12" s="1"/>
  <c r="F5695" i="12"/>
  <c r="I5695" i="12" s="1"/>
  <c r="F5696" i="12"/>
  <c r="I5696" i="12" s="1"/>
  <c r="F5697" i="12"/>
  <c r="I5697" i="12" s="1"/>
  <c r="F5698" i="12"/>
  <c r="I5698" i="12" s="1"/>
  <c r="F5699" i="12"/>
  <c r="I5699" i="12" s="1"/>
  <c r="F5700" i="12"/>
  <c r="I5700" i="12" s="1"/>
  <c r="F5701" i="12"/>
  <c r="I5701" i="12" s="1"/>
  <c r="F5702" i="12"/>
  <c r="I5702" i="12" s="1"/>
  <c r="F5703" i="12"/>
  <c r="I5703" i="12" s="1"/>
  <c r="F5704" i="12"/>
  <c r="I5704" i="12" s="1"/>
  <c r="F5705" i="12"/>
  <c r="I5705" i="12" s="1"/>
  <c r="F5706" i="12"/>
  <c r="I5706" i="12" s="1"/>
  <c r="F5707" i="12"/>
  <c r="I5707" i="12" s="1"/>
  <c r="F5708" i="12"/>
  <c r="I5708" i="12" s="1"/>
  <c r="F5709" i="12"/>
  <c r="I5709" i="12" s="1"/>
  <c r="F5710" i="12"/>
  <c r="I5710" i="12" s="1"/>
  <c r="F5711" i="12"/>
  <c r="I5711" i="12" s="1"/>
  <c r="F5712" i="12"/>
  <c r="I5712" i="12" s="1"/>
  <c r="F5713" i="12"/>
  <c r="I5713" i="12" s="1"/>
  <c r="F5714" i="12"/>
  <c r="I5714" i="12" s="1"/>
  <c r="F5715" i="12"/>
  <c r="I5715" i="12" s="1"/>
  <c r="F5716" i="12"/>
  <c r="I5716" i="12" s="1"/>
  <c r="F5717" i="12"/>
  <c r="I5717" i="12" s="1"/>
  <c r="F5718" i="12"/>
  <c r="I5718" i="12" s="1"/>
  <c r="F5719" i="12"/>
  <c r="I5719" i="12" s="1"/>
  <c r="F5720" i="12"/>
  <c r="I5720" i="12" s="1"/>
  <c r="F5721" i="12"/>
  <c r="I5721" i="12" s="1"/>
  <c r="F5722" i="12"/>
  <c r="I5722" i="12" s="1"/>
  <c r="F5723" i="12"/>
  <c r="I5723" i="12" s="1"/>
  <c r="F5724" i="12"/>
  <c r="I5724" i="12" s="1"/>
  <c r="F5725" i="12"/>
  <c r="I5725" i="12" s="1"/>
  <c r="F5726" i="12"/>
  <c r="I5726" i="12" s="1"/>
  <c r="F5727" i="12"/>
  <c r="I5727" i="12" s="1"/>
  <c r="F5728" i="12"/>
  <c r="I5728" i="12" s="1"/>
  <c r="F5729" i="12"/>
  <c r="I5729" i="12" s="1"/>
  <c r="F5730" i="12"/>
  <c r="I5730" i="12" s="1"/>
  <c r="F5731" i="12"/>
  <c r="I5731" i="12" s="1"/>
  <c r="F5732" i="12"/>
  <c r="I5732" i="12" s="1"/>
  <c r="F5733" i="12"/>
  <c r="I5733" i="12" s="1"/>
  <c r="F5734" i="12"/>
  <c r="I5734" i="12" s="1"/>
  <c r="F5735" i="12"/>
  <c r="I5735" i="12" s="1"/>
  <c r="F5736" i="12"/>
  <c r="I5736" i="12" s="1"/>
  <c r="F5737" i="12"/>
  <c r="I5737" i="12" s="1"/>
  <c r="F5738" i="12"/>
  <c r="I5738" i="12" s="1"/>
  <c r="F5739" i="12"/>
  <c r="I5739" i="12" s="1"/>
  <c r="F5740" i="12"/>
  <c r="I5740" i="12" s="1"/>
  <c r="F5741" i="12"/>
  <c r="I5741" i="12" s="1"/>
  <c r="F5742" i="12"/>
  <c r="I5742" i="12" s="1"/>
  <c r="F5743" i="12"/>
  <c r="I5743" i="12" s="1"/>
  <c r="F5744" i="12"/>
  <c r="I5744" i="12" s="1"/>
  <c r="F5745" i="12"/>
  <c r="I5745" i="12" s="1"/>
  <c r="F5746" i="12"/>
  <c r="I5746" i="12" s="1"/>
  <c r="F5747" i="12"/>
  <c r="I5747" i="12" s="1"/>
  <c r="F5748" i="12"/>
  <c r="I5748" i="12" s="1"/>
  <c r="F5749" i="12"/>
  <c r="I5749" i="12" s="1"/>
  <c r="F5750" i="12"/>
  <c r="I5750" i="12" s="1"/>
  <c r="F5751" i="12"/>
  <c r="I5751" i="12" s="1"/>
  <c r="F5752" i="12"/>
  <c r="I5752" i="12" s="1"/>
  <c r="F5753" i="12"/>
  <c r="I5753" i="12" s="1"/>
  <c r="F5754" i="12"/>
  <c r="I5754" i="12" s="1"/>
  <c r="F5755" i="12"/>
  <c r="I5755" i="12" s="1"/>
  <c r="F5756" i="12"/>
  <c r="I5756" i="12" s="1"/>
  <c r="F5757" i="12"/>
  <c r="I5757" i="12" s="1"/>
  <c r="F5758" i="12"/>
  <c r="I5758" i="12" s="1"/>
  <c r="F5759" i="12"/>
  <c r="I5759" i="12" s="1"/>
  <c r="F5760" i="12"/>
  <c r="I5760" i="12" s="1"/>
  <c r="F5761" i="12"/>
  <c r="I5761" i="12" s="1"/>
  <c r="F5762" i="12"/>
  <c r="I5762" i="12" s="1"/>
  <c r="F5763" i="12"/>
  <c r="I5763" i="12" s="1"/>
  <c r="F5764" i="12"/>
  <c r="I5764" i="12" s="1"/>
  <c r="F5765" i="12"/>
  <c r="I5765" i="12" s="1"/>
  <c r="F5766" i="12"/>
  <c r="I5766" i="12" s="1"/>
  <c r="F5767" i="12"/>
  <c r="I5767" i="12" s="1"/>
  <c r="F5768" i="12"/>
  <c r="I5768" i="12" s="1"/>
  <c r="F5769" i="12"/>
  <c r="I5769" i="12" s="1"/>
  <c r="F5770" i="12"/>
  <c r="I5770" i="12" s="1"/>
  <c r="F5771" i="12"/>
  <c r="I5771" i="12" s="1"/>
  <c r="F5772" i="12"/>
  <c r="I5772" i="12" s="1"/>
  <c r="F5773" i="12"/>
  <c r="I5773" i="12" s="1"/>
  <c r="F5774" i="12"/>
  <c r="I5774" i="12" s="1"/>
  <c r="F5775" i="12"/>
  <c r="I5775" i="12" s="1"/>
  <c r="F5776" i="12"/>
  <c r="I5776" i="12" s="1"/>
  <c r="F5777" i="12"/>
  <c r="I5777" i="12" s="1"/>
  <c r="F5778" i="12"/>
  <c r="I5778" i="12" s="1"/>
  <c r="F5779" i="12"/>
  <c r="I5779" i="12" s="1"/>
  <c r="F5780" i="12"/>
  <c r="I5780" i="12" s="1"/>
  <c r="F5781" i="12"/>
  <c r="I5781" i="12" s="1"/>
  <c r="F5782" i="12"/>
  <c r="I5782" i="12" s="1"/>
  <c r="F5783" i="12"/>
  <c r="I5783" i="12" s="1"/>
  <c r="F5784" i="12"/>
  <c r="I5784" i="12" s="1"/>
  <c r="F5785" i="12"/>
  <c r="I5785" i="12" s="1"/>
  <c r="F5786" i="12"/>
  <c r="I5786" i="12" s="1"/>
  <c r="F5787" i="12"/>
  <c r="I5787" i="12" s="1"/>
  <c r="F5788" i="12"/>
  <c r="I5788" i="12" s="1"/>
  <c r="F5789" i="12"/>
  <c r="I5789" i="12" s="1"/>
  <c r="F5790" i="12"/>
  <c r="I5790" i="12" s="1"/>
  <c r="F5791" i="12"/>
  <c r="I5791" i="12" s="1"/>
  <c r="F5792" i="12"/>
  <c r="I5792" i="12" s="1"/>
  <c r="F5793" i="12"/>
  <c r="I5793" i="12" s="1"/>
  <c r="F5794" i="12"/>
  <c r="I5794" i="12" s="1"/>
  <c r="F5795" i="12"/>
  <c r="I5795" i="12" s="1"/>
  <c r="F5796" i="12"/>
  <c r="I5796" i="12" s="1"/>
  <c r="F5797" i="12"/>
  <c r="I5797" i="12" s="1"/>
  <c r="F5798" i="12"/>
  <c r="I5798" i="12" s="1"/>
  <c r="F5799" i="12"/>
  <c r="I5799" i="12" s="1"/>
  <c r="F5800" i="12"/>
  <c r="I5800" i="12" s="1"/>
  <c r="F5801" i="12"/>
  <c r="I5801" i="12" s="1"/>
  <c r="F5802" i="12"/>
  <c r="I5802" i="12" s="1"/>
  <c r="F5803" i="12"/>
  <c r="I5803" i="12" s="1"/>
  <c r="F5804" i="12"/>
  <c r="I5804" i="12" s="1"/>
  <c r="F5805" i="12"/>
  <c r="I5805" i="12" s="1"/>
  <c r="F5806" i="12"/>
  <c r="I5806" i="12" s="1"/>
  <c r="F5807" i="12"/>
  <c r="I5807" i="12" s="1"/>
  <c r="F5808" i="12"/>
  <c r="I5808" i="12" s="1"/>
  <c r="F5809" i="12"/>
  <c r="I5809" i="12" s="1"/>
  <c r="F5810" i="12"/>
  <c r="I5810" i="12" s="1"/>
  <c r="F5811" i="12"/>
  <c r="I5811" i="12" s="1"/>
  <c r="F5812" i="12"/>
  <c r="I5812" i="12" s="1"/>
  <c r="F5813" i="12"/>
  <c r="I5813" i="12" s="1"/>
  <c r="F5814" i="12"/>
  <c r="I5814" i="12" s="1"/>
  <c r="F5815" i="12"/>
  <c r="I5815" i="12" s="1"/>
  <c r="F5816" i="12"/>
  <c r="I5816" i="12" s="1"/>
  <c r="F5817" i="12"/>
  <c r="I5817" i="12" s="1"/>
  <c r="F5818" i="12"/>
  <c r="I5818" i="12" s="1"/>
  <c r="F5819" i="12"/>
  <c r="I5819" i="12" s="1"/>
  <c r="F5820" i="12"/>
  <c r="I5820" i="12" s="1"/>
  <c r="F5821" i="12"/>
  <c r="I5821" i="12" s="1"/>
  <c r="F5822" i="12"/>
  <c r="I5822" i="12" s="1"/>
  <c r="F5823" i="12"/>
  <c r="I5823" i="12" s="1"/>
  <c r="F5824" i="12"/>
  <c r="I5824" i="12" s="1"/>
  <c r="F5825" i="12"/>
  <c r="I5825" i="12" s="1"/>
  <c r="F5826" i="12"/>
  <c r="I5826" i="12" s="1"/>
  <c r="F5827" i="12"/>
  <c r="I5827" i="12" s="1"/>
  <c r="F5828" i="12"/>
  <c r="I5828" i="12" s="1"/>
  <c r="F5829" i="12"/>
  <c r="I5829" i="12" s="1"/>
  <c r="F5830" i="12"/>
  <c r="I5830" i="12" s="1"/>
  <c r="F5831" i="12"/>
  <c r="I5831" i="12" s="1"/>
  <c r="F5832" i="12"/>
  <c r="I5832" i="12" s="1"/>
  <c r="F5833" i="12"/>
  <c r="I5833" i="12" s="1"/>
  <c r="F5834" i="12"/>
  <c r="I5834" i="12" s="1"/>
  <c r="F5835" i="12"/>
  <c r="I5835" i="12" s="1"/>
  <c r="F5836" i="12"/>
  <c r="I5836" i="12" s="1"/>
  <c r="F5837" i="12"/>
  <c r="I5837" i="12" s="1"/>
  <c r="F5838" i="12"/>
  <c r="I5838" i="12" s="1"/>
  <c r="F5839" i="12"/>
  <c r="I5839" i="12" s="1"/>
  <c r="F5840" i="12"/>
  <c r="I5840" i="12" s="1"/>
  <c r="F5841" i="12"/>
  <c r="I5841" i="12" s="1"/>
  <c r="F5842" i="12"/>
  <c r="I5842" i="12" s="1"/>
  <c r="F5843" i="12"/>
  <c r="I5843" i="12" s="1"/>
  <c r="F5844" i="12"/>
  <c r="I5844" i="12" s="1"/>
  <c r="F5845" i="12"/>
  <c r="I5845" i="12" s="1"/>
  <c r="F5846" i="12"/>
  <c r="I5846" i="12" s="1"/>
  <c r="F5847" i="12"/>
  <c r="I5847" i="12" s="1"/>
  <c r="F5848" i="12"/>
  <c r="I5848" i="12" s="1"/>
  <c r="F5849" i="12"/>
  <c r="I5849" i="12" s="1"/>
  <c r="F5850" i="12"/>
  <c r="I5850" i="12" s="1"/>
  <c r="F5851" i="12"/>
  <c r="I5851" i="12" s="1"/>
  <c r="F5852" i="12"/>
  <c r="I5852" i="12" s="1"/>
  <c r="F5853" i="12"/>
  <c r="I5853" i="12" s="1"/>
  <c r="F5854" i="12"/>
  <c r="I5854" i="12" s="1"/>
  <c r="F5855" i="12"/>
  <c r="I5855" i="12" s="1"/>
  <c r="F5856" i="12"/>
  <c r="I5856" i="12" s="1"/>
  <c r="F5857" i="12"/>
  <c r="I5857" i="12" s="1"/>
  <c r="F5858" i="12"/>
  <c r="I5858" i="12" s="1"/>
  <c r="F5859" i="12"/>
  <c r="I5859" i="12" s="1"/>
  <c r="F5860" i="12"/>
  <c r="I5860" i="12" s="1"/>
  <c r="F5861" i="12"/>
  <c r="I5861" i="12" s="1"/>
  <c r="F5862" i="12"/>
  <c r="I5862" i="12" s="1"/>
  <c r="F5863" i="12"/>
  <c r="I5863" i="12" s="1"/>
  <c r="F5864" i="12"/>
  <c r="I5864" i="12" s="1"/>
  <c r="F5865" i="12"/>
  <c r="I5865" i="12" s="1"/>
  <c r="F5866" i="12"/>
  <c r="I5866" i="12" s="1"/>
  <c r="F5867" i="12"/>
  <c r="I5867" i="12" s="1"/>
  <c r="F5868" i="12"/>
  <c r="I5868" i="12" s="1"/>
  <c r="F5869" i="12"/>
  <c r="I5869" i="12" s="1"/>
  <c r="F5870" i="12"/>
  <c r="I5870" i="12" s="1"/>
  <c r="F5871" i="12"/>
  <c r="I5871" i="12" s="1"/>
  <c r="F5872" i="12"/>
  <c r="I5872" i="12" s="1"/>
  <c r="F5873" i="12"/>
  <c r="I5873" i="12" s="1"/>
  <c r="F5874" i="12"/>
  <c r="I5874" i="12" s="1"/>
  <c r="F5875" i="12"/>
  <c r="I5875" i="12" s="1"/>
  <c r="F5876" i="12"/>
  <c r="I5876" i="12" s="1"/>
  <c r="F5877" i="12"/>
  <c r="I5877" i="12" s="1"/>
  <c r="F5878" i="12"/>
  <c r="I5878" i="12" s="1"/>
  <c r="F5879" i="12"/>
  <c r="I5879" i="12" s="1"/>
  <c r="F5880" i="12"/>
  <c r="I5880" i="12" s="1"/>
  <c r="F5881" i="12"/>
  <c r="I5881" i="12" s="1"/>
  <c r="F5882" i="12"/>
  <c r="I5882" i="12" s="1"/>
  <c r="F5883" i="12"/>
  <c r="I5883" i="12" s="1"/>
  <c r="F5884" i="12"/>
  <c r="I5884" i="12" s="1"/>
  <c r="F5885" i="12"/>
  <c r="I5885" i="12" s="1"/>
  <c r="F5886" i="12"/>
  <c r="I5886" i="12" s="1"/>
  <c r="F5887" i="12"/>
  <c r="I5887" i="12" s="1"/>
  <c r="F5888" i="12"/>
  <c r="I5888" i="12" s="1"/>
  <c r="F5889" i="12"/>
  <c r="I5889" i="12" s="1"/>
  <c r="F5890" i="12"/>
  <c r="I5890" i="12" s="1"/>
  <c r="F5891" i="12"/>
  <c r="I5891" i="12" s="1"/>
  <c r="F5892" i="12"/>
  <c r="I5892" i="12" s="1"/>
  <c r="F5893" i="12"/>
  <c r="I5893" i="12" s="1"/>
  <c r="F5894" i="12"/>
  <c r="I5894" i="12" s="1"/>
  <c r="F5895" i="12"/>
  <c r="I5895" i="12" s="1"/>
  <c r="F5896" i="12"/>
  <c r="I5896" i="12" s="1"/>
  <c r="F5897" i="12"/>
  <c r="I5897" i="12" s="1"/>
  <c r="F5898" i="12"/>
  <c r="I5898" i="12" s="1"/>
  <c r="F5899" i="12"/>
  <c r="I5899" i="12" s="1"/>
  <c r="F5900" i="12"/>
  <c r="I5900" i="12" s="1"/>
  <c r="F5901" i="12"/>
  <c r="I5901" i="12" s="1"/>
  <c r="F5902" i="12"/>
  <c r="I5902" i="12" s="1"/>
  <c r="F5903" i="12"/>
  <c r="I5903" i="12" s="1"/>
  <c r="F5904" i="12"/>
  <c r="I5904" i="12" s="1"/>
  <c r="F5905" i="12"/>
  <c r="I5905" i="12" s="1"/>
  <c r="F5906" i="12"/>
  <c r="I5906" i="12" s="1"/>
  <c r="F5907" i="12"/>
  <c r="I5907" i="12" s="1"/>
  <c r="F5908" i="12"/>
  <c r="I5908" i="12" s="1"/>
  <c r="F5909" i="12"/>
  <c r="I5909" i="12" s="1"/>
  <c r="F5910" i="12"/>
  <c r="I5910" i="12" s="1"/>
  <c r="F5911" i="12"/>
  <c r="I5911" i="12" s="1"/>
  <c r="F5912" i="12"/>
  <c r="I5912" i="12" s="1"/>
  <c r="F5913" i="12"/>
  <c r="I5913" i="12" s="1"/>
  <c r="F5914" i="12"/>
  <c r="I5914" i="12" s="1"/>
  <c r="F5915" i="12"/>
  <c r="I5915" i="12" s="1"/>
  <c r="F5916" i="12"/>
  <c r="I5916" i="12" s="1"/>
  <c r="F5917" i="12"/>
  <c r="I5917" i="12" s="1"/>
  <c r="F5918" i="12"/>
  <c r="I5918" i="12" s="1"/>
  <c r="F5919" i="12"/>
  <c r="I5919" i="12" s="1"/>
  <c r="F5920" i="12"/>
  <c r="I5920" i="12" s="1"/>
  <c r="F5921" i="12"/>
  <c r="I5921" i="12" s="1"/>
  <c r="F5922" i="12"/>
  <c r="I5922" i="12" s="1"/>
  <c r="F5923" i="12"/>
  <c r="I5923" i="12" s="1"/>
  <c r="F5924" i="12"/>
  <c r="I5924" i="12" s="1"/>
  <c r="F5925" i="12"/>
  <c r="I5925" i="12" s="1"/>
  <c r="F5926" i="12"/>
  <c r="I5926" i="12" s="1"/>
  <c r="F5927" i="12"/>
  <c r="I5927" i="12" s="1"/>
  <c r="F5928" i="12"/>
  <c r="I5928" i="12" s="1"/>
  <c r="F5929" i="12"/>
  <c r="I5929" i="12" s="1"/>
  <c r="F5930" i="12"/>
  <c r="I5930" i="12" s="1"/>
  <c r="F5931" i="12"/>
  <c r="I5931" i="12" s="1"/>
  <c r="F5932" i="12"/>
  <c r="I5932" i="12" s="1"/>
  <c r="F5933" i="12"/>
  <c r="I5933" i="12" s="1"/>
  <c r="F5934" i="12"/>
  <c r="I5934" i="12" s="1"/>
  <c r="F5935" i="12"/>
  <c r="I5935" i="12" s="1"/>
  <c r="F5936" i="12"/>
  <c r="I5936" i="12" s="1"/>
  <c r="F5937" i="12"/>
  <c r="I5937" i="12" s="1"/>
  <c r="F5938" i="12"/>
  <c r="I5938" i="12" s="1"/>
  <c r="F5939" i="12"/>
  <c r="I5939" i="12" s="1"/>
  <c r="F5940" i="12"/>
  <c r="I5940" i="12" s="1"/>
  <c r="F5941" i="12"/>
  <c r="I5941" i="12" s="1"/>
  <c r="F5942" i="12"/>
  <c r="I5942" i="12" s="1"/>
  <c r="F5943" i="12"/>
  <c r="I5943" i="12" s="1"/>
  <c r="F5944" i="12"/>
  <c r="I5944" i="12" s="1"/>
  <c r="F5945" i="12"/>
  <c r="I5945" i="12" s="1"/>
  <c r="F5946" i="12"/>
  <c r="I5946" i="12" s="1"/>
  <c r="F5947" i="12"/>
  <c r="I5947" i="12" s="1"/>
  <c r="F5948" i="12"/>
  <c r="I5948" i="12" s="1"/>
  <c r="F5949" i="12"/>
  <c r="I5949" i="12" s="1"/>
  <c r="F5950" i="12"/>
  <c r="I5950" i="12" s="1"/>
  <c r="F5951" i="12"/>
  <c r="I5951" i="12" s="1"/>
  <c r="F5952" i="12"/>
  <c r="I5952" i="12" s="1"/>
  <c r="F5953" i="12"/>
  <c r="I5953" i="12" s="1"/>
  <c r="F5954" i="12"/>
  <c r="I5954" i="12" s="1"/>
  <c r="F5955" i="12"/>
  <c r="I5955" i="12" s="1"/>
  <c r="F5956" i="12"/>
  <c r="I5956" i="12" s="1"/>
  <c r="F5957" i="12"/>
  <c r="I5957" i="12" s="1"/>
  <c r="F5958" i="12"/>
  <c r="I5958" i="12" s="1"/>
  <c r="F5959" i="12"/>
  <c r="I5959" i="12" s="1"/>
  <c r="F5960" i="12"/>
  <c r="I5960" i="12" s="1"/>
  <c r="F5961" i="12"/>
  <c r="I5961" i="12" s="1"/>
  <c r="F5962" i="12"/>
  <c r="I5962" i="12" s="1"/>
  <c r="F5963" i="12"/>
  <c r="I5963" i="12" s="1"/>
  <c r="F5964" i="12"/>
  <c r="I5964" i="12" s="1"/>
  <c r="F5965" i="12"/>
  <c r="I5965" i="12" s="1"/>
  <c r="F5966" i="12"/>
  <c r="I5966" i="12" s="1"/>
  <c r="F5967" i="12"/>
  <c r="I5967" i="12" s="1"/>
  <c r="F5968" i="12"/>
  <c r="I5968" i="12" s="1"/>
  <c r="F5969" i="12"/>
  <c r="I5969" i="12" s="1"/>
  <c r="F5970" i="12"/>
  <c r="I5970" i="12" s="1"/>
  <c r="F5971" i="12"/>
  <c r="I5971" i="12" s="1"/>
  <c r="F5972" i="12"/>
  <c r="I5972" i="12" s="1"/>
  <c r="F5973" i="12"/>
  <c r="I5973" i="12" s="1"/>
  <c r="F5974" i="12"/>
  <c r="I5974" i="12" s="1"/>
  <c r="F5975" i="12"/>
  <c r="I5975" i="12" s="1"/>
  <c r="F5976" i="12"/>
  <c r="I5976" i="12" s="1"/>
  <c r="F5977" i="12"/>
  <c r="I5977" i="12" s="1"/>
  <c r="F5978" i="12"/>
  <c r="I5978" i="12" s="1"/>
  <c r="F5979" i="12"/>
  <c r="I5979" i="12" s="1"/>
  <c r="F5980" i="12"/>
  <c r="I5980" i="12" s="1"/>
  <c r="F5981" i="12"/>
  <c r="I5981" i="12" s="1"/>
  <c r="F5982" i="12"/>
  <c r="I5982" i="12" s="1"/>
  <c r="F5983" i="12"/>
  <c r="I5983" i="12" s="1"/>
  <c r="F5984" i="12"/>
  <c r="I5984" i="12" s="1"/>
  <c r="F5985" i="12"/>
  <c r="I5985" i="12" s="1"/>
  <c r="F5986" i="12"/>
  <c r="I5986" i="12" s="1"/>
  <c r="F5987" i="12"/>
  <c r="I5987" i="12" s="1"/>
  <c r="F5988" i="12"/>
  <c r="I5988" i="12" s="1"/>
  <c r="F5989" i="12"/>
  <c r="I5989" i="12" s="1"/>
  <c r="F5990" i="12"/>
  <c r="I5990" i="12" s="1"/>
  <c r="F5991" i="12"/>
  <c r="I5991" i="12" s="1"/>
  <c r="F5992" i="12"/>
  <c r="I5992" i="12" s="1"/>
  <c r="F5993" i="12"/>
  <c r="I5993" i="12" s="1"/>
  <c r="F5994" i="12"/>
  <c r="I5994" i="12" s="1"/>
  <c r="F5995" i="12"/>
  <c r="I5995" i="12" s="1"/>
  <c r="F5996" i="12"/>
  <c r="I5996" i="12" s="1"/>
  <c r="F5997" i="12"/>
  <c r="I5997" i="12" s="1"/>
  <c r="F5998" i="12"/>
  <c r="I5998" i="12" s="1"/>
  <c r="F5999" i="12"/>
  <c r="I5999" i="12" s="1"/>
  <c r="F6000" i="12"/>
  <c r="I6000" i="12" s="1"/>
  <c r="F6001" i="12"/>
  <c r="I6001" i="12" s="1"/>
  <c r="F6002" i="12"/>
  <c r="I6002" i="12" s="1"/>
  <c r="F6003" i="12"/>
  <c r="I6003" i="12" s="1"/>
  <c r="F6004" i="12"/>
  <c r="I6004" i="12" s="1"/>
  <c r="F6005" i="12"/>
  <c r="I6005" i="12" s="1"/>
  <c r="F6006" i="12"/>
  <c r="I6006" i="12" s="1"/>
  <c r="F6007" i="12"/>
  <c r="I6007" i="12" s="1"/>
  <c r="F6008" i="12"/>
  <c r="I6008" i="12" s="1"/>
  <c r="F6009" i="12"/>
  <c r="I6009" i="12" s="1"/>
  <c r="F6010" i="12"/>
  <c r="I6010" i="12" s="1"/>
  <c r="F6011" i="12"/>
  <c r="I6011" i="12" s="1"/>
  <c r="F6012" i="12"/>
  <c r="I6012" i="12" s="1"/>
  <c r="F6013" i="12"/>
  <c r="I6013" i="12" s="1"/>
  <c r="F6014" i="12"/>
  <c r="I6014" i="12" s="1"/>
  <c r="F6015" i="12"/>
  <c r="I6015" i="12" s="1"/>
  <c r="F6016" i="12"/>
  <c r="I6016" i="12" s="1"/>
  <c r="F6017" i="12"/>
  <c r="I6017" i="12" s="1"/>
  <c r="F6018" i="12"/>
  <c r="I6018" i="12" s="1"/>
  <c r="F6019" i="12"/>
  <c r="I6019" i="12" s="1"/>
  <c r="F6020" i="12"/>
  <c r="I6020" i="12" s="1"/>
  <c r="F6021" i="12"/>
  <c r="I6021" i="12" s="1"/>
  <c r="F6022" i="12"/>
  <c r="I6022" i="12" s="1"/>
  <c r="F6023" i="12"/>
  <c r="I6023" i="12" s="1"/>
  <c r="F6024" i="12"/>
  <c r="I6024" i="12" s="1"/>
  <c r="F6025" i="12"/>
  <c r="I6025" i="12" s="1"/>
  <c r="F6026" i="12"/>
  <c r="I6026" i="12" s="1"/>
  <c r="F6027" i="12"/>
  <c r="I6027" i="12" s="1"/>
  <c r="F6028" i="12"/>
  <c r="I6028" i="12" s="1"/>
  <c r="F6029" i="12"/>
  <c r="I6029" i="12" s="1"/>
  <c r="F6030" i="12"/>
  <c r="I6030" i="12" s="1"/>
  <c r="F6031" i="12"/>
  <c r="I6031" i="12" s="1"/>
  <c r="F6032" i="12"/>
  <c r="I6032" i="12" s="1"/>
  <c r="F6033" i="12"/>
  <c r="I6033" i="12" s="1"/>
  <c r="F6034" i="12"/>
  <c r="I6034" i="12" s="1"/>
  <c r="F6035" i="12"/>
  <c r="I6035" i="12" s="1"/>
  <c r="F6036" i="12"/>
  <c r="I6036" i="12" s="1"/>
  <c r="F6037" i="12"/>
  <c r="I6037" i="12" s="1"/>
  <c r="F6038" i="12"/>
  <c r="I6038" i="12" s="1"/>
  <c r="F6039" i="12"/>
  <c r="I6039" i="12" s="1"/>
  <c r="F6040" i="12"/>
  <c r="I6040" i="12" s="1"/>
  <c r="F6041" i="12"/>
  <c r="I6041" i="12" s="1"/>
  <c r="F6042" i="12"/>
  <c r="I6042" i="12" s="1"/>
  <c r="F6043" i="12"/>
  <c r="I6043" i="12" s="1"/>
  <c r="F6044" i="12"/>
  <c r="I6044" i="12" s="1"/>
  <c r="F6045" i="12"/>
  <c r="I6045" i="12" s="1"/>
  <c r="F6046" i="12"/>
  <c r="I6046" i="12" s="1"/>
  <c r="F6047" i="12"/>
  <c r="I6047" i="12" s="1"/>
  <c r="F6048" i="12"/>
  <c r="I6048" i="12" s="1"/>
  <c r="F6049" i="12"/>
  <c r="I6049" i="12" s="1"/>
  <c r="F6050" i="12"/>
  <c r="I6050" i="12" s="1"/>
  <c r="F6051" i="12"/>
  <c r="I6051" i="12" s="1"/>
  <c r="F6052" i="12"/>
  <c r="I6052" i="12" s="1"/>
  <c r="F6053" i="12"/>
  <c r="I6053" i="12" s="1"/>
  <c r="F6054" i="12"/>
  <c r="I6054" i="12" s="1"/>
  <c r="F6055" i="12"/>
  <c r="I6055" i="12" s="1"/>
  <c r="F6056" i="12"/>
  <c r="I6056" i="12" s="1"/>
  <c r="F6057" i="12"/>
  <c r="I6057" i="12" s="1"/>
  <c r="F6058" i="12"/>
  <c r="I6058" i="12" s="1"/>
  <c r="F6059" i="12"/>
  <c r="I6059" i="12" s="1"/>
  <c r="F6060" i="12"/>
  <c r="I6060" i="12" s="1"/>
  <c r="F6061" i="12"/>
  <c r="I6061" i="12" s="1"/>
  <c r="F6062" i="12"/>
  <c r="I6062" i="12" s="1"/>
  <c r="F6063" i="12"/>
  <c r="I6063" i="12" s="1"/>
  <c r="F6064" i="12"/>
  <c r="I6064" i="12" s="1"/>
  <c r="F6065" i="12"/>
  <c r="I6065" i="12" s="1"/>
  <c r="F6066" i="12"/>
  <c r="I6066" i="12" s="1"/>
  <c r="F6067" i="12"/>
  <c r="I6067" i="12" s="1"/>
  <c r="F6068" i="12"/>
  <c r="I6068" i="12" s="1"/>
  <c r="F6069" i="12"/>
  <c r="I6069" i="12" s="1"/>
  <c r="F6070" i="12"/>
  <c r="I6070" i="12" s="1"/>
  <c r="F6071" i="12"/>
  <c r="I6071" i="12" s="1"/>
  <c r="F6072" i="12"/>
  <c r="I6072" i="12" s="1"/>
  <c r="F6073" i="12"/>
  <c r="I6073" i="12" s="1"/>
  <c r="F6074" i="12"/>
  <c r="I6074" i="12" s="1"/>
  <c r="F6075" i="12"/>
  <c r="I6075" i="12" s="1"/>
  <c r="F6076" i="12"/>
  <c r="I6076" i="12" s="1"/>
  <c r="F6077" i="12"/>
  <c r="I6077" i="12" s="1"/>
  <c r="F6078" i="12"/>
  <c r="I6078" i="12" s="1"/>
  <c r="F6079" i="12"/>
  <c r="I6079" i="12" s="1"/>
  <c r="F6080" i="12"/>
  <c r="I6080" i="12" s="1"/>
  <c r="F6081" i="12"/>
  <c r="I6081" i="12" s="1"/>
  <c r="F6082" i="12"/>
  <c r="I6082" i="12" s="1"/>
  <c r="F6083" i="12"/>
  <c r="I6083" i="12" s="1"/>
  <c r="F6084" i="12"/>
  <c r="I6084" i="12" s="1"/>
  <c r="F6085" i="12"/>
  <c r="I6085" i="12" s="1"/>
  <c r="F6086" i="12"/>
  <c r="I6086" i="12" s="1"/>
  <c r="F6087" i="12"/>
  <c r="I6087" i="12" s="1"/>
  <c r="F6088" i="12"/>
  <c r="I6088" i="12" s="1"/>
  <c r="F6089" i="12"/>
  <c r="I6089" i="12" s="1"/>
  <c r="F6090" i="12"/>
  <c r="I6090" i="12" s="1"/>
  <c r="F6091" i="12"/>
  <c r="I6091" i="12" s="1"/>
  <c r="F6092" i="12"/>
  <c r="I6092" i="12" s="1"/>
  <c r="F6093" i="12"/>
  <c r="I6093" i="12" s="1"/>
  <c r="F6094" i="12"/>
  <c r="I6094" i="12" s="1"/>
  <c r="F6095" i="12"/>
  <c r="I6095" i="12" s="1"/>
  <c r="F6096" i="12"/>
  <c r="I6096" i="12" s="1"/>
  <c r="F6097" i="12"/>
  <c r="I6097" i="12" s="1"/>
  <c r="F6098" i="12"/>
  <c r="I6098" i="12" s="1"/>
  <c r="F6099" i="12"/>
  <c r="I6099" i="12" s="1"/>
  <c r="F6100" i="12"/>
  <c r="I6100" i="12" s="1"/>
  <c r="F6101" i="12"/>
  <c r="I6101" i="12" s="1"/>
  <c r="F6102" i="12"/>
  <c r="I6102" i="12" s="1"/>
  <c r="F6103" i="12"/>
  <c r="I6103" i="12" s="1"/>
  <c r="F6104" i="12"/>
  <c r="I6104" i="12" s="1"/>
  <c r="F6105" i="12"/>
  <c r="I6105" i="12" s="1"/>
  <c r="F6106" i="12"/>
  <c r="I6106" i="12" s="1"/>
  <c r="F6107" i="12"/>
  <c r="I6107" i="12" s="1"/>
  <c r="F6108" i="12"/>
  <c r="I6108" i="12" s="1"/>
  <c r="F6109" i="12"/>
  <c r="I6109" i="12" s="1"/>
  <c r="F6110" i="12"/>
  <c r="I6110" i="12" s="1"/>
  <c r="F6111" i="12"/>
  <c r="I6111" i="12" s="1"/>
  <c r="F6112" i="12"/>
  <c r="I6112" i="12" s="1"/>
  <c r="F6113" i="12"/>
  <c r="I6113" i="12" s="1"/>
  <c r="F6114" i="12"/>
  <c r="I6114" i="12" s="1"/>
  <c r="F6115" i="12"/>
  <c r="I6115" i="12" s="1"/>
  <c r="F6116" i="12"/>
  <c r="I6116" i="12" s="1"/>
  <c r="F6117" i="12"/>
  <c r="I6117" i="12" s="1"/>
  <c r="F6118" i="12"/>
  <c r="I6118" i="12" s="1"/>
  <c r="F6119" i="12"/>
  <c r="I6119" i="12" s="1"/>
  <c r="F6120" i="12"/>
  <c r="I6120" i="12" s="1"/>
  <c r="F6121" i="12"/>
  <c r="I6121" i="12" s="1"/>
  <c r="F6122" i="12"/>
  <c r="I6122" i="12" s="1"/>
  <c r="F6123" i="12"/>
  <c r="I6123" i="12" s="1"/>
  <c r="F6124" i="12"/>
  <c r="I6124" i="12" s="1"/>
  <c r="F6125" i="12"/>
  <c r="I6125" i="12" s="1"/>
  <c r="F6126" i="12"/>
  <c r="I6126" i="12" s="1"/>
  <c r="F6127" i="12"/>
  <c r="I6127" i="12" s="1"/>
  <c r="F6128" i="12"/>
  <c r="I6128" i="12" s="1"/>
  <c r="F6129" i="12"/>
  <c r="I6129" i="12" s="1"/>
  <c r="F6130" i="12"/>
  <c r="I6130" i="12" s="1"/>
  <c r="F6131" i="12"/>
  <c r="I6131" i="12" s="1"/>
  <c r="F6132" i="12"/>
  <c r="I6132" i="12" s="1"/>
  <c r="F6133" i="12"/>
  <c r="I6133" i="12" s="1"/>
  <c r="F6134" i="12"/>
  <c r="I6134" i="12" s="1"/>
  <c r="F6135" i="12"/>
  <c r="I6135" i="12" s="1"/>
  <c r="F6136" i="12"/>
  <c r="I6136" i="12" s="1"/>
  <c r="F6137" i="12"/>
  <c r="I6137" i="12" s="1"/>
  <c r="F6138" i="12"/>
  <c r="I6138" i="12" s="1"/>
  <c r="F6139" i="12"/>
  <c r="I6139" i="12" s="1"/>
  <c r="F6140" i="12"/>
  <c r="I6140" i="12" s="1"/>
  <c r="F6141" i="12"/>
  <c r="I6141" i="12" s="1"/>
  <c r="F6142" i="12"/>
  <c r="I6142" i="12" s="1"/>
  <c r="F6143" i="12"/>
  <c r="I6143" i="12" s="1"/>
  <c r="F6144" i="12"/>
  <c r="I6144" i="12" s="1"/>
  <c r="F6145" i="12"/>
  <c r="I6145" i="12" s="1"/>
  <c r="F6146" i="12"/>
  <c r="I6146" i="12" s="1"/>
  <c r="F6147" i="12"/>
  <c r="I6147" i="12" s="1"/>
  <c r="F6148" i="12"/>
  <c r="I6148" i="12" s="1"/>
  <c r="F6149" i="12"/>
  <c r="I6149" i="12" s="1"/>
  <c r="F6150" i="12"/>
  <c r="I6150" i="12" s="1"/>
  <c r="F6151" i="12"/>
  <c r="I6151" i="12" s="1"/>
  <c r="F6152" i="12"/>
  <c r="I6152" i="12" s="1"/>
  <c r="F6153" i="12"/>
  <c r="I6153" i="12" s="1"/>
  <c r="F6154" i="12"/>
  <c r="I6154" i="12" s="1"/>
  <c r="F6155" i="12"/>
  <c r="I6155" i="12" s="1"/>
  <c r="F6156" i="12"/>
  <c r="I6156" i="12" s="1"/>
  <c r="F6157" i="12"/>
  <c r="I6157" i="12" s="1"/>
  <c r="F6158" i="12"/>
  <c r="I6158" i="12" s="1"/>
  <c r="F6159" i="12"/>
  <c r="I6159" i="12" s="1"/>
  <c r="F6160" i="12"/>
  <c r="I6160" i="12" s="1"/>
  <c r="F6161" i="12"/>
  <c r="I6161" i="12" s="1"/>
  <c r="F6162" i="12"/>
  <c r="I6162" i="12" s="1"/>
  <c r="F6163" i="12"/>
  <c r="I6163" i="12" s="1"/>
  <c r="F6164" i="12"/>
  <c r="I6164" i="12" s="1"/>
  <c r="F6165" i="12"/>
  <c r="I6165" i="12" s="1"/>
  <c r="F6166" i="12"/>
  <c r="I6166" i="12" s="1"/>
  <c r="F6167" i="12"/>
  <c r="I6167" i="12" s="1"/>
  <c r="F6168" i="12"/>
  <c r="I6168" i="12" s="1"/>
  <c r="F6169" i="12"/>
  <c r="I6169" i="12" s="1"/>
  <c r="F6170" i="12"/>
  <c r="I6170" i="12" s="1"/>
  <c r="F6171" i="12"/>
  <c r="I6171" i="12" s="1"/>
  <c r="F6172" i="12"/>
  <c r="I6172" i="12" s="1"/>
  <c r="F6173" i="12"/>
  <c r="I6173" i="12" s="1"/>
  <c r="F6174" i="12"/>
  <c r="I6174" i="12" s="1"/>
  <c r="F6175" i="12"/>
  <c r="I6175" i="12" s="1"/>
  <c r="F6176" i="12"/>
  <c r="I6176" i="12" s="1"/>
  <c r="F6177" i="12"/>
  <c r="I6177" i="12" s="1"/>
  <c r="F6178" i="12"/>
  <c r="I6178" i="12" s="1"/>
  <c r="F6179" i="12"/>
  <c r="I6179" i="12" s="1"/>
  <c r="F6180" i="12"/>
  <c r="I6180" i="12" s="1"/>
  <c r="F6181" i="12"/>
  <c r="I6181" i="12" s="1"/>
  <c r="F6182" i="12"/>
  <c r="I6182" i="12" s="1"/>
  <c r="F6183" i="12"/>
  <c r="I6183" i="12" s="1"/>
  <c r="F6184" i="12"/>
  <c r="I6184" i="12" s="1"/>
  <c r="F6185" i="12"/>
  <c r="I6185" i="12" s="1"/>
  <c r="F6186" i="12"/>
  <c r="I6186" i="12" s="1"/>
  <c r="F6187" i="12"/>
  <c r="I6187" i="12" s="1"/>
  <c r="F6188" i="12"/>
  <c r="I6188" i="12" s="1"/>
  <c r="F6189" i="12"/>
  <c r="I6189" i="12" s="1"/>
  <c r="F6190" i="12"/>
  <c r="I6190" i="12" s="1"/>
  <c r="F6191" i="12"/>
  <c r="I6191" i="12" s="1"/>
  <c r="F6192" i="12"/>
  <c r="I6192" i="12" s="1"/>
  <c r="F6193" i="12"/>
  <c r="I6193" i="12" s="1"/>
  <c r="F6194" i="12"/>
  <c r="I6194" i="12" s="1"/>
  <c r="F6195" i="12"/>
  <c r="I6195" i="12" s="1"/>
  <c r="F6196" i="12"/>
  <c r="I6196" i="12" s="1"/>
  <c r="F6197" i="12"/>
  <c r="I6197" i="12" s="1"/>
  <c r="F6198" i="12"/>
  <c r="I6198" i="12" s="1"/>
  <c r="F6199" i="12"/>
  <c r="I6199" i="12" s="1"/>
  <c r="F6200" i="12"/>
  <c r="I6200" i="12" s="1"/>
  <c r="F6201" i="12"/>
  <c r="I6201" i="12" s="1"/>
  <c r="F6202" i="12"/>
  <c r="I6202" i="12" s="1"/>
  <c r="F6203" i="12"/>
  <c r="I6203" i="12" s="1"/>
  <c r="F6204" i="12"/>
  <c r="I6204" i="12" s="1"/>
  <c r="F6205" i="12"/>
  <c r="I6205" i="12" s="1"/>
  <c r="F6206" i="12"/>
  <c r="I6206" i="12" s="1"/>
  <c r="F6207" i="12"/>
  <c r="I6207" i="12" s="1"/>
  <c r="F6208" i="12"/>
  <c r="I6208" i="12" s="1"/>
  <c r="F6209" i="12"/>
  <c r="I6209" i="12" s="1"/>
  <c r="F6210" i="12"/>
  <c r="I6210" i="12" s="1"/>
  <c r="F6211" i="12"/>
  <c r="I6211" i="12" s="1"/>
  <c r="F6212" i="12"/>
  <c r="I6212" i="12" s="1"/>
  <c r="F6213" i="12"/>
  <c r="I6213" i="12" s="1"/>
  <c r="F6214" i="12"/>
  <c r="I6214" i="12" s="1"/>
  <c r="F6215" i="12"/>
  <c r="I6215" i="12" s="1"/>
  <c r="F6216" i="12"/>
  <c r="I6216" i="12" s="1"/>
  <c r="F6217" i="12"/>
  <c r="I6217" i="12" s="1"/>
  <c r="F6218" i="12"/>
  <c r="I6218" i="12" s="1"/>
  <c r="F6219" i="12"/>
  <c r="I6219" i="12" s="1"/>
  <c r="F6220" i="12"/>
  <c r="I6220" i="12" s="1"/>
  <c r="F6221" i="12"/>
  <c r="I6221" i="12" s="1"/>
  <c r="F6222" i="12"/>
  <c r="I6222" i="12" s="1"/>
  <c r="F6223" i="12"/>
  <c r="I6223" i="12" s="1"/>
  <c r="F6224" i="12"/>
  <c r="I6224" i="12" s="1"/>
  <c r="F6225" i="12"/>
  <c r="I6225" i="12" s="1"/>
  <c r="F6226" i="12"/>
  <c r="I6226" i="12" s="1"/>
  <c r="F6227" i="12"/>
  <c r="I6227" i="12" s="1"/>
  <c r="F6228" i="12"/>
  <c r="I6228" i="12" s="1"/>
  <c r="F6229" i="12"/>
  <c r="I6229" i="12" s="1"/>
  <c r="F6230" i="12"/>
  <c r="I6230" i="12" s="1"/>
  <c r="F6231" i="12"/>
  <c r="I6231" i="12" s="1"/>
  <c r="F6232" i="12"/>
  <c r="I6232" i="12" s="1"/>
  <c r="F6233" i="12"/>
  <c r="I6233" i="12" s="1"/>
  <c r="F6234" i="12"/>
  <c r="I6234" i="12" s="1"/>
  <c r="F6235" i="12"/>
  <c r="I6235" i="12" s="1"/>
  <c r="F6236" i="12"/>
  <c r="I6236" i="12" s="1"/>
  <c r="F6237" i="12"/>
  <c r="I6237" i="12" s="1"/>
  <c r="F6238" i="12"/>
  <c r="I6238" i="12" s="1"/>
  <c r="F6239" i="12"/>
  <c r="I6239" i="12" s="1"/>
  <c r="F6240" i="12"/>
  <c r="I6240" i="12" s="1"/>
  <c r="F6241" i="12"/>
  <c r="I6241" i="12" s="1"/>
  <c r="F6242" i="12"/>
  <c r="I6242" i="12" s="1"/>
  <c r="F6243" i="12"/>
  <c r="I6243" i="12" s="1"/>
  <c r="F6244" i="12"/>
  <c r="I6244" i="12" s="1"/>
  <c r="F6245" i="12"/>
  <c r="I6245" i="12" s="1"/>
  <c r="F6246" i="12"/>
  <c r="I6246" i="12" s="1"/>
  <c r="F6247" i="12"/>
  <c r="I6247" i="12" s="1"/>
  <c r="F6248" i="12"/>
  <c r="I6248" i="12" s="1"/>
  <c r="F6249" i="12"/>
  <c r="I6249" i="12" s="1"/>
  <c r="F6250" i="12"/>
  <c r="I6250" i="12" s="1"/>
  <c r="F6251" i="12"/>
  <c r="I6251" i="12" s="1"/>
  <c r="F6252" i="12"/>
  <c r="I6252" i="12" s="1"/>
  <c r="F6253" i="12"/>
  <c r="I6253" i="12" s="1"/>
  <c r="F6254" i="12"/>
  <c r="I6254" i="12" s="1"/>
  <c r="F6255" i="12"/>
  <c r="I6255" i="12" s="1"/>
  <c r="F6256" i="12"/>
  <c r="I6256" i="12" s="1"/>
  <c r="F6257" i="12"/>
  <c r="I6257" i="12" s="1"/>
  <c r="F6258" i="12"/>
  <c r="I6258" i="12" s="1"/>
  <c r="F6259" i="12"/>
  <c r="I6259" i="12" s="1"/>
  <c r="F6260" i="12"/>
  <c r="I6260" i="12" s="1"/>
  <c r="F6261" i="12"/>
  <c r="I6261" i="12" s="1"/>
  <c r="F6262" i="12"/>
  <c r="I6262" i="12" s="1"/>
  <c r="F6263" i="12"/>
  <c r="I6263" i="12" s="1"/>
  <c r="F6264" i="12"/>
  <c r="I6264" i="12" s="1"/>
  <c r="F6265" i="12"/>
  <c r="I6265" i="12" s="1"/>
  <c r="F6266" i="12"/>
  <c r="I6266" i="12" s="1"/>
  <c r="F6267" i="12"/>
  <c r="I6267" i="12" s="1"/>
  <c r="F6268" i="12"/>
  <c r="I6268" i="12" s="1"/>
  <c r="F6269" i="12"/>
  <c r="I6269" i="12" s="1"/>
  <c r="F6270" i="12"/>
  <c r="I6270" i="12" s="1"/>
  <c r="F6271" i="12"/>
  <c r="I6271" i="12" s="1"/>
  <c r="F6272" i="12"/>
  <c r="I6272" i="12" s="1"/>
  <c r="F6273" i="12"/>
  <c r="I6273" i="12" s="1"/>
  <c r="F6274" i="12"/>
  <c r="I6274" i="12" s="1"/>
  <c r="F6275" i="12"/>
  <c r="I6275" i="12" s="1"/>
  <c r="F6276" i="12"/>
  <c r="I6276" i="12" s="1"/>
  <c r="F6277" i="12"/>
  <c r="I6277" i="12" s="1"/>
  <c r="F6278" i="12"/>
  <c r="I6278" i="12" s="1"/>
  <c r="F6279" i="12"/>
  <c r="I6279" i="12" s="1"/>
  <c r="F6280" i="12"/>
  <c r="I6280" i="12" s="1"/>
  <c r="F6281" i="12"/>
  <c r="I6281" i="12" s="1"/>
  <c r="F6282" i="12"/>
  <c r="I6282" i="12" s="1"/>
  <c r="F6283" i="12"/>
  <c r="I6283" i="12" s="1"/>
  <c r="F6284" i="12"/>
  <c r="I6284" i="12" s="1"/>
  <c r="F6285" i="12"/>
  <c r="I6285" i="12" s="1"/>
  <c r="F6286" i="12"/>
  <c r="I6286" i="12" s="1"/>
  <c r="F6287" i="12"/>
  <c r="I6287" i="12" s="1"/>
  <c r="F6288" i="12"/>
  <c r="I6288" i="12" s="1"/>
  <c r="F6289" i="12"/>
  <c r="I6289" i="12" s="1"/>
  <c r="F6290" i="12"/>
  <c r="I6290" i="12" s="1"/>
  <c r="F6291" i="12"/>
  <c r="I6291" i="12" s="1"/>
  <c r="F6292" i="12"/>
  <c r="I6292" i="12" s="1"/>
  <c r="F6293" i="12"/>
  <c r="I6293" i="12" s="1"/>
  <c r="F6294" i="12"/>
  <c r="I6294" i="12" s="1"/>
  <c r="F6295" i="12"/>
  <c r="I6295" i="12" s="1"/>
  <c r="F6296" i="12"/>
  <c r="I6296" i="12" s="1"/>
  <c r="F6297" i="12"/>
  <c r="I6297" i="12" s="1"/>
  <c r="F6298" i="12"/>
  <c r="I6298" i="12" s="1"/>
  <c r="F6299" i="12"/>
  <c r="I6299" i="12" s="1"/>
  <c r="F6300" i="12"/>
  <c r="I6300" i="12" s="1"/>
  <c r="F6301" i="12"/>
  <c r="I6301" i="12" s="1"/>
  <c r="F6302" i="12"/>
  <c r="I6302" i="12" s="1"/>
  <c r="F6303" i="12"/>
  <c r="I6303" i="12" s="1"/>
  <c r="F6304" i="12"/>
  <c r="I6304" i="12" s="1"/>
  <c r="F6305" i="12"/>
  <c r="I6305" i="12" s="1"/>
  <c r="F6306" i="12"/>
  <c r="I6306" i="12" s="1"/>
  <c r="F6307" i="12"/>
  <c r="I6307" i="12" s="1"/>
  <c r="F6308" i="12"/>
  <c r="I6308" i="12" s="1"/>
  <c r="F6309" i="12"/>
  <c r="I6309" i="12" s="1"/>
  <c r="F6310" i="12"/>
  <c r="I6310" i="12" s="1"/>
  <c r="F6311" i="12"/>
  <c r="I6311" i="12" s="1"/>
  <c r="F6312" i="12"/>
  <c r="I6312" i="12" s="1"/>
  <c r="F6313" i="12"/>
  <c r="I6313" i="12" s="1"/>
  <c r="F6314" i="12"/>
  <c r="I6314" i="12" s="1"/>
  <c r="F6315" i="12"/>
  <c r="I6315" i="12" s="1"/>
  <c r="F6316" i="12"/>
  <c r="I6316" i="12" s="1"/>
  <c r="F6317" i="12"/>
  <c r="I6317" i="12" s="1"/>
  <c r="F6318" i="12"/>
  <c r="I6318" i="12" s="1"/>
  <c r="F6319" i="12"/>
  <c r="I6319" i="12" s="1"/>
  <c r="F6320" i="12"/>
  <c r="I6320" i="12" s="1"/>
  <c r="F6321" i="12"/>
  <c r="I6321" i="12" s="1"/>
  <c r="F6322" i="12"/>
  <c r="I6322" i="12" s="1"/>
  <c r="F6323" i="12"/>
  <c r="I6323" i="12" s="1"/>
  <c r="F6324" i="12"/>
  <c r="I6324" i="12" s="1"/>
  <c r="F6325" i="12"/>
  <c r="I6325" i="12" s="1"/>
  <c r="F6326" i="12"/>
  <c r="I6326" i="12" s="1"/>
  <c r="F6327" i="12"/>
  <c r="I6327" i="12" s="1"/>
  <c r="F6328" i="12"/>
  <c r="I6328" i="12" s="1"/>
  <c r="F6329" i="12"/>
  <c r="I6329" i="12" s="1"/>
  <c r="F6330" i="12"/>
  <c r="I6330" i="12" s="1"/>
  <c r="F6331" i="12"/>
  <c r="I6331" i="12" s="1"/>
  <c r="F6332" i="12"/>
  <c r="I6332" i="12" s="1"/>
  <c r="F6333" i="12"/>
  <c r="I6333" i="12" s="1"/>
  <c r="F6334" i="12"/>
  <c r="I6334" i="12" s="1"/>
  <c r="F6335" i="12"/>
  <c r="I6335" i="12" s="1"/>
  <c r="F6336" i="12"/>
  <c r="I6336" i="12" s="1"/>
  <c r="F6337" i="12"/>
  <c r="I6337" i="12" s="1"/>
  <c r="F6338" i="12"/>
  <c r="I6338" i="12" s="1"/>
  <c r="F6339" i="12"/>
  <c r="I6339" i="12" s="1"/>
  <c r="F6340" i="12"/>
  <c r="I6340" i="12" s="1"/>
  <c r="F6341" i="12"/>
  <c r="I6341" i="12" s="1"/>
  <c r="F6342" i="12"/>
  <c r="I6342" i="12" s="1"/>
  <c r="F6343" i="12"/>
  <c r="I6343" i="12" s="1"/>
  <c r="F6344" i="12"/>
  <c r="I6344" i="12" s="1"/>
  <c r="F6345" i="12"/>
  <c r="I6345" i="12" s="1"/>
  <c r="F6346" i="12"/>
  <c r="I6346" i="12" s="1"/>
  <c r="F6347" i="12"/>
  <c r="I6347" i="12" s="1"/>
  <c r="F6348" i="12"/>
  <c r="I6348" i="12" s="1"/>
  <c r="F6349" i="12"/>
  <c r="I6349" i="12" s="1"/>
  <c r="F6350" i="12"/>
  <c r="I6350" i="12" s="1"/>
  <c r="F6351" i="12"/>
  <c r="I6351" i="12" s="1"/>
  <c r="F6352" i="12"/>
  <c r="I6352" i="12" s="1"/>
  <c r="F6353" i="12"/>
  <c r="I6353" i="12" s="1"/>
  <c r="F6354" i="12"/>
  <c r="I6354" i="12" s="1"/>
  <c r="F6355" i="12"/>
  <c r="I6355" i="12" s="1"/>
  <c r="F6356" i="12"/>
  <c r="I6356" i="12" s="1"/>
  <c r="F6357" i="12"/>
  <c r="I6357" i="12" s="1"/>
  <c r="F6358" i="12"/>
  <c r="I6358" i="12" s="1"/>
  <c r="F6359" i="12"/>
  <c r="I6359" i="12" s="1"/>
  <c r="F6360" i="12"/>
  <c r="I6360" i="12" s="1"/>
  <c r="F6361" i="12"/>
  <c r="I6361" i="12" s="1"/>
  <c r="F6362" i="12"/>
  <c r="I6362" i="12" s="1"/>
  <c r="F6363" i="12"/>
  <c r="I6363" i="12" s="1"/>
  <c r="F6364" i="12"/>
  <c r="I6364" i="12" s="1"/>
  <c r="F6365" i="12"/>
  <c r="I6365" i="12" s="1"/>
  <c r="F6366" i="12"/>
  <c r="I6366" i="12" s="1"/>
  <c r="F6367" i="12"/>
  <c r="I6367" i="12" s="1"/>
  <c r="F6368" i="12"/>
  <c r="I6368" i="12" s="1"/>
  <c r="F6369" i="12"/>
  <c r="I6369" i="12" s="1"/>
  <c r="F6370" i="12"/>
  <c r="I6370" i="12" s="1"/>
  <c r="F6371" i="12"/>
  <c r="I6371" i="12" s="1"/>
  <c r="F6372" i="12"/>
  <c r="I6372" i="12" s="1"/>
  <c r="F6373" i="12"/>
  <c r="I6373" i="12" s="1"/>
  <c r="F6374" i="12"/>
  <c r="I6374" i="12" s="1"/>
  <c r="F6375" i="12"/>
  <c r="I6375" i="12" s="1"/>
  <c r="F6376" i="12"/>
  <c r="I6376" i="12" s="1"/>
  <c r="F6377" i="12"/>
  <c r="I6377" i="12" s="1"/>
  <c r="F6378" i="12"/>
  <c r="I6378" i="12" s="1"/>
  <c r="F6379" i="12"/>
  <c r="I6379" i="12" s="1"/>
  <c r="F6380" i="12"/>
  <c r="I6380" i="12" s="1"/>
  <c r="F6381" i="12"/>
  <c r="I6381" i="12" s="1"/>
  <c r="F6382" i="12"/>
  <c r="I6382" i="12" s="1"/>
  <c r="F6383" i="12"/>
  <c r="I6383" i="12" s="1"/>
  <c r="F6384" i="12"/>
  <c r="I6384" i="12" s="1"/>
  <c r="F6385" i="12"/>
  <c r="I6385" i="12" s="1"/>
  <c r="F6386" i="12"/>
  <c r="I6386" i="12" s="1"/>
  <c r="F6387" i="12"/>
  <c r="I6387" i="12" s="1"/>
  <c r="F6388" i="12"/>
  <c r="I6388" i="12" s="1"/>
  <c r="F6389" i="12"/>
  <c r="I6389" i="12" s="1"/>
  <c r="F6390" i="12"/>
  <c r="I6390" i="12" s="1"/>
  <c r="F6391" i="12"/>
  <c r="I6391" i="12" s="1"/>
  <c r="F6392" i="12"/>
  <c r="I6392" i="12" s="1"/>
  <c r="F6393" i="12"/>
  <c r="I6393" i="12" s="1"/>
  <c r="F6394" i="12"/>
  <c r="I6394" i="12" s="1"/>
  <c r="F6395" i="12"/>
  <c r="I6395" i="12" s="1"/>
  <c r="F6396" i="12"/>
  <c r="I6396" i="12" s="1"/>
  <c r="F6397" i="12"/>
  <c r="I6397" i="12" s="1"/>
  <c r="F6398" i="12"/>
  <c r="I6398" i="12" s="1"/>
  <c r="F6399" i="12"/>
  <c r="I6399" i="12" s="1"/>
  <c r="F6400" i="12"/>
  <c r="I6400" i="12" s="1"/>
  <c r="F6401" i="12"/>
  <c r="I6401" i="12" s="1"/>
  <c r="F6402" i="12"/>
  <c r="I6402" i="12" s="1"/>
  <c r="F6403" i="12"/>
  <c r="I6403" i="12" s="1"/>
  <c r="F6404" i="12"/>
  <c r="I6404" i="12" s="1"/>
  <c r="F6405" i="12"/>
  <c r="I6405" i="12" s="1"/>
  <c r="F6406" i="12"/>
  <c r="I6406" i="12" s="1"/>
  <c r="F6407" i="12"/>
  <c r="I6407" i="12" s="1"/>
  <c r="F6408" i="12"/>
  <c r="I6408" i="12" s="1"/>
  <c r="F6409" i="12"/>
  <c r="I6409" i="12" s="1"/>
  <c r="F6410" i="12"/>
  <c r="I6410" i="12" s="1"/>
  <c r="F6411" i="12"/>
  <c r="I6411" i="12" s="1"/>
  <c r="F6412" i="12"/>
  <c r="I6412" i="12" s="1"/>
  <c r="F6413" i="12"/>
  <c r="I6413" i="12" s="1"/>
  <c r="F6414" i="12"/>
  <c r="I6414" i="12" s="1"/>
  <c r="F6415" i="12"/>
  <c r="I6415" i="12" s="1"/>
  <c r="F6416" i="12"/>
  <c r="I6416" i="12" s="1"/>
  <c r="F6417" i="12"/>
  <c r="I6417" i="12" s="1"/>
  <c r="F6418" i="12"/>
  <c r="I6418" i="12" s="1"/>
  <c r="F6419" i="12"/>
  <c r="I6419" i="12" s="1"/>
  <c r="F6420" i="12"/>
  <c r="I6420" i="12" s="1"/>
  <c r="F6421" i="12"/>
  <c r="I6421" i="12" s="1"/>
  <c r="F6422" i="12"/>
  <c r="I6422" i="12" s="1"/>
  <c r="F6423" i="12"/>
  <c r="I6423" i="12" s="1"/>
  <c r="F6424" i="12"/>
  <c r="I6424" i="12" s="1"/>
  <c r="F6425" i="12"/>
  <c r="I6425" i="12" s="1"/>
  <c r="F6426" i="12"/>
  <c r="I6426" i="12" s="1"/>
  <c r="F6427" i="12"/>
  <c r="I6427" i="12" s="1"/>
  <c r="F6428" i="12"/>
  <c r="I6428" i="12" s="1"/>
  <c r="F6429" i="12"/>
  <c r="I6429" i="12" s="1"/>
  <c r="F6430" i="12"/>
  <c r="I6430" i="12" s="1"/>
  <c r="F6431" i="12"/>
  <c r="I6431" i="12" s="1"/>
  <c r="F6432" i="12"/>
  <c r="I6432" i="12" s="1"/>
  <c r="F6433" i="12"/>
  <c r="I6433" i="12" s="1"/>
  <c r="F6434" i="12"/>
  <c r="I6434" i="12" s="1"/>
  <c r="F6435" i="12"/>
  <c r="I6435" i="12" s="1"/>
  <c r="F6436" i="12"/>
  <c r="I6436" i="12" s="1"/>
  <c r="F6437" i="12"/>
  <c r="I6437" i="12" s="1"/>
  <c r="F6438" i="12"/>
  <c r="I6438" i="12" s="1"/>
  <c r="F6439" i="12"/>
  <c r="I6439" i="12" s="1"/>
  <c r="F6440" i="12"/>
  <c r="I6440" i="12" s="1"/>
  <c r="F6441" i="12"/>
  <c r="I6441" i="12" s="1"/>
  <c r="F6442" i="12"/>
  <c r="I6442" i="12" s="1"/>
  <c r="F6443" i="12"/>
  <c r="I6443" i="12" s="1"/>
  <c r="F6444" i="12"/>
  <c r="I6444" i="12" s="1"/>
  <c r="F6445" i="12"/>
  <c r="I6445" i="12" s="1"/>
  <c r="F6446" i="12"/>
  <c r="I6446" i="12" s="1"/>
  <c r="F6447" i="12"/>
  <c r="I6447" i="12" s="1"/>
  <c r="F6448" i="12"/>
  <c r="I6448" i="12" s="1"/>
  <c r="F6449" i="12"/>
  <c r="I6449" i="12" s="1"/>
  <c r="F6450" i="12"/>
  <c r="I6450" i="12" s="1"/>
  <c r="F6451" i="12"/>
  <c r="I6451" i="12" s="1"/>
  <c r="F6452" i="12"/>
  <c r="I6452" i="12" s="1"/>
  <c r="F6453" i="12"/>
  <c r="I6453" i="12" s="1"/>
  <c r="F6454" i="12"/>
  <c r="I6454" i="12" s="1"/>
  <c r="F6455" i="12"/>
  <c r="I6455" i="12" s="1"/>
  <c r="F6456" i="12"/>
  <c r="I6456" i="12" s="1"/>
  <c r="F6457" i="12"/>
  <c r="I6457" i="12" s="1"/>
  <c r="F6458" i="12"/>
  <c r="I6458" i="12" s="1"/>
  <c r="F6459" i="12"/>
  <c r="I6459" i="12" s="1"/>
  <c r="F6460" i="12"/>
  <c r="I6460" i="12" s="1"/>
  <c r="F6461" i="12"/>
  <c r="I6461" i="12" s="1"/>
  <c r="F6462" i="12"/>
  <c r="I6462" i="12" s="1"/>
  <c r="F6463" i="12"/>
  <c r="I6463" i="12" s="1"/>
  <c r="F6464" i="12"/>
  <c r="I6464" i="12" s="1"/>
  <c r="F6465" i="12"/>
  <c r="I6465" i="12" s="1"/>
  <c r="F6466" i="12"/>
  <c r="I6466" i="12" s="1"/>
  <c r="F6467" i="12"/>
  <c r="I6467" i="12" s="1"/>
  <c r="F6468" i="12"/>
  <c r="I6468" i="12" s="1"/>
  <c r="F6469" i="12"/>
  <c r="I6469" i="12" s="1"/>
  <c r="F6470" i="12"/>
  <c r="I6470" i="12" s="1"/>
  <c r="F6471" i="12"/>
  <c r="I6471" i="12" s="1"/>
  <c r="F6472" i="12"/>
  <c r="I6472" i="12" s="1"/>
  <c r="F6473" i="12"/>
  <c r="I6473" i="12" s="1"/>
  <c r="F6474" i="12"/>
  <c r="I6474" i="12" s="1"/>
  <c r="F6475" i="12"/>
  <c r="I6475" i="12" s="1"/>
  <c r="F6476" i="12"/>
  <c r="I6476" i="12" s="1"/>
  <c r="F6477" i="12"/>
  <c r="I6477" i="12" s="1"/>
  <c r="F6478" i="12"/>
  <c r="I6478" i="12" s="1"/>
  <c r="F6479" i="12"/>
  <c r="I6479" i="12" s="1"/>
  <c r="F6480" i="12"/>
  <c r="I6480" i="12" s="1"/>
  <c r="F6481" i="12"/>
  <c r="I6481" i="12" s="1"/>
  <c r="F6482" i="12"/>
  <c r="I6482" i="12" s="1"/>
  <c r="F6483" i="12"/>
  <c r="I6483" i="12" s="1"/>
  <c r="F6484" i="12"/>
  <c r="I6484" i="12" s="1"/>
  <c r="F6485" i="12"/>
  <c r="I6485" i="12" s="1"/>
  <c r="F6486" i="12"/>
  <c r="I6486" i="12" s="1"/>
  <c r="F6487" i="12"/>
  <c r="I6487" i="12" s="1"/>
  <c r="F6488" i="12"/>
  <c r="I6488" i="12" s="1"/>
  <c r="F6489" i="12"/>
  <c r="I6489" i="12" s="1"/>
  <c r="F6490" i="12"/>
  <c r="I6490" i="12" s="1"/>
  <c r="F6491" i="12"/>
  <c r="I6491" i="12" s="1"/>
  <c r="F6492" i="12"/>
  <c r="I6492" i="12" s="1"/>
  <c r="F6493" i="12"/>
  <c r="I6493" i="12" s="1"/>
  <c r="F6494" i="12"/>
  <c r="I6494" i="12" s="1"/>
  <c r="F6495" i="12"/>
  <c r="I6495" i="12" s="1"/>
  <c r="F6496" i="12"/>
  <c r="I6496" i="12" s="1"/>
  <c r="F6497" i="12"/>
  <c r="I6497" i="12" s="1"/>
  <c r="F6498" i="12"/>
  <c r="I6498" i="12" s="1"/>
  <c r="F6499" i="12"/>
  <c r="I6499" i="12" s="1"/>
  <c r="F6500" i="12"/>
  <c r="I6500" i="12" s="1"/>
  <c r="F6501" i="12"/>
  <c r="I6501" i="12" s="1"/>
  <c r="F6502" i="12"/>
  <c r="I6502" i="12" s="1"/>
  <c r="F6503" i="12"/>
  <c r="I6503" i="12" s="1"/>
  <c r="F6504" i="12"/>
  <c r="I6504" i="12" s="1"/>
  <c r="F6505" i="12"/>
  <c r="I6505" i="12" s="1"/>
  <c r="F6506" i="12"/>
  <c r="I6506" i="12" s="1"/>
  <c r="F6507" i="12"/>
  <c r="I6507" i="12" s="1"/>
  <c r="F6508" i="12"/>
  <c r="I6508" i="12" s="1"/>
  <c r="F6509" i="12"/>
  <c r="I6509" i="12" s="1"/>
  <c r="F6510" i="12"/>
  <c r="I6510" i="12" s="1"/>
  <c r="F6511" i="12"/>
  <c r="I6511" i="12" s="1"/>
  <c r="F6512" i="12"/>
  <c r="I6512" i="12" s="1"/>
  <c r="F6513" i="12"/>
  <c r="I6513" i="12" s="1"/>
  <c r="F6514" i="12"/>
  <c r="I6514" i="12" s="1"/>
  <c r="F6515" i="12"/>
  <c r="I6515" i="12" s="1"/>
  <c r="F6516" i="12"/>
  <c r="I6516" i="12" s="1"/>
  <c r="F6517" i="12"/>
  <c r="I6517" i="12" s="1"/>
  <c r="F6518" i="12"/>
  <c r="I6518" i="12" s="1"/>
  <c r="F6519" i="12"/>
  <c r="I6519" i="12" s="1"/>
  <c r="F6520" i="12"/>
  <c r="I6520" i="12" s="1"/>
  <c r="F6521" i="12"/>
  <c r="I6521" i="12" s="1"/>
  <c r="F6522" i="12"/>
  <c r="I6522" i="12" s="1"/>
  <c r="F6523" i="12"/>
  <c r="I6523" i="12" s="1"/>
  <c r="F6524" i="12"/>
  <c r="I6524" i="12" s="1"/>
  <c r="F6525" i="12"/>
  <c r="I6525" i="12" s="1"/>
  <c r="F6526" i="12"/>
  <c r="I6526" i="12" s="1"/>
  <c r="F6527" i="12"/>
  <c r="I6527" i="12" s="1"/>
  <c r="F6528" i="12"/>
  <c r="I6528" i="12" s="1"/>
  <c r="F6529" i="12"/>
  <c r="I6529" i="12" s="1"/>
  <c r="F6530" i="12"/>
  <c r="I6530" i="12" s="1"/>
  <c r="F6531" i="12"/>
  <c r="I6531" i="12" s="1"/>
  <c r="F6532" i="12"/>
  <c r="I6532" i="12" s="1"/>
  <c r="F6533" i="12"/>
  <c r="I6533" i="12" s="1"/>
  <c r="F6534" i="12"/>
  <c r="I6534" i="12" s="1"/>
  <c r="F6535" i="12"/>
  <c r="I6535" i="12" s="1"/>
  <c r="F6536" i="12"/>
  <c r="I6536" i="12" s="1"/>
  <c r="F6537" i="12"/>
  <c r="I6537" i="12" s="1"/>
  <c r="F6538" i="12"/>
  <c r="I6538" i="12" s="1"/>
  <c r="F6539" i="12"/>
  <c r="I6539" i="12" s="1"/>
  <c r="F6540" i="12"/>
  <c r="I6540" i="12" s="1"/>
  <c r="F6541" i="12"/>
  <c r="I6541" i="12" s="1"/>
  <c r="F6542" i="12"/>
  <c r="I6542" i="12" s="1"/>
  <c r="F6543" i="12"/>
  <c r="I6543" i="12" s="1"/>
  <c r="F6544" i="12"/>
  <c r="I6544" i="12" s="1"/>
  <c r="F6545" i="12"/>
  <c r="I6545" i="12" s="1"/>
  <c r="F6546" i="12"/>
  <c r="I6546" i="12" s="1"/>
  <c r="F6547" i="12"/>
  <c r="I6547" i="12" s="1"/>
  <c r="F6548" i="12"/>
  <c r="I6548" i="12" s="1"/>
  <c r="F6549" i="12"/>
  <c r="I6549" i="12" s="1"/>
  <c r="F6550" i="12"/>
  <c r="I6550" i="12" s="1"/>
  <c r="F6551" i="12"/>
  <c r="I6551" i="12" s="1"/>
  <c r="F6552" i="12"/>
  <c r="I6552" i="12" s="1"/>
  <c r="F6553" i="12"/>
  <c r="I6553" i="12" s="1"/>
  <c r="F6554" i="12"/>
  <c r="I6554" i="12" s="1"/>
  <c r="F6555" i="12"/>
  <c r="I6555" i="12" s="1"/>
  <c r="F6556" i="12"/>
  <c r="I6556" i="12" s="1"/>
  <c r="F6557" i="12"/>
  <c r="I6557" i="12" s="1"/>
  <c r="F6558" i="12"/>
  <c r="I6558" i="12" s="1"/>
  <c r="F6559" i="12"/>
  <c r="I6559" i="12" s="1"/>
  <c r="F6560" i="12"/>
  <c r="I6560" i="12" s="1"/>
  <c r="F6561" i="12"/>
  <c r="I6561" i="12" s="1"/>
  <c r="F6562" i="12"/>
  <c r="I6562" i="12" s="1"/>
  <c r="F6563" i="12"/>
  <c r="I6563" i="12" s="1"/>
  <c r="F6564" i="12"/>
  <c r="I6564" i="12" s="1"/>
  <c r="F6565" i="12"/>
  <c r="I6565" i="12" s="1"/>
  <c r="F6566" i="12"/>
  <c r="I6566" i="12" s="1"/>
  <c r="F6567" i="12"/>
  <c r="I6567" i="12" s="1"/>
  <c r="F6568" i="12"/>
  <c r="I6568" i="12" s="1"/>
  <c r="F6569" i="12"/>
  <c r="I6569" i="12" s="1"/>
  <c r="F6570" i="12"/>
  <c r="I6570" i="12" s="1"/>
  <c r="F6571" i="12"/>
  <c r="I6571" i="12" s="1"/>
  <c r="F6572" i="12"/>
  <c r="I6572" i="12" s="1"/>
  <c r="F6573" i="12"/>
  <c r="I6573" i="12" s="1"/>
  <c r="F6574" i="12"/>
  <c r="I6574" i="12" s="1"/>
  <c r="F6575" i="12"/>
  <c r="I6575" i="12" s="1"/>
  <c r="F6576" i="12"/>
  <c r="I6576" i="12" s="1"/>
  <c r="F6577" i="12"/>
  <c r="I6577" i="12" s="1"/>
  <c r="F6578" i="12"/>
  <c r="I6578" i="12" s="1"/>
  <c r="F6579" i="12"/>
  <c r="I6579" i="12" s="1"/>
  <c r="F6580" i="12"/>
  <c r="I6580" i="12" s="1"/>
  <c r="F6581" i="12"/>
  <c r="I6581" i="12" s="1"/>
  <c r="F6582" i="12"/>
  <c r="I6582" i="12" s="1"/>
  <c r="F6583" i="12"/>
  <c r="I6583" i="12" s="1"/>
  <c r="F6584" i="12"/>
  <c r="I6584" i="12" s="1"/>
  <c r="F6585" i="12"/>
  <c r="I6585" i="12" s="1"/>
  <c r="F6586" i="12"/>
  <c r="I6586" i="12" s="1"/>
  <c r="F6587" i="12"/>
  <c r="I6587" i="12" s="1"/>
  <c r="F6588" i="12"/>
  <c r="I6588" i="12" s="1"/>
  <c r="F6589" i="12"/>
  <c r="I6589" i="12" s="1"/>
  <c r="F6590" i="12"/>
  <c r="I6590" i="12" s="1"/>
  <c r="F6591" i="12"/>
  <c r="I6591" i="12" s="1"/>
  <c r="F6592" i="12"/>
  <c r="I6592" i="12" s="1"/>
  <c r="F6593" i="12"/>
  <c r="I6593" i="12" s="1"/>
  <c r="F6594" i="12"/>
  <c r="I6594" i="12" s="1"/>
  <c r="F6595" i="12"/>
  <c r="I6595" i="12" s="1"/>
  <c r="F6596" i="12"/>
  <c r="I6596" i="12" s="1"/>
  <c r="F6597" i="12"/>
  <c r="I6597" i="12" s="1"/>
  <c r="F6598" i="12"/>
  <c r="I6598" i="12" s="1"/>
  <c r="F6599" i="12"/>
  <c r="I6599" i="12" s="1"/>
  <c r="F6600" i="12"/>
  <c r="I6600" i="12" s="1"/>
  <c r="F6601" i="12"/>
  <c r="I6601" i="12" s="1"/>
  <c r="F6602" i="12"/>
  <c r="I6602" i="12" s="1"/>
  <c r="F6603" i="12"/>
  <c r="I6603" i="12" s="1"/>
  <c r="F6604" i="12"/>
  <c r="I6604" i="12" s="1"/>
  <c r="F6605" i="12"/>
  <c r="I6605" i="12" s="1"/>
  <c r="F6606" i="12"/>
  <c r="I6606" i="12" s="1"/>
  <c r="F6607" i="12"/>
  <c r="I6607" i="12" s="1"/>
  <c r="F6608" i="12"/>
  <c r="I6608" i="12" s="1"/>
  <c r="F6609" i="12"/>
  <c r="I6609" i="12" s="1"/>
  <c r="F6610" i="12"/>
  <c r="I6610" i="12" s="1"/>
  <c r="F6611" i="12"/>
  <c r="I6611" i="12" s="1"/>
  <c r="F6612" i="12"/>
  <c r="I6612" i="12" s="1"/>
  <c r="F6613" i="12"/>
  <c r="I6613" i="12" s="1"/>
  <c r="F6614" i="12"/>
  <c r="I6614" i="12" s="1"/>
  <c r="F6615" i="12"/>
  <c r="I6615" i="12" s="1"/>
  <c r="F6616" i="12"/>
  <c r="I6616" i="12" s="1"/>
  <c r="F6617" i="12"/>
  <c r="I6617" i="12" s="1"/>
  <c r="F6618" i="12"/>
  <c r="I6618" i="12" s="1"/>
  <c r="F6619" i="12"/>
  <c r="I6619" i="12" s="1"/>
  <c r="F6620" i="12"/>
  <c r="I6620" i="12" s="1"/>
  <c r="F6621" i="12"/>
  <c r="I6621" i="12" s="1"/>
  <c r="F6622" i="12"/>
  <c r="I6622" i="12" s="1"/>
  <c r="F6623" i="12"/>
  <c r="I6623" i="12" s="1"/>
  <c r="F6624" i="12"/>
  <c r="I6624" i="12" s="1"/>
  <c r="F6625" i="12"/>
  <c r="I6625" i="12" s="1"/>
  <c r="F6626" i="12"/>
  <c r="I6626" i="12" s="1"/>
  <c r="F6627" i="12"/>
  <c r="I6627" i="12" s="1"/>
  <c r="F6628" i="12"/>
  <c r="I6628" i="12" s="1"/>
  <c r="F6629" i="12"/>
  <c r="I6629" i="12" s="1"/>
  <c r="F6630" i="12"/>
  <c r="I6630" i="12" s="1"/>
  <c r="F6631" i="12"/>
  <c r="I6631" i="12" s="1"/>
  <c r="F6632" i="12"/>
  <c r="I6632" i="12" s="1"/>
  <c r="F6633" i="12"/>
  <c r="I6633" i="12" s="1"/>
  <c r="F6634" i="12"/>
  <c r="I6634" i="12" s="1"/>
  <c r="F6635" i="12"/>
  <c r="I6635" i="12" s="1"/>
  <c r="F6636" i="12"/>
  <c r="I6636" i="12" s="1"/>
  <c r="F6637" i="12"/>
  <c r="I6637" i="12" s="1"/>
  <c r="F6638" i="12"/>
  <c r="I6638" i="12" s="1"/>
  <c r="F6639" i="12"/>
  <c r="I6639" i="12" s="1"/>
  <c r="F6640" i="12"/>
  <c r="I6640" i="12" s="1"/>
  <c r="F6641" i="12"/>
  <c r="I6641" i="12" s="1"/>
  <c r="F6642" i="12"/>
  <c r="I6642" i="12" s="1"/>
  <c r="F6643" i="12"/>
  <c r="I6643" i="12" s="1"/>
  <c r="F6644" i="12"/>
  <c r="I6644" i="12" s="1"/>
  <c r="F6645" i="12"/>
  <c r="I6645" i="12" s="1"/>
  <c r="F6646" i="12"/>
  <c r="I6646" i="12" s="1"/>
  <c r="F6647" i="12"/>
  <c r="I6647" i="12" s="1"/>
  <c r="F6648" i="12"/>
  <c r="I6648" i="12" s="1"/>
  <c r="F6649" i="12"/>
  <c r="I6649" i="12" s="1"/>
  <c r="F6650" i="12"/>
  <c r="I6650" i="12" s="1"/>
  <c r="F6651" i="12"/>
  <c r="I6651" i="12" s="1"/>
  <c r="F6652" i="12"/>
  <c r="I6652" i="12" s="1"/>
  <c r="F6653" i="12"/>
  <c r="I6653" i="12" s="1"/>
  <c r="F6654" i="12"/>
  <c r="I6654" i="12" s="1"/>
  <c r="F6655" i="12"/>
  <c r="I6655" i="12" s="1"/>
  <c r="F6656" i="12"/>
  <c r="I6656" i="12" s="1"/>
  <c r="F6657" i="12"/>
  <c r="I6657" i="12" s="1"/>
  <c r="F6658" i="12"/>
  <c r="I6658" i="12" s="1"/>
  <c r="F6659" i="12"/>
  <c r="I6659" i="12" s="1"/>
  <c r="F6660" i="12"/>
  <c r="I6660" i="12" s="1"/>
  <c r="F6661" i="12"/>
  <c r="I6661" i="12" s="1"/>
  <c r="F6662" i="12"/>
  <c r="I6662" i="12" s="1"/>
  <c r="F6663" i="12"/>
  <c r="I6663" i="12" s="1"/>
  <c r="F6664" i="12"/>
  <c r="I6664" i="12" s="1"/>
  <c r="F6665" i="12"/>
  <c r="I6665" i="12" s="1"/>
  <c r="F6666" i="12"/>
  <c r="I6666" i="12" s="1"/>
  <c r="F6667" i="12"/>
  <c r="I6667" i="12" s="1"/>
  <c r="F6668" i="12"/>
  <c r="I6668" i="12" s="1"/>
  <c r="F6669" i="12"/>
  <c r="I6669" i="12" s="1"/>
  <c r="F6670" i="12"/>
  <c r="I6670" i="12" s="1"/>
  <c r="F6671" i="12"/>
  <c r="I6671" i="12" s="1"/>
  <c r="F6672" i="12"/>
  <c r="I6672" i="12" s="1"/>
  <c r="F6673" i="12"/>
  <c r="I6673" i="12" s="1"/>
  <c r="F6674" i="12"/>
  <c r="I6674" i="12" s="1"/>
  <c r="F6675" i="12"/>
  <c r="I6675" i="12" s="1"/>
  <c r="F6676" i="12"/>
  <c r="I6676" i="12" s="1"/>
  <c r="F6677" i="12"/>
  <c r="I6677" i="12" s="1"/>
  <c r="F6678" i="12"/>
  <c r="I6678" i="12" s="1"/>
  <c r="F6679" i="12"/>
  <c r="I6679" i="12" s="1"/>
  <c r="F6680" i="12"/>
  <c r="I6680" i="12" s="1"/>
  <c r="F6681" i="12"/>
  <c r="I6681" i="12" s="1"/>
  <c r="F6682" i="12"/>
  <c r="I6682" i="12" s="1"/>
  <c r="F6683" i="12"/>
  <c r="I6683" i="12" s="1"/>
  <c r="F6684" i="12"/>
  <c r="I6684" i="12" s="1"/>
  <c r="F6685" i="12"/>
  <c r="I6685" i="12" s="1"/>
  <c r="F6686" i="12"/>
  <c r="I6686" i="12" s="1"/>
  <c r="F6687" i="12"/>
  <c r="I6687" i="12" s="1"/>
  <c r="F6688" i="12"/>
  <c r="I6688" i="12" s="1"/>
  <c r="F6689" i="12"/>
  <c r="I6689" i="12" s="1"/>
  <c r="F6690" i="12"/>
  <c r="I6690" i="12" s="1"/>
  <c r="F6691" i="12"/>
  <c r="I6691" i="12" s="1"/>
  <c r="F6692" i="12"/>
  <c r="I6692" i="12" s="1"/>
  <c r="F6693" i="12"/>
  <c r="I6693" i="12" s="1"/>
  <c r="F6694" i="12"/>
  <c r="I6694" i="12" s="1"/>
  <c r="F6695" i="12"/>
  <c r="I6695" i="12" s="1"/>
  <c r="F6696" i="12"/>
  <c r="I6696" i="12" s="1"/>
  <c r="F6697" i="12"/>
  <c r="I6697" i="12" s="1"/>
  <c r="F6698" i="12"/>
  <c r="I6698" i="12" s="1"/>
  <c r="F6699" i="12"/>
  <c r="I6699" i="12" s="1"/>
  <c r="F6700" i="12"/>
  <c r="I6700" i="12" s="1"/>
  <c r="F6701" i="12"/>
  <c r="I6701" i="12" s="1"/>
  <c r="F6702" i="12"/>
  <c r="I6702" i="12" s="1"/>
  <c r="F6703" i="12"/>
  <c r="I6703" i="12" s="1"/>
  <c r="F6704" i="12"/>
  <c r="I6704" i="12" s="1"/>
  <c r="F6705" i="12"/>
  <c r="I6705" i="12" s="1"/>
  <c r="F6706" i="12"/>
  <c r="I6706" i="12" s="1"/>
  <c r="F6707" i="12"/>
  <c r="I6707" i="12" s="1"/>
  <c r="F6708" i="12"/>
  <c r="I6708" i="12" s="1"/>
  <c r="F6709" i="12"/>
  <c r="I6709" i="12" s="1"/>
  <c r="F6710" i="12"/>
  <c r="I6710" i="12" s="1"/>
  <c r="F6711" i="12"/>
  <c r="I6711" i="12" s="1"/>
  <c r="F6712" i="12"/>
  <c r="I6712" i="12" s="1"/>
  <c r="F6713" i="12"/>
  <c r="I6713" i="12" s="1"/>
  <c r="F6714" i="12"/>
  <c r="I6714" i="12" s="1"/>
  <c r="F6715" i="12"/>
  <c r="I6715" i="12" s="1"/>
  <c r="F6716" i="12"/>
  <c r="I6716" i="12" s="1"/>
  <c r="F6717" i="12"/>
  <c r="I6717" i="12" s="1"/>
  <c r="F6718" i="12"/>
  <c r="I6718" i="12" s="1"/>
  <c r="F6719" i="12"/>
  <c r="I6719" i="12" s="1"/>
  <c r="F6720" i="12"/>
  <c r="I6720" i="12" s="1"/>
  <c r="F6721" i="12"/>
  <c r="I6721" i="12" s="1"/>
  <c r="F6722" i="12"/>
  <c r="I6722" i="12" s="1"/>
  <c r="F6723" i="12"/>
  <c r="I6723" i="12" s="1"/>
  <c r="F6724" i="12"/>
  <c r="I6724" i="12" s="1"/>
  <c r="F6725" i="12"/>
  <c r="I6725" i="12" s="1"/>
  <c r="F6726" i="12"/>
  <c r="I6726" i="12" s="1"/>
  <c r="F6727" i="12"/>
  <c r="I6727" i="12" s="1"/>
  <c r="F6728" i="12"/>
  <c r="I6728" i="12" s="1"/>
  <c r="F6729" i="12"/>
  <c r="I6729" i="12" s="1"/>
  <c r="F6730" i="12"/>
  <c r="I6730" i="12" s="1"/>
  <c r="F6731" i="12"/>
  <c r="I6731" i="12" s="1"/>
  <c r="F6732" i="12"/>
  <c r="I6732" i="12" s="1"/>
  <c r="F6733" i="12"/>
  <c r="I6733" i="12" s="1"/>
  <c r="F6734" i="12"/>
  <c r="I6734" i="12" s="1"/>
  <c r="F6735" i="12"/>
  <c r="I6735" i="12" s="1"/>
  <c r="F6736" i="12"/>
  <c r="I6736" i="12" s="1"/>
  <c r="F6737" i="12"/>
  <c r="I6737" i="12" s="1"/>
  <c r="F6738" i="12"/>
  <c r="I6738" i="12" s="1"/>
  <c r="F6739" i="12"/>
  <c r="I6739" i="12" s="1"/>
  <c r="F6740" i="12"/>
  <c r="I6740" i="12" s="1"/>
  <c r="F6741" i="12"/>
  <c r="I6741" i="12" s="1"/>
  <c r="F6742" i="12"/>
  <c r="I6742" i="12" s="1"/>
  <c r="F6743" i="12"/>
  <c r="I6743" i="12" s="1"/>
  <c r="F6744" i="12"/>
  <c r="I6744" i="12" s="1"/>
  <c r="F6745" i="12"/>
  <c r="I6745" i="12" s="1"/>
  <c r="F6746" i="12"/>
  <c r="I6746" i="12" s="1"/>
  <c r="F6747" i="12"/>
  <c r="I6747" i="12" s="1"/>
  <c r="F6748" i="12"/>
  <c r="I6748" i="12" s="1"/>
  <c r="F6749" i="12"/>
  <c r="I6749" i="12" s="1"/>
  <c r="F6750" i="12"/>
  <c r="I6750" i="12" s="1"/>
  <c r="F6751" i="12"/>
  <c r="I6751" i="12" s="1"/>
  <c r="F6752" i="12"/>
  <c r="I6752" i="12" s="1"/>
  <c r="F6753" i="12"/>
  <c r="I6753" i="12" s="1"/>
  <c r="F6754" i="12"/>
  <c r="I6754" i="12" s="1"/>
  <c r="F6755" i="12"/>
  <c r="I6755" i="12" s="1"/>
  <c r="F6756" i="12"/>
  <c r="I6756" i="12" s="1"/>
  <c r="F6757" i="12"/>
  <c r="I6757" i="12" s="1"/>
  <c r="F6758" i="12"/>
  <c r="I6758" i="12" s="1"/>
  <c r="F6759" i="12"/>
  <c r="I6759" i="12" s="1"/>
  <c r="F6760" i="12"/>
  <c r="I6760" i="12" s="1"/>
  <c r="F6761" i="12"/>
  <c r="I6761" i="12" s="1"/>
  <c r="F6762" i="12"/>
  <c r="I6762" i="12" s="1"/>
  <c r="F6763" i="12"/>
  <c r="I6763" i="12" s="1"/>
  <c r="F6764" i="12"/>
  <c r="I6764" i="12" s="1"/>
  <c r="F6765" i="12"/>
  <c r="I6765" i="12" s="1"/>
  <c r="F6766" i="12"/>
  <c r="I6766" i="12" s="1"/>
  <c r="F6767" i="12"/>
  <c r="I6767" i="12" s="1"/>
  <c r="F6768" i="12"/>
  <c r="I6768" i="12" s="1"/>
  <c r="F6769" i="12"/>
  <c r="I6769" i="12" s="1"/>
  <c r="F6770" i="12"/>
  <c r="I6770" i="12" s="1"/>
  <c r="F6771" i="12"/>
  <c r="I6771" i="12" s="1"/>
  <c r="F6772" i="12"/>
  <c r="I6772" i="12" s="1"/>
  <c r="F6773" i="12"/>
  <c r="I6773" i="12" s="1"/>
  <c r="F6774" i="12"/>
  <c r="I6774" i="12" s="1"/>
  <c r="F6775" i="12"/>
  <c r="I6775" i="12" s="1"/>
  <c r="F6776" i="12"/>
  <c r="I6776" i="12" s="1"/>
  <c r="F6777" i="12"/>
  <c r="I6777" i="12" s="1"/>
  <c r="F6778" i="12"/>
  <c r="I6778" i="12" s="1"/>
  <c r="F6779" i="12"/>
  <c r="I6779" i="12" s="1"/>
  <c r="F6780" i="12"/>
  <c r="I6780" i="12" s="1"/>
  <c r="F6781" i="12"/>
  <c r="I6781" i="12" s="1"/>
  <c r="F6782" i="12"/>
  <c r="I6782" i="12" s="1"/>
  <c r="F6783" i="12"/>
  <c r="I6783" i="12" s="1"/>
  <c r="F6784" i="12"/>
  <c r="I6784" i="12" s="1"/>
  <c r="F6785" i="12"/>
  <c r="I6785" i="12" s="1"/>
  <c r="F6786" i="12"/>
  <c r="I6786" i="12" s="1"/>
  <c r="F6787" i="12"/>
  <c r="I6787" i="12" s="1"/>
  <c r="F6788" i="12"/>
  <c r="I6788" i="12" s="1"/>
  <c r="F6789" i="12"/>
  <c r="I6789" i="12" s="1"/>
  <c r="F6790" i="12"/>
  <c r="I6790" i="12" s="1"/>
  <c r="F6791" i="12"/>
  <c r="I6791" i="12" s="1"/>
  <c r="F6792" i="12"/>
  <c r="I6792" i="12" s="1"/>
  <c r="F6793" i="12"/>
  <c r="I6793" i="12" s="1"/>
  <c r="F6794" i="12"/>
  <c r="I6794" i="12" s="1"/>
  <c r="F6795" i="12"/>
  <c r="I6795" i="12" s="1"/>
  <c r="F6796" i="12"/>
  <c r="I6796" i="12" s="1"/>
  <c r="F6797" i="12"/>
  <c r="I6797" i="12" s="1"/>
  <c r="F6798" i="12"/>
  <c r="I6798" i="12" s="1"/>
  <c r="F6799" i="12"/>
  <c r="I6799" i="12" s="1"/>
  <c r="F6800" i="12"/>
  <c r="I6800" i="12" s="1"/>
  <c r="F6801" i="12"/>
  <c r="I6801" i="12" s="1"/>
  <c r="F6802" i="12"/>
  <c r="I6802" i="12" s="1"/>
  <c r="F6803" i="12"/>
  <c r="I6803" i="12" s="1"/>
  <c r="F6804" i="12"/>
  <c r="I6804" i="12" s="1"/>
  <c r="F6805" i="12"/>
  <c r="I6805" i="12" s="1"/>
  <c r="F6806" i="12"/>
  <c r="I6806" i="12" s="1"/>
  <c r="F6807" i="12"/>
  <c r="I6807" i="12" s="1"/>
  <c r="F6808" i="12"/>
  <c r="I6808" i="12" s="1"/>
  <c r="F6809" i="12"/>
  <c r="I6809" i="12" s="1"/>
  <c r="F6810" i="12"/>
  <c r="I6810" i="12" s="1"/>
  <c r="F6811" i="12"/>
  <c r="I6811" i="12" s="1"/>
  <c r="F6812" i="12"/>
  <c r="I6812" i="12" s="1"/>
  <c r="F6813" i="12"/>
  <c r="I6813" i="12" s="1"/>
  <c r="F6814" i="12"/>
  <c r="I6814" i="12" s="1"/>
  <c r="F6815" i="12"/>
  <c r="I6815" i="12" s="1"/>
  <c r="F6816" i="12"/>
  <c r="I6816" i="12" s="1"/>
  <c r="F6817" i="12"/>
  <c r="I6817" i="12" s="1"/>
  <c r="F6818" i="12"/>
  <c r="I6818" i="12" s="1"/>
  <c r="F6819" i="12"/>
  <c r="I6819" i="12" s="1"/>
  <c r="F6820" i="12"/>
  <c r="I6820" i="12" s="1"/>
  <c r="F6821" i="12"/>
  <c r="I6821" i="12" s="1"/>
  <c r="F6822" i="12"/>
  <c r="I6822" i="12" s="1"/>
  <c r="F6823" i="12"/>
  <c r="I6823" i="12" s="1"/>
  <c r="F6824" i="12"/>
  <c r="I6824" i="12" s="1"/>
  <c r="F6825" i="12"/>
  <c r="I6825" i="12" s="1"/>
  <c r="F6826" i="12"/>
  <c r="I6826" i="12" s="1"/>
  <c r="F6827" i="12"/>
  <c r="I6827" i="12" s="1"/>
  <c r="F6828" i="12"/>
  <c r="I6828" i="12" s="1"/>
  <c r="F6829" i="12"/>
  <c r="I6829" i="12" s="1"/>
  <c r="F6830" i="12"/>
  <c r="I6830" i="12" s="1"/>
  <c r="F6831" i="12"/>
  <c r="I6831" i="12" s="1"/>
  <c r="F6832" i="12"/>
  <c r="I6832" i="12" s="1"/>
  <c r="F6833" i="12"/>
  <c r="I6833" i="12" s="1"/>
  <c r="F6834" i="12"/>
  <c r="I6834" i="12" s="1"/>
  <c r="F6835" i="12"/>
  <c r="I6835" i="12" s="1"/>
  <c r="F6836" i="12"/>
  <c r="I6836" i="12" s="1"/>
  <c r="F6837" i="12"/>
  <c r="I6837" i="12" s="1"/>
  <c r="F6838" i="12"/>
  <c r="I6838" i="12" s="1"/>
  <c r="F6839" i="12"/>
  <c r="I6839" i="12" s="1"/>
  <c r="F6840" i="12"/>
  <c r="I6840" i="12" s="1"/>
  <c r="F6841" i="12"/>
  <c r="I6841" i="12" s="1"/>
  <c r="F6842" i="12"/>
  <c r="I6842" i="12" s="1"/>
  <c r="F6843" i="12"/>
  <c r="I6843" i="12" s="1"/>
  <c r="F6844" i="12"/>
  <c r="I6844" i="12" s="1"/>
  <c r="F6845" i="12"/>
  <c r="I6845" i="12" s="1"/>
  <c r="F6846" i="12"/>
  <c r="I6846" i="12" s="1"/>
  <c r="F6847" i="12"/>
  <c r="I6847" i="12" s="1"/>
  <c r="F6848" i="12"/>
  <c r="I6848" i="12" s="1"/>
  <c r="F6849" i="12"/>
  <c r="I6849" i="12" s="1"/>
  <c r="F6850" i="12"/>
  <c r="I6850" i="12" s="1"/>
  <c r="F6851" i="12"/>
  <c r="I6851" i="12" s="1"/>
  <c r="F6852" i="12"/>
  <c r="I6852" i="12" s="1"/>
  <c r="F6853" i="12"/>
  <c r="I6853" i="12" s="1"/>
  <c r="F6854" i="12"/>
  <c r="I6854" i="12" s="1"/>
  <c r="F6855" i="12"/>
  <c r="I6855" i="12" s="1"/>
  <c r="F6856" i="12"/>
  <c r="I6856" i="12" s="1"/>
  <c r="F6857" i="12"/>
  <c r="I6857" i="12" s="1"/>
  <c r="F6858" i="12"/>
  <c r="I6858" i="12" s="1"/>
  <c r="F6859" i="12"/>
  <c r="I6859" i="12" s="1"/>
  <c r="F6860" i="12"/>
  <c r="I6860" i="12" s="1"/>
  <c r="F6861" i="12"/>
  <c r="I6861" i="12" s="1"/>
  <c r="F6862" i="12"/>
  <c r="I6862" i="12" s="1"/>
  <c r="F6863" i="12"/>
  <c r="I6863" i="12" s="1"/>
  <c r="F6864" i="12"/>
  <c r="I6864" i="12" s="1"/>
  <c r="F6865" i="12"/>
  <c r="I6865" i="12" s="1"/>
  <c r="F6866" i="12"/>
  <c r="I6866" i="12" s="1"/>
  <c r="F6867" i="12"/>
  <c r="I6867" i="12" s="1"/>
  <c r="F6868" i="12"/>
  <c r="I6868" i="12" s="1"/>
  <c r="F6869" i="12"/>
  <c r="I6869" i="12" s="1"/>
  <c r="F6870" i="12"/>
  <c r="I6870" i="12" s="1"/>
  <c r="F6871" i="12"/>
  <c r="I6871" i="12" s="1"/>
  <c r="F6872" i="12"/>
  <c r="I6872" i="12" s="1"/>
  <c r="F6873" i="12"/>
  <c r="I6873" i="12" s="1"/>
  <c r="F6874" i="12"/>
  <c r="I6874" i="12" s="1"/>
  <c r="F6875" i="12"/>
  <c r="I6875" i="12" s="1"/>
  <c r="F6876" i="12"/>
  <c r="I6876" i="12" s="1"/>
  <c r="F6877" i="12"/>
  <c r="I6877" i="12" s="1"/>
  <c r="F6878" i="12"/>
  <c r="I6878" i="12" s="1"/>
  <c r="F6879" i="12"/>
  <c r="I6879" i="12" s="1"/>
  <c r="F6880" i="12"/>
  <c r="I6880" i="12" s="1"/>
  <c r="F6881" i="12"/>
  <c r="I6881" i="12" s="1"/>
  <c r="F6882" i="12"/>
  <c r="I6882" i="12" s="1"/>
  <c r="F6883" i="12"/>
  <c r="I6883" i="12" s="1"/>
  <c r="F6884" i="12"/>
  <c r="I6884" i="12" s="1"/>
  <c r="F6885" i="12"/>
  <c r="I6885" i="12" s="1"/>
  <c r="F6886" i="12"/>
  <c r="I6886" i="12" s="1"/>
  <c r="F6887" i="12"/>
  <c r="I6887" i="12" s="1"/>
  <c r="F6888" i="12"/>
  <c r="I6888" i="12" s="1"/>
  <c r="F6889" i="12"/>
  <c r="I6889" i="12" s="1"/>
  <c r="F6890" i="12"/>
  <c r="I6890" i="12" s="1"/>
  <c r="F6891" i="12"/>
  <c r="I6891" i="12" s="1"/>
  <c r="F6892" i="12"/>
  <c r="I6892" i="12" s="1"/>
  <c r="F6893" i="12"/>
  <c r="I6893" i="12" s="1"/>
  <c r="F6894" i="12"/>
  <c r="I6894" i="12" s="1"/>
  <c r="F6895" i="12"/>
  <c r="I6895" i="12" s="1"/>
  <c r="F6896" i="12"/>
  <c r="I6896" i="12" s="1"/>
  <c r="F6897" i="12"/>
  <c r="I6897" i="12" s="1"/>
  <c r="F6898" i="12"/>
  <c r="I6898" i="12" s="1"/>
  <c r="F6899" i="12"/>
  <c r="I6899" i="12" s="1"/>
  <c r="F6900" i="12"/>
  <c r="I6900" i="12" s="1"/>
  <c r="F6901" i="12"/>
  <c r="I6901" i="12" s="1"/>
  <c r="F6902" i="12"/>
  <c r="I6902" i="12" s="1"/>
  <c r="F6903" i="12"/>
  <c r="I6903" i="12" s="1"/>
  <c r="F6904" i="12"/>
  <c r="I6904" i="12" s="1"/>
  <c r="F6905" i="12"/>
  <c r="I6905" i="12" s="1"/>
  <c r="F6906" i="12"/>
  <c r="I6906" i="12" s="1"/>
  <c r="F6907" i="12"/>
  <c r="I6907" i="12" s="1"/>
  <c r="F6908" i="12"/>
  <c r="I6908" i="12" s="1"/>
  <c r="F6909" i="12"/>
  <c r="I6909" i="12" s="1"/>
  <c r="F6910" i="12"/>
  <c r="I6910" i="12" s="1"/>
  <c r="F6911" i="12"/>
  <c r="I6911" i="12" s="1"/>
  <c r="F6912" i="12"/>
  <c r="I6912" i="12" s="1"/>
  <c r="F6913" i="12"/>
  <c r="I6913" i="12" s="1"/>
  <c r="F6914" i="12"/>
  <c r="I6914" i="12" s="1"/>
  <c r="F6915" i="12"/>
  <c r="I6915" i="12" s="1"/>
  <c r="F6916" i="12"/>
  <c r="I6916" i="12" s="1"/>
  <c r="F6917" i="12"/>
  <c r="I6917" i="12" s="1"/>
  <c r="F6918" i="12"/>
  <c r="I6918" i="12" s="1"/>
  <c r="F6919" i="12"/>
  <c r="I6919" i="12" s="1"/>
  <c r="F6920" i="12"/>
  <c r="I6920" i="12" s="1"/>
  <c r="F6921" i="12"/>
  <c r="I6921" i="12" s="1"/>
  <c r="F6922" i="12"/>
  <c r="I6922" i="12" s="1"/>
  <c r="F6923" i="12"/>
  <c r="I6923" i="12" s="1"/>
  <c r="F6924" i="12"/>
  <c r="I6924" i="12" s="1"/>
  <c r="F6925" i="12"/>
  <c r="I6925" i="12" s="1"/>
  <c r="F6926" i="12"/>
  <c r="I6926" i="12" s="1"/>
  <c r="F6927" i="12"/>
  <c r="I6927" i="12" s="1"/>
  <c r="F6928" i="12"/>
  <c r="I6928" i="12" s="1"/>
  <c r="F6929" i="12"/>
  <c r="I6929" i="12" s="1"/>
  <c r="F6930" i="12"/>
  <c r="I6930" i="12" s="1"/>
  <c r="F6931" i="12"/>
  <c r="I6931" i="12" s="1"/>
  <c r="F6932" i="12"/>
  <c r="I6932" i="12" s="1"/>
  <c r="F6933" i="12"/>
  <c r="I6933" i="12" s="1"/>
  <c r="F6934" i="12"/>
  <c r="I6934" i="12" s="1"/>
  <c r="F6935" i="12"/>
  <c r="I6935" i="12" s="1"/>
  <c r="F6936" i="12"/>
  <c r="I6936" i="12" s="1"/>
  <c r="F6937" i="12"/>
  <c r="I6937" i="12" s="1"/>
  <c r="F6938" i="12"/>
  <c r="I6938" i="12" s="1"/>
  <c r="F6939" i="12"/>
  <c r="I6939" i="12" s="1"/>
  <c r="F6940" i="12"/>
  <c r="I6940" i="12" s="1"/>
  <c r="F6941" i="12"/>
  <c r="I6941" i="12" s="1"/>
  <c r="F6942" i="12"/>
  <c r="I6942" i="12" s="1"/>
  <c r="F6943" i="12"/>
  <c r="I6943" i="12" s="1"/>
  <c r="F6944" i="12"/>
  <c r="I6944" i="12" s="1"/>
  <c r="F6945" i="12"/>
  <c r="I6945" i="12" s="1"/>
  <c r="F6946" i="12"/>
  <c r="I6946" i="12" s="1"/>
  <c r="F6947" i="12"/>
  <c r="I6947" i="12" s="1"/>
  <c r="F6948" i="12"/>
  <c r="I6948" i="12" s="1"/>
  <c r="F6949" i="12"/>
  <c r="I6949" i="12" s="1"/>
  <c r="F6950" i="12"/>
  <c r="I6950" i="12" s="1"/>
  <c r="F6951" i="12"/>
  <c r="I6951" i="12" s="1"/>
  <c r="F6952" i="12"/>
  <c r="I6952" i="12" s="1"/>
  <c r="F6953" i="12"/>
  <c r="I6953" i="12" s="1"/>
  <c r="F6954" i="12"/>
  <c r="I6954" i="12" s="1"/>
  <c r="F6955" i="12"/>
  <c r="I6955" i="12" s="1"/>
  <c r="F6956" i="12"/>
  <c r="I6956" i="12" s="1"/>
  <c r="F6957" i="12"/>
  <c r="I6957" i="12" s="1"/>
  <c r="F6958" i="12"/>
  <c r="I6958" i="12" s="1"/>
  <c r="F6959" i="12"/>
  <c r="I6959" i="12" s="1"/>
  <c r="F6960" i="12"/>
  <c r="I6960" i="12" s="1"/>
  <c r="F6961" i="12"/>
  <c r="I6961" i="12" s="1"/>
  <c r="F6962" i="12"/>
  <c r="I6962" i="12" s="1"/>
  <c r="F6963" i="12"/>
  <c r="I6963" i="12" s="1"/>
  <c r="F6964" i="12"/>
  <c r="I6964" i="12" s="1"/>
  <c r="F6965" i="12"/>
  <c r="I6965" i="12" s="1"/>
  <c r="F6966" i="12"/>
  <c r="I6966" i="12" s="1"/>
  <c r="F6967" i="12"/>
  <c r="I6967" i="12" s="1"/>
  <c r="F6968" i="12"/>
  <c r="I6968" i="12" s="1"/>
  <c r="F6969" i="12"/>
  <c r="I6969" i="12" s="1"/>
  <c r="F6970" i="12"/>
  <c r="I6970" i="12" s="1"/>
  <c r="F6971" i="12"/>
  <c r="I6971" i="12" s="1"/>
  <c r="F6972" i="12"/>
  <c r="I6972" i="12" s="1"/>
  <c r="F6973" i="12"/>
  <c r="I6973" i="12" s="1"/>
  <c r="F6974" i="12"/>
  <c r="I6974" i="12" s="1"/>
  <c r="F6975" i="12"/>
  <c r="I6975" i="12" s="1"/>
  <c r="F6976" i="12"/>
  <c r="I6976" i="12" s="1"/>
  <c r="F6977" i="12"/>
  <c r="I6977" i="12" s="1"/>
  <c r="F6978" i="12"/>
  <c r="I6978" i="12" s="1"/>
  <c r="F6979" i="12"/>
  <c r="I6979" i="12" s="1"/>
  <c r="F6980" i="12"/>
  <c r="I6980" i="12" s="1"/>
  <c r="F6981" i="12"/>
  <c r="I6981" i="12" s="1"/>
  <c r="F6982" i="12"/>
  <c r="I6982" i="12" s="1"/>
  <c r="F6983" i="12"/>
  <c r="I6983" i="12" s="1"/>
  <c r="F6984" i="12"/>
  <c r="I6984" i="12" s="1"/>
  <c r="F6985" i="12"/>
  <c r="I6985" i="12" s="1"/>
  <c r="F6986" i="12"/>
  <c r="I6986" i="12" s="1"/>
  <c r="F6987" i="12"/>
  <c r="I6987" i="12" s="1"/>
  <c r="F6988" i="12"/>
  <c r="I6988" i="12" s="1"/>
  <c r="F6989" i="12"/>
  <c r="I6989" i="12" s="1"/>
  <c r="F6990" i="12"/>
  <c r="I6990" i="12" s="1"/>
  <c r="F6991" i="12"/>
  <c r="I6991" i="12" s="1"/>
  <c r="F6992" i="12"/>
  <c r="I6992" i="12" s="1"/>
  <c r="F6993" i="12"/>
  <c r="I6993" i="12" s="1"/>
  <c r="F6994" i="12"/>
  <c r="I6994" i="12" s="1"/>
  <c r="F6995" i="12"/>
  <c r="I6995" i="12" s="1"/>
  <c r="F6996" i="12"/>
  <c r="I6996" i="12" s="1"/>
  <c r="F6997" i="12"/>
  <c r="I6997" i="12" s="1"/>
  <c r="F6998" i="12"/>
  <c r="I6998" i="12" s="1"/>
  <c r="F6999" i="12"/>
  <c r="I6999" i="12" s="1"/>
  <c r="F7000" i="12"/>
  <c r="I7000" i="12" s="1"/>
  <c r="F7001" i="12"/>
  <c r="I7001" i="12" s="1"/>
  <c r="F7002" i="12"/>
  <c r="I7002" i="12" s="1"/>
  <c r="F7003" i="12"/>
  <c r="I7003" i="12" s="1"/>
  <c r="F7004" i="12"/>
  <c r="I7004" i="12" s="1"/>
  <c r="F7005" i="12"/>
  <c r="I7005" i="12" s="1"/>
  <c r="F7006" i="12"/>
  <c r="I7006" i="12" s="1"/>
  <c r="F7007" i="12"/>
  <c r="I7007" i="12" s="1"/>
  <c r="F7008" i="12"/>
  <c r="I7008" i="12" s="1"/>
  <c r="F7009" i="12"/>
  <c r="I7009" i="12" s="1"/>
  <c r="F7010" i="12"/>
  <c r="I7010" i="12" s="1"/>
  <c r="F7011" i="12"/>
  <c r="I7011" i="12" s="1"/>
  <c r="F7012" i="12"/>
  <c r="I7012" i="12" s="1"/>
  <c r="F7013" i="12"/>
  <c r="I7013" i="12" s="1"/>
  <c r="F7014" i="12"/>
  <c r="I7014" i="12" s="1"/>
  <c r="F7015" i="12"/>
  <c r="I7015" i="12" s="1"/>
  <c r="F7016" i="12"/>
  <c r="I7016" i="12" s="1"/>
  <c r="F7017" i="12"/>
  <c r="I7017" i="12" s="1"/>
  <c r="F7018" i="12"/>
  <c r="I7018" i="12" s="1"/>
  <c r="F7019" i="12"/>
  <c r="I7019" i="12" s="1"/>
  <c r="F7020" i="12"/>
  <c r="I7020" i="12" s="1"/>
  <c r="F7021" i="12"/>
  <c r="I7021" i="12" s="1"/>
  <c r="F7022" i="12"/>
  <c r="I7022" i="12" s="1"/>
  <c r="F7023" i="12"/>
  <c r="I7023" i="12" s="1"/>
  <c r="F7024" i="12"/>
  <c r="I7024" i="12" s="1"/>
  <c r="F7025" i="12"/>
  <c r="I7025" i="12" s="1"/>
  <c r="F7026" i="12"/>
  <c r="I7026" i="12" s="1"/>
  <c r="F7027" i="12"/>
  <c r="I7027" i="12" s="1"/>
  <c r="F7028" i="12"/>
  <c r="I7028" i="12" s="1"/>
  <c r="F7029" i="12"/>
  <c r="I7029" i="12" s="1"/>
  <c r="F7030" i="12"/>
  <c r="I7030" i="12" s="1"/>
  <c r="F7031" i="12"/>
  <c r="I7031" i="12" s="1"/>
  <c r="F7032" i="12"/>
  <c r="I7032" i="12" s="1"/>
  <c r="F7033" i="12"/>
  <c r="I7033" i="12" s="1"/>
  <c r="F7034" i="12"/>
  <c r="I7034" i="12" s="1"/>
  <c r="F7035" i="12"/>
  <c r="I7035" i="12" s="1"/>
  <c r="F7036" i="12"/>
  <c r="I7036" i="12" s="1"/>
  <c r="F7037" i="12"/>
  <c r="I7037" i="12" s="1"/>
  <c r="F7038" i="12"/>
  <c r="I7038" i="12" s="1"/>
  <c r="F7039" i="12"/>
  <c r="I7039" i="12" s="1"/>
  <c r="F7040" i="12"/>
  <c r="I7040" i="12" s="1"/>
  <c r="F7041" i="12"/>
  <c r="I7041" i="12" s="1"/>
  <c r="F7042" i="12"/>
  <c r="I7042" i="12" s="1"/>
  <c r="F7043" i="12"/>
  <c r="I7043" i="12" s="1"/>
  <c r="F7044" i="12"/>
  <c r="I7044" i="12" s="1"/>
  <c r="F7045" i="12"/>
  <c r="I7045" i="12" s="1"/>
  <c r="F7046" i="12"/>
  <c r="I7046" i="12" s="1"/>
  <c r="F7047" i="12"/>
  <c r="I7047" i="12" s="1"/>
  <c r="F7048" i="12"/>
  <c r="I7048" i="12" s="1"/>
  <c r="F7049" i="12"/>
  <c r="I7049" i="12" s="1"/>
  <c r="F7050" i="12"/>
  <c r="I7050" i="12" s="1"/>
  <c r="F7051" i="12"/>
  <c r="I7051" i="12" s="1"/>
  <c r="F7052" i="12"/>
  <c r="I7052" i="12" s="1"/>
  <c r="F7053" i="12"/>
  <c r="I7053" i="12" s="1"/>
  <c r="F7054" i="12"/>
  <c r="I7054" i="12" s="1"/>
  <c r="F7055" i="12"/>
  <c r="I7055" i="12" s="1"/>
  <c r="F7056" i="12"/>
  <c r="I7056" i="12" s="1"/>
  <c r="F7057" i="12"/>
  <c r="I7057" i="12" s="1"/>
  <c r="F7058" i="12"/>
  <c r="I7058" i="12" s="1"/>
  <c r="F7059" i="12"/>
  <c r="I7059" i="12" s="1"/>
  <c r="F7060" i="12"/>
  <c r="I7060" i="12" s="1"/>
  <c r="F7061" i="12"/>
  <c r="I7061" i="12" s="1"/>
  <c r="F7062" i="12"/>
  <c r="I7062" i="12" s="1"/>
  <c r="F7063" i="12"/>
  <c r="I7063" i="12" s="1"/>
  <c r="F7064" i="12"/>
  <c r="I7064" i="12" s="1"/>
  <c r="F7065" i="12"/>
  <c r="I7065" i="12" s="1"/>
  <c r="F7066" i="12"/>
  <c r="I7066" i="12" s="1"/>
  <c r="F7067" i="12"/>
  <c r="I7067" i="12" s="1"/>
  <c r="F7068" i="12"/>
  <c r="I7068" i="12" s="1"/>
  <c r="F7069" i="12"/>
  <c r="I7069" i="12" s="1"/>
  <c r="F7070" i="12"/>
  <c r="I7070" i="12" s="1"/>
  <c r="F7071" i="12"/>
  <c r="I7071" i="12" s="1"/>
  <c r="F7072" i="12"/>
  <c r="I7072" i="12" s="1"/>
  <c r="F7073" i="12"/>
  <c r="I7073" i="12" s="1"/>
  <c r="F7074" i="12"/>
  <c r="I7074" i="12" s="1"/>
  <c r="F7075" i="12"/>
  <c r="I7075" i="12" s="1"/>
  <c r="F7076" i="12"/>
  <c r="I7076" i="12" s="1"/>
  <c r="F7077" i="12"/>
  <c r="I7077" i="12" s="1"/>
  <c r="F7078" i="12"/>
  <c r="I7078" i="12" s="1"/>
  <c r="F7079" i="12"/>
  <c r="I7079" i="12" s="1"/>
  <c r="F7080" i="12"/>
  <c r="I7080" i="12" s="1"/>
  <c r="F7081" i="12"/>
  <c r="I7081" i="12" s="1"/>
  <c r="F7082" i="12"/>
  <c r="I7082" i="12" s="1"/>
  <c r="F7083" i="12"/>
  <c r="I7083" i="12" s="1"/>
  <c r="F7084" i="12"/>
  <c r="I7084" i="12" s="1"/>
  <c r="F7085" i="12"/>
  <c r="I7085" i="12" s="1"/>
  <c r="F7086" i="12"/>
  <c r="I7086" i="12" s="1"/>
  <c r="F7087" i="12"/>
  <c r="I7087" i="12" s="1"/>
  <c r="F7088" i="12"/>
  <c r="I7088" i="12" s="1"/>
  <c r="F7089" i="12"/>
  <c r="I7089" i="12" s="1"/>
  <c r="F7090" i="12"/>
  <c r="I7090" i="12" s="1"/>
  <c r="F7091" i="12"/>
  <c r="I7091" i="12" s="1"/>
  <c r="F7092" i="12"/>
  <c r="I7092" i="12" s="1"/>
  <c r="F7093" i="12"/>
  <c r="I7093" i="12" s="1"/>
  <c r="F7094" i="12"/>
  <c r="I7094" i="12" s="1"/>
  <c r="F7095" i="12"/>
  <c r="I7095" i="12" s="1"/>
  <c r="F7096" i="12"/>
  <c r="I7096" i="12" s="1"/>
  <c r="F7097" i="12"/>
  <c r="I7097" i="12" s="1"/>
  <c r="F7098" i="12"/>
  <c r="I7098" i="12" s="1"/>
  <c r="F7099" i="12"/>
  <c r="I7099" i="12" s="1"/>
  <c r="F7100" i="12"/>
  <c r="I7100" i="12" s="1"/>
  <c r="F7101" i="12"/>
  <c r="I7101" i="12" s="1"/>
  <c r="F7102" i="12"/>
  <c r="I7102" i="12" s="1"/>
  <c r="F7103" i="12"/>
  <c r="I7103" i="12" s="1"/>
  <c r="F7104" i="12"/>
  <c r="I7104" i="12" s="1"/>
  <c r="F7105" i="12"/>
  <c r="I7105" i="12" s="1"/>
  <c r="F7106" i="12"/>
  <c r="I7106" i="12" s="1"/>
  <c r="F7107" i="12"/>
  <c r="I7107" i="12" s="1"/>
  <c r="F7108" i="12"/>
  <c r="I7108" i="12" s="1"/>
  <c r="F7109" i="12"/>
  <c r="I7109" i="12" s="1"/>
  <c r="F7110" i="12"/>
  <c r="I7110" i="12" s="1"/>
  <c r="F7111" i="12"/>
  <c r="I7111" i="12" s="1"/>
  <c r="F7112" i="12"/>
  <c r="I7112" i="12" s="1"/>
  <c r="F7113" i="12"/>
  <c r="I7113" i="12" s="1"/>
  <c r="F7114" i="12"/>
  <c r="I7114" i="12" s="1"/>
  <c r="F7115" i="12"/>
  <c r="I7115" i="12" s="1"/>
  <c r="F7116" i="12"/>
  <c r="I7116" i="12" s="1"/>
  <c r="F7117" i="12"/>
  <c r="I7117" i="12" s="1"/>
  <c r="F7118" i="12"/>
  <c r="I7118" i="12" s="1"/>
  <c r="F7119" i="12"/>
  <c r="I7119" i="12" s="1"/>
  <c r="F7120" i="12"/>
  <c r="I7120" i="12" s="1"/>
  <c r="F7121" i="12"/>
  <c r="I7121" i="12" s="1"/>
  <c r="F7122" i="12"/>
  <c r="I7122" i="12" s="1"/>
  <c r="F7123" i="12"/>
  <c r="I7123" i="12" s="1"/>
  <c r="F7124" i="12"/>
  <c r="I7124" i="12" s="1"/>
  <c r="F7125" i="12"/>
  <c r="I7125" i="12" s="1"/>
  <c r="F7126" i="12"/>
  <c r="I7126" i="12" s="1"/>
  <c r="F7127" i="12"/>
  <c r="I7127" i="12" s="1"/>
  <c r="F7128" i="12"/>
  <c r="I7128" i="12" s="1"/>
  <c r="F7129" i="12"/>
  <c r="I7129" i="12" s="1"/>
  <c r="F7130" i="12"/>
  <c r="I7130" i="12" s="1"/>
  <c r="F7131" i="12"/>
  <c r="I7131" i="12" s="1"/>
  <c r="F7132" i="12"/>
  <c r="I7132" i="12" s="1"/>
  <c r="F7133" i="12"/>
  <c r="I7133" i="12" s="1"/>
  <c r="F7134" i="12"/>
  <c r="I7134" i="12" s="1"/>
  <c r="F7135" i="12"/>
  <c r="I7135" i="12" s="1"/>
  <c r="F7136" i="12"/>
  <c r="I7136" i="12" s="1"/>
  <c r="F7137" i="12"/>
  <c r="I7137" i="12" s="1"/>
  <c r="F7138" i="12"/>
  <c r="I7138" i="12" s="1"/>
  <c r="F7139" i="12"/>
  <c r="I7139" i="12" s="1"/>
  <c r="F7140" i="12"/>
  <c r="I7140" i="12" s="1"/>
  <c r="F7141" i="12"/>
  <c r="I7141" i="12" s="1"/>
  <c r="F7142" i="12"/>
  <c r="I7142" i="12" s="1"/>
  <c r="F7143" i="12"/>
  <c r="I7143" i="12" s="1"/>
  <c r="F7144" i="12"/>
  <c r="I7144" i="12" s="1"/>
  <c r="F7145" i="12"/>
  <c r="I7145" i="12" s="1"/>
  <c r="F7146" i="12"/>
  <c r="I7146" i="12" s="1"/>
  <c r="F7147" i="12"/>
  <c r="I7147" i="12" s="1"/>
  <c r="F7148" i="12"/>
  <c r="I7148" i="12" s="1"/>
  <c r="F7149" i="12"/>
  <c r="I7149" i="12" s="1"/>
  <c r="F7150" i="12"/>
  <c r="I7150" i="12" s="1"/>
  <c r="F7151" i="12"/>
  <c r="I7151" i="12" s="1"/>
  <c r="F7152" i="12"/>
  <c r="I7152" i="12" s="1"/>
  <c r="F7153" i="12"/>
  <c r="I7153" i="12" s="1"/>
  <c r="F7154" i="12"/>
  <c r="I7154" i="12" s="1"/>
  <c r="F7155" i="12"/>
  <c r="I7155" i="12" s="1"/>
  <c r="F7156" i="12"/>
  <c r="I7156" i="12" s="1"/>
  <c r="F7157" i="12"/>
  <c r="I7157" i="12" s="1"/>
  <c r="F7158" i="12"/>
  <c r="I7158" i="12" s="1"/>
  <c r="F7159" i="12"/>
  <c r="I7159" i="12" s="1"/>
  <c r="F7160" i="12"/>
  <c r="I7160" i="12" s="1"/>
  <c r="F7161" i="12"/>
  <c r="I7161" i="12" s="1"/>
  <c r="F7162" i="12"/>
  <c r="I7162" i="12" s="1"/>
  <c r="F7163" i="12"/>
  <c r="I7163" i="12" s="1"/>
  <c r="F7164" i="12"/>
  <c r="I7164" i="12" s="1"/>
  <c r="F7165" i="12"/>
  <c r="I7165" i="12" s="1"/>
  <c r="F7166" i="12"/>
  <c r="I7166" i="12" s="1"/>
  <c r="F7167" i="12"/>
  <c r="I7167" i="12" s="1"/>
  <c r="F7168" i="12"/>
  <c r="I7168" i="12" s="1"/>
  <c r="F7169" i="12"/>
  <c r="I7169" i="12" s="1"/>
  <c r="F7170" i="12"/>
  <c r="I7170" i="12" s="1"/>
  <c r="F7171" i="12"/>
  <c r="I7171" i="12" s="1"/>
  <c r="F7172" i="12"/>
  <c r="I7172" i="12" s="1"/>
  <c r="F7173" i="12"/>
  <c r="I7173" i="12" s="1"/>
  <c r="F7174" i="12"/>
  <c r="I7174" i="12" s="1"/>
  <c r="F7175" i="12"/>
  <c r="I7175" i="12" s="1"/>
  <c r="F7176" i="12"/>
  <c r="I7176" i="12" s="1"/>
  <c r="F7177" i="12"/>
  <c r="I7177" i="12" s="1"/>
  <c r="F7178" i="12"/>
  <c r="I7178" i="12" s="1"/>
  <c r="F7179" i="12"/>
  <c r="I7179" i="12" s="1"/>
  <c r="F7180" i="12"/>
  <c r="I7180" i="12" s="1"/>
  <c r="F7181" i="12"/>
  <c r="I7181" i="12" s="1"/>
  <c r="F7182" i="12"/>
  <c r="I7182" i="12" s="1"/>
  <c r="F7183" i="12"/>
  <c r="I7183" i="12" s="1"/>
  <c r="F7184" i="12"/>
  <c r="I7184" i="12" s="1"/>
  <c r="F7185" i="12"/>
  <c r="I7185" i="12" s="1"/>
  <c r="F7186" i="12"/>
  <c r="I7186" i="12" s="1"/>
  <c r="F7187" i="12"/>
  <c r="I7187" i="12" s="1"/>
  <c r="F7188" i="12"/>
  <c r="I7188" i="12" s="1"/>
  <c r="F7189" i="12"/>
  <c r="I7189" i="12" s="1"/>
  <c r="F7190" i="12"/>
  <c r="I7190" i="12" s="1"/>
  <c r="F7191" i="12"/>
  <c r="I7191" i="12" s="1"/>
  <c r="F7192" i="12"/>
  <c r="I7192" i="12" s="1"/>
  <c r="F7193" i="12"/>
  <c r="I7193" i="12" s="1"/>
  <c r="F7194" i="12"/>
  <c r="I7194" i="12" s="1"/>
  <c r="F7195" i="12"/>
  <c r="I7195" i="12" s="1"/>
  <c r="F7196" i="12"/>
  <c r="I7196" i="12" s="1"/>
  <c r="F7197" i="12"/>
  <c r="I7197" i="12" s="1"/>
  <c r="F7198" i="12"/>
  <c r="I7198" i="12" s="1"/>
  <c r="F7199" i="12"/>
  <c r="I7199" i="12" s="1"/>
  <c r="F7200" i="12"/>
  <c r="I7200" i="12" s="1"/>
  <c r="F7201" i="12"/>
  <c r="I7201" i="12" s="1"/>
  <c r="F7202" i="12"/>
  <c r="I7202" i="12" s="1"/>
  <c r="F7203" i="12"/>
  <c r="I7203" i="12" s="1"/>
  <c r="F7204" i="12"/>
  <c r="I7204" i="12" s="1"/>
  <c r="F7205" i="12"/>
  <c r="I7205" i="12" s="1"/>
  <c r="F7206" i="12"/>
  <c r="I7206" i="12" s="1"/>
  <c r="F7207" i="12"/>
  <c r="I7207" i="12" s="1"/>
  <c r="F7208" i="12"/>
  <c r="I7208" i="12" s="1"/>
  <c r="F7209" i="12"/>
  <c r="I7209" i="12" s="1"/>
  <c r="F7210" i="12"/>
  <c r="I7210" i="12" s="1"/>
  <c r="F7211" i="12"/>
  <c r="I7211" i="12" s="1"/>
  <c r="F7212" i="12"/>
  <c r="I7212" i="12" s="1"/>
  <c r="F7213" i="12"/>
  <c r="I7213" i="12" s="1"/>
  <c r="F7214" i="12"/>
  <c r="I7214" i="12" s="1"/>
  <c r="F7215" i="12"/>
  <c r="I7215" i="12" s="1"/>
  <c r="F7216" i="12"/>
  <c r="I7216" i="12" s="1"/>
  <c r="F7217" i="12"/>
  <c r="I7217" i="12" s="1"/>
  <c r="F7218" i="12"/>
  <c r="I7218" i="12" s="1"/>
  <c r="F7219" i="12"/>
  <c r="I7219" i="12" s="1"/>
  <c r="F7220" i="12"/>
  <c r="I7220" i="12" s="1"/>
  <c r="F7221" i="12"/>
  <c r="I7221" i="12" s="1"/>
  <c r="F7222" i="12"/>
  <c r="I7222" i="12" s="1"/>
  <c r="F7223" i="12"/>
  <c r="I7223" i="12" s="1"/>
  <c r="F7224" i="12"/>
  <c r="I7224" i="12" s="1"/>
  <c r="F7225" i="12"/>
  <c r="I7225" i="12" s="1"/>
  <c r="F7226" i="12"/>
  <c r="I7226" i="12" s="1"/>
  <c r="F7227" i="12"/>
  <c r="I7227" i="12" s="1"/>
  <c r="F7228" i="12"/>
  <c r="I7228" i="12" s="1"/>
  <c r="F7229" i="12"/>
  <c r="I7229" i="12" s="1"/>
  <c r="F7230" i="12"/>
  <c r="I7230" i="12" s="1"/>
  <c r="F7231" i="12"/>
  <c r="I7231" i="12" s="1"/>
  <c r="F7232" i="12"/>
  <c r="I7232" i="12" s="1"/>
  <c r="F7233" i="12"/>
  <c r="I7233" i="12" s="1"/>
  <c r="F7234" i="12"/>
  <c r="I7234" i="12" s="1"/>
  <c r="F7235" i="12"/>
  <c r="I7235" i="12" s="1"/>
  <c r="F7236" i="12"/>
  <c r="I7236" i="12" s="1"/>
  <c r="F7237" i="12"/>
  <c r="I7237" i="12" s="1"/>
  <c r="F7238" i="12"/>
  <c r="I7238" i="12" s="1"/>
  <c r="F7239" i="12"/>
  <c r="I7239" i="12" s="1"/>
  <c r="F7240" i="12"/>
  <c r="I7240" i="12" s="1"/>
  <c r="F7241" i="12"/>
  <c r="I7241" i="12" s="1"/>
  <c r="F7242" i="12"/>
  <c r="I7242" i="12" s="1"/>
  <c r="F7243" i="12"/>
  <c r="I7243" i="12" s="1"/>
  <c r="F7244" i="12"/>
  <c r="I7244" i="12" s="1"/>
  <c r="F7245" i="12"/>
  <c r="I7245" i="12" s="1"/>
  <c r="F7246" i="12"/>
  <c r="I7246" i="12" s="1"/>
  <c r="F7247" i="12"/>
  <c r="I7247" i="12" s="1"/>
  <c r="F7248" i="12"/>
  <c r="I7248" i="12" s="1"/>
  <c r="F7249" i="12"/>
  <c r="I7249" i="12" s="1"/>
  <c r="F7250" i="12"/>
  <c r="I7250" i="12" s="1"/>
  <c r="F7251" i="12"/>
  <c r="I7251" i="12" s="1"/>
  <c r="F7252" i="12"/>
  <c r="I7252" i="12" s="1"/>
  <c r="F7253" i="12"/>
  <c r="I7253" i="12" s="1"/>
  <c r="F7254" i="12"/>
  <c r="I7254" i="12" s="1"/>
  <c r="F7255" i="12"/>
  <c r="I7255" i="12" s="1"/>
  <c r="F7256" i="12"/>
  <c r="I7256" i="12" s="1"/>
  <c r="F7257" i="12"/>
  <c r="I7257" i="12" s="1"/>
  <c r="F7258" i="12"/>
  <c r="I7258" i="12" s="1"/>
  <c r="F7259" i="12"/>
  <c r="I7259" i="12" s="1"/>
  <c r="F7260" i="12"/>
  <c r="I7260" i="12" s="1"/>
  <c r="F7261" i="12"/>
  <c r="I7261" i="12" s="1"/>
  <c r="F7262" i="12"/>
  <c r="I7262" i="12" s="1"/>
  <c r="F7263" i="12"/>
  <c r="I7263" i="12" s="1"/>
  <c r="F7264" i="12"/>
  <c r="I7264" i="12" s="1"/>
  <c r="F7265" i="12"/>
  <c r="I7265" i="12" s="1"/>
  <c r="F7266" i="12"/>
  <c r="I7266" i="12" s="1"/>
  <c r="F7267" i="12"/>
  <c r="I7267" i="12" s="1"/>
  <c r="F7268" i="12"/>
  <c r="I7268" i="12" s="1"/>
  <c r="F7269" i="12"/>
  <c r="I7269" i="12" s="1"/>
  <c r="F7270" i="12"/>
  <c r="I7270" i="12" s="1"/>
  <c r="F7271" i="12"/>
  <c r="I7271" i="12" s="1"/>
  <c r="F7272" i="12"/>
  <c r="I7272" i="12" s="1"/>
  <c r="F7273" i="12"/>
  <c r="I7273" i="12" s="1"/>
  <c r="F7274" i="12"/>
  <c r="I7274" i="12" s="1"/>
  <c r="F7275" i="12"/>
  <c r="I7275" i="12" s="1"/>
  <c r="F7276" i="12"/>
  <c r="I7276" i="12" s="1"/>
  <c r="F7277" i="12"/>
  <c r="I7277" i="12" s="1"/>
  <c r="F7278" i="12"/>
  <c r="I7278" i="12" s="1"/>
  <c r="F7279" i="12"/>
  <c r="I7279" i="12" s="1"/>
  <c r="F7280" i="12"/>
  <c r="I7280" i="12" s="1"/>
  <c r="F7281" i="12"/>
  <c r="I7281" i="12" s="1"/>
  <c r="F7282" i="12"/>
  <c r="I7282" i="12" s="1"/>
  <c r="F7283" i="12"/>
  <c r="I7283" i="12" s="1"/>
  <c r="F7284" i="12"/>
  <c r="I7284" i="12" s="1"/>
  <c r="F7285" i="12"/>
  <c r="I7285" i="12" s="1"/>
  <c r="F7286" i="12"/>
  <c r="I7286" i="12" s="1"/>
  <c r="F7287" i="12"/>
  <c r="I7287" i="12" s="1"/>
  <c r="F7288" i="12"/>
  <c r="I7288" i="12" s="1"/>
  <c r="F7289" i="12"/>
  <c r="I7289" i="12" s="1"/>
  <c r="F7290" i="12"/>
  <c r="I7290" i="12" s="1"/>
  <c r="F7291" i="12"/>
  <c r="I7291" i="12" s="1"/>
  <c r="F7292" i="12"/>
  <c r="I7292" i="12" s="1"/>
  <c r="F7293" i="12"/>
  <c r="I7293" i="12" s="1"/>
  <c r="F7294" i="12"/>
  <c r="I7294" i="12" s="1"/>
  <c r="F7295" i="12"/>
  <c r="I7295" i="12" s="1"/>
  <c r="F7296" i="12"/>
  <c r="I7296" i="12" s="1"/>
  <c r="F7297" i="12"/>
  <c r="I7297" i="12" s="1"/>
  <c r="F7298" i="12"/>
  <c r="I7298" i="12" s="1"/>
  <c r="F7299" i="12"/>
  <c r="I7299" i="12" s="1"/>
  <c r="F7300" i="12"/>
  <c r="I7300" i="12" s="1"/>
  <c r="F7301" i="12"/>
  <c r="I7301" i="12" s="1"/>
  <c r="F7302" i="12"/>
  <c r="I7302" i="12" s="1"/>
  <c r="F7303" i="12"/>
  <c r="I7303" i="12" s="1"/>
  <c r="F7304" i="12"/>
  <c r="I7304" i="12" s="1"/>
  <c r="F7305" i="12"/>
  <c r="I7305" i="12" s="1"/>
  <c r="F7306" i="12"/>
  <c r="I7306" i="12" s="1"/>
  <c r="F7307" i="12"/>
  <c r="I7307" i="12" s="1"/>
  <c r="F7308" i="12"/>
  <c r="I7308" i="12" s="1"/>
  <c r="F7309" i="12"/>
  <c r="I7309" i="12" s="1"/>
  <c r="F7310" i="12"/>
  <c r="I7310" i="12" s="1"/>
  <c r="F7311" i="12"/>
  <c r="I7311" i="12" s="1"/>
  <c r="F7312" i="12"/>
  <c r="I7312" i="12" s="1"/>
  <c r="F7313" i="12"/>
  <c r="I7313" i="12" s="1"/>
  <c r="F7314" i="12"/>
  <c r="I7314" i="12" s="1"/>
  <c r="F7315" i="12"/>
  <c r="I7315" i="12" s="1"/>
  <c r="F7316" i="12"/>
  <c r="I7316" i="12" s="1"/>
  <c r="F7317" i="12"/>
  <c r="I7317" i="12" s="1"/>
  <c r="F7318" i="12"/>
  <c r="I7318" i="12" s="1"/>
  <c r="F7319" i="12"/>
  <c r="I7319" i="12" s="1"/>
  <c r="F7320" i="12"/>
  <c r="I7320" i="12" s="1"/>
  <c r="F7321" i="12"/>
  <c r="I7321" i="12" s="1"/>
  <c r="F7322" i="12"/>
  <c r="I7322" i="12" s="1"/>
  <c r="F7323" i="12"/>
  <c r="I7323" i="12" s="1"/>
  <c r="F7324" i="12"/>
  <c r="I7324" i="12" s="1"/>
  <c r="F7325" i="12"/>
  <c r="I7325" i="12" s="1"/>
  <c r="F7326" i="12"/>
  <c r="I7326" i="12" s="1"/>
  <c r="F7327" i="12"/>
  <c r="I7327" i="12" s="1"/>
  <c r="F7328" i="12"/>
  <c r="I7328" i="12" s="1"/>
  <c r="F7329" i="12"/>
  <c r="I7329" i="12" s="1"/>
  <c r="F7330" i="12"/>
  <c r="I7330" i="12" s="1"/>
  <c r="F7331" i="12"/>
  <c r="I7331" i="12" s="1"/>
  <c r="F7332" i="12"/>
  <c r="I7332" i="12" s="1"/>
  <c r="F7333" i="12"/>
  <c r="I7333" i="12" s="1"/>
  <c r="F7334" i="12"/>
  <c r="I7334" i="12" s="1"/>
  <c r="F7335" i="12"/>
  <c r="I7335" i="12" s="1"/>
  <c r="F7336" i="12"/>
  <c r="I7336" i="12" s="1"/>
  <c r="F7337" i="12"/>
  <c r="I7337" i="12" s="1"/>
  <c r="F7338" i="12"/>
  <c r="I7338" i="12" s="1"/>
  <c r="F7339" i="12"/>
  <c r="I7339" i="12" s="1"/>
  <c r="F7340" i="12"/>
  <c r="I7340" i="12" s="1"/>
  <c r="F7341" i="12"/>
  <c r="I7341" i="12" s="1"/>
  <c r="F7342" i="12"/>
  <c r="I7342" i="12" s="1"/>
  <c r="F7343" i="12"/>
  <c r="I7343" i="12" s="1"/>
  <c r="F7344" i="12"/>
  <c r="I7344" i="12" s="1"/>
  <c r="F7345" i="12"/>
  <c r="I7345" i="12" s="1"/>
  <c r="F7346" i="12"/>
  <c r="I7346" i="12" s="1"/>
  <c r="F7347" i="12"/>
  <c r="I7347" i="12" s="1"/>
  <c r="F7348" i="12"/>
  <c r="I7348" i="12" s="1"/>
  <c r="F7349" i="12"/>
  <c r="I7349" i="12" s="1"/>
  <c r="F7350" i="12"/>
  <c r="I7350" i="12" s="1"/>
  <c r="F7351" i="12"/>
  <c r="I7351" i="12" s="1"/>
  <c r="F7352" i="12"/>
  <c r="I7352" i="12" s="1"/>
  <c r="F7353" i="12"/>
  <c r="I7353" i="12" s="1"/>
  <c r="F7354" i="12"/>
  <c r="I7354" i="12" s="1"/>
  <c r="F7355" i="12"/>
  <c r="I7355" i="12" s="1"/>
  <c r="F7356" i="12"/>
  <c r="I7356" i="12" s="1"/>
  <c r="F7357" i="12"/>
  <c r="I7357" i="12" s="1"/>
  <c r="F7358" i="12"/>
  <c r="I7358" i="12" s="1"/>
  <c r="F7359" i="12"/>
  <c r="I7359" i="12" s="1"/>
  <c r="F7360" i="12"/>
  <c r="I7360" i="12" s="1"/>
  <c r="F7361" i="12"/>
  <c r="I7361" i="12" s="1"/>
  <c r="F7362" i="12"/>
  <c r="I7362" i="12" s="1"/>
  <c r="F7363" i="12"/>
  <c r="I7363" i="12" s="1"/>
  <c r="F7364" i="12"/>
  <c r="I7364" i="12" s="1"/>
  <c r="F7365" i="12"/>
  <c r="I7365" i="12" s="1"/>
  <c r="F7366" i="12"/>
  <c r="I7366" i="12" s="1"/>
  <c r="F7367" i="12"/>
  <c r="I7367" i="12" s="1"/>
  <c r="F7368" i="12"/>
  <c r="I7368" i="12" s="1"/>
  <c r="F7369" i="12"/>
  <c r="I7369" i="12" s="1"/>
  <c r="F7370" i="12"/>
  <c r="I7370" i="12" s="1"/>
  <c r="F7371" i="12"/>
  <c r="I7371" i="12" s="1"/>
  <c r="F7372" i="12"/>
  <c r="I7372" i="12" s="1"/>
  <c r="F7373" i="12"/>
  <c r="I7373" i="12" s="1"/>
  <c r="F7374" i="12"/>
  <c r="I7374" i="12" s="1"/>
  <c r="F7375" i="12"/>
  <c r="I7375" i="12" s="1"/>
  <c r="F7376" i="12"/>
  <c r="I7376" i="12" s="1"/>
  <c r="F7377" i="12"/>
  <c r="I7377" i="12" s="1"/>
  <c r="F7378" i="12"/>
  <c r="I7378" i="12" s="1"/>
  <c r="F7379" i="12"/>
  <c r="I7379" i="12" s="1"/>
  <c r="F7380" i="12"/>
  <c r="I7380" i="12" s="1"/>
  <c r="F7381" i="12"/>
  <c r="I7381" i="12" s="1"/>
  <c r="F7382" i="12"/>
  <c r="I7382" i="12" s="1"/>
  <c r="F7383" i="12"/>
  <c r="I7383" i="12" s="1"/>
  <c r="F7384" i="12"/>
  <c r="I7384" i="12" s="1"/>
  <c r="F7385" i="12"/>
  <c r="I7385" i="12" s="1"/>
  <c r="F7386" i="12"/>
  <c r="I7386" i="12" s="1"/>
  <c r="F7387" i="12"/>
  <c r="I7387" i="12" s="1"/>
  <c r="F7388" i="12"/>
  <c r="I7388" i="12" s="1"/>
  <c r="F7389" i="12"/>
  <c r="I7389" i="12" s="1"/>
  <c r="F7390" i="12"/>
  <c r="I7390" i="12" s="1"/>
  <c r="F7391" i="12"/>
  <c r="I7391" i="12" s="1"/>
  <c r="F7392" i="12"/>
  <c r="I7392" i="12" s="1"/>
  <c r="F7393" i="12"/>
  <c r="I7393" i="12" s="1"/>
  <c r="F7394" i="12"/>
  <c r="I7394" i="12" s="1"/>
  <c r="F7395" i="12"/>
  <c r="I7395" i="12" s="1"/>
  <c r="F7396" i="12"/>
  <c r="I7396" i="12" s="1"/>
  <c r="F7397" i="12"/>
  <c r="I7397" i="12" s="1"/>
  <c r="F7398" i="12"/>
  <c r="I7398" i="12" s="1"/>
  <c r="F7399" i="12"/>
  <c r="I7399" i="12" s="1"/>
  <c r="F7400" i="12"/>
  <c r="I7400" i="12" s="1"/>
  <c r="F7401" i="12"/>
  <c r="I7401" i="12" s="1"/>
  <c r="F7402" i="12"/>
  <c r="I7402" i="12" s="1"/>
  <c r="F7403" i="12"/>
  <c r="I7403" i="12" s="1"/>
  <c r="F7404" i="12"/>
  <c r="I7404" i="12" s="1"/>
  <c r="F7405" i="12"/>
  <c r="I7405" i="12" s="1"/>
  <c r="F7406" i="12"/>
  <c r="I7406" i="12" s="1"/>
  <c r="F7407" i="12"/>
  <c r="I7407" i="12" s="1"/>
  <c r="F7408" i="12"/>
  <c r="I7408" i="12" s="1"/>
  <c r="F7409" i="12"/>
  <c r="I7409" i="12" s="1"/>
  <c r="F7410" i="12"/>
  <c r="I7410" i="12" s="1"/>
  <c r="F7411" i="12"/>
  <c r="I7411" i="12" s="1"/>
  <c r="F7412" i="12"/>
  <c r="I7412" i="12" s="1"/>
  <c r="F7413" i="12"/>
  <c r="I7413" i="12" s="1"/>
  <c r="F7414" i="12"/>
  <c r="I7414" i="12" s="1"/>
  <c r="F7415" i="12"/>
  <c r="I7415" i="12" s="1"/>
  <c r="F7416" i="12"/>
  <c r="I7416" i="12" s="1"/>
  <c r="F7417" i="12"/>
  <c r="I7417" i="12" s="1"/>
  <c r="F7418" i="12"/>
  <c r="I7418" i="12" s="1"/>
  <c r="F7419" i="12"/>
  <c r="I7419" i="12" s="1"/>
  <c r="F7420" i="12"/>
  <c r="I7420" i="12" s="1"/>
  <c r="F7421" i="12"/>
  <c r="I7421" i="12" s="1"/>
  <c r="F7422" i="12"/>
  <c r="I7422" i="12" s="1"/>
  <c r="F7423" i="12"/>
  <c r="I7423" i="12" s="1"/>
  <c r="F7424" i="12"/>
  <c r="I7424" i="12" s="1"/>
  <c r="F7425" i="12"/>
  <c r="I7425" i="12" s="1"/>
  <c r="F7426" i="12"/>
  <c r="I7426" i="12" s="1"/>
  <c r="F7427" i="12"/>
  <c r="I7427" i="12" s="1"/>
  <c r="F7428" i="12"/>
  <c r="I7428" i="12" s="1"/>
  <c r="F7429" i="12"/>
  <c r="I7429" i="12" s="1"/>
  <c r="F7430" i="12"/>
  <c r="I7430" i="12" s="1"/>
  <c r="F7431" i="12"/>
  <c r="I7431" i="12" s="1"/>
  <c r="F7432" i="12"/>
  <c r="I7432" i="12" s="1"/>
  <c r="F7433" i="12"/>
  <c r="I7433" i="12" s="1"/>
  <c r="F7434" i="12"/>
  <c r="I7434" i="12" s="1"/>
  <c r="F7435" i="12"/>
  <c r="I7435" i="12" s="1"/>
  <c r="F7436" i="12"/>
  <c r="I7436" i="12" s="1"/>
  <c r="F7437" i="12"/>
  <c r="I7437" i="12" s="1"/>
  <c r="F7438" i="12"/>
  <c r="I7438" i="12" s="1"/>
  <c r="F7439" i="12"/>
  <c r="I7439" i="12" s="1"/>
  <c r="F7440" i="12"/>
  <c r="I7440" i="12" s="1"/>
  <c r="F7441" i="12"/>
  <c r="I7441" i="12" s="1"/>
  <c r="F7442" i="12"/>
  <c r="I7442" i="12" s="1"/>
  <c r="F7443" i="12"/>
  <c r="I7443" i="12" s="1"/>
  <c r="F7444" i="12"/>
  <c r="I7444" i="12" s="1"/>
  <c r="F7445" i="12"/>
  <c r="I7445" i="12" s="1"/>
  <c r="F7446" i="12"/>
  <c r="I7446" i="12" s="1"/>
  <c r="F7447" i="12"/>
  <c r="I7447" i="12" s="1"/>
  <c r="F7448" i="12"/>
  <c r="I7448" i="12" s="1"/>
  <c r="F7449" i="12"/>
  <c r="I7449" i="12" s="1"/>
  <c r="F7450" i="12"/>
  <c r="I7450" i="12" s="1"/>
  <c r="F7451" i="12"/>
  <c r="I7451" i="12" s="1"/>
  <c r="F7452" i="12"/>
  <c r="I7452" i="12" s="1"/>
  <c r="F7453" i="12"/>
  <c r="I7453" i="12" s="1"/>
  <c r="F7454" i="12"/>
  <c r="I7454" i="12" s="1"/>
  <c r="F7455" i="12"/>
  <c r="I7455" i="12" s="1"/>
  <c r="F7456" i="12"/>
  <c r="I7456" i="12" s="1"/>
  <c r="F7457" i="12"/>
  <c r="I7457" i="12" s="1"/>
  <c r="F7458" i="12"/>
  <c r="I7458" i="12" s="1"/>
  <c r="F7459" i="12"/>
  <c r="I7459" i="12" s="1"/>
  <c r="F7460" i="12"/>
  <c r="I7460" i="12" s="1"/>
  <c r="F7461" i="12"/>
  <c r="I7461" i="12" s="1"/>
  <c r="F7462" i="12"/>
  <c r="I7462" i="12" s="1"/>
  <c r="F7463" i="12"/>
  <c r="I7463" i="12" s="1"/>
  <c r="F7464" i="12"/>
  <c r="I7464" i="12" s="1"/>
  <c r="F7465" i="12"/>
  <c r="I7465" i="12" s="1"/>
  <c r="F7466" i="12"/>
  <c r="I7466" i="12" s="1"/>
  <c r="F7467" i="12"/>
  <c r="I7467" i="12" s="1"/>
  <c r="F7468" i="12"/>
  <c r="I7468" i="12" s="1"/>
  <c r="F7469" i="12"/>
  <c r="I7469" i="12" s="1"/>
  <c r="F7470" i="12"/>
  <c r="I7470" i="12" s="1"/>
  <c r="F7471" i="12"/>
  <c r="I7471" i="12" s="1"/>
  <c r="F7472" i="12"/>
  <c r="I7472" i="12" s="1"/>
  <c r="F7473" i="12"/>
  <c r="I7473" i="12" s="1"/>
  <c r="F7474" i="12"/>
  <c r="I7474" i="12" s="1"/>
  <c r="F7475" i="12"/>
  <c r="I7475" i="12" s="1"/>
  <c r="F7476" i="12"/>
  <c r="I7476" i="12" s="1"/>
  <c r="F7477" i="12"/>
  <c r="I7477" i="12" s="1"/>
  <c r="F7478" i="12"/>
  <c r="I7478" i="12" s="1"/>
  <c r="F7479" i="12"/>
  <c r="I7479" i="12" s="1"/>
  <c r="F7480" i="12"/>
  <c r="I7480" i="12" s="1"/>
  <c r="F7481" i="12"/>
  <c r="I7481" i="12" s="1"/>
  <c r="F7482" i="12"/>
  <c r="I7482" i="12" s="1"/>
  <c r="F7483" i="12"/>
  <c r="I7483" i="12" s="1"/>
  <c r="F7484" i="12"/>
  <c r="I7484" i="12" s="1"/>
  <c r="F7485" i="12"/>
  <c r="I7485" i="12" s="1"/>
  <c r="F7486" i="12"/>
  <c r="I7486" i="12" s="1"/>
  <c r="F7487" i="12"/>
  <c r="I7487" i="12" s="1"/>
  <c r="F7488" i="12"/>
  <c r="I7488" i="12" s="1"/>
  <c r="F7489" i="12"/>
  <c r="I7489" i="12" s="1"/>
  <c r="F7490" i="12"/>
  <c r="I7490" i="12" s="1"/>
  <c r="F7491" i="12"/>
  <c r="I7491" i="12" s="1"/>
  <c r="F7492" i="12"/>
  <c r="I7492" i="12" s="1"/>
  <c r="F7493" i="12"/>
  <c r="I7493" i="12" s="1"/>
  <c r="F7494" i="12"/>
  <c r="I7494" i="12" s="1"/>
  <c r="F7495" i="12"/>
  <c r="I7495" i="12" s="1"/>
  <c r="F7496" i="12"/>
  <c r="I7496" i="12" s="1"/>
  <c r="F7497" i="12"/>
  <c r="I7497" i="12" s="1"/>
  <c r="F7498" i="12"/>
  <c r="I7498" i="12" s="1"/>
  <c r="F7499" i="12"/>
  <c r="I7499" i="12" s="1"/>
  <c r="F7500" i="12"/>
  <c r="I7500" i="12" s="1"/>
  <c r="F7501" i="12"/>
  <c r="I7501" i="12" s="1"/>
  <c r="F7502" i="12"/>
  <c r="I7502" i="12" s="1"/>
  <c r="F7503" i="12"/>
  <c r="I7503" i="12" s="1"/>
  <c r="F7504" i="12"/>
  <c r="I7504" i="12" s="1"/>
  <c r="F7505" i="12"/>
  <c r="I7505" i="12" s="1"/>
  <c r="F7506" i="12"/>
  <c r="I7506" i="12" s="1"/>
  <c r="F7507" i="12"/>
  <c r="I7507" i="12" s="1"/>
  <c r="F7508" i="12"/>
  <c r="I7508" i="12" s="1"/>
  <c r="F7509" i="12"/>
  <c r="I7509" i="12" s="1"/>
  <c r="F7510" i="12"/>
  <c r="I7510" i="12" s="1"/>
  <c r="F7511" i="12"/>
  <c r="I7511" i="12" s="1"/>
  <c r="F7512" i="12"/>
  <c r="I7512" i="12" s="1"/>
  <c r="F7513" i="12"/>
  <c r="I7513" i="12" s="1"/>
  <c r="F7514" i="12"/>
  <c r="I7514" i="12" s="1"/>
  <c r="F7515" i="12"/>
  <c r="I7515" i="12" s="1"/>
  <c r="F7516" i="12"/>
  <c r="I7516" i="12" s="1"/>
  <c r="F7517" i="12"/>
  <c r="I7517" i="12" s="1"/>
  <c r="F7518" i="12"/>
  <c r="I7518" i="12" s="1"/>
  <c r="F7519" i="12"/>
  <c r="I7519" i="12" s="1"/>
  <c r="F7520" i="12"/>
  <c r="I7520" i="12" s="1"/>
  <c r="F7521" i="12"/>
  <c r="I7521" i="12" s="1"/>
  <c r="F7522" i="12"/>
  <c r="I7522" i="12" s="1"/>
  <c r="F7523" i="12"/>
  <c r="I7523" i="12" s="1"/>
  <c r="F7524" i="12"/>
  <c r="I7524" i="12" s="1"/>
  <c r="F7525" i="12"/>
  <c r="I7525" i="12" s="1"/>
  <c r="F7526" i="12"/>
  <c r="I7526" i="12" s="1"/>
  <c r="F7527" i="12"/>
  <c r="I7527" i="12" s="1"/>
  <c r="F7528" i="12"/>
  <c r="I7528" i="12" s="1"/>
  <c r="F7529" i="12"/>
  <c r="I7529" i="12" s="1"/>
  <c r="F7530" i="12"/>
  <c r="I7530" i="12" s="1"/>
  <c r="F7531" i="12"/>
  <c r="I7531" i="12" s="1"/>
  <c r="F7532" i="12"/>
  <c r="I7532" i="12" s="1"/>
  <c r="F7533" i="12"/>
  <c r="I7533" i="12" s="1"/>
  <c r="F7534" i="12"/>
  <c r="I7534" i="12" s="1"/>
  <c r="F7535" i="12"/>
  <c r="I7535" i="12" s="1"/>
  <c r="F7536" i="12"/>
  <c r="I7536" i="12" s="1"/>
  <c r="F7537" i="12"/>
  <c r="I7537" i="12" s="1"/>
  <c r="F7538" i="12"/>
  <c r="I7538" i="12" s="1"/>
  <c r="F7539" i="12"/>
  <c r="I7539" i="12" s="1"/>
  <c r="F7540" i="12"/>
  <c r="I7540" i="12" s="1"/>
  <c r="F7541" i="12"/>
  <c r="I7541" i="12" s="1"/>
  <c r="F7542" i="12"/>
  <c r="I7542" i="12" s="1"/>
  <c r="F7543" i="12"/>
  <c r="I7543" i="12" s="1"/>
  <c r="F7544" i="12"/>
  <c r="I7544" i="12" s="1"/>
  <c r="F7545" i="12"/>
  <c r="I7545" i="12" s="1"/>
  <c r="F7546" i="12"/>
  <c r="I7546" i="12" s="1"/>
  <c r="F7547" i="12"/>
  <c r="I7547" i="12" s="1"/>
  <c r="F7548" i="12"/>
  <c r="I7548" i="12" s="1"/>
  <c r="F7549" i="12"/>
  <c r="I7549" i="12" s="1"/>
  <c r="F7550" i="12"/>
  <c r="I7550" i="12" s="1"/>
  <c r="F7551" i="12"/>
  <c r="I7551" i="12" s="1"/>
  <c r="F7552" i="12"/>
  <c r="I7552" i="12" s="1"/>
  <c r="F7553" i="12"/>
  <c r="I7553" i="12" s="1"/>
  <c r="F7554" i="12"/>
  <c r="I7554" i="12" s="1"/>
  <c r="F7555" i="12"/>
  <c r="I7555" i="12" s="1"/>
  <c r="F7556" i="12"/>
  <c r="I7556" i="12" s="1"/>
  <c r="F7557" i="12"/>
  <c r="I7557" i="12" s="1"/>
  <c r="F7558" i="12"/>
  <c r="I7558" i="12" s="1"/>
  <c r="F7559" i="12"/>
  <c r="I7559" i="12" s="1"/>
  <c r="F7560" i="12"/>
  <c r="I7560" i="12" s="1"/>
  <c r="F7561" i="12"/>
  <c r="I7561" i="12" s="1"/>
  <c r="F7562" i="12"/>
  <c r="I7562" i="12" s="1"/>
  <c r="F7563" i="12"/>
  <c r="I7563" i="12" s="1"/>
  <c r="F7564" i="12"/>
  <c r="I7564" i="12" s="1"/>
  <c r="F7565" i="12"/>
  <c r="I7565" i="12" s="1"/>
  <c r="F7566" i="12"/>
  <c r="I7566" i="12" s="1"/>
  <c r="F7567" i="12"/>
  <c r="I7567" i="12" s="1"/>
  <c r="F7568" i="12"/>
  <c r="I7568" i="12" s="1"/>
  <c r="F7569" i="12"/>
  <c r="I7569" i="12" s="1"/>
  <c r="F7570" i="12"/>
  <c r="I7570" i="12" s="1"/>
  <c r="F7571" i="12"/>
  <c r="I7571" i="12" s="1"/>
  <c r="F7572" i="12"/>
  <c r="I7572" i="12" s="1"/>
  <c r="F7573" i="12"/>
  <c r="I7573" i="12" s="1"/>
  <c r="F7574" i="12"/>
  <c r="I7574" i="12" s="1"/>
  <c r="F7575" i="12"/>
  <c r="I7575" i="12" s="1"/>
  <c r="F7576" i="12"/>
  <c r="I7576" i="12" s="1"/>
  <c r="F7577" i="12"/>
  <c r="I7577" i="12" s="1"/>
  <c r="F7578" i="12"/>
  <c r="I7578" i="12" s="1"/>
  <c r="F7579" i="12"/>
  <c r="I7579" i="12" s="1"/>
  <c r="F7580" i="12"/>
  <c r="I7580" i="12" s="1"/>
  <c r="F7581" i="12"/>
  <c r="I7581" i="12" s="1"/>
  <c r="F7582" i="12"/>
  <c r="I7582" i="12" s="1"/>
  <c r="F7583" i="12"/>
  <c r="I7583" i="12" s="1"/>
  <c r="F7584" i="12"/>
  <c r="I7584" i="12" s="1"/>
  <c r="F7585" i="12"/>
  <c r="I7585" i="12" s="1"/>
  <c r="F7586" i="12"/>
  <c r="I7586" i="12" s="1"/>
  <c r="F7587" i="12"/>
  <c r="I7587" i="12" s="1"/>
  <c r="F7588" i="12"/>
  <c r="I7588" i="12" s="1"/>
  <c r="F7589" i="12"/>
  <c r="I7589" i="12" s="1"/>
  <c r="F7590" i="12"/>
  <c r="I7590" i="12" s="1"/>
  <c r="F7591" i="12"/>
  <c r="I7591" i="12" s="1"/>
  <c r="F7592" i="12"/>
  <c r="I7592" i="12" s="1"/>
  <c r="F7593" i="12"/>
  <c r="I7593" i="12" s="1"/>
  <c r="F7594" i="12"/>
  <c r="I7594" i="12" s="1"/>
  <c r="F7595" i="12"/>
  <c r="I7595" i="12" s="1"/>
  <c r="F7596" i="12"/>
  <c r="I7596" i="12" s="1"/>
  <c r="F7597" i="12"/>
  <c r="I7597" i="12" s="1"/>
  <c r="F7598" i="12"/>
  <c r="I7598" i="12" s="1"/>
  <c r="F7599" i="12"/>
  <c r="I7599" i="12" s="1"/>
  <c r="F7600" i="12"/>
  <c r="I7600" i="12" s="1"/>
  <c r="F7601" i="12"/>
  <c r="I7601" i="12" s="1"/>
  <c r="F7602" i="12"/>
  <c r="I7602" i="12" s="1"/>
  <c r="F7603" i="12"/>
  <c r="I7603" i="12" s="1"/>
  <c r="F7604" i="12"/>
  <c r="I7604" i="12" s="1"/>
  <c r="F7605" i="12"/>
  <c r="I7605" i="12" s="1"/>
  <c r="F7606" i="12"/>
  <c r="I7606" i="12" s="1"/>
  <c r="F7607" i="12"/>
  <c r="I7607" i="12" s="1"/>
  <c r="F7608" i="12"/>
  <c r="I7608" i="12" s="1"/>
  <c r="F7609" i="12"/>
  <c r="I7609" i="12" s="1"/>
  <c r="F7610" i="12"/>
  <c r="I7610" i="12" s="1"/>
  <c r="F7611" i="12"/>
  <c r="I7611" i="12" s="1"/>
  <c r="F7612" i="12"/>
  <c r="I7612" i="12" s="1"/>
  <c r="F7613" i="12"/>
  <c r="I7613" i="12" s="1"/>
  <c r="F7614" i="12"/>
  <c r="I7614" i="12" s="1"/>
  <c r="F7615" i="12"/>
  <c r="I7615" i="12" s="1"/>
  <c r="F7616" i="12"/>
  <c r="I7616" i="12" s="1"/>
  <c r="F7617" i="12"/>
  <c r="I7617" i="12" s="1"/>
  <c r="F7618" i="12"/>
  <c r="I7618" i="12" s="1"/>
  <c r="F7619" i="12"/>
  <c r="I7619" i="12" s="1"/>
  <c r="F7620" i="12"/>
  <c r="I7620" i="12" s="1"/>
  <c r="F7621" i="12"/>
  <c r="I7621" i="12" s="1"/>
  <c r="F7622" i="12"/>
  <c r="I7622" i="12" s="1"/>
  <c r="F7623" i="12"/>
  <c r="I7623" i="12" s="1"/>
  <c r="F7624" i="12"/>
  <c r="I7624" i="12" s="1"/>
  <c r="F7625" i="12"/>
  <c r="I7625" i="12" s="1"/>
  <c r="F7626" i="12"/>
  <c r="I7626" i="12" s="1"/>
  <c r="F7627" i="12"/>
  <c r="I7627" i="12" s="1"/>
  <c r="F7628" i="12"/>
  <c r="I7628" i="12" s="1"/>
  <c r="F7629" i="12"/>
  <c r="I7629" i="12" s="1"/>
  <c r="F7630" i="12"/>
  <c r="I7630" i="12" s="1"/>
  <c r="F7631" i="12"/>
  <c r="I7631" i="12" s="1"/>
  <c r="F7632" i="12"/>
  <c r="I7632" i="12" s="1"/>
  <c r="F7633" i="12"/>
  <c r="I7633" i="12" s="1"/>
  <c r="F7634" i="12"/>
  <c r="I7634" i="12" s="1"/>
  <c r="F7635" i="12"/>
  <c r="I7635" i="12" s="1"/>
  <c r="F7636" i="12"/>
  <c r="I7636" i="12" s="1"/>
  <c r="F7637" i="12"/>
  <c r="I7637" i="12" s="1"/>
  <c r="F7638" i="12"/>
  <c r="I7638" i="12" s="1"/>
  <c r="F7639" i="12"/>
  <c r="I7639" i="12" s="1"/>
  <c r="F7640" i="12"/>
  <c r="I7640" i="12" s="1"/>
  <c r="F7641" i="12"/>
  <c r="I7641" i="12" s="1"/>
  <c r="F7642" i="12"/>
  <c r="I7642" i="12" s="1"/>
  <c r="F7643" i="12"/>
  <c r="I7643" i="12" s="1"/>
  <c r="F7644" i="12"/>
  <c r="I7644" i="12" s="1"/>
  <c r="F7645" i="12"/>
  <c r="I7645" i="12" s="1"/>
  <c r="F7646" i="12"/>
  <c r="I7646" i="12" s="1"/>
  <c r="F7647" i="12"/>
  <c r="I7647" i="12" s="1"/>
  <c r="F7648" i="12"/>
  <c r="I7648" i="12" s="1"/>
  <c r="F7649" i="12"/>
  <c r="I7649" i="12" s="1"/>
  <c r="F7650" i="12"/>
  <c r="I7650" i="12" s="1"/>
  <c r="F7651" i="12"/>
  <c r="I7651" i="12" s="1"/>
  <c r="F7652" i="12"/>
  <c r="I7652" i="12" s="1"/>
  <c r="F7653" i="12"/>
  <c r="I7653" i="12" s="1"/>
  <c r="F7654" i="12"/>
  <c r="I7654" i="12" s="1"/>
  <c r="F7655" i="12"/>
  <c r="I7655" i="12" s="1"/>
  <c r="F7656" i="12"/>
  <c r="I7656" i="12" s="1"/>
  <c r="F7657" i="12"/>
  <c r="I7657" i="12" s="1"/>
  <c r="F7658" i="12"/>
  <c r="I7658" i="12" s="1"/>
  <c r="F7659" i="12"/>
  <c r="I7659" i="12" s="1"/>
  <c r="F7660" i="12"/>
  <c r="I7660" i="12" s="1"/>
  <c r="F7661" i="12"/>
  <c r="I7661" i="12" s="1"/>
  <c r="F7662" i="12"/>
  <c r="I7662" i="12" s="1"/>
  <c r="F7663" i="12"/>
  <c r="I7663" i="12" s="1"/>
  <c r="F7664" i="12"/>
  <c r="I7664" i="12" s="1"/>
  <c r="F7665" i="12"/>
  <c r="I7665" i="12" s="1"/>
  <c r="F7666" i="12"/>
  <c r="I7666" i="12" s="1"/>
  <c r="F7667" i="12"/>
  <c r="I7667" i="12" s="1"/>
  <c r="F7668" i="12"/>
  <c r="I7668" i="12" s="1"/>
  <c r="F7669" i="12"/>
  <c r="I7669" i="12" s="1"/>
  <c r="F7670" i="12"/>
  <c r="I7670" i="12" s="1"/>
  <c r="F7671" i="12"/>
  <c r="I7671" i="12" s="1"/>
  <c r="F7672" i="12"/>
  <c r="I7672" i="12" s="1"/>
  <c r="F7673" i="12"/>
  <c r="I7673" i="12" s="1"/>
  <c r="F7674" i="12"/>
  <c r="I7674" i="12" s="1"/>
  <c r="F7675" i="12"/>
  <c r="I7675" i="12" s="1"/>
  <c r="F7676" i="12"/>
  <c r="I7676" i="12" s="1"/>
  <c r="F7677" i="12"/>
  <c r="I7677" i="12" s="1"/>
  <c r="F7678" i="12"/>
  <c r="I7678" i="12" s="1"/>
  <c r="F7679" i="12"/>
  <c r="I7679" i="12" s="1"/>
  <c r="F7680" i="12"/>
  <c r="I7680" i="12" s="1"/>
  <c r="F7681" i="12"/>
  <c r="I7681" i="12" s="1"/>
  <c r="F7682" i="12"/>
  <c r="I7682" i="12" s="1"/>
  <c r="F7683" i="12"/>
  <c r="I7683" i="12" s="1"/>
  <c r="F7684" i="12"/>
  <c r="I7684" i="12" s="1"/>
  <c r="F7685" i="12"/>
  <c r="I7685" i="12" s="1"/>
  <c r="F7686" i="12"/>
  <c r="I7686" i="12" s="1"/>
  <c r="F7687" i="12"/>
  <c r="I7687" i="12" s="1"/>
  <c r="F7688" i="12"/>
  <c r="I7688" i="12" s="1"/>
  <c r="F7689" i="12"/>
  <c r="I7689" i="12" s="1"/>
  <c r="F7690" i="12"/>
  <c r="I7690" i="12" s="1"/>
  <c r="F7691" i="12"/>
  <c r="I7691" i="12" s="1"/>
  <c r="F7692" i="12"/>
  <c r="I7692" i="12" s="1"/>
  <c r="F7693" i="12"/>
  <c r="I7693" i="12" s="1"/>
  <c r="F7694" i="12"/>
  <c r="I7694" i="12" s="1"/>
  <c r="F7695" i="12"/>
  <c r="I7695" i="12" s="1"/>
  <c r="F7696" i="12"/>
  <c r="I7696" i="12" s="1"/>
  <c r="F7697" i="12"/>
  <c r="I7697" i="12" s="1"/>
  <c r="F7698" i="12"/>
  <c r="I7698" i="12" s="1"/>
  <c r="F7699" i="12"/>
  <c r="I7699" i="12" s="1"/>
  <c r="F7700" i="12"/>
  <c r="I7700" i="12" s="1"/>
  <c r="F7701" i="12"/>
  <c r="I7701" i="12" s="1"/>
  <c r="F7702" i="12"/>
  <c r="I7702" i="12" s="1"/>
  <c r="F7703" i="12"/>
  <c r="I7703" i="12" s="1"/>
  <c r="F7704" i="12"/>
  <c r="I7704" i="12" s="1"/>
  <c r="F7705" i="12"/>
  <c r="I7705" i="12" s="1"/>
  <c r="F7706" i="12"/>
  <c r="I7706" i="12" s="1"/>
  <c r="F7707" i="12"/>
  <c r="I7707" i="12" s="1"/>
  <c r="F7708" i="12"/>
  <c r="I7708" i="12" s="1"/>
  <c r="F7709" i="12"/>
  <c r="I7709" i="12" s="1"/>
  <c r="F7710" i="12"/>
  <c r="I7710" i="12" s="1"/>
  <c r="F7711" i="12"/>
  <c r="I7711" i="12" s="1"/>
  <c r="F7712" i="12"/>
  <c r="I7712" i="12" s="1"/>
  <c r="F7713" i="12"/>
  <c r="I7713" i="12" s="1"/>
  <c r="F7714" i="12"/>
  <c r="I7714" i="12" s="1"/>
  <c r="F7715" i="12"/>
  <c r="I7715" i="12" s="1"/>
  <c r="F7716" i="12"/>
  <c r="I7716" i="12" s="1"/>
  <c r="F7717" i="12"/>
  <c r="I7717" i="12" s="1"/>
  <c r="F7718" i="12"/>
  <c r="I7718" i="12" s="1"/>
  <c r="F7719" i="12"/>
  <c r="I7719" i="12" s="1"/>
  <c r="F7720" i="12"/>
  <c r="I7720" i="12" s="1"/>
  <c r="F7721" i="12"/>
  <c r="I7721" i="12" s="1"/>
  <c r="F7722" i="12"/>
  <c r="I7722" i="12" s="1"/>
  <c r="F7723" i="12"/>
  <c r="I7723" i="12" s="1"/>
  <c r="F7724" i="12"/>
  <c r="I7724" i="12" s="1"/>
  <c r="F7725" i="12"/>
  <c r="I7725" i="12" s="1"/>
  <c r="F7726" i="12"/>
  <c r="I7726" i="12" s="1"/>
  <c r="F7727" i="12"/>
  <c r="I7727" i="12" s="1"/>
  <c r="F7728" i="12"/>
  <c r="I7728" i="12" s="1"/>
  <c r="F7729" i="12"/>
  <c r="I7729" i="12" s="1"/>
  <c r="F7730" i="12"/>
  <c r="I7730" i="12" s="1"/>
  <c r="F7731" i="12"/>
  <c r="I7731" i="12" s="1"/>
  <c r="F7732" i="12"/>
  <c r="I7732" i="12" s="1"/>
  <c r="F7733" i="12"/>
  <c r="I7733" i="12" s="1"/>
  <c r="F7734" i="12"/>
  <c r="I7734" i="12" s="1"/>
  <c r="F7735" i="12"/>
  <c r="I7735" i="12" s="1"/>
  <c r="F7736" i="12"/>
  <c r="I7736" i="12" s="1"/>
  <c r="F7737" i="12"/>
  <c r="I7737" i="12" s="1"/>
  <c r="F7738" i="12"/>
  <c r="I7738" i="12" s="1"/>
  <c r="F7739" i="12"/>
  <c r="I7739" i="12" s="1"/>
  <c r="F7740" i="12"/>
  <c r="I7740" i="12" s="1"/>
  <c r="F7741" i="12"/>
  <c r="I7741" i="12" s="1"/>
  <c r="F7742" i="12"/>
  <c r="I7742" i="12" s="1"/>
  <c r="F7743" i="12"/>
  <c r="I7743" i="12" s="1"/>
  <c r="F7744" i="12"/>
  <c r="I7744" i="12" s="1"/>
  <c r="F7745" i="12"/>
  <c r="I7745" i="12" s="1"/>
  <c r="F7746" i="12"/>
  <c r="I7746" i="12" s="1"/>
  <c r="F7747" i="12"/>
  <c r="I7747" i="12" s="1"/>
  <c r="F7748" i="12"/>
  <c r="I7748" i="12" s="1"/>
  <c r="F7749" i="12"/>
  <c r="I7749" i="12" s="1"/>
  <c r="F7750" i="12"/>
  <c r="I7750" i="12" s="1"/>
  <c r="F7751" i="12"/>
  <c r="I7751" i="12" s="1"/>
  <c r="F7752" i="12"/>
  <c r="I7752" i="12" s="1"/>
  <c r="F7753" i="12"/>
  <c r="I7753" i="12" s="1"/>
  <c r="F7754" i="12"/>
  <c r="I7754" i="12" s="1"/>
  <c r="F7755" i="12"/>
  <c r="I7755" i="12" s="1"/>
  <c r="F7756" i="12"/>
  <c r="I7756" i="12" s="1"/>
  <c r="F7757" i="12"/>
  <c r="I7757" i="12" s="1"/>
  <c r="F7758" i="12"/>
  <c r="I7758" i="12" s="1"/>
  <c r="F7759" i="12"/>
  <c r="I7759" i="12" s="1"/>
  <c r="F7760" i="12"/>
  <c r="I7760" i="12" s="1"/>
  <c r="F7761" i="12"/>
  <c r="I7761" i="12" s="1"/>
  <c r="F7762" i="12"/>
  <c r="I7762" i="12" s="1"/>
  <c r="F7763" i="12"/>
  <c r="I7763" i="12" s="1"/>
  <c r="F7764" i="12"/>
  <c r="I7764" i="12" s="1"/>
  <c r="F7765" i="12"/>
  <c r="I7765" i="12" s="1"/>
  <c r="F7766" i="12"/>
  <c r="I7766" i="12" s="1"/>
  <c r="F7767" i="12"/>
  <c r="I7767" i="12" s="1"/>
  <c r="F7768" i="12"/>
  <c r="I7768" i="12" s="1"/>
  <c r="F7769" i="12"/>
  <c r="I7769" i="12" s="1"/>
  <c r="F7770" i="12"/>
  <c r="I7770" i="12" s="1"/>
  <c r="F7771" i="12"/>
  <c r="I7771" i="12" s="1"/>
  <c r="F7772" i="12"/>
  <c r="I7772" i="12" s="1"/>
  <c r="F7773" i="12"/>
  <c r="I7773" i="12" s="1"/>
  <c r="F7774" i="12"/>
  <c r="I7774" i="12" s="1"/>
  <c r="F7775" i="12"/>
  <c r="I7775" i="12" s="1"/>
  <c r="F7776" i="12"/>
  <c r="I7776" i="12" s="1"/>
  <c r="F7777" i="12"/>
  <c r="I7777" i="12" s="1"/>
  <c r="F7778" i="12"/>
  <c r="I7778" i="12" s="1"/>
  <c r="F7779" i="12"/>
  <c r="I7779" i="12" s="1"/>
  <c r="F7780" i="12"/>
  <c r="I7780" i="12" s="1"/>
  <c r="F7781" i="12"/>
  <c r="I7781" i="12" s="1"/>
  <c r="F7782" i="12"/>
  <c r="I7782" i="12" s="1"/>
  <c r="F7783" i="12"/>
  <c r="I7783" i="12" s="1"/>
  <c r="F7784" i="12"/>
  <c r="I7784" i="12" s="1"/>
  <c r="F7785" i="12"/>
  <c r="I7785" i="12" s="1"/>
  <c r="F7786" i="12"/>
  <c r="I7786" i="12" s="1"/>
  <c r="F7787" i="12"/>
  <c r="I7787" i="12" s="1"/>
  <c r="F7788" i="12"/>
  <c r="I7788" i="12" s="1"/>
  <c r="F7789" i="12"/>
  <c r="I7789" i="12" s="1"/>
  <c r="F7790" i="12"/>
  <c r="I7790" i="12" s="1"/>
  <c r="F7791" i="12"/>
  <c r="I7791" i="12" s="1"/>
  <c r="F7792" i="12"/>
  <c r="I7792" i="12" s="1"/>
  <c r="F7793" i="12"/>
  <c r="I7793" i="12" s="1"/>
  <c r="F7794" i="12"/>
  <c r="I7794" i="12" s="1"/>
  <c r="F7795" i="12"/>
  <c r="I7795" i="12" s="1"/>
  <c r="F7796" i="12"/>
  <c r="I7796" i="12" s="1"/>
  <c r="F7797" i="12"/>
  <c r="I7797" i="12" s="1"/>
  <c r="F7798" i="12"/>
  <c r="I7798" i="12" s="1"/>
  <c r="F7799" i="12"/>
  <c r="I7799" i="12" s="1"/>
  <c r="F7800" i="12"/>
  <c r="I7800" i="12" s="1"/>
  <c r="F7801" i="12"/>
  <c r="I7801" i="12" s="1"/>
  <c r="F7802" i="12"/>
  <c r="I7802" i="12" s="1"/>
  <c r="F7803" i="12"/>
  <c r="I7803" i="12" s="1"/>
  <c r="F7804" i="12"/>
  <c r="I7804" i="12" s="1"/>
  <c r="F7805" i="12"/>
  <c r="I7805" i="12" s="1"/>
  <c r="F7806" i="12"/>
  <c r="I7806" i="12" s="1"/>
  <c r="F7807" i="12"/>
  <c r="I7807" i="12" s="1"/>
  <c r="F7808" i="12"/>
  <c r="I7808" i="12" s="1"/>
  <c r="F7809" i="12"/>
  <c r="I7809" i="12" s="1"/>
  <c r="F7810" i="12"/>
  <c r="I7810" i="12" s="1"/>
  <c r="F7811" i="12"/>
  <c r="I7811" i="12" s="1"/>
  <c r="F7812" i="12"/>
  <c r="I7812" i="12" s="1"/>
  <c r="F7813" i="12"/>
  <c r="I7813" i="12" s="1"/>
  <c r="F7814" i="12"/>
  <c r="I7814" i="12" s="1"/>
  <c r="F7815" i="12"/>
  <c r="I7815" i="12" s="1"/>
  <c r="F7816" i="12"/>
  <c r="I7816" i="12" s="1"/>
  <c r="F7817" i="12"/>
  <c r="I7817" i="12" s="1"/>
  <c r="F7818" i="12"/>
  <c r="I7818" i="12" s="1"/>
  <c r="F7819" i="12"/>
  <c r="I7819" i="12" s="1"/>
  <c r="F7820" i="12"/>
  <c r="I7820" i="12" s="1"/>
  <c r="F7821" i="12"/>
  <c r="I7821" i="12" s="1"/>
  <c r="F7822" i="12"/>
  <c r="I7822" i="12" s="1"/>
  <c r="F7823" i="12"/>
  <c r="I7823" i="12" s="1"/>
  <c r="F7824" i="12"/>
  <c r="I7824" i="12" s="1"/>
  <c r="F7825" i="12"/>
  <c r="I7825" i="12" s="1"/>
  <c r="F7826" i="12"/>
  <c r="I7826" i="12" s="1"/>
  <c r="F7827" i="12"/>
  <c r="I7827" i="12" s="1"/>
  <c r="F7828" i="12"/>
  <c r="I7828" i="12" s="1"/>
  <c r="F7829" i="12"/>
  <c r="I7829" i="12" s="1"/>
  <c r="F7830" i="12"/>
  <c r="I7830" i="12" s="1"/>
  <c r="F7831" i="12"/>
  <c r="I7831" i="12" s="1"/>
  <c r="F7832" i="12"/>
  <c r="I7832" i="12" s="1"/>
  <c r="F7833" i="12"/>
  <c r="I7833" i="12" s="1"/>
  <c r="F7834" i="12"/>
  <c r="I7834" i="12" s="1"/>
  <c r="F7835" i="12"/>
  <c r="I7835" i="12" s="1"/>
  <c r="F7836" i="12"/>
  <c r="I7836" i="12" s="1"/>
  <c r="F7837" i="12"/>
  <c r="I7837" i="12" s="1"/>
  <c r="F7838" i="12"/>
  <c r="I7838" i="12" s="1"/>
  <c r="F7839" i="12"/>
  <c r="I7839" i="12" s="1"/>
  <c r="F7840" i="12"/>
  <c r="I7840" i="12" s="1"/>
  <c r="F7841" i="12"/>
  <c r="I7841" i="12" s="1"/>
  <c r="F7842" i="12"/>
  <c r="I7842" i="12" s="1"/>
  <c r="F7843" i="12"/>
  <c r="I7843" i="12" s="1"/>
  <c r="F7844" i="12"/>
  <c r="I7844" i="12" s="1"/>
  <c r="F7845" i="12"/>
  <c r="I7845" i="12" s="1"/>
  <c r="F7846" i="12"/>
  <c r="I7846" i="12" s="1"/>
  <c r="F7847" i="12"/>
  <c r="I7847" i="12" s="1"/>
  <c r="F7848" i="12"/>
  <c r="I7848" i="12" s="1"/>
  <c r="F7849" i="12"/>
  <c r="I7849" i="12" s="1"/>
  <c r="F7850" i="12"/>
  <c r="I7850" i="12" s="1"/>
  <c r="F7851" i="12"/>
  <c r="I7851" i="12" s="1"/>
  <c r="F7852" i="12"/>
  <c r="I7852" i="12" s="1"/>
  <c r="F7853" i="12"/>
  <c r="I7853" i="12" s="1"/>
  <c r="F7854" i="12"/>
  <c r="I7854" i="12" s="1"/>
  <c r="F7855" i="12"/>
  <c r="I7855" i="12" s="1"/>
  <c r="F7856" i="12"/>
  <c r="I7856" i="12" s="1"/>
  <c r="F7857" i="12"/>
  <c r="I7857" i="12" s="1"/>
  <c r="F7858" i="12"/>
  <c r="I7858" i="12" s="1"/>
  <c r="F7859" i="12"/>
  <c r="I7859" i="12" s="1"/>
  <c r="F7860" i="12"/>
  <c r="I7860" i="12" s="1"/>
  <c r="F7861" i="12"/>
  <c r="I7861" i="12" s="1"/>
  <c r="F7862" i="12"/>
  <c r="I7862" i="12" s="1"/>
  <c r="F7863" i="12"/>
  <c r="I7863" i="12" s="1"/>
  <c r="F7864" i="12"/>
  <c r="I7864" i="12" s="1"/>
  <c r="F7865" i="12"/>
  <c r="I7865" i="12" s="1"/>
  <c r="F7866" i="12"/>
  <c r="I7866" i="12" s="1"/>
  <c r="F7867" i="12"/>
  <c r="I7867" i="12" s="1"/>
  <c r="F7868" i="12"/>
  <c r="I7868" i="12" s="1"/>
  <c r="F7869" i="12"/>
  <c r="I7869" i="12" s="1"/>
  <c r="F7870" i="12"/>
  <c r="I7870" i="12" s="1"/>
  <c r="F7871" i="12"/>
  <c r="I7871" i="12" s="1"/>
  <c r="F7872" i="12"/>
  <c r="I7872" i="12" s="1"/>
  <c r="F7873" i="12"/>
  <c r="I7873" i="12" s="1"/>
  <c r="F7874" i="12"/>
  <c r="I7874" i="12" s="1"/>
  <c r="F7875" i="12"/>
  <c r="I7875" i="12" s="1"/>
  <c r="F7876" i="12"/>
  <c r="I7876" i="12" s="1"/>
  <c r="F7877" i="12"/>
  <c r="I7877" i="12" s="1"/>
  <c r="F7878" i="12"/>
  <c r="I7878" i="12" s="1"/>
  <c r="F7879" i="12"/>
  <c r="I7879" i="12" s="1"/>
  <c r="F7880" i="12"/>
  <c r="I7880" i="12" s="1"/>
  <c r="F7881" i="12"/>
  <c r="I7881" i="12" s="1"/>
  <c r="F7882" i="12"/>
  <c r="I7882" i="12" s="1"/>
  <c r="F7883" i="12"/>
  <c r="I7883" i="12" s="1"/>
  <c r="F7884" i="12"/>
  <c r="I7884" i="12" s="1"/>
  <c r="F7885" i="12"/>
  <c r="I7885" i="12" s="1"/>
  <c r="F7886" i="12"/>
  <c r="I7886" i="12" s="1"/>
  <c r="F7887" i="12"/>
  <c r="I7887" i="12" s="1"/>
  <c r="F7888" i="12"/>
  <c r="I7888" i="12" s="1"/>
  <c r="F7889" i="12"/>
  <c r="I7889" i="12" s="1"/>
  <c r="F7890" i="12"/>
  <c r="I7890" i="12" s="1"/>
  <c r="F7891" i="12"/>
  <c r="I7891" i="12" s="1"/>
  <c r="F7892" i="12"/>
  <c r="I7892" i="12" s="1"/>
  <c r="F7893" i="12"/>
  <c r="I7893" i="12" s="1"/>
  <c r="F7894" i="12"/>
  <c r="I7894" i="12" s="1"/>
  <c r="F7895" i="12"/>
  <c r="I7895" i="12" s="1"/>
  <c r="F7896" i="12"/>
  <c r="I7896" i="12" s="1"/>
  <c r="F7897" i="12"/>
  <c r="I7897" i="12" s="1"/>
  <c r="F7898" i="12"/>
  <c r="I7898" i="12" s="1"/>
  <c r="F7899" i="12"/>
  <c r="I7899" i="12" s="1"/>
  <c r="F7900" i="12"/>
  <c r="I7900" i="12" s="1"/>
  <c r="F7901" i="12"/>
  <c r="I7901" i="12" s="1"/>
  <c r="F7902" i="12"/>
  <c r="I7902" i="12" s="1"/>
  <c r="F7903" i="12"/>
  <c r="I7903" i="12" s="1"/>
  <c r="F7904" i="12"/>
  <c r="I7904" i="12" s="1"/>
  <c r="F7905" i="12"/>
  <c r="I7905" i="12" s="1"/>
  <c r="F7906" i="12"/>
  <c r="I7906" i="12" s="1"/>
  <c r="F7907" i="12"/>
  <c r="I7907" i="12" s="1"/>
  <c r="F7908" i="12"/>
  <c r="I7908" i="12" s="1"/>
  <c r="F7909" i="12"/>
  <c r="I7909" i="12" s="1"/>
  <c r="F7910" i="12"/>
  <c r="I7910" i="12" s="1"/>
  <c r="F7911" i="12"/>
  <c r="I7911" i="12" s="1"/>
  <c r="F7912" i="12"/>
  <c r="I7912" i="12" s="1"/>
  <c r="F7913" i="12"/>
  <c r="I7913" i="12" s="1"/>
  <c r="F7914" i="12"/>
  <c r="I7914" i="12" s="1"/>
  <c r="F7915" i="12"/>
  <c r="I7915" i="12" s="1"/>
  <c r="F7916" i="12"/>
  <c r="I7916" i="12" s="1"/>
  <c r="F7917" i="12"/>
  <c r="I7917" i="12" s="1"/>
  <c r="F7918" i="12"/>
  <c r="I7918" i="12" s="1"/>
  <c r="F7919" i="12"/>
  <c r="I7919" i="12" s="1"/>
  <c r="F7920" i="12"/>
  <c r="I7920" i="12" s="1"/>
  <c r="F7921" i="12"/>
  <c r="I7921" i="12" s="1"/>
  <c r="F7922" i="12"/>
  <c r="I7922" i="12" s="1"/>
  <c r="F7923" i="12"/>
  <c r="I7923" i="12" s="1"/>
  <c r="F7924" i="12"/>
  <c r="I7924" i="12" s="1"/>
  <c r="F7925" i="12"/>
  <c r="I7925" i="12" s="1"/>
  <c r="F7926" i="12"/>
  <c r="I7926" i="12" s="1"/>
  <c r="F7927" i="12"/>
  <c r="I7927" i="12" s="1"/>
  <c r="F7928" i="12"/>
  <c r="I7928" i="12" s="1"/>
  <c r="F7929" i="12"/>
  <c r="I7929" i="12" s="1"/>
  <c r="F7930" i="12"/>
  <c r="I7930" i="12" s="1"/>
  <c r="F7931" i="12"/>
  <c r="I7931" i="12" s="1"/>
  <c r="F7932" i="12"/>
  <c r="I7932" i="12" s="1"/>
  <c r="F7933" i="12"/>
  <c r="I7933" i="12" s="1"/>
  <c r="F7934" i="12"/>
  <c r="I7934" i="12" s="1"/>
  <c r="F7935" i="12"/>
  <c r="I7935" i="12" s="1"/>
  <c r="F7936" i="12"/>
  <c r="I7936" i="12" s="1"/>
  <c r="F7937" i="12"/>
  <c r="I7937" i="12" s="1"/>
  <c r="F7938" i="12"/>
  <c r="I7938" i="12" s="1"/>
  <c r="F7939" i="12"/>
  <c r="I7939" i="12" s="1"/>
  <c r="F7940" i="12"/>
  <c r="I7940" i="12" s="1"/>
  <c r="F7941" i="12"/>
  <c r="I7941" i="12" s="1"/>
  <c r="F7942" i="12"/>
  <c r="I7942" i="12" s="1"/>
  <c r="F7943" i="12"/>
  <c r="I7943" i="12" s="1"/>
  <c r="F7944" i="12"/>
  <c r="I7944" i="12" s="1"/>
  <c r="F7945" i="12"/>
  <c r="I7945" i="12" s="1"/>
  <c r="F7946" i="12"/>
  <c r="I7946" i="12" s="1"/>
  <c r="F7947" i="12"/>
  <c r="I7947" i="12" s="1"/>
  <c r="F7948" i="12"/>
  <c r="I7948" i="12" s="1"/>
  <c r="F7949" i="12"/>
  <c r="I7949" i="12" s="1"/>
  <c r="F7950" i="12"/>
  <c r="I7950" i="12" s="1"/>
  <c r="F7951" i="12"/>
  <c r="I7951" i="12" s="1"/>
  <c r="F7952" i="12"/>
  <c r="I7952" i="12" s="1"/>
  <c r="F7953" i="12"/>
  <c r="I7953" i="12" s="1"/>
  <c r="F7954" i="12"/>
  <c r="I7954" i="12" s="1"/>
  <c r="F7955" i="12"/>
  <c r="I7955" i="12" s="1"/>
  <c r="F7956" i="12"/>
  <c r="I7956" i="12" s="1"/>
  <c r="F7957" i="12"/>
  <c r="I7957" i="12" s="1"/>
  <c r="F7958" i="12"/>
  <c r="I7958" i="12" s="1"/>
  <c r="F7959" i="12"/>
  <c r="I7959" i="12" s="1"/>
  <c r="F7960" i="12"/>
  <c r="I7960" i="12" s="1"/>
  <c r="F7961" i="12"/>
  <c r="I7961" i="12" s="1"/>
  <c r="F7962" i="12"/>
  <c r="I7962" i="12" s="1"/>
  <c r="F7963" i="12"/>
  <c r="I7963" i="12" s="1"/>
  <c r="F7964" i="12"/>
  <c r="I7964" i="12" s="1"/>
  <c r="F7965" i="12"/>
  <c r="I7965" i="12" s="1"/>
  <c r="F7966" i="12"/>
  <c r="I7966" i="12" s="1"/>
  <c r="F7967" i="12"/>
  <c r="I7967" i="12" s="1"/>
  <c r="F7968" i="12"/>
  <c r="I7968" i="12" s="1"/>
  <c r="F7969" i="12"/>
  <c r="I7969" i="12" s="1"/>
  <c r="F7970" i="12"/>
  <c r="I7970" i="12" s="1"/>
  <c r="F7971" i="12"/>
  <c r="I7971" i="12" s="1"/>
  <c r="F7972" i="12"/>
  <c r="I7972" i="12" s="1"/>
  <c r="F7973" i="12"/>
  <c r="I7973" i="12" s="1"/>
  <c r="F7974" i="12"/>
  <c r="I7974" i="12" s="1"/>
  <c r="F7975" i="12"/>
  <c r="I7975" i="12" s="1"/>
  <c r="F7976" i="12"/>
  <c r="I7976" i="12" s="1"/>
  <c r="F7977" i="12"/>
  <c r="I7977" i="12" s="1"/>
  <c r="F7978" i="12"/>
  <c r="I7978" i="12" s="1"/>
  <c r="F7979" i="12"/>
  <c r="I7979" i="12" s="1"/>
  <c r="F7980" i="12"/>
  <c r="I7980" i="12" s="1"/>
  <c r="F7981" i="12"/>
  <c r="I7981" i="12" s="1"/>
  <c r="F7982" i="12"/>
  <c r="I7982" i="12" s="1"/>
  <c r="F7983" i="12"/>
  <c r="I7983" i="12" s="1"/>
  <c r="F7984" i="12"/>
  <c r="I7984" i="12" s="1"/>
  <c r="F7985" i="12"/>
  <c r="I7985" i="12" s="1"/>
  <c r="F7986" i="12"/>
  <c r="I7986" i="12" s="1"/>
  <c r="F7987" i="12"/>
  <c r="I7987" i="12" s="1"/>
  <c r="F7988" i="12"/>
  <c r="I7988" i="12" s="1"/>
  <c r="F7989" i="12"/>
  <c r="I7989" i="12" s="1"/>
  <c r="F7990" i="12"/>
  <c r="I7990" i="12" s="1"/>
  <c r="F7991" i="12"/>
  <c r="I7991" i="12" s="1"/>
  <c r="F7992" i="12"/>
  <c r="I7992" i="12" s="1"/>
  <c r="F7993" i="12"/>
  <c r="I7993" i="12" s="1"/>
  <c r="F7994" i="12"/>
  <c r="I7994" i="12" s="1"/>
  <c r="F7995" i="12"/>
  <c r="I7995" i="12" s="1"/>
  <c r="F7996" i="12"/>
  <c r="I7996" i="12" s="1"/>
  <c r="F7997" i="12"/>
  <c r="I7997" i="12" s="1"/>
  <c r="F7998" i="12"/>
  <c r="I7998" i="12" s="1"/>
  <c r="F7999" i="12"/>
  <c r="I7999" i="12" s="1"/>
  <c r="F8000" i="12"/>
  <c r="I8000" i="12" s="1"/>
  <c r="F8001" i="12"/>
  <c r="I8001" i="12" s="1"/>
  <c r="F8002" i="12"/>
  <c r="I8002" i="12" s="1"/>
  <c r="F8003" i="12"/>
  <c r="I8003" i="12" s="1"/>
  <c r="F8004" i="12"/>
  <c r="I8004" i="12" s="1"/>
  <c r="F8005" i="12"/>
  <c r="I8005" i="12" s="1"/>
  <c r="F8006" i="12"/>
  <c r="I8006" i="12" s="1"/>
  <c r="F8007" i="12"/>
  <c r="I8007" i="12" s="1"/>
  <c r="F8008" i="12"/>
  <c r="I8008" i="12" s="1"/>
  <c r="F8009" i="12"/>
  <c r="I8009" i="12" s="1"/>
  <c r="F8010" i="12"/>
  <c r="I8010" i="12" s="1"/>
  <c r="F8011" i="12"/>
  <c r="I8011" i="12" s="1"/>
  <c r="F8012" i="12"/>
  <c r="I8012" i="12" s="1"/>
  <c r="F8013" i="12"/>
  <c r="I8013" i="12" s="1"/>
  <c r="F8014" i="12"/>
  <c r="I8014" i="12" s="1"/>
  <c r="F8015" i="12"/>
  <c r="I8015" i="12" s="1"/>
  <c r="F8016" i="12"/>
  <c r="I8016" i="12" s="1"/>
  <c r="F8017" i="12"/>
  <c r="I8017" i="12" s="1"/>
  <c r="F8018" i="12"/>
  <c r="I8018" i="12" s="1"/>
  <c r="F8019" i="12"/>
  <c r="I8019" i="12" s="1"/>
  <c r="F8020" i="12"/>
  <c r="I8020" i="12" s="1"/>
  <c r="F8021" i="12"/>
  <c r="I8021" i="12" s="1"/>
  <c r="F8022" i="12"/>
  <c r="I8022" i="12" s="1"/>
  <c r="F8023" i="12"/>
  <c r="I8023" i="12" s="1"/>
  <c r="F8024" i="12"/>
  <c r="I8024" i="12" s="1"/>
  <c r="F8025" i="12"/>
  <c r="I8025" i="12" s="1"/>
  <c r="F8026" i="12"/>
  <c r="I8026" i="12" s="1"/>
  <c r="F8027" i="12"/>
  <c r="I8027" i="12" s="1"/>
  <c r="F8028" i="12"/>
  <c r="I8028" i="12" s="1"/>
  <c r="F8029" i="12"/>
  <c r="I8029" i="12" s="1"/>
  <c r="F8030" i="12"/>
  <c r="I8030" i="12" s="1"/>
  <c r="F8031" i="12"/>
  <c r="I8031" i="12" s="1"/>
  <c r="F8032" i="12"/>
  <c r="I8032" i="12" s="1"/>
  <c r="F8033" i="12"/>
  <c r="I8033" i="12" s="1"/>
  <c r="F8034" i="12"/>
  <c r="I8034" i="12" s="1"/>
  <c r="F8035" i="12"/>
  <c r="I8035" i="12" s="1"/>
  <c r="F8036" i="12"/>
  <c r="I8036" i="12" s="1"/>
  <c r="F8037" i="12"/>
  <c r="I8037" i="12" s="1"/>
  <c r="F8038" i="12"/>
  <c r="I8038" i="12" s="1"/>
  <c r="F8039" i="12"/>
  <c r="I8039" i="12" s="1"/>
  <c r="F8040" i="12"/>
  <c r="I8040" i="12" s="1"/>
  <c r="F8041" i="12"/>
  <c r="I8041" i="12" s="1"/>
  <c r="F8042" i="12"/>
  <c r="I8042" i="12" s="1"/>
  <c r="F8043" i="12"/>
  <c r="I8043" i="12" s="1"/>
  <c r="F8044" i="12"/>
  <c r="I8044" i="12" s="1"/>
  <c r="F8045" i="12"/>
  <c r="I8045" i="12" s="1"/>
  <c r="F8046" i="12"/>
  <c r="I8046" i="12" s="1"/>
  <c r="F8047" i="12"/>
  <c r="I8047" i="12" s="1"/>
  <c r="F8048" i="12"/>
  <c r="I8048" i="12" s="1"/>
  <c r="F8049" i="12"/>
  <c r="I8049" i="12" s="1"/>
  <c r="F8050" i="12"/>
  <c r="I8050" i="12" s="1"/>
  <c r="F8051" i="12"/>
  <c r="I8051" i="12" s="1"/>
  <c r="F8052" i="12"/>
  <c r="I8052" i="12" s="1"/>
  <c r="F8053" i="12"/>
  <c r="I8053" i="12" s="1"/>
  <c r="F8054" i="12"/>
  <c r="I8054" i="12" s="1"/>
  <c r="F8055" i="12"/>
  <c r="I8055" i="12" s="1"/>
  <c r="F8056" i="12"/>
  <c r="I8056" i="12" s="1"/>
  <c r="F8057" i="12"/>
  <c r="I8057" i="12" s="1"/>
  <c r="F8058" i="12"/>
  <c r="I8058" i="12" s="1"/>
  <c r="F8059" i="12"/>
  <c r="I8059" i="12" s="1"/>
  <c r="F8060" i="12"/>
  <c r="I8060" i="12" s="1"/>
  <c r="F8061" i="12"/>
  <c r="I8061" i="12" s="1"/>
  <c r="F8062" i="12"/>
  <c r="I8062" i="12" s="1"/>
  <c r="F8063" i="12"/>
  <c r="I8063" i="12" s="1"/>
  <c r="F8064" i="12"/>
  <c r="I8064" i="12" s="1"/>
  <c r="F8065" i="12"/>
  <c r="I8065" i="12" s="1"/>
  <c r="F8066" i="12"/>
  <c r="I8066" i="12" s="1"/>
  <c r="F8067" i="12"/>
  <c r="I8067" i="12" s="1"/>
  <c r="F8068" i="12"/>
  <c r="I8068" i="12" s="1"/>
  <c r="F8069" i="12"/>
  <c r="I8069" i="12" s="1"/>
  <c r="F8070" i="12"/>
  <c r="I8070" i="12" s="1"/>
  <c r="F8071" i="12"/>
  <c r="I8071" i="12" s="1"/>
  <c r="F8072" i="12"/>
  <c r="I8072" i="12" s="1"/>
  <c r="F8073" i="12"/>
  <c r="I8073" i="12" s="1"/>
  <c r="F8074" i="12"/>
  <c r="I8074" i="12" s="1"/>
  <c r="F8075" i="12"/>
  <c r="I8075" i="12" s="1"/>
  <c r="F8076" i="12"/>
  <c r="I8076" i="12" s="1"/>
  <c r="F8077" i="12"/>
  <c r="I8077" i="12" s="1"/>
  <c r="F8078" i="12"/>
  <c r="I8078" i="12" s="1"/>
  <c r="F8079" i="12"/>
  <c r="I8079" i="12" s="1"/>
  <c r="F8080" i="12"/>
  <c r="I8080" i="12" s="1"/>
  <c r="F8081" i="12"/>
  <c r="I8081" i="12" s="1"/>
  <c r="F8082" i="12"/>
  <c r="I8082" i="12" s="1"/>
  <c r="F8083" i="12"/>
  <c r="I8083" i="12" s="1"/>
  <c r="F8084" i="12"/>
  <c r="I8084" i="12" s="1"/>
  <c r="F8085" i="12"/>
  <c r="I8085" i="12" s="1"/>
  <c r="F8086" i="12"/>
  <c r="I8086" i="12" s="1"/>
  <c r="F8087" i="12"/>
  <c r="I8087" i="12" s="1"/>
  <c r="F8088" i="12"/>
  <c r="I8088" i="12" s="1"/>
  <c r="F8089" i="12"/>
  <c r="I8089" i="12" s="1"/>
  <c r="F8090" i="12"/>
  <c r="I8090" i="12" s="1"/>
  <c r="F8091" i="12"/>
  <c r="I8091" i="12" s="1"/>
  <c r="F8092" i="12"/>
  <c r="I8092" i="12" s="1"/>
  <c r="F8093" i="12"/>
  <c r="I8093" i="12" s="1"/>
  <c r="F8094" i="12"/>
  <c r="I8094" i="12" s="1"/>
  <c r="F8095" i="12"/>
  <c r="I8095" i="12" s="1"/>
  <c r="F8096" i="12"/>
  <c r="I8096" i="12" s="1"/>
  <c r="F8097" i="12"/>
  <c r="I8097" i="12" s="1"/>
  <c r="F8098" i="12"/>
  <c r="I8098" i="12" s="1"/>
  <c r="F8099" i="12"/>
  <c r="I8099" i="12" s="1"/>
  <c r="F8100" i="12"/>
  <c r="I8100" i="12" s="1"/>
  <c r="F8101" i="12"/>
  <c r="I8101" i="12" s="1"/>
  <c r="F8102" i="12"/>
  <c r="I8102" i="12" s="1"/>
  <c r="F8103" i="12"/>
  <c r="I8103" i="12" s="1"/>
  <c r="F8104" i="12"/>
  <c r="I8104" i="12" s="1"/>
  <c r="F8105" i="12"/>
  <c r="I8105" i="12" s="1"/>
  <c r="F8106" i="12"/>
  <c r="I8106" i="12" s="1"/>
  <c r="F8107" i="12"/>
  <c r="I8107" i="12" s="1"/>
  <c r="F8108" i="12"/>
  <c r="I8108" i="12" s="1"/>
  <c r="F8109" i="12"/>
  <c r="I8109" i="12" s="1"/>
  <c r="F8110" i="12"/>
  <c r="I8110" i="12" s="1"/>
  <c r="F8111" i="12"/>
  <c r="I8111" i="12" s="1"/>
  <c r="F8112" i="12"/>
  <c r="I8112" i="12" s="1"/>
  <c r="F8113" i="12"/>
  <c r="I8113" i="12" s="1"/>
  <c r="F8114" i="12"/>
  <c r="I8114" i="12" s="1"/>
  <c r="F8115" i="12"/>
  <c r="I8115" i="12" s="1"/>
  <c r="F8116" i="12"/>
  <c r="I8116" i="12" s="1"/>
  <c r="F8117" i="12"/>
  <c r="I8117" i="12" s="1"/>
  <c r="F8118" i="12"/>
  <c r="I8118" i="12" s="1"/>
  <c r="F8119" i="12"/>
  <c r="I8119" i="12" s="1"/>
  <c r="F8120" i="12"/>
  <c r="I8120" i="12" s="1"/>
  <c r="F8121" i="12"/>
  <c r="I8121" i="12" s="1"/>
  <c r="F8122" i="12"/>
  <c r="I8122" i="12" s="1"/>
  <c r="F8123" i="12"/>
  <c r="I8123" i="12" s="1"/>
  <c r="F8124" i="12"/>
  <c r="I8124" i="12" s="1"/>
  <c r="F8125" i="12"/>
  <c r="I8125" i="12" s="1"/>
  <c r="F8126" i="12"/>
  <c r="I8126" i="12" s="1"/>
  <c r="F8127" i="12"/>
  <c r="I8127" i="12" s="1"/>
  <c r="F8128" i="12"/>
  <c r="I8128" i="12" s="1"/>
  <c r="F8129" i="12"/>
  <c r="I8129" i="12" s="1"/>
  <c r="F8130" i="12"/>
  <c r="I8130" i="12" s="1"/>
  <c r="F8131" i="12"/>
  <c r="I8131" i="12" s="1"/>
  <c r="F8132" i="12"/>
  <c r="I8132" i="12" s="1"/>
  <c r="F8133" i="12"/>
  <c r="I8133" i="12" s="1"/>
  <c r="F8134" i="12"/>
  <c r="I8134" i="12" s="1"/>
  <c r="F8135" i="12"/>
  <c r="I8135" i="12" s="1"/>
  <c r="F8136" i="12"/>
  <c r="I8136" i="12" s="1"/>
  <c r="F8137" i="12"/>
  <c r="I8137" i="12" s="1"/>
  <c r="F8138" i="12"/>
  <c r="I8138" i="12" s="1"/>
  <c r="F8139" i="12"/>
  <c r="I8139" i="12" s="1"/>
  <c r="F8140" i="12"/>
  <c r="I8140" i="12" s="1"/>
  <c r="F8141" i="12"/>
  <c r="I8141" i="12" s="1"/>
  <c r="F8142" i="12"/>
  <c r="I8142" i="12" s="1"/>
  <c r="F8143" i="12"/>
  <c r="I8143" i="12" s="1"/>
  <c r="F8144" i="12"/>
  <c r="I8144" i="12" s="1"/>
  <c r="F8145" i="12"/>
  <c r="I8145" i="12" s="1"/>
  <c r="F8146" i="12"/>
  <c r="I8146" i="12" s="1"/>
  <c r="F8147" i="12"/>
  <c r="I8147" i="12" s="1"/>
  <c r="F8148" i="12"/>
  <c r="I8148" i="12" s="1"/>
  <c r="F8149" i="12"/>
  <c r="I8149" i="12" s="1"/>
  <c r="F8150" i="12"/>
  <c r="I8150" i="12" s="1"/>
  <c r="F8151" i="12"/>
  <c r="I8151" i="12" s="1"/>
  <c r="F8152" i="12"/>
  <c r="I8152" i="12" s="1"/>
  <c r="F8153" i="12"/>
  <c r="I8153" i="12" s="1"/>
  <c r="F8154" i="12"/>
  <c r="I8154" i="12" s="1"/>
  <c r="F8155" i="12"/>
  <c r="I8155" i="12" s="1"/>
  <c r="F8156" i="12"/>
  <c r="I8156" i="12" s="1"/>
  <c r="F8157" i="12"/>
  <c r="I8157" i="12" s="1"/>
  <c r="F8158" i="12"/>
  <c r="I8158" i="12" s="1"/>
  <c r="F8159" i="12"/>
  <c r="I8159" i="12" s="1"/>
  <c r="F8160" i="12"/>
  <c r="I8160" i="12" s="1"/>
  <c r="F8161" i="12"/>
  <c r="I8161" i="12" s="1"/>
  <c r="F8162" i="12"/>
  <c r="I8162" i="12" s="1"/>
  <c r="F8163" i="12"/>
  <c r="I8163" i="12" s="1"/>
  <c r="F8164" i="12"/>
  <c r="I8164" i="12" s="1"/>
  <c r="F8165" i="12"/>
  <c r="I8165" i="12" s="1"/>
  <c r="F8166" i="12"/>
  <c r="I8166" i="12" s="1"/>
  <c r="F8167" i="12"/>
  <c r="I8167" i="12" s="1"/>
  <c r="F8168" i="12"/>
  <c r="I8168" i="12" s="1"/>
  <c r="F8169" i="12"/>
  <c r="I8169" i="12" s="1"/>
  <c r="F8170" i="12"/>
  <c r="I8170" i="12" s="1"/>
  <c r="F8171" i="12"/>
  <c r="I8171" i="12" s="1"/>
  <c r="F8172" i="12"/>
  <c r="I8172" i="12" s="1"/>
  <c r="F8173" i="12"/>
  <c r="I8173" i="12" s="1"/>
  <c r="F8174" i="12"/>
  <c r="I8174" i="12" s="1"/>
  <c r="F8175" i="12"/>
  <c r="I8175" i="12" s="1"/>
  <c r="F8176" i="12"/>
  <c r="I8176" i="12" s="1"/>
  <c r="F8177" i="12"/>
  <c r="I8177" i="12" s="1"/>
  <c r="F8178" i="12"/>
  <c r="I8178" i="12" s="1"/>
  <c r="F8179" i="12"/>
  <c r="I8179" i="12" s="1"/>
  <c r="F8180" i="12"/>
  <c r="I8180" i="12" s="1"/>
  <c r="F8181" i="12"/>
  <c r="I8181" i="12" s="1"/>
  <c r="F8182" i="12"/>
  <c r="I8182" i="12" s="1"/>
  <c r="F8183" i="12"/>
  <c r="I8183" i="12" s="1"/>
  <c r="F8184" i="12"/>
  <c r="I8184" i="12" s="1"/>
  <c r="F8185" i="12"/>
  <c r="I8185" i="12" s="1"/>
  <c r="F8186" i="12"/>
  <c r="I8186" i="12" s="1"/>
  <c r="F8187" i="12"/>
  <c r="I8187" i="12" s="1"/>
  <c r="F8188" i="12"/>
  <c r="I8188" i="12" s="1"/>
  <c r="F8189" i="12"/>
  <c r="I8189" i="12" s="1"/>
  <c r="F8190" i="12"/>
  <c r="I8190" i="12" s="1"/>
  <c r="F8191" i="12"/>
  <c r="I8191" i="12" s="1"/>
  <c r="F8192" i="12"/>
  <c r="I8192" i="12" s="1"/>
  <c r="F8193" i="12"/>
  <c r="I8193" i="12" s="1"/>
  <c r="F8194" i="12"/>
  <c r="I8194" i="12" s="1"/>
  <c r="F8195" i="12"/>
  <c r="I8195" i="12" s="1"/>
  <c r="F8196" i="12"/>
  <c r="I8196" i="12" s="1"/>
  <c r="F8197" i="12"/>
  <c r="I8197" i="12" s="1"/>
  <c r="F8198" i="12"/>
  <c r="I8198" i="12" s="1"/>
  <c r="F8199" i="12"/>
  <c r="I8199" i="12" s="1"/>
  <c r="F8200" i="12"/>
  <c r="I8200" i="12" s="1"/>
  <c r="F8201" i="12"/>
  <c r="I8201" i="12" s="1"/>
  <c r="F8202" i="12"/>
  <c r="I8202" i="12" s="1"/>
  <c r="F8203" i="12"/>
  <c r="I8203" i="12" s="1"/>
  <c r="F8204" i="12"/>
  <c r="I8204" i="12" s="1"/>
  <c r="F8205" i="12"/>
  <c r="I8205" i="12" s="1"/>
  <c r="F8206" i="12"/>
  <c r="I8206" i="12" s="1"/>
  <c r="F8207" i="12"/>
  <c r="I8207" i="12" s="1"/>
  <c r="F8208" i="12"/>
  <c r="I8208" i="12" s="1"/>
  <c r="F8209" i="12"/>
  <c r="I8209" i="12" s="1"/>
  <c r="F8210" i="12"/>
  <c r="I8210" i="12" s="1"/>
  <c r="F8211" i="12"/>
  <c r="I8211" i="12" s="1"/>
  <c r="F8212" i="12"/>
  <c r="I8212" i="12" s="1"/>
  <c r="F8213" i="12"/>
  <c r="I8213" i="12" s="1"/>
  <c r="F8214" i="12"/>
  <c r="I8214" i="12" s="1"/>
  <c r="F8215" i="12"/>
  <c r="I8215" i="12" s="1"/>
  <c r="F8216" i="12"/>
  <c r="I8216" i="12" s="1"/>
  <c r="F8217" i="12"/>
  <c r="I8217" i="12" s="1"/>
  <c r="F8218" i="12"/>
  <c r="I8218" i="12" s="1"/>
  <c r="F8219" i="12"/>
  <c r="I8219" i="12" s="1"/>
  <c r="F8220" i="12"/>
  <c r="I8220" i="12" s="1"/>
  <c r="F8221" i="12"/>
  <c r="I8221" i="12" s="1"/>
  <c r="F8222" i="12"/>
  <c r="I8222" i="12" s="1"/>
  <c r="F8223" i="12"/>
  <c r="I8223" i="12" s="1"/>
  <c r="F8224" i="12"/>
  <c r="I8224" i="12" s="1"/>
  <c r="F8225" i="12"/>
  <c r="I8225" i="12" s="1"/>
  <c r="F8226" i="12"/>
  <c r="I8226" i="12" s="1"/>
  <c r="F8227" i="12"/>
  <c r="I8227" i="12" s="1"/>
  <c r="F8228" i="12"/>
  <c r="I8228" i="12" s="1"/>
  <c r="F8229" i="12"/>
  <c r="I8229" i="12" s="1"/>
  <c r="F8230" i="12"/>
  <c r="I8230" i="12" s="1"/>
  <c r="F8231" i="12"/>
  <c r="I8231" i="12" s="1"/>
  <c r="F8232" i="12"/>
  <c r="I8232" i="12" s="1"/>
  <c r="F8233" i="12"/>
  <c r="I8233" i="12" s="1"/>
  <c r="F8234" i="12"/>
  <c r="I8234" i="12" s="1"/>
  <c r="F8235" i="12"/>
  <c r="I8235" i="12" s="1"/>
  <c r="F8236" i="12"/>
  <c r="I8236" i="12" s="1"/>
  <c r="F8237" i="12"/>
  <c r="I8237" i="12" s="1"/>
  <c r="F8238" i="12"/>
  <c r="I8238" i="12" s="1"/>
  <c r="F8239" i="12"/>
  <c r="I8239" i="12" s="1"/>
  <c r="F8240" i="12"/>
  <c r="I8240" i="12" s="1"/>
  <c r="F8241" i="12"/>
  <c r="I8241" i="12" s="1"/>
  <c r="F8242" i="12"/>
  <c r="I8242" i="12" s="1"/>
  <c r="F8243" i="12"/>
  <c r="I8243" i="12" s="1"/>
  <c r="F8244" i="12"/>
  <c r="I8244" i="12" s="1"/>
  <c r="F8245" i="12"/>
  <c r="I8245" i="12" s="1"/>
  <c r="F8246" i="12"/>
  <c r="I8246" i="12" s="1"/>
  <c r="F8247" i="12"/>
  <c r="I8247" i="12" s="1"/>
  <c r="F8248" i="12"/>
  <c r="I8248" i="12" s="1"/>
  <c r="F8249" i="12"/>
  <c r="I8249" i="12" s="1"/>
  <c r="F8250" i="12"/>
  <c r="I8250" i="12" s="1"/>
  <c r="F8251" i="12"/>
  <c r="I8251" i="12" s="1"/>
  <c r="F8252" i="12"/>
  <c r="I8252" i="12" s="1"/>
  <c r="F8253" i="12"/>
  <c r="I8253" i="12" s="1"/>
  <c r="F8254" i="12"/>
  <c r="I8254" i="12" s="1"/>
  <c r="F8255" i="12"/>
  <c r="I8255" i="12" s="1"/>
  <c r="F8256" i="12"/>
  <c r="I8256" i="12" s="1"/>
  <c r="F8257" i="12"/>
  <c r="I8257" i="12" s="1"/>
  <c r="F8258" i="12"/>
  <c r="I8258" i="12" s="1"/>
  <c r="F8259" i="12"/>
  <c r="I8259" i="12" s="1"/>
  <c r="F8260" i="12"/>
  <c r="I8260" i="12" s="1"/>
  <c r="F8261" i="12"/>
  <c r="I8261" i="12" s="1"/>
  <c r="F8262" i="12"/>
  <c r="I8262" i="12" s="1"/>
  <c r="F8263" i="12"/>
  <c r="I8263" i="12" s="1"/>
  <c r="F8264" i="12"/>
  <c r="I8264" i="12" s="1"/>
  <c r="F8265" i="12"/>
  <c r="I8265" i="12" s="1"/>
  <c r="F8266" i="12"/>
  <c r="I8266" i="12" s="1"/>
  <c r="F8267" i="12"/>
  <c r="I8267" i="12" s="1"/>
  <c r="F8268" i="12"/>
  <c r="I8268" i="12" s="1"/>
  <c r="F8269" i="12"/>
  <c r="I8269" i="12" s="1"/>
  <c r="F8270" i="12"/>
  <c r="I8270" i="12" s="1"/>
  <c r="F8271" i="12"/>
  <c r="I8271" i="12" s="1"/>
  <c r="F8272" i="12"/>
  <c r="I8272" i="12" s="1"/>
  <c r="F8273" i="12"/>
  <c r="I8273" i="12" s="1"/>
  <c r="F8274" i="12"/>
  <c r="I8274" i="12" s="1"/>
  <c r="F8275" i="12"/>
  <c r="I8275" i="12" s="1"/>
  <c r="F8276" i="12"/>
  <c r="I8276" i="12" s="1"/>
  <c r="F8277" i="12"/>
  <c r="I8277" i="12" s="1"/>
  <c r="F8278" i="12"/>
  <c r="I8278" i="12" s="1"/>
  <c r="F8279" i="12"/>
  <c r="I8279" i="12" s="1"/>
  <c r="F8280" i="12"/>
  <c r="I8280" i="12" s="1"/>
  <c r="F8281" i="12"/>
  <c r="I8281" i="12" s="1"/>
  <c r="F8282" i="12"/>
  <c r="I8282" i="12" s="1"/>
  <c r="F8283" i="12"/>
  <c r="I8283" i="12" s="1"/>
  <c r="F8284" i="12"/>
  <c r="I8284" i="12" s="1"/>
  <c r="F8285" i="12"/>
  <c r="I8285" i="12" s="1"/>
  <c r="F8286" i="12"/>
  <c r="I8286" i="12" s="1"/>
  <c r="F8287" i="12"/>
  <c r="I8287" i="12" s="1"/>
  <c r="F8288" i="12"/>
  <c r="I8288" i="12" s="1"/>
  <c r="F8289" i="12"/>
  <c r="I8289" i="12" s="1"/>
  <c r="F8290" i="12"/>
  <c r="I8290" i="12" s="1"/>
  <c r="F8291" i="12"/>
  <c r="I8291" i="12" s="1"/>
  <c r="F8292" i="12"/>
  <c r="I8292" i="12" s="1"/>
  <c r="F8293" i="12"/>
  <c r="I8293" i="12" s="1"/>
  <c r="F8294" i="12"/>
  <c r="I8294" i="12" s="1"/>
  <c r="F8295" i="12"/>
  <c r="I8295" i="12" s="1"/>
  <c r="F8296" i="12"/>
  <c r="I8296" i="12" s="1"/>
  <c r="F8297" i="12"/>
  <c r="I8297" i="12" s="1"/>
  <c r="F8298" i="12"/>
  <c r="I8298" i="12" s="1"/>
  <c r="F8299" i="12"/>
  <c r="I8299" i="12" s="1"/>
  <c r="F8300" i="12"/>
  <c r="I8300" i="12" s="1"/>
  <c r="F8301" i="12"/>
  <c r="I8301" i="12" s="1"/>
  <c r="F8302" i="12"/>
  <c r="I8302" i="12" s="1"/>
  <c r="F8303" i="12"/>
  <c r="I8303" i="12" s="1"/>
  <c r="F8304" i="12"/>
  <c r="I8304" i="12" s="1"/>
  <c r="F8305" i="12"/>
  <c r="I8305" i="12" s="1"/>
  <c r="F8306" i="12"/>
  <c r="I8306" i="12" s="1"/>
  <c r="F8307" i="12"/>
  <c r="I8307" i="12" s="1"/>
  <c r="F8308" i="12"/>
  <c r="I8308" i="12" s="1"/>
  <c r="F8309" i="12"/>
  <c r="I8309" i="12" s="1"/>
  <c r="F8310" i="12"/>
  <c r="I8310" i="12" s="1"/>
  <c r="F8311" i="12"/>
  <c r="I8311" i="12" s="1"/>
  <c r="F8312" i="12"/>
  <c r="I8312" i="12" s="1"/>
  <c r="F8313" i="12"/>
  <c r="I8313" i="12" s="1"/>
  <c r="F8314" i="12"/>
  <c r="I8314" i="12" s="1"/>
  <c r="F8315" i="12"/>
  <c r="I8315" i="12" s="1"/>
  <c r="F8316" i="12"/>
  <c r="I8316" i="12" s="1"/>
  <c r="F8317" i="12"/>
  <c r="I8317" i="12" s="1"/>
  <c r="F8318" i="12"/>
  <c r="I8318" i="12" s="1"/>
  <c r="F8319" i="12"/>
  <c r="I8319" i="12" s="1"/>
  <c r="F8320" i="12"/>
  <c r="I8320" i="12" s="1"/>
  <c r="F8321" i="12"/>
  <c r="I8321" i="12" s="1"/>
  <c r="F8322" i="12"/>
  <c r="I8322" i="12" s="1"/>
  <c r="F8323" i="12"/>
  <c r="I8323" i="12" s="1"/>
  <c r="F8324" i="12"/>
  <c r="I8324" i="12" s="1"/>
  <c r="F8325" i="12"/>
  <c r="I8325" i="12" s="1"/>
  <c r="F8326" i="12"/>
  <c r="I8326" i="12" s="1"/>
  <c r="F8327" i="12"/>
  <c r="I8327" i="12" s="1"/>
  <c r="F8328" i="12"/>
  <c r="I8328" i="12" s="1"/>
  <c r="F8329" i="12"/>
  <c r="I8329" i="12" s="1"/>
  <c r="F8330" i="12"/>
  <c r="I8330" i="12" s="1"/>
  <c r="F8331" i="12"/>
  <c r="I8331" i="12" s="1"/>
  <c r="F8332" i="12"/>
  <c r="I8332" i="12" s="1"/>
  <c r="F8333" i="12"/>
  <c r="I8333" i="12" s="1"/>
  <c r="F8334" i="12"/>
  <c r="I8334" i="12" s="1"/>
  <c r="F8335" i="12"/>
  <c r="I8335" i="12" s="1"/>
  <c r="F8336" i="12"/>
  <c r="I8336" i="12" s="1"/>
  <c r="F8337" i="12"/>
  <c r="I8337" i="12" s="1"/>
  <c r="F8338" i="12"/>
  <c r="I8338" i="12" s="1"/>
  <c r="F8339" i="12"/>
  <c r="I8339" i="12" s="1"/>
  <c r="F8340" i="12"/>
  <c r="I8340" i="12" s="1"/>
  <c r="F8341" i="12"/>
  <c r="I8341" i="12" s="1"/>
  <c r="F8342" i="12"/>
  <c r="I8342" i="12" s="1"/>
  <c r="F8343" i="12"/>
  <c r="I8343" i="12" s="1"/>
  <c r="F8344" i="12"/>
  <c r="I8344" i="12" s="1"/>
  <c r="F8345" i="12"/>
  <c r="I8345" i="12" s="1"/>
  <c r="F8346" i="12"/>
  <c r="I8346" i="12" s="1"/>
  <c r="F8347" i="12"/>
  <c r="I8347" i="12" s="1"/>
  <c r="F8348" i="12"/>
  <c r="I8348" i="12" s="1"/>
  <c r="F8349" i="12"/>
  <c r="I8349" i="12" s="1"/>
  <c r="F8350" i="12"/>
  <c r="I8350" i="12" s="1"/>
  <c r="F8351" i="12"/>
  <c r="I8351" i="12" s="1"/>
  <c r="F8352" i="12"/>
  <c r="I8352" i="12" s="1"/>
  <c r="F8353" i="12"/>
  <c r="I8353" i="12" s="1"/>
  <c r="F8354" i="12"/>
  <c r="I8354" i="12" s="1"/>
  <c r="F8355" i="12"/>
  <c r="I8355" i="12" s="1"/>
  <c r="F8356" i="12"/>
  <c r="I8356" i="12" s="1"/>
  <c r="F8357" i="12"/>
  <c r="I8357" i="12" s="1"/>
  <c r="F8358" i="12"/>
  <c r="I8358" i="12" s="1"/>
  <c r="F8359" i="12"/>
  <c r="I8359" i="12" s="1"/>
  <c r="F8360" i="12"/>
  <c r="I8360" i="12" s="1"/>
  <c r="F8361" i="12"/>
  <c r="I8361" i="12" s="1"/>
  <c r="F8362" i="12"/>
  <c r="I8362" i="12" s="1"/>
  <c r="F8363" i="12"/>
  <c r="I8363" i="12" s="1"/>
  <c r="F8364" i="12"/>
  <c r="I8364" i="12" s="1"/>
  <c r="F8365" i="12"/>
  <c r="I8365" i="12" s="1"/>
  <c r="F8366" i="12"/>
  <c r="I8366" i="12" s="1"/>
  <c r="F8367" i="12"/>
  <c r="I8367" i="12" s="1"/>
  <c r="F8368" i="12"/>
  <c r="I8368" i="12" s="1"/>
  <c r="F8369" i="12"/>
  <c r="I8369" i="12" s="1"/>
  <c r="F8370" i="12"/>
  <c r="I8370" i="12" s="1"/>
  <c r="F8371" i="12"/>
  <c r="I8371" i="12" s="1"/>
  <c r="F8372" i="12"/>
  <c r="I8372" i="12" s="1"/>
  <c r="F8373" i="12"/>
  <c r="I8373" i="12" s="1"/>
  <c r="F8374" i="12"/>
  <c r="I8374" i="12" s="1"/>
  <c r="F8375" i="12"/>
  <c r="I8375" i="12" s="1"/>
  <c r="F8376" i="12"/>
  <c r="I8376" i="12" s="1"/>
  <c r="F8377" i="12"/>
  <c r="I8377" i="12" s="1"/>
  <c r="F8378" i="12"/>
  <c r="I8378" i="12" s="1"/>
  <c r="F8379" i="12"/>
  <c r="I8379" i="12" s="1"/>
  <c r="F8380" i="12"/>
  <c r="I8380" i="12" s="1"/>
  <c r="F8381" i="12"/>
  <c r="I8381" i="12" s="1"/>
  <c r="F8382" i="12"/>
  <c r="I8382" i="12" s="1"/>
  <c r="F8383" i="12"/>
  <c r="I8383" i="12" s="1"/>
  <c r="F8384" i="12"/>
  <c r="I8384" i="12" s="1"/>
  <c r="F8385" i="12"/>
  <c r="I8385" i="12" s="1"/>
  <c r="F8386" i="12"/>
  <c r="I8386" i="12" s="1"/>
  <c r="F8387" i="12"/>
  <c r="I8387" i="12" s="1"/>
  <c r="F8388" i="12"/>
  <c r="I8388" i="12" s="1"/>
  <c r="F8389" i="12"/>
  <c r="I8389" i="12" s="1"/>
  <c r="F8390" i="12"/>
  <c r="I8390" i="12" s="1"/>
  <c r="F8391" i="12"/>
  <c r="I8391" i="12" s="1"/>
  <c r="F8392" i="12"/>
  <c r="I8392" i="12" s="1"/>
  <c r="F8393" i="12"/>
  <c r="I8393" i="12" s="1"/>
  <c r="F8394" i="12"/>
  <c r="I8394" i="12" s="1"/>
  <c r="F8395" i="12"/>
  <c r="I8395" i="12" s="1"/>
  <c r="F8396" i="12"/>
  <c r="I8396" i="12" s="1"/>
  <c r="F8397" i="12"/>
  <c r="I8397" i="12" s="1"/>
  <c r="F8398" i="12"/>
  <c r="I8398" i="12" s="1"/>
  <c r="F8399" i="12"/>
  <c r="I8399" i="12" s="1"/>
  <c r="F8400" i="12"/>
  <c r="I8400" i="12" s="1"/>
  <c r="F8401" i="12"/>
  <c r="I8401" i="12" s="1"/>
  <c r="F8402" i="12"/>
  <c r="I8402" i="12" s="1"/>
  <c r="F8403" i="12"/>
  <c r="I8403" i="12" s="1"/>
  <c r="F8404" i="12"/>
  <c r="I8404" i="12" s="1"/>
  <c r="F8405" i="12"/>
  <c r="I8405" i="12" s="1"/>
  <c r="F8406" i="12"/>
  <c r="I8406" i="12" s="1"/>
  <c r="F8407" i="12"/>
  <c r="I8407" i="12" s="1"/>
  <c r="F8408" i="12"/>
  <c r="I8408" i="12" s="1"/>
  <c r="F8409" i="12"/>
  <c r="I8409" i="12" s="1"/>
  <c r="F8410" i="12"/>
  <c r="I8410" i="12" s="1"/>
  <c r="F8411" i="12"/>
  <c r="I8411" i="12" s="1"/>
  <c r="F8412" i="12"/>
  <c r="I8412" i="12" s="1"/>
  <c r="F8413" i="12"/>
  <c r="I8413" i="12" s="1"/>
  <c r="F8414" i="12"/>
  <c r="I8414" i="12" s="1"/>
  <c r="F8415" i="12"/>
  <c r="I8415" i="12" s="1"/>
  <c r="F8416" i="12"/>
  <c r="I8416" i="12" s="1"/>
  <c r="F8417" i="12"/>
  <c r="I8417" i="12" s="1"/>
  <c r="F8418" i="12"/>
  <c r="I8418" i="12" s="1"/>
  <c r="F8419" i="12"/>
  <c r="I8419" i="12" s="1"/>
  <c r="F8420" i="12"/>
  <c r="I8420" i="12" s="1"/>
  <c r="F8421" i="12"/>
  <c r="I8421" i="12" s="1"/>
  <c r="F8422" i="12"/>
  <c r="I8422" i="12" s="1"/>
  <c r="F8423" i="12"/>
  <c r="I8423" i="12" s="1"/>
  <c r="F8424" i="12"/>
  <c r="I8424" i="12" s="1"/>
  <c r="F8425" i="12"/>
  <c r="I8425" i="12" s="1"/>
  <c r="F8426" i="12"/>
  <c r="I8426" i="12" s="1"/>
  <c r="F8427" i="12"/>
  <c r="I8427" i="12" s="1"/>
  <c r="F8428" i="12"/>
  <c r="I8428" i="12" s="1"/>
  <c r="F8429" i="12"/>
  <c r="I8429" i="12" s="1"/>
  <c r="F8430" i="12"/>
  <c r="I8430" i="12" s="1"/>
  <c r="F8431" i="12"/>
  <c r="I8431" i="12" s="1"/>
  <c r="F8432" i="12"/>
  <c r="I8432" i="12" s="1"/>
  <c r="F8433" i="12"/>
  <c r="I8433" i="12" s="1"/>
  <c r="F8434" i="12"/>
  <c r="I8434" i="12" s="1"/>
  <c r="F8435" i="12"/>
  <c r="I8435" i="12" s="1"/>
  <c r="F8436" i="12"/>
  <c r="I8436" i="12" s="1"/>
  <c r="F8437" i="12"/>
  <c r="I8437" i="12" s="1"/>
  <c r="F8438" i="12"/>
  <c r="I8438" i="12" s="1"/>
  <c r="F8439" i="12"/>
  <c r="I8439" i="12" s="1"/>
  <c r="F8440" i="12"/>
  <c r="I8440" i="12" s="1"/>
  <c r="F8441" i="12"/>
  <c r="I8441" i="12" s="1"/>
  <c r="F8442" i="12"/>
  <c r="I8442" i="12" s="1"/>
  <c r="F8443" i="12"/>
  <c r="I8443" i="12" s="1"/>
  <c r="F8444" i="12"/>
  <c r="I8444" i="12" s="1"/>
  <c r="F8445" i="12"/>
  <c r="I8445" i="12" s="1"/>
  <c r="F8446" i="12"/>
  <c r="I8446" i="12" s="1"/>
  <c r="F8447" i="12"/>
  <c r="I8447" i="12" s="1"/>
  <c r="F8448" i="12"/>
  <c r="I8448" i="12" s="1"/>
  <c r="F8449" i="12"/>
  <c r="I8449" i="12" s="1"/>
  <c r="F8450" i="12"/>
  <c r="I8450" i="12" s="1"/>
  <c r="F8451" i="12"/>
  <c r="I8451" i="12" s="1"/>
  <c r="F8452" i="12"/>
  <c r="I8452" i="12" s="1"/>
  <c r="F8453" i="12"/>
  <c r="I8453" i="12" s="1"/>
  <c r="F8454" i="12"/>
  <c r="I8454" i="12" s="1"/>
  <c r="F8455" i="12"/>
  <c r="I8455" i="12" s="1"/>
  <c r="F8456" i="12"/>
  <c r="I8456" i="12" s="1"/>
  <c r="F8457" i="12"/>
  <c r="I8457" i="12" s="1"/>
  <c r="F8458" i="12"/>
  <c r="I8458" i="12" s="1"/>
  <c r="F8459" i="12"/>
  <c r="I8459" i="12" s="1"/>
  <c r="F8460" i="12"/>
  <c r="I8460" i="12" s="1"/>
  <c r="F8461" i="12"/>
  <c r="I8461" i="12" s="1"/>
  <c r="F8462" i="12"/>
  <c r="I8462" i="12" s="1"/>
  <c r="F8463" i="12"/>
  <c r="I8463" i="12" s="1"/>
  <c r="F8464" i="12"/>
  <c r="I8464" i="12" s="1"/>
  <c r="F8465" i="12"/>
  <c r="I8465" i="12" s="1"/>
  <c r="F8466" i="12"/>
  <c r="I8466" i="12" s="1"/>
  <c r="F8467" i="12"/>
  <c r="I8467" i="12" s="1"/>
  <c r="F8468" i="12"/>
  <c r="I8468" i="12" s="1"/>
  <c r="F8469" i="12"/>
  <c r="I8469" i="12" s="1"/>
  <c r="F8470" i="12"/>
  <c r="I8470" i="12" s="1"/>
  <c r="F8471" i="12"/>
  <c r="I8471" i="12" s="1"/>
  <c r="F8472" i="12"/>
  <c r="I8472" i="12" s="1"/>
  <c r="F8473" i="12"/>
  <c r="I8473" i="12" s="1"/>
  <c r="F8474" i="12"/>
  <c r="I8474" i="12" s="1"/>
  <c r="F8475" i="12"/>
  <c r="I8475" i="12" s="1"/>
  <c r="F8476" i="12"/>
  <c r="I8476" i="12" s="1"/>
  <c r="F8477" i="12"/>
  <c r="I8477" i="12" s="1"/>
  <c r="F8478" i="12"/>
  <c r="I8478" i="12" s="1"/>
  <c r="F8479" i="12"/>
  <c r="I8479" i="12" s="1"/>
  <c r="F8480" i="12"/>
  <c r="I8480" i="12" s="1"/>
  <c r="F8481" i="12"/>
  <c r="I8481" i="12" s="1"/>
  <c r="F8482" i="12"/>
  <c r="I8482" i="12" s="1"/>
  <c r="F8483" i="12"/>
  <c r="I8483" i="12" s="1"/>
  <c r="F8484" i="12"/>
  <c r="I8484" i="12" s="1"/>
  <c r="F8485" i="12"/>
  <c r="I8485" i="12" s="1"/>
  <c r="F8486" i="12"/>
  <c r="I8486" i="12" s="1"/>
  <c r="F8487" i="12"/>
  <c r="I8487" i="12" s="1"/>
  <c r="F8488" i="12"/>
  <c r="I8488" i="12" s="1"/>
  <c r="F8489" i="12"/>
  <c r="I8489" i="12" s="1"/>
  <c r="F8490" i="12"/>
  <c r="I8490" i="12" s="1"/>
  <c r="F8491" i="12"/>
  <c r="I8491" i="12" s="1"/>
  <c r="F8492" i="12"/>
  <c r="I8492" i="12" s="1"/>
  <c r="F8493" i="12"/>
  <c r="I8493" i="12" s="1"/>
  <c r="F8494" i="12"/>
  <c r="I8494" i="12" s="1"/>
  <c r="F8495" i="12"/>
  <c r="I8495" i="12" s="1"/>
  <c r="F8496" i="12"/>
  <c r="I8496" i="12" s="1"/>
  <c r="F8497" i="12"/>
  <c r="I8497" i="12" s="1"/>
  <c r="F8498" i="12"/>
  <c r="I8498" i="12" s="1"/>
  <c r="F8499" i="12"/>
  <c r="I8499" i="12" s="1"/>
  <c r="F8500" i="12"/>
  <c r="I8500" i="12" s="1"/>
  <c r="F8501" i="12"/>
  <c r="I8501" i="12" s="1"/>
  <c r="F8502" i="12"/>
  <c r="I8502" i="12" s="1"/>
  <c r="F8503" i="12"/>
  <c r="I8503" i="12" s="1"/>
  <c r="F8504" i="12"/>
  <c r="I8504" i="12" s="1"/>
  <c r="F8505" i="12"/>
  <c r="I8505" i="12" s="1"/>
  <c r="F8506" i="12"/>
  <c r="I8506" i="12" s="1"/>
  <c r="F8507" i="12"/>
  <c r="I8507" i="12" s="1"/>
  <c r="F8508" i="12"/>
  <c r="I8508" i="12" s="1"/>
  <c r="F8509" i="12"/>
  <c r="I8509" i="12" s="1"/>
  <c r="F8510" i="12"/>
  <c r="I8510" i="12" s="1"/>
  <c r="F8511" i="12"/>
  <c r="I8511" i="12" s="1"/>
  <c r="F8512" i="12"/>
  <c r="I8512" i="12" s="1"/>
  <c r="F8513" i="12"/>
  <c r="I8513" i="12" s="1"/>
  <c r="F8514" i="12"/>
  <c r="I8514" i="12" s="1"/>
  <c r="F8515" i="12"/>
  <c r="I8515" i="12" s="1"/>
  <c r="F8516" i="12"/>
  <c r="I8516" i="12" s="1"/>
  <c r="F8517" i="12"/>
  <c r="I8517" i="12" s="1"/>
  <c r="F8518" i="12"/>
  <c r="I8518" i="12" s="1"/>
  <c r="F8519" i="12"/>
  <c r="I8519" i="12" s="1"/>
  <c r="F8520" i="12"/>
  <c r="I8520" i="12" s="1"/>
  <c r="F8521" i="12"/>
  <c r="I8521" i="12" s="1"/>
  <c r="F8522" i="12"/>
  <c r="I8522" i="12" s="1"/>
  <c r="F8523" i="12"/>
  <c r="I8523" i="12" s="1"/>
  <c r="F8524" i="12"/>
  <c r="I8524" i="12" s="1"/>
  <c r="F8525" i="12"/>
  <c r="I8525" i="12" s="1"/>
  <c r="F8526" i="12"/>
  <c r="I8526" i="12" s="1"/>
  <c r="F8527" i="12"/>
  <c r="I8527" i="12" s="1"/>
  <c r="F8528" i="12"/>
  <c r="I8528" i="12" s="1"/>
  <c r="F8529" i="12"/>
  <c r="I8529" i="12" s="1"/>
  <c r="F8530" i="12"/>
  <c r="I8530" i="12" s="1"/>
  <c r="F8531" i="12"/>
  <c r="I8531" i="12" s="1"/>
  <c r="F8532" i="12"/>
  <c r="I8532" i="12" s="1"/>
  <c r="F8533" i="12"/>
  <c r="I8533" i="12" s="1"/>
  <c r="F8534" i="12"/>
  <c r="I8534" i="12" s="1"/>
  <c r="F8535" i="12"/>
  <c r="I8535" i="12" s="1"/>
  <c r="F8536" i="12"/>
  <c r="I8536" i="12" s="1"/>
  <c r="F8537" i="12"/>
  <c r="I8537" i="12" s="1"/>
  <c r="F8538" i="12"/>
  <c r="I8538" i="12" s="1"/>
  <c r="F8539" i="12"/>
  <c r="I8539" i="12" s="1"/>
  <c r="F8540" i="12"/>
  <c r="I8540" i="12" s="1"/>
  <c r="F8541" i="12"/>
  <c r="I8541" i="12" s="1"/>
  <c r="F8542" i="12"/>
  <c r="I8542" i="12" s="1"/>
  <c r="F8543" i="12"/>
  <c r="I8543" i="12" s="1"/>
  <c r="F8544" i="12"/>
  <c r="I8544" i="12" s="1"/>
  <c r="F8545" i="12"/>
  <c r="I8545" i="12" s="1"/>
  <c r="F8546" i="12"/>
  <c r="I8546" i="12" s="1"/>
  <c r="F8547" i="12"/>
  <c r="I8547" i="12" s="1"/>
  <c r="F8548" i="12"/>
  <c r="I8548" i="12" s="1"/>
  <c r="F8549" i="12"/>
  <c r="I8549" i="12" s="1"/>
  <c r="F8550" i="12"/>
  <c r="I8550" i="12" s="1"/>
  <c r="F8551" i="12"/>
  <c r="I8551" i="12" s="1"/>
  <c r="F8552" i="12"/>
  <c r="I8552" i="12" s="1"/>
  <c r="F8553" i="12"/>
  <c r="I8553" i="12" s="1"/>
  <c r="F8554" i="12"/>
  <c r="I8554" i="12" s="1"/>
  <c r="F8555" i="12"/>
  <c r="I8555" i="12" s="1"/>
  <c r="F8556" i="12"/>
  <c r="I8556" i="12" s="1"/>
  <c r="F8557" i="12"/>
  <c r="I8557" i="12" s="1"/>
  <c r="F8558" i="12"/>
  <c r="I8558" i="12" s="1"/>
  <c r="F8559" i="12"/>
  <c r="I8559" i="12" s="1"/>
  <c r="F8560" i="12"/>
  <c r="I8560" i="12" s="1"/>
  <c r="F8561" i="12"/>
  <c r="I8561" i="12" s="1"/>
  <c r="F8562" i="12"/>
  <c r="I8562" i="12" s="1"/>
  <c r="F8563" i="12"/>
  <c r="I8563" i="12" s="1"/>
  <c r="F8564" i="12"/>
  <c r="I8564" i="12" s="1"/>
  <c r="F8565" i="12"/>
  <c r="I8565" i="12" s="1"/>
  <c r="F8566" i="12"/>
  <c r="I8566" i="12" s="1"/>
  <c r="F8567" i="12"/>
  <c r="I8567" i="12" s="1"/>
  <c r="F8568" i="12"/>
  <c r="I8568" i="12" s="1"/>
  <c r="F8569" i="12"/>
  <c r="I8569" i="12" s="1"/>
  <c r="F8570" i="12"/>
  <c r="I8570" i="12" s="1"/>
  <c r="F8571" i="12"/>
  <c r="I8571" i="12" s="1"/>
  <c r="F8572" i="12"/>
  <c r="I8572" i="12" s="1"/>
  <c r="F8573" i="12"/>
  <c r="I8573" i="12" s="1"/>
  <c r="F8574" i="12"/>
  <c r="I8574" i="12" s="1"/>
  <c r="F8575" i="12"/>
  <c r="I8575" i="12" s="1"/>
  <c r="F8576" i="12"/>
  <c r="I8576" i="12" s="1"/>
  <c r="F8577" i="12"/>
  <c r="I8577" i="12" s="1"/>
  <c r="F8578" i="12"/>
  <c r="I8578" i="12" s="1"/>
  <c r="F8579" i="12"/>
  <c r="I8579" i="12" s="1"/>
  <c r="F8580" i="12"/>
  <c r="I8580" i="12" s="1"/>
  <c r="F8581" i="12"/>
  <c r="I8581" i="12" s="1"/>
  <c r="F8582" i="12"/>
  <c r="I8582" i="12" s="1"/>
  <c r="F8583" i="12"/>
  <c r="I8583" i="12" s="1"/>
  <c r="F8584" i="12"/>
  <c r="I8584" i="12" s="1"/>
  <c r="F8585" i="12"/>
  <c r="I8585" i="12" s="1"/>
  <c r="F8586" i="12"/>
  <c r="I8586" i="12" s="1"/>
  <c r="F8587" i="12"/>
  <c r="I8587" i="12" s="1"/>
  <c r="F8588" i="12"/>
  <c r="I8588" i="12" s="1"/>
  <c r="F8589" i="12"/>
  <c r="I8589" i="12" s="1"/>
  <c r="F8590" i="12"/>
  <c r="I8590" i="12" s="1"/>
  <c r="F8591" i="12"/>
  <c r="I8591" i="12" s="1"/>
  <c r="F8592" i="12"/>
  <c r="I8592" i="12" s="1"/>
  <c r="F8593" i="12"/>
  <c r="I8593" i="12" s="1"/>
  <c r="F8594" i="12"/>
  <c r="I8594" i="12" s="1"/>
  <c r="F8595" i="12"/>
  <c r="I8595" i="12" s="1"/>
  <c r="F8596" i="12"/>
  <c r="I8596" i="12" s="1"/>
  <c r="F8597" i="12"/>
  <c r="I8597" i="12" s="1"/>
  <c r="F8598" i="12"/>
  <c r="I8598" i="12" s="1"/>
  <c r="F8599" i="12"/>
  <c r="I8599" i="12" s="1"/>
  <c r="F8600" i="12"/>
  <c r="I8600" i="12" s="1"/>
  <c r="F8601" i="12"/>
  <c r="I8601" i="12" s="1"/>
  <c r="F8602" i="12"/>
  <c r="I8602" i="12" s="1"/>
  <c r="F8603" i="12"/>
  <c r="I8603" i="12" s="1"/>
  <c r="F8604" i="12"/>
  <c r="I8604" i="12" s="1"/>
  <c r="F8605" i="12"/>
  <c r="I8605" i="12" s="1"/>
  <c r="F8606" i="12"/>
  <c r="I8606" i="12" s="1"/>
  <c r="F8607" i="12"/>
  <c r="I8607" i="12" s="1"/>
  <c r="F8608" i="12"/>
  <c r="I8608" i="12" s="1"/>
  <c r="F8609" i="12"/>
  <c r="I8609" i="12" s="1"/>
  <c r="F8610" i="12"/>
  <c r="I8610" i="12" s="1"/>
  <c r="F8611" i="12"/>
  <c r="I8611" i="12" s="1"/>
  <c r="F8612" i="12"/>
  <c r="I8612" i="12" s="1"/>
  <c r="F8613" i="12"/>
  <c r="I8613" i="12" s="1"/>
  <c r="F8614" i="12"/>
  <c r="I8614" i="12" s="1"/>
  <c r="F8615" i="12"/>
  <c r="I8615" i="12" s="1"/>
  <c r="F8616" i="12"/>
  <c r="I8616" i="12" s="1"/>
  <c r="F8617" i="12"/>
  <c r="I8617" i="12" s="1"/>
  <c r="F8618" i="12"/>
  <c r="I8618" i="12" s="1"/>
  <c r="F8619" i="12"/>
  <c r="I8619" i="12" s="1"/>
  <c r="F8620" i="12"/>
  <c r="I8620" i="12" s="1"/>
  <c r="F8621" i="12"/>
  <c r="I8621" i="12" s="1"/>
  <c r="F8622" i="12"/>
  <c r="I8622" i="12" s="1"/>
  <c r="F8623" i="12"/>
  <c r="I8623" i="12" s="1"/>
  <c r="F8624" i="12"/>
  <c r="I8624" i="12" s="1"/>
  <c r="F8625" i="12"/>
  <c r="I8625" i="12" s="1"/>
  <c r="F8626" i="12"/>
  <c r="I8626" i="12" s="1"/>
  <c r="F8627" i="12"/>
  <c r="I8627" i="12" s="1"/>
  <c r="F8628" i="12"/>
  <c r="I8628" i="12" s="1"/>
  <c r="F8629" i="12"/>
  <c r="I8629" i="12" s="1"/>
  <c r="F8630" i="12"/>
  <c r="I8630" i="12" s="1"/>
  <c r="F8631" i="12"/>
  <c r="I8631" i="12" s="1"/>
  <c r="F8632" i="12"/>
  <c r="I8632" i="12" s="1"/>
  <c r="F8633" i="12"/>
  <c r="I8633" i="12" s="1"/>
  <c r="F8634" i="12"/>
  <c r="I8634" i="12" s="1"/>
  <c r="F8635" i="12"/>
  <c r="I8635" i="12" s="1"/>
  <c r="F8636" i="12"/>
  <c r="I8636" i="12" s="1"/>
  <c r="F8637" i="12"/>
  <c r="I8637" i="12" s="1"/>
  <c r="F8638" i="12"/>
  <c r="I8638" i="12" s="1"/>
  <c r="F8639" i="12"/>
  <c r="I8639" i="12" s="1"/>
  <c r="F8640" i="12"/>
  <c r="I8640" i="12" s="1"/>
  <c r="F8641" i="12"/>
  <c r="I8641" i="12" s="1"/>
  <c r="F8642" i="12"/>
  <c r="I8642" i="12" s="1"/>
  <c r="F8643" i="12"/>
  <c r="I8643" i="12" s="1"/>
  <c r="F8644" i="12"/>
  <c r="I8644" i="12" s="1"/>
  <c r="F8645" i="12"/>
  <c r="I8645" i="12" s="1"/>
  <c r="F8646" i="12"/>
  <c r="I8646" i="12" s="1"/>
  <c r="F8647" i="12"/>
  <c r="I8647" i="12" s="1"/>
  <c r="F8648" i="12"/>
  <c r="I8648" i="12" s="1"/>
  <c r="F8649" i="12"/>
  <c r="I8649" i="12" s="1"/>
  <c r="F8650" i="12"/>
  <c r="I8650" i="12" s="1"/>
  <c r="F8651" i="12"/>
  <c r="I8651" i="12" s="1"/>
  <c r="F8652" i="12"/>
  <c r="I8652" i="12" s="1"/>
  <c r="F8653" i="12"/>
  <c r="I8653" i="12" s="1"/>
  <c r="F8654" i="12"/>
  <c r="I8654" i="12" s="1"/>
  <c r="F8655" i="12"/>
  <c r="I8655" i="12" s="1"/>
  <c r="F8656" i="12"/>
  <c r="I8656" i="12" s="1"/>
  <c r="F8657" i="12"/>
  <c r="I8657" i="12" s="1"/>
  <c r="F8658" i="12"/>
  <c r="I8658" i="12" s="1"/>
  <c r="F8659" i="12"/>
  <c r="I8659" i="12" s="1"/>
  <c r="F8660" i="12"/>
  <c r="I8660" i="12" s="1"/>
  <c r="F8661" i="12"/>
  <c r="I8661" i="12" s="1"/>
  <c r="F8662" i="12"/>
  <c r="I8662" i="12" s="1"/>
  <c r="F8663" i="12"/>
  <c r="I8663" i="12" s="1"/>
  <c r="F8664" i="12"/>
  <c r="I8664" i="12" s="1"/>
  <c r="F8665" i="12"/>
  <c r="I8665" i="12" s="1"/>
  <c r="F8666" i="12"/>
  <c r="I8666" i="12" s="1"/>
  <c r="F8667" i="12"/>
  <c r="I8667" i="12" s="1"/>
  <c r="F8668" i="12"/>
  <c r="I8668" i="12" s="1"/>
  <c r="F8669" i="12"/>
  <c r="I8669" i="12" s="1"/>
  <c r="F8670" i="12"/>
  <c r="I8670" i="12" s="1"/>
  <c r="F8671" i="12"/>
  <c r="I8671" i="12" s="1"/>
  <c r="F8672" i="12"/>
  <c r="I8672" i="12" s="1"/>
  <c r="F8673" i="12"/>
  <c r="I8673" i="12" s="1"/>
  <c r="F8674" i="12"/>
  <c r="I8674" i="12" s="1"/>
  <c r="F8675" i="12"/>
  <c r="I8675" i="12" s="1"/>
  <c r="F8676" i="12"/>
  <c r="I8676" i="12" s="1"/>
  <c r="F8677" i="12"/>
  <c r="I8677" i="12" s="1"/>
  <c r="F8678" i="12"/>
  <c r="I8678" i="12" s="1"/>
  <c r="F8679" i="12"/>
  <c r="I8679" i="12" s="1"/>
  <c r="F8680" i="12"/>
  <c r="I8680" i="12" s="1"/>
  <c r="F8681" i="12"/>
  <c r="I8681" i="12" s="1"/>
  <c r="F8682" i="12"/>
  <c r="I8682" i="12" s="1"/>
  <c r="F8683" i="12"/>
  <c r="I8683" i="12" s="1"/>
  <c r="F8684" i="12"/>
  <c r="I8684" i="12" s="1"/>
  <c r="F8685" i="12"/>
  <c r="I8685" i="12" s="1"/>
  <c r="F8686" i="12"/>
  <c r="I8686" i="12" s="1"/>
  <c r="F8687" i="12"/>
  <c r="I8687" i="12" s="1"/>
  <c r="F8688" i="12"/>
  <c r="I8688" i="12" s="1"/>
  <c r="F8689" i="12"/>
  <c r="I8689" i="12" s="1"/>
  <c r="F8690" i="12"/>
  <c r="I8690" i="12" s="1"/>
  <c r="F8691" i="12"/>
  <c r="I8691" i="12" s="1"/>
  <c r="F8692" i="12"/>
  <c r="I8692" i="12" s="1"/>
  <c r="F8693" i="12"/>
  <c r="I8693" i="12" s="1"/>
  <c r="F8694" i="12"/>
  <c r="I8694" i="12" s="1"/>
  <c r="F8695" i="12"/>
  <c r="I8695" i="12" s="1"/>
  <c r="F8696" i="12"/>
  <c r="I8696" i="12" s="1"/>
  <c r="F8697" i="12"/>
  <c r="I8697" i="12" s="1"/>
  <c r="F8698" i="12"/>
  <c r="I8698" i="12" s="1"/>
  <c r="F8699" i="12"/>
  <c r="I8699" i="12" s="1"/>
  <c r="F8700" i="12"/>
  <c r="I8700" i="12" s="1"/>
  <c r="F8701" i="12"/>
  <c r="I8701" i="12" s="1"/>
  <c r="F8702" i="12"/>
  <c r="I8702" i="12" s="1"/>
  <c r="F8703" i="12"/>
  <c r="I8703" i="12" s="1"/>
  <c r="F8704" i="12"/>
  <c r="I8704" i="12" s="1"/>
  <c r="F8705" i="12"/>
  <c r="I8705" i="12" s="1"/>
  <c r="F8706" i="12"/>
  <c r="I8706" i="12" s="1"/>
  <c r="F8707" i="12"/>
  <c r="I8707" i="12" s="1"/>
  <c r="F8708" i="12"/>
  <c r="I8708" i="12" s="1"/>
  <c r="F8709" i="12"/>
  <c r="I8709" i="12" s="1"/>
  <c r="F8710" i="12"/>
  <c r="I8710" i="12" s="1"/>
  <c r="F8711" i="12"/>
  <c r="I8711" i="12" s="1"/>
  <c r="F8712" i="12"/>
  <c r="I8712" i="12" s="1"/>
  <c r="F8713" i="12"/>
  <c r="I8713" i="12" s="1"/>
  <c r="F8714" i="12"/>
  <c r="I8714" i="12" s="1"/>
  <c r="F8715" i="12"/>
  <c r="I8715" i="12" s="1"/>
  <c r="F8716" i="12"/>
  <c r="I8716" i="12" s="1"/>
  <c r="F8717" i="12"/>
  <c r="I8717" i="12" s="1"/>
  <c r="F8718" i="12"/>
  <c r="I8718" i="12" s="1"/>
  <c r="F8719" i="12"/>
  <c r="I8719" i="12" s="1"/>
  <c r="F8720" i="12"/>
  <c r="I8720" i="12" s="1"/>
  <c r="F8721" i="12"/>
  <c r="I8721" i="12" s="1"/>
  <c r="F8722" i="12"/>
  <c r="I8722" i="12" s="1"/>
  <c r="F8723" i="12"/>
  <c r="I8723" i="12" s="1"/>
  <c r="F8724" i="12"/>
  <c r="I8724" i="12" s="1"/>
  <c r="F8725" i="12"/>
  <c r="I8725" i="12" s="1"/>
  <c r="F8726" i="12"/>
  <c r="I8726" i="12" s="1"/>
  <c r="F8727" i="12"/>
  <c r="I8727" i="12" s="1"/>
  <c r="F8728" i="12"/>
  <c r="I8728" i="12" s="1"/>
  <c r="F8729" i="12"/>
  <c r="I8729" i="12" s="1"/>
  <c r="F8730" i="12"/>
  <c r="I8730" i="12" s="1"/>
  <c r="F8731" i="12"/>
  <c r="I8731" i="12" s="1"/>
  <c r="F8732" i="12"/>
  <c r="I8732" i="12" s="1"/>
  <c r="F8733" i="12"/>
  <c r="I8733" i="12" s="1"/>
  <c r="F8734" i="12"/>
  <c r="I8734" i="12" s="1"/>
  <c r="F8735" i="12"/>
  <c r="I8735" i="12" s="1"/>
  <c r="F8736" i="12"/>
  <c r="I8736" i="12" s="1"/>
  <c r="F8737" i="12"/>
  <c r="I8737" i="12" s="1"/>
  <c r="F8738" i="12"/>
  <c r="I8738" i="12" s="1"/>
  <c r="F8739" i="12"/>
  <c r="I8739" i="12" s="1"/>
  <c r="F8740" i="12"/>
  <c r="I8740" i="12" s="1"/>
  <c r="F8741" i="12"/>
  <c r="I8741" i="12" s="1"/>
  <c r="F8742" i="12"/>
  <c r="I8742" i="12" s="1"/>
  <c r="F8743" i="12"/>
  <c r="I8743" i="12" s="1"/>
  <c r="F8744" i="12"/>
  <c r="I8744" i="12" s="1"/>
  <c r="F8745" i="12"/>
  <c r="I8745" i="12" s="1"/>
  <c r="F8746" i="12"/>
  <c r="I8746" i="12" s="1"/>
  <c r="F8747" i="12"/>
  <c r="I8747" i="12" s="1"/>
  <c r="F8748" i="12"/>
  <c r="I8748" i="12" s="1"/>
  <c r="F8749" i="12"/>
  <c r="I8749" i="12" s="1"/>
  <c r="F8750" i="12"/>
  <c r="I8750" i="12" s="1"/>
  <c r="F8751" i="12"/>
  <c r="I8751" i="12" s="1"/>
  <c r="F8752" i="12"/>
  <c r="I8752" i="12" s="1"/>
  <c r="F8753" i="12"/>
  <c r="I8753" i="12" s="1"/>
  <c r="F8754" i="12"/>
  <c r="I8754" i="12" s="1"/>
  <c r="F8755" i="12"/>
  <c r="I8755" i="12" s="1"/>
  <c r="F8756" i="12"/>
  <c r="I8756" i="12" s="1"/>
  <c r="F8757" i="12"/>
  <c r="I8757" i="12" s="1"/>
  <c r="F8758" i="12"/>
  <c r="I8758" i="12" s="1"/>
  <c r="F8759" i="12"/>
  <c r="I8759" i="12" s="1"/>
  <c r="F8760" i="12"/>
  <c r="I8760" i="12" s="1"/>
  <c r="F8761" i="12"/>
  <c r="I8761" i="12" s="1"/>
  <c r="F8762" i="12"/>
  <c r="I8762" i="12" s="1"/>
  <c r="F8763" i="12"/>
  <c r="I8763" i="12" s="1"/>
  <c r="F8764" i="12"/>
  <c r="I8764" i="12" s="1"/>
  <c r="F8765" i="12"/>
  <c r="I8765" i="12" s="1"/>
  <c r="F8766" i="12"/>
  <c r="I8766" i="12" s="1"/>
  <c r="F8767" i="12"/>
  <c r="I8767" i="12" s="1"/>
  <c r="F8768" i="12"/>
  <c r="I8768" i="12" s="1"/>
  <c r="F8769" i="12"/>
  <c r="I8769" i="12" s="1"/>
  <c r="F8770" i="12"/>
  <c r="I8770" i="12" s="1"/>
  <c r="F8771" i="12"/>
  <c r="I8771" i="12" s="1"/>
  <c r="F8772" i="12"/>
  <c r="I8772" i="12" s="1"/>
  <c r="F8773" i="12"/>
  <c r="I8773" i="12" s="1"/>
  <c r="F8774" i="12"/>
  <c r="I8774" i="12" s="1"/>
  <c r="F8775" i="12"/>
  <c r="I8775" i="12" s="1"/>
  <c r="F8776" i="12"/>
  <c r="I8776" i="12" s="1"/>
  <c r="F8777" i="12"/>
  <c r="I8777" i="12" s="1"/>
  <c r="F8778" i="12"/>
  <c r="I8778" i="12" s="1"/>
  <c r="F8779" i="12"/>
  <c r="I8779" i="12" s="1"/>
  <c r="F8780" i="12"/>
  <c r="I8780" i="12" s="1"/>
  <c r="F8781" i="12"/>
  <c r="I8781" i="12" s="1"/>
  <c r="F8782" i="12"/>
  <c r="I8782" i="12" s="1"/>
  <c r="F8783" i="12"/>
  <c r="I8783" i="12" s="1"/>
  <c r="F8784" i="12"/>
  <c r="I8784" i="12" s="1"/>
  <c r="F8785" i="12"/>
  <c r="I8785" i="12" s="1"/>
  <c r="F8786" i="12"/>
  <c r="I8786" i="12" s="1"/>
  <c r="F8787" i="12"/>
  <c r="I8787" i="12" s="1"/>
  <c r="F8788" i="12"/>
  <c r="I8788" i="12" s="1"/>
  <c r="F8789" i="12"/>
  <c r="I8789" i="12" s="1"/>
  <c r="F8790" i="12"/>
  <c r="I8790" i="12" s="1"/>
  <c r="F8791" i="12"/>
  <c r="I8791" i="12" s="1"/>
  <c r="F8792" i="12"/>
  <c r="I8792" i="12" s="1"/>
  <c r="F8793" i="12"/>
  <c r="I8793" i="12" s="1"/>
  <c r="F8794" i="12"/>
  <c r="I8794" i="12" s="1"/>
  <c r="F8795" i="12"/>
  <c r="I8795" i="12" s="1"/>
  <c r="F8796" i="12"/>
  <c r="I8796" i="12" s="1"/>
  <c r="F8797" i="12"/>
  <c r="I8797" i="12" s="1"/>
  <c r="F8798" i="12"/>
  <c r="I8798" i="12" s="1"/>
  <c r="F8799" i="12"/>
  <c r="I8799" i="12" s="1"/>
  <c r="F8800" i="12"/>
  <c r="I8800" i="12" s="1"/>
  <c r="F8801" i="12"/>
  <c r="I8801" i="12" s="1"/>
  <c r="F8802" i="12"/>
  <c r="I8802" i="12" s="1"/>
  <c r="F8803" i="12"/>
  <c r="I8803" i="12" s="1"/>
  <c r="F8804" i="12"/>
  <c r="I8804" i="12" s="1"/>
  <c r="F8805" i="12"/>
  <c r="I8805" i="12" s="1"/>
  <c r="F8806" i="12"/>
  <c r="I8806" i="12" s="1"/>
  <c r="F8807" i="12"/>
  <c r="I8807" i="12" s="1"/>
  <c r="F8808" i="12"/>
  <c r="I8808" i="12" s="1"/>
  <c r="F8809" i="12"/>
  <c r="I8809" i="12" s="1"/>
  <c r="F8810" i="12"/>
  <c r="I8810" i="12" s="1"/>
  <c r="F8811" i="12"/>
  <c r="I8811" i="12" s="1"/>
  <c r="F8812" i="12"/>
  <c r="I8812" i="12" s="1"/>
  <c r="F8813" i="12"/>
  <c r="I8813" i="12" s="1"/>
  <c r="F8814" i="12"/>
  <c r="I8814" i="12" s="1"/>
  <c r="F8815" i="12"/>
  <c r="I8815" i="12" s="1"/>
  <c r="F8816" i="12"/>
  <c r="I8816" i="12" s="1"/>
  <c r="F8817" i="12"/>
  <c r="I8817" i="12" s="1"/>
  <c r="F8818" i="12"/>
  <c r="I8818" i="12" s="1"/>
  <c r="F8819" i="12"/>
  <c r="I8819" i="12" s="1"/>
  <c r="F8820" i="12"/>
  <c r="I8820" i="12" s="1"/>
  <c r="F8821" i="12"/>
  <c r="I8821" i="12" s="1"/>
  <c r="F8822" i="12"/>
  <c r="I8822" i="12" s="1"/>
  <c r="F8823" i="12"/>
  <c r="I8823" i="12" s="1"/>
  <c r="F8824" i="12"/>
  <c r="I8824" i="12" s="1"/>
  <c r="F8825" i="12"/>
  <c r="I8825" i="12" s="1"/>
  <c r="F8826" i="12"/>
  <c r="I8826" i="12" s="1"/>
  <c r="F8827" i="12"/>
  <c r="I8827" i="12" s="1"/>
  <c r="F8828" i="12"/>
  <c r="I8828" i="12" s="1"/>
  <c r="F8829" i="12"/>
  <c r="I8829" i="12" s="1"/>
  <c r="F8830" i="12"/>
  <c r="I8830" i="12" s="1"/>
  <c r="F8831" i="12"/>
  <c r="I8831" i="12" s="1"/>
  <c r="F8832" i="12"/>
  <c r="I8832" i="12" s="1"/>
  <c r="F8833" i="12"/>
  <c r="I8833" i="12" s="1"/>
  <c r="F8834" i="12"/>
  <c r="I8834" i="12" s="1"/>
  <c r="F8835" i="12"/>
  <c r="I8835" i="12" s="1"/>
  <c r="F8836" i="12"/>
  <c r="I8836" i="12" s="1"/>
  <c r="F8837" i="12"/>
  <c r="I8837" i="12" s="1"/>
  <c r="F8838" i="12"/>
  <c r="I8838" i="12" s="1"/>
  <c r="F8839" i="12"/>
  <c r="I8839" i="12" s="1"/>
  <c r="F8840" i="12"/>
  <c r="I8840" i="12" s="1"/>
  <c r="F8841" i="12"/>
  <c r="I8841" i="12" s="1"/>
  <c r="F8842" i="12"/>
  <c r="I8842" i="12" s="1"/>
  <c r="F8843" i="12"/>
  <c r="I8843" i="12" s="1"/>
  <c r="F8844" i="12"/>
  <c r="I8844" i="12" s="1"/>
  <c r="F8845" i="12"/>
  <c r="I8845" i="12" s="1"/>
  <c r="F8846" i="12"/>
  <c r="I8846" i="12" s="1"/>
  <c r="F8847" i="12"/>
  <c r="I8847" i="12" s="1"/>
  <c r="F8848" i="12"/>
  <c r="I8848" i="12" s="1"/>
  <c r="F8849" i="12"/>
  <c r="I8849" i="12" s="1"/>
  <c r="F8850" i="12"/>
  <c r="I8850" i="12" s="1"/>
  <c r="F8851" i="12"/>
  <c r="I8851" i="12" s="1"/>
  <c r="F8852" i="12"/>
  <c r="I8852" i="12" s="1"/>
  <c r="F8853" i="12"/>
  <c r="I8853" i="12" s="1"/>
  <c r="F8854" i="12"/>
  <c r="I8854" i="12" s="1"/>
  <c r="F8855" i="12"/>
  <c r="I8855" i="12" s="1"/>
  <c r="F8856" i="12"/>
  <c r="I8856" i="12" s="1"/>
  <c r="F8857" i="12"/>
  <c r="I8857" i="12" s="1"/>
  <c r="F8858" i="12"/>
  <c r="I8858" i="12" s="1"/>
  <c r="F8859" i="12"/>
  <c r="I8859" i="12" s="1"/>
  <c r="F8860" i="12"/>
  <c r="I8860" i="12" s="1"/>
  <c r="F8861" i="12"/>
  <c r="I8861" i="12" s="1"/>
  <c r="F8862" i="12"/>
  <c r="I8862" i="12" s="1"/>
  <c r="F8863" i="12"/>
  <c r="I8863" i="12" s="1"/>
  <c r="F8864" i="12"/>
  <c r="I8864" i="12" s="1"/>
  <c r="F8865" i="12"/>
  <c r="I8865" i="12" s="1"/>
  <c r="F8866" i="12"/>
  <c r="I8866" i="12" s="1"/>
  <c r="F8867" i="12"/>
  <c r="I8867" i="12" s="1"/>
  <c r="F8868" i="12"/>
  <c r="I8868" i="12" s="1"/>
  <c r="F8869" i="12"/>
  <c r="I8869" i="12" s="1"/>
  <c r="F8870" i="12"/>
  <c r="I8870" i="12" s="1"/>
  <c r="F8871" i="12"/>
  <c r="I8871" i="12" s="1"/>
  <c r="F8872" i="12"/>
  <c r="I8872" i="12" s="1"/>
  <c r="F8873" i="12"/>
  <c r="I8873" i="12" s="1"/>
  <c r="F8874" i="12"/>
  <c r="I8874" i="12" s="1"/>
  <c r="F8875" i="12"/>
  <c r="I8875" i="12" s="1"/>
  <c r="F8876" i="12"/>
  <c r="I8876" i="12" s="1"/>
  <c r="F8877" i="12"/>
  <c r="I8877" i="12" s="1"/>
  <c r="F8878" i="12"/>
  <c r="I8878" i="12" s="1"/>
  <c r="F8879" i="12"/>
  <c r="I8879" i="12" s="1"/>
  <c r="F8880" i="12"/>
  <c r="I8880" i="12" s="1"/>
  <c r="F8881" i="12"/>
  <c r="I8881" i="12" s="1"/>
  <c r="F8882" i="12"/>
  <c r="I8882" i="12" s="1"/>
  <c r="F8883" i="12"/>
  <c r="I8883" i="12" s="1"/>
  <c r="F8884" i="12"/>
  <c r="I8884" i="12" s="1"/>
  <c r="F8885" i="12"/>
  <c r="I8885" i="12" s="1"/>
  <c r="F8886" i="12"/>
  <c r="I8886" i="12" s="1"/>
  <c r="F8887" i="12"/>
  <c r="I8887" i="12" s="1"/>
  <c r="F8888" i="12"/>
  <c r="I8888" i="12" s="1"/>
  <c r="F8889" i="12"/>
  <c r="I8889" i="12" s="1"/>
  <c r="F8890" i="12"/>
  <c r="I8890" i="12" s="1"/>
  <c r="F8891" i="12"/>
  <c r="I8891" i="12" s="1"/>
  <c r="F8892" i="12"/>
  <c r="I8892" i="12" s="1"/>
  <c r="F8893" i="12"/>
  <c r="I8893" i="12" s="1"/>
  <c r="F8894" i="12"/>
  <c r="I8894" i="12" s="1"/>
  <c r="F8895" i="12"/>
  <c r="I8895" i="12" s="1"/>
  <c r="F8896" i="12"/>
  <c r="I8896" i="12" s="1"/>
  <c r="F8897" i="12"/>
  <c r="I8897" i="12" s="1"/>
  <c r="F8898" i="12"/>
  <c r="I8898" i="12" s="1"/>
  <c r="F8899" i="12"/>
  <c r="I8899" i="12" s="1"/>
  <c r="F8900" i="12"/>
  <c r="I8900" i="12" s="1"/>
  <c r="F8901" i="12"/>
  <c r="I8901" i="12" s="1"/>
  <c r="F8902" i="12"/>
  <c r="I8902" i="12" s="1"/>
  <c r="F8903" i="12"/>
  <c r="I8903" i="12" s="1"/>
  <c r="F8904" i="12"/>
  <c r="I8904" i="12" s="1"/>
  <c r="F8905" i="12"/>
  <c r="I8905" i="12" s="1"/>
  <c r="F8906" i="12"/>
  <c r="I8906" i="12" s="1"/>
  <c r="F8907" i="12"/>
  <c r="I8907" i="12" s="1"/>
  <c r="F8908" i="12"/>
  <c r="I8908" i="12" s="1"/>
  <c r="F8909" i="12"/>
  <c r="I8909" i="12" s="1"/>
  <c r="F8910" i="12"/>
  <c r="I8910" i="12" s="1"/>
  <c r="F8911" i="12"/>
  <c r="I8911" i="12" s="1"/>
  <c r="F8912" i="12"/>
  <c r="I8912" i="12" s="1"/>
  <c r="F8913" i="12"/>
  <c r="I8913" i="12" s="1"/>
  <c r="F8914" i="12"/>
  <c r="I8914" i="12" s="1"/>
  <c r="F8915" i="12"/>
  <c r="I8915" i="12" s="1"/>
  <c r="F8916" i="12"/>
  <c r="I8916" i="12" s="1"/>
  <c r="F8917" i="12"/>
  <c r="I8917" i="12" s="1"/>
  <c r="F8918" i="12"/>
  <c r="I8918" i="12" s="1"/>
  <c r="F8919" i="12"/>
  <c r="I8919" i="12" s="1"/>
  <c r="F8920" i="12"/>
  <c r="I8920" i="12" s="1"/>
  <c r="F8921" i="12"/>
  <c r="I8921" i="12" s="1"/>
  <c r="F8922" i="12"/>
  <c r="I8922" i="12" s="1"/>
  <c r="F8923" i="12"/>
  <c r="I8923" i="12" s="1"/>
  <c r="F8924" i="12"/>
  <c r="I8924" i="12" s="1"/>
  <c r="F8925" i="12"/>
  <c r="I8925" i="12" s="1"/>
  <c r="F8926" i="12"/>
  <c r="I8926" i="12" s="1"/>
  <c r="F8927" i="12"/>
  <c r="I8927" i="12" s="1"/>
  <c r="F8928" i="12"/>
  <c r="I8928" i="12" s="1"/>
  <c r="F8929" i="12"/>
  <c r="I8929" i="12" s="1"/>
  <c r="F8930" i="12"/>
  <c r="I8930" i="12" s="1"/>
  <c r="F8931" i="12"/>
  <c r="I8931" i="12" s="1"/>
  <c r="F8932" i="12"/>
  <c r="I8932" i="12" s="1"/>
  <c r="F8933" i="12"/>
  <c r="I8933" i="12" s="1"/>
  <c r="F8934" i="12"/>
  <c r="I8934" i="12" s="1"/>
  <c r="F8935" i="12"/>
  <c r="I8935" i="12" s="1"/>
  <c r="F8936" i="12"/>
  <c r="I8936" i="12" s="1"/>
  <c r="F8937" i="12"/>
  <c r="I8937" i="12" s="1"/>
  <c r="F8938" i="12"/>
  <c r="I8938" i="12" s="1"/>
  <c r="F8939" i="12"/>
  <c r="I8939" i="12" s="1"/>
  <c r="F8940" i="12"/>
  <c r="I8940" i="12" s="1"/>
  <c r="F8941" i="12"/>
  <c r="I8941" i="12" s="1"/>
  <c r="F8942" i="12"/>
  <c r="I8942" i="12" s="1"/>
  <c r="F8943" i="12"/>
  <c r="I8943" i="12" s="1"/>
  <c r="F8944" i="12"/>
  <c r="I8944" i="12" s="1"/>
  <c r="F8945" i="12"/>
  <c r="I8945" i="12" s="1"/>
  <c r="F8946" i="12"/>
  <c r="I8946" i="12" s="1"/>
  <c r="F8947" i="12"/>
  <c r="I8947" i="12" s="1"/>
  <c r="F8948" i="12"/>
  <c r="I8948" i="12" s="1"/>
  <c r="F8949" i="12"/>
  <c r="I8949" i="12" s="1"/>
  <c r="F8950" i="12"/>
  <c r="I8950" i="12" s="1"/>
  <c r="F8951" i="12"/>
  <c r="I8951" i="12" s="1"/>
  <c r="F8952" i="12"/>
  <c r="I8952" i="12" s="1"/>
  <c r="F8953" i="12"/>
  <c r="I8953" i="12" s="1"/>
  <c r="F8954" i="12"/>
  <c r="I8954" i="12" s="1"/>
  <c r="F8955" i="12"/>
  <c r="I8955" i="12" s="1"/>
  <c r="F8956" i="12"/>
  <c r="I8956" i="12" s="1"/>
  <c r="F8957" i="12"/>
  <c r="I8957" i="12" s="1"/>
  <c r="F8958" i="12"/>
  <c r="I8958" i="12" s="1"/>
  <c r="F8959" i="12"/>
  <c r="I8959" i="12" s="1"/>
  <c r="F8960" i="12"/>
  <c r="I8960" i="12" s="1"/>
  <c r="F8961" i="12"/>
  <c r="I8961" i="12" s="1"/>
  <c r="F8962" i="12"/>
  <c r="I8962" i="12" s="1"/>
  <c r="F8963" i="12"/>
  <c r="I8963" i="12" s="1"/>
  <c r="F8964" i="12"/>
  <c r="I8964" i="12" s="1"/>
  <c r="F8965" i="12"/>
  <c r="I8965" i="12" s="1"/>
  <c r="F8966" i="12"/>
  <c r="I8966" i="12" s="1"/>
  <c r="F8967" i="12"/>
  <c r="I8967" i="12" s="1"/>
  <c r="F8968" i="12"/>
  <c r="I8968" i="12" s="1"/>
  <c r="F8969" i="12"/>
  <c r="I8969" i="12" s="1"/>
  <c r="F8970" i="12"/>
  <c r="I8970" i="12" s="1"/>
  <c r="F8971" i="12"/>
  <c r="I8971" i="12" s="1"/>
  <c r="F8972" i="12"/>
  <c r="I8972" i="12" s="1"/>
  <c r="F8973" i="12"/>
  <c r="I8973" i="12" s="1"/>
  <c r="F8974" i="12"/>
  <c r="I8974" i="12" s="1"/>
  <c r="F8975" i="12"/>
  <c r="I8975" i="12" s="1"/>
  <c r="F8976" i="12"/>
  <c r="I8976" i="12" s="1"/>
  <c r="F8977" i="12"/>
  <c r="I8977" i="12" s="1"/>
  <c r="F8978" i="12"/>
  <c r="I8978" i="12" s="1"/>
  <c r="F8979" i="12"/>
  <c r="I8979" i="12" s="1"/>
  <c r="F8980" i="12"/>
  <c r="I8980" i="12" s="1"/>
  <c r="F8981" i="12"/>
  <c r="I8981" i="12" s="1"/>
  <c r="F8982" i="12"/>
  <c r="I8982" i="12" s="1"/>
  <c r="F8983" i="12"/>
  <c r="I8983" i="12" s="1"/>
  <c r="F8984" i="12"/>
  <c r="I8984" i="12" s="1"/>
  <c r="F8985" i="12"/>
  <c r="I8985" i="12" s="1"/>
  <c r="F8986" i="12"/>
  <c r="I8986" i="12" s="1"/>
  <c r="F8987" i="12"/>
  <c r="I8987" i="12" s="1"/>
  <c r="F8988" i="12"/>
  <c r="I8988" i="12" s="1"/>
  <c r="F8989" i="12"/>
  <c r="I8989" i="12" s="1"/>
  <c r="F8990" i="12"/>
  <c r="I8990" i="12" s="1"/>
  <c r="F8991" i="12"/>
  <c r="I8991" i="12" s="1"/>
  <c r="F8992" i="12"/>
  <c r="I8992" i="12" s="1"/>
  <c r="F8993" i="12"/>
  <c r="I8993" i="12" s="1"/>
  <c r="F8994" i="12"/>
  <c r="I8994" i="12" s="1"/>
  <c r="F8995" i="12"/>
  <c r="I8995" i="12" s="1"/>
  <c r="F8996" i="12"/>
  <c r="I8996" i="12" s="1"/>
  <c r="F8997" i="12"/>
  <c r="I8997" i="12" s="1"/>
  <c r="F8998" i="12"/>
  <c r="I8998" i="12" s="1"/>
  <c r="F8999" i="12"/>
  <c r="I8999" i="12" s="1"/>
  <c r="F9000" i="12"/>
  <c r="I9000" i="12" s="1"/>
  <c r="F9001" i="12"/>
  <c r="I9001" i="12" s="1"/>
  <c r="F9002" i="12"/>
  <c r="I9002" i="12" s="1"/>
  <c r="F9003" i="12"/>
  <c r="I9003" i="12" s="1"/>
  <c r="F9004" i="12"/>
  <c r="I9004" i="12" s="1"/>
  <c r="F9005" i="12"/>
  <c r="I9005" i="12" s="1"/>
  <c r="F9006" i="12"/>
  <c r="I9006" i="12" s="1"/>
  <c r="F9007" i="12"/>
  <c r="I9007" i="12" s="1"/>
  <c r="F9008" i="12"/>
  <c r="I9008" i="12" s="1"/>
  <c r="F9009" i="12"/>
  <c r="I9009" i="12" s="1"/>
  <c r="F9010" i="12"/>
  <c r="I9010" i="12" s="1"/>
  <c r="F9011" i="12"/>
  <c r="I9011" i="12" s="1"/>
  <c r="F9012" i="12"/>
  <c r="I9012" i="12" s="1"/>
  <c r="F9013" i="12"/>
  <c r="I9013" i="12" s="1"/>
  <c r="F9014" i="12"/>
  <c r="I9014" i="12" s="1"/>
  <c r="F9015" i="12"/>
  <c r="I9015" i="12" s="1"/>
  <c r="F9016" i="12"/>
  <c r="I9016" i="12" s="1"/>
  <c r="F9017" i="12"/>
  <c r="I9017" i="12" s="1"/>
  <c r="F9018" i="12"/>
  <c r="I9018" i="12" s="1"/>
  <c r="F9019" i="12"/>
  <c r="I9019" i="12" s="1"/>
  <c r="F9020" i="12"/>
  <c r="I9020" i="12" s="1"/>
  <c r="F9021" i="12"/>
  <c r="I9021" i="12" s="1"/>
  <c r="F9022" i="12"/>
  <c r="I9022" i="12" s="1"/>
  <c r="F9023" i="12"/>
  <c r="I9023" i="12" s="1"/>
  <c r="F9024" i="12"/>
  <c r="I9024" i="12" s="1"/>
  <c r="F9025" i="12"/>
  <c r="I9025" i="12" s="1"/>
  <c r="F9026" i="12"/>
  <c r="I9026" i="12" s="1"/>
  <c r="F9027" i="12"/>
  <c r="I9027" i="12" s="1"/>
  <c r="F9028" i="12"/>
  <c r="I9028" i="12" s="1"/>
  <c r="F9029" i="12"/>
  <c r="I9029" i="12" s="1"/>
  <c r="F9030" i="12"/>
  <c r="I9030" i="12" s="1"/>
  <c r="F9031" i="12"/>
  <c r="I9031" i="12" s="1"/>
  <c r="F9032" i="12"/>
  <c r="I9032" i="12" s="1"/>
  <c r="F9033" i="12"/>
  <c r="I9033" i="12" s="1"/>
  <c r="F9034" i="12"/>
  <c r="I9034" i="12" s="1"/>
  <c r="F9035" i="12"/>
  <c r="I9035" i="12" s="1"/>
  <c r="F9036" i="12"/>
  <c r="I9036" i="12" s="1"/>
  <c r="F9037" i="12"/>
  <c r="I9037" i="12" s="1"/>
  <c r="F9038" i="12"/>
  <c r="I9038" i="12" s="1"/>
  <c r="F9039" i="12"/>
  <c r="I9039" i="12" s="1"/>
  <c r="F9040" i="12"/>
  <c r="I9040" i="12" s="1"/>
  <c r="F9041" i="12"/>
  <c r="I9041" i="12" s="1"/>
  <c r="F9042" i="12"/>
  <c r="I9042" i="12" s="1"/>
  <c r="F9043" i="12"/>
  <c r="I9043" i="12" s="1"/>
  <c r="F9044" i="12"/>
  <c r="I9044" i="12" s="1"/>
  <c r="F9045" i="12"/>
  <c r="I9045" i="12" s="1"/>
  <c r="F9046" i="12"/>
  <c r="I9046" i="12" s="1"/>
  <c r="F9047" i="12"/>
  <c r="I9047" i="12" s="1"/>
  <c r="F9048" i="12"/>
  <c r="I9048" i="12" s="1"/>
  <c r="F9049" i="12"/>
  <c r="I9049" i="12" s="1"/>
  <c r="F9050" i="12"/>
  <c r="I9050" i="12" s="1"/>
  <c r="F9051" i="12"/>
  <c r="I9051" i="12" s="1"/>
  <c r="F9052" i="12"/>
  <c r="I9052" i="12" s="1"/>
  <c r="F9053" i="12"/>
  <c r="I9053" i="12" s="1"/>
  <c r="F9054" i="12"/>
  <c r="I9054" i="12" s="1"/>
  <c r="F9055" i="12"/>
  <c r="I9055" i="12" s="1"/>
  <c r="F9056" i="12"/>
  <c r="I9056" i="12" s="1"/>
  <c r="F9057" i="12"/>
  <c r="I9057" i="12" s="1"/>
  <c r="F9058" i="12"/>
  <c r="I9058" i="12" s="1"/>
  <c r="F9059" i="12"/>
  <c r="I9059" i="12" s="1"/>
  <c r="F9060" i="12"/>
  <c r="I9060" i="12" s="1"/>
  <c r="F9061" i="12"/>
  <c r="I9061" i="12" s="1"/>
  <c r="F9062" i="12"/>
  <c r="I9062" i="12" s="1"/>
  <c r="F9063" i="12"/>
  <c r="I9063" i="12" s="1"/>
  <c r="F9064" i="12"/>
  <c r="I9064" i="12" s="1"/>
  <c r="F9065" i="12"/>
  <c r="I9065" i="12" s="1"/>
  <c r="F9066" i="12"/>
  <c r="I9066" i="12" s="1"/>
  <c r="F9067" i="12"/>
  <c r="I9067" i="12" s="1"/>
  <c r="F9068" i="12"/>
  <c r="I9068" i="12" s="1"/>
  <c r="F9069" i="12"/>
  <c r="I9069" i="12" s="1"/>
  <c r="F9070" i="12"/>
  <c r="I9070" i="12" s="1"/>
  <c r="F9071" i="12"/>
  <c r="I9071" i="12" s="1"/>
  <c r="F9072" i="12"/>
  <c r="I9072" i="12" s="1"/>
  <c r="F9073" i="12"/>
  <c r="I9073" i="12" s="1"/>
  <c r="F9074" i="12"/>
  <c r="I9074" i="12" s="1"/>
  <c r="F9075" i="12"/>
  <c r="I9075" i="12" s="1"/>
  <c r="F9076" i="12"/>
  <c r="I9076" i="12" s="1"/>
  <c r="F9077" i="12"/>
  <c r="I9077" i="12" s="1"/>
  <c r="F9078" i="12"/>
  <c r="I9078" i="12" s="1"/>
  <c r="F9079" i="12"/>
  <c r="I9079" i="12" s="1"/>
  <c r="F9080" i="12"/>
  <c r="I9080" i="12" s="1"/>
  <c r="F9081" i="12"/>
  <c r="I9081" i="12" s="1"/>
  <c r="F9082" i="12"/>
  <c r="I9082" i="12" s="1"/>
  <c r="F9083" i="12"/>
  <c r="I9083" i="12" s="1"/>
  <c r="F9084" i="12"/>
  <c r="I9084" i="12" s="1"/>
  <c r="F9085" i="12"/>
  <c r="I9085" i="12" s="1"/>
  <c r="F9086" i="12"/>
  <c r="I9086" i="12" s="1"/>
  <c r="F9087" i="12"/>
  <c r="I9087" i="12" s="1"/>
  <c r="F9088" i="12"/>
  <c r="I9088" i="12" s="1"/>
  <c r="F9089" i="12"/>
  <c r="I9089" i="12" s="1"/>
  <c r="F9090" i="12"/>
  <c r="I9090" i="12" s="1"/>
  <c r="F9091" i="12"/>
  <c r="I9091" i="12" s="1"/>
  <c r="F9092" i="12"/>
  <c r="I9092" i="12" s="1"/>
  <c r="F9093" i="12"/>
  <c r="I9093" i="12" s="1"/>
  <c r="F9094" i="12"/>
  <c r="I9094" i="12" s="1"/>
  <c r="F9095" i="12"/>
  <c r="I9095" i="12" s="1"/>
  <c r="F9096" i="12"/>
  <c r="I9096" i="12" s="1"/>
  <c r="F9097" i="12"/>
  <c r="I9097" i="12" s="1"/>
  <c r="F9098" i="12"/>
  <c r="I9098" i="12" s="1"/>
  <c r="F9099" i="12"/>
  <c r="I9099" i="12" s="1"/>
  <c r="F9100" i="12"/>
  <c r="I9100" i="12" s="1"/>
  <c r="F9101" i="12"/>
  <c r="I9101" i="12" s="1"/>
  <c r="F9102" i="12"/>
  <c r="I9102" i="12" s="1"/>
  <c r="F9103" i="12"/>
  <c r="I9103" i="12" s="1"/>
  <c r="F9104" i="12"/>
  <c r="I9104" i="12" s="1"/>
  <c r="F9105" i="12"/>
  <c r="I9105" i="12" s="1"/>
  <c r="F9106" i="12"/>
  <c r="I9106" i="12" s="1"/>
  <c r="F9107" i="12"/>
  <c r="I9107" i="12" s="1"/>
  <c r="F9108" i="12"/>
  <c r="I9108" i="12" s="1"/>
  <c r="F9109" i="12"/>
  <c r="I9109" i="12" s="1"/>
  <c r="F9110" i="12"/>
  <c r="I9110" i="12" s="1"/>
  <c r="F9111" i="12"/>
  <c r="I9111" i="12" s="1"/>
  <c r="F9112" i="12"/>
  <c r="I9112" i="12" s="1"/>
  <c r="F9113" i="12"/>
  <c r="I9113" i="12" s="1"/>
  <c r="F9114" i="12"/>
  <c r="I9114" i="12" s="1"/>
  <c r="F9115" i="12"/>
  <c r="I9115" i="12" s="1"/>
  <c r="F9116" i="12"/>
  <c r="I9116" i="12" s="1"/>
  <c r="F9117" i="12"/>
  <c r="I9117" i="12" s="1"/>
  <c r="F9118" i="12"/>
  <c r="I9118" i="12" s="1"/>
  <c r="F9119" i="12"/>
  <c r="I9119" i="12" s="1"/>
  <c r="F9120" i="12"/>
  <c r="I9120" i="12" s="1"/>
  <c r="F9121" i="12"/>
  <c r="I9121" i="12" s="1"/>
  <c r="F9122" i="12"/>
  <c r="I9122" i="12" s="1"/>
  <c r="F9123" i="12"/>
  <c r="I9123" i="12" s="1"/>
  <c r="F9124" i="12"/>
  <c r="I9124" i="12" s="1"/>
  <c r="F9125" i="12"/>
  <c r="I9125" i="12" s="1"/>
  <c r="F9126" i="12"/>
  <c r="I9126" i="12" s="1"/>
  <c r="F9127" i="12"/>
  <c r="I9127" i="12" s="1"/>
  <c r="F9128" i="12"/>
  <c r="I9128" i="12" s="1"/>
  <c r="F9129" i="12"/>
  <c r="I9129" i="12" s="1"/>
  <c r="F9130" i="12"/>
  <c r="I9130" i="12" s="1"/>
  <c r="F9131" i="12"/>
  <c r="I9131" i="12" s="1"/>
  <c r="F9132" i="12"/>
  <c r="I9132" i="12" s="1"/>
  <c r="F9133" i="12"/>
  <c r="I9133" i="12" s="1"/>
  <c r="F9134" i="12"/>
  <c r="I9134" i="12" s="1"/>
  <c r="F9135" i="12"/>
  <c r="I9135" i="12" s="1"/>
  <c r="F9136" i="12"/>
  <c r="I9136" i="12" s="1"/>
  <c r="F9137" i="12"/>
  <c r="I9137" i="12" s="1"/>
  <c r="F9138" i="12"/>
  <c r="I9138" i="12" s="1"/>
  <c r="F9139" i="12"/>
  <c r="I9139" i="12" s="1"/>
  <c r="F9140" i="12"/>
  <c r="I9140" i="12" s="1"/>
  <c r="F9141" i="12"/>
  <c r="I9141" i="12" s="1"/>
  <c r="F9142" i="12"/>
  <c r="I9142" i="12" s="1"/>
  <c r="F9143" i="12"/>
  <c r="I9143" i="12" s="1"/>
  <c r="F9144" i="12"/>
  <c r="I9144" i="12" s="1"/>
  <c r="F9145" i="12"/>
  <c r="I9145" i="12" s="1"/>
  <c r="F9146" i="12"/>
  <c r="I9146" i="12" s="1"/>
  <c r="F9147" i="12"/>
  <c r="I9147" i="12" s="1"/>
  <c r="F9148" i="12"/>
  <c r="I9148" i="12" s="1"/>
  <c r="F9149" i="12"/>
  <c r="I9149" i="12" s="1"/>
  <c r="F9150" i="12"/>
  <c r="I9150" i="12" s="1"/>
  <c r="F9151" i="12"/>
  <c r="I9151" i="12" s="1"/>
  <c r="F9152" i="12"/>
  <c r="I9152" i="12" s="1"/>
  <c r="F9153" i="12"/>
  <c r="I9153" i="12" s="1"/>
  <c r="F9154" i="12"/>
  <c r="I9154" i="12" s="1"/>
  <c r="F9155" i="12"/>
  <c r="I9155" i="12" s="1"/>
  <c r="F9156" i="12"/>
  <c r="I9156" i="12" s="1"/>
  <c r="F9157" i="12"/>
  <c r="I9157" i="12" s="1"/>
  <c r="F9158" i="12"/>
  <c r="I9158" i="12" s="1"/>
  <c r="F9159" i="12"/>
  <c r="I9159" i="12" s="1"/>
  <c r="F9160" i="12"/>
  <c r="I9160" i="12" s="1"/>
  <c r="F9161" i="12"/>
  <c r="I9161" i="12" s="1"/>
  <c r="F9162" i="12"/>
  <c r="I9162" i="12" s="1"/>
  <c r="F9163" i="12"/>
  <c r="I9163" i="12" s="1"/>
  <c r="F9164" i="12"/>
  <c r="I9164" i="12" s="1"/>
  <c r="F9165" i="12"/>
  <c r="I9165" i="12" s="1"/>
  <c r="F9166" i="12"/>
  <c r="I9166" i="12" s="1"/>
  <c r="F9167" i="12"/>
  <c r="I9167" i="12" s="1"/>
  <c r="F9168" i="12"/>
  <c r="I9168" i="12" s="1"/>
  <c r="F9169" i="12"/>
  <c r="I9169" i="12" s="1"/>
  <c r="F9170" i="12"/>
  <c r="I9170" i="12" s="1"/>
  <c r="F9171" i="12"/>
  <c r="I9171" i="12" s="1"/>
  <c r="F9172" i="12"/>
  <c r="I9172" i="12" s="1"/>
  <c r="F9173" i="12"/>
  <c r="I9173" i="12" s="1"/>
  <c r="F9174" i="12"/>
  <c r="I9174" i="12" s="1"/>
  <c r="F9175" i="12"/>
  <c r="I9175" i="12" s="1"/>
  <c r="F9176" i="12"/>
  <c r="I9176" i="12" s="1"/>
  <c r="F9177" i="12"/>
  <c r="I9177" i="12" s="1"/>
  <c r="F9178" i="12"/>
  <c r="I9178" i="12" s="1"/>
  <c r="F9179" i="12"/>
  <c r="I9179" i="12" s="1"/>
  <c r="F9180" i="12"/>
  <c r="I9180" i="12" s="1"/>
  <c r="F9181" i="12"/>
  <c r="I9181" i="12" s="1"/>
  <c r="F9182" i="12"/>
  <c r="I9182" i="12" s="1"/>
  <c r="F9183" i="12"/>
  <c r="I9183" i="12" s="1"/>
  <c r="F9184" i="12"/>
  <c r="I9184" i="12" s="1"/>
  <c r="F9185" i="12"/>
  <c r="I9185" i="12" s="1"/>
  <c r="F9186" i="12"/>
  <c r="I9186" i="12" s="1"/>
  <c r="F9187" i="12"/>
  <c r="I9187" i="12" s="1"/>
  <c r="F9188" i="12"/>
  <c r="I9188" i="12" s="1"/>
  <c r="F9189" i="12"/>
  <c r="I9189" i="12" s="1"/>
  <c r="F9190" i="12"/>
  <c r="I9190" i="12" s="1"/>
  <c r="F9191" i="12"/>
  <c r="I9191" i="12" s="1"/>
  <c r="F9192" i="12"/>
  <c r="I9192" i="12" s="1"/>
  <c r="F9193" i="12"/>
  <c r="I9193" i="12" s="1"/>
  <c r="F9194" i="12"/>
  <c r="I9194" i="12" s="1"/>
  <c r="F9195" i="12"/>
  <c r="I9195" i="12" s="1"/>
  <c r="F9196" i="12"/>
  <c r="I9196" i="12" s="1"/>
  <c r="F9197" i="12"/>
  <c r="I9197" i="12" s="1"/>
  <c r="F9198" i="12"/>
  <c r="I9198" i="12" s="1"/>
  <c r="F9199" i="12"/>
  <c r="I9199" i="12" s="1"/>
  <c r="F9200" i="12"/>
  <c r="I9200" i="12" s="1"/>
  <c r="F9201" i="12"/>
  <c r="I9201" i="12" s="1"/>
  <c r="F9202" i="12"/>
  <c r="I9202" i="12" s="1"/>
  <c r="F9203" i="12"/>
  <c r="I9203" i="12" s="1"/>
  <c r="F9204" i="12"/>
  <c r="I9204" i="12" s="1"/>
  <c r="F9205" i="12"/>
  <c r="I9205" i="12" s="1"/>
  <c r="F9206" i="12"/>
  <c r="I9206" i="12" s="1"/>
  <c r="F9207" i="12"/>
  <c r="I9207" i="12" s="1"/>
  <c r="F9208" i="12"/>
  <c r="I9208" i="12" s="1"/>
  <c r="F9209" i="12"/>
  <c r="I9209" i="12" s="1"/>
  <c r="F9210" i="12"/>
  <c r="I9210" i="12" s="1"/>
  <c r="F9211" i="12"/>
  <c r="I9211" i="12" s="1"/>
  <c r="F9212" i="12"/>
  <c r="I9212" i="12" s="1"/>
  <c r="F9213" i="12"/>
  <c r="I9213" i="12" s="1"/>
  <c r="F9214" i="12"/>
  <c r="I9214" i="12" s="1"/>
  <c r="F9215" i="12"/>
  <c r="I9215" i="12" s="1"/>
  <c r="F9216" i="12"/>
  <c r="I9216" i="12" s="1"/>
  <c r="F9217" i="12"/>
  <c r="I9217" i="12" s="1"/>
  <c r="F9218" i="12"/>
  <c r="I9218" i="12" s="1"/>
  <c r="F9219" i="12"/>
  <c r="I9219" i="12" s="1"/>
  <c r="F9220" i="12"/>
  <c r="I9220" i="12" s="1"/>
  <c r="F9221" i="12"/>
  <c r="I9221" i="12" s="1"/>
  <c r="F9222" i="12"/>
  <c r="I9222" i="12" s="1"/>
  <c r="F9223" i="12"/>
  <c r="I9223" i="12" s="1"/>
  <c r="F9224" i="12"/>
  <c r="I9224" i="12" s="1"/>
  <c r="F9225" i="12"/>
  <c r="I9225" i="12" s="1"/>
  <c r="F9226" i="12"/>
  <c r="I9226" i="12" s="1"/>
  <c r="F9227" i="12"/>
  <c r="I9227" i="12" s="1"/>
  <c r="F9228" i="12"/>
  <c r="I9228" i="12" s="1"/>
  <c r="F9229" i="12"/>
  <c r="I9229" i="12" s="1"/>
  <c r="F9230" i="12"/>
  <c r="I9230" i="12" s="1"/>
  <c r="F9231" i="12"/>
  <c r="I9231" i="12" s="1"/>
  <c r="F9232" i="12"/>
  <c r="I9232" i="12" s="1"/>
  <c r="F9233" i="12"/>
  <c r="I9233" i="12" s="1"/>
  <c r="F9234" i="12"/>
  <c r="I9234" i="12" s="1"/>
  <c r="F9235" i="12"/>
  <c r="I9235" i="12" s="1"/>
  <c r="F9236" i="12"/>
  <c r="I9236" i="12" s="1"/>
  <c r="F9237" i="12"/>
  <c r="I9237" i="12" s="1"/>
  <c r="F9238" i="12"/>
  <c r="I9238" i="12" s="1"/>
  <c r="F9239" i="12"/>
  <c r="I9239" i="12" s="1"/>
  <c r="F9240" i="12"/>
  <c r="I9240" i="12" s="1"/>
  <c r="F9241" i="12"/>
  <c r="I9241" i="12" s="1"/>
  <c r="F9242" i="12"/>
  <c r="I9242" i="12" s="1"/>
  <c r="F9243" i="12"/>
  <c r="I9243" i="12" s="1"/>
  <c r="F9244" i="12"/>
  <c r="I9244" i="12" s="1"/>
  <c r="F9245" i="12"/>
  <c r="I9245" i="12" s="1"/>
  <c r="F9246" i="12"/>
  <c r="I9246" i="12" s="1"/>
  <c r="F9247" i="12"/>
  <c r="I9247" i="12" s="1"/>
  <c r="F9248" i="12"/>
  <c r="I9248" i="12" s="1"/>
  <c r="F9249" i="12"/>
  <c r="I9249" i="12" s="1"/>
  <c r="F9250" i="12"/>
  <c r="I9250" i="12" s="1"/>
  <c r="F9251" i="12"/>
  <c r="I9251" i="12" s="1"/>
  <c r="F9252" i="12"/>
  <c r="I9252" i="12" s="1"/>
  <c r="F9253" i="12"/>
  <c r="I9253" i="12" s="1"/>
  <c r="F9254" i="12"/>
  <c r="I9254" i="12" s="1"/>
  <c r="F9255" i="12"/>
  <c r="I9255" i="12" s="1"/>
  <c r="F9256" i="12"/>
  <c r="I9256" i="12" s="1"/>
  <c r="F9257" i="12"/>
  <c r="I9257" i="12" s="1"/>
  <c r="F9258" i="12"/>
  <c r="I9258" i="12" s="1"/>
  <c r="F9259" i="12"/>
  <c r="I9259" i="12" s="1"/>
  <c r="F9260" i="12"/>
  <c r="I9260" i="12" s="1"/>
  <c r="F9261" i="12"/>
  <c r="I9261" i="12" s="1"/>
  <c r="F9262" i="12"/>
  <c r="I9262" i="12" s="1"/>
  <c r="F9263" i="12"/>
  <c r="I9263" i="12" s="1"/>
  <c r="F9264" i="12"/>
  <c r="I9264" i="12" s="1"/>
  <c r="F9265" i="12"/>
  <c r="I9265" i="12" s="1"/>
  <c r="F9266" i="12"/>
  <c r="I9266" i="12" s="1"/>
  <c r="F9267" i="12"/>
  <c r="I9267" i="12" s="1"/>
  <c r="F9268" i="12"/>
  <c r="I9268" i="12" s="1"/>
  <c r="F9269" i="12"/>
  <c r="I9269" i="12" s="1"/>
  <c r="F9270" i="12"/>
  <c r="I9270" i="12" s="1"/>
  <c r="F9271" i="12"/>
  <c r="I9271" i="12" s="1"/>
  <c r="F9272" i="12"/>
  <c r="I9272" i="12" s="1"/>
  <c r="F9273" i="12"/>
  <c r="I9273" i="12" s="1"/>
  <c r="F9274" i="12"/>
  <c r="I9274" i="12" s="1"/>
  <c r="F9275" i="12"/>
  <c r="I9275" i="12" s="1"/>
  <c r="F9276" i="12"/>
  <c r="I9276" i="12" s="1"/>
  <c r="F9277" i="12"/>
  <c r="I9277" i="12" s="1"/>
  <c r="F9278" i="12"/>
  <c r="I9278" i="12" s="1"/>
  <c r="F9279" i="12"/>
  <c r="I9279" i="12" s="1"/>
  <c r="F9280" i="12"/>
  <c r="I9280" i="12" s="1"/>
  <c r="F9281" i="12"/>
  <c r="I9281" i="12" s="1"/>
  <c r="F9282" i="12"/>
  <c r="I9282" i="12" s="1"/>
  <c r="F9283" i="12"/>
  <c r="I9283" i="12" s="1"/>
  <c r="F9284" i="12"/>
  <c r="I9284" i="12" s="1"/>
  <c r="F9285" i="12"/>
  <c r="I9285" i="12" s="1"/>
  <c r="F9286" i="12"/>
  <c r="I9286" i="12" s="1"/>
  <c r="F9287" i="12"/>
  <c r="I9287" i="12" s="1"/>
  <c r="F9288" i="12"/>
  <c r="I9288" i="12" s="1"/>
  <c r="F9289" i="12"/>
  <c r="I9289" i="12" s="1"/>
  <c r="F9290" i="12"/>
  <c r="I9290" i="12" s="1"/>
  <c r="F9291" i="12"/>
  <c r="I9291" i="12" s="1"/>
  <c r="F9292" i="12"/>
  <c r="I9292" i="12" s="1"/>
  <c r="F9293" i="12"/>
  <c r="I9293" i="12" s="1"/>
  <c r="F9294" i="12"/>
  <c r="I9294" i="12" s="1"/>
  <c r="F9295" i="12"/>
  <c r="I9295" i="12" s="1"/>
  <c r="F9296" i="12"/>
  <c r="I9296" i="12" s="1"/>
  <c r="F9297" i="12"/>
  <c r="I9297" i="12" s="1"/>
  <c r="F9298" i="12"/>
  <c r="I9298" i="12" s="1"/>
  <c r="F9299" i="12"/>
  <c r="I9299" i="12" s="1"/>
  <c r="F9300" i="12"/>
  <c r="I9300" i="12" s="1"/>
  <c r="F9301" i="12"/>
  <c r="I9301" i="12" s="1"/>
  <c r="F9302" i="12"/>
  <c r="I9302" i="12" s="1"/>
  <c r="F9303" i="12"/>
  <c r="I9303" i="12" s="1"/>
  <c r="F9304" i="12"/>
  <c r="I9304" i="12" s="1"/>
  <c r="F9305" i="12"/>
  <c r="I9305" i="12" s="1"/>
  <c r="F9306" i="12"/>
  <c r="I9306" i="12" s="1"/>
  <c r="F9307" i="12"/>
  <c r="I9307" i="12" s="1"/>
  <c r="F9308" i="12"/>
  <c r="I9308" i="12" s="1"/>
  <c r="F9309" i="12"/>
  <c r="I9309" i="12" s="1"/>
  <c r="F9310" i="12"/>
  <c r="I9310" i="12" s="1"/>
  <c r="F9311" i="12"/>
  <c r="I9311" i="12" s="1"/>
  <c r="F9312" i="12"/>
  <c r="I9312" i="12" s="1"/>
  <c r="F9313" i="12"/>
  <c r="I9313" i="12" s="1"/>
  <c r="F9314" i="12"/>
  <c r="I9314" i="12" s="1"/>
  <c r="F9315" i="12"/>
  <c r="I9315" i="12" s="1"/>
  <c r="F9316" i="12"/>
  <c r="I9316" i="12" s="1"/>
  <c r="F9317" i="12"/>
  <c r="I9317" i="12" s="1"/>
  <c r="F9318" i="12"/>
  <c r="I9318" i="12" s="1"/>
  <c r="F9319" i="12"/>
  <c r="I9319" i="12" s="1"/>
  <c r="F9320" i="12"/>
  <c r="I9320" i="12" s="1"/>
  <c r="F9321" i="12"/>
  <c r="I9321" i="12" s="1"/>
  <c r="F9322" i="12"/>
  <c r="I9322" i="12" s="1"/>
  <c r="F9323" i="12"/>
  <c r="I9323" i="12" s="1"/>
  <c r="F9324" i="12"/>
  <c r="I9324" i="12" s="1"/>
  <c r="F9325" i="12"/>
  <c r="I9325" i="12" s="1"/>
  <c r="F9326" i="12"/>
  <c r="I9326" i="12" s="1"/>
  <c r="F9327" i="12"/>
  <c r="I9327" i="12" s="1"/>
  <c r="F9328" i="12"/>
  <c r="I9328" i="12" s="1"/>
  <c r="F9329" i="12"/>
  <c r="I9329" i="12" s="1"/>
  <c r="F9330" i="12"/>
  <c r="I9330" i="12" s="1"/>
  <c r="F9331" i="12"/>
  <c r="I9331" i="12" s="1"/>
  <c r="F9332" i="12"/>
  <c r="I9332" i="12" s="1"/>
  <c r="F9333" i="12"/>
  <c r="I9333" i="12" s="1"/>
  <c r="F9334" i="12"/>
  <c r="I9334" i="12" s="1"/>
  <c r="F9335" i="12"/>
  <c r="I9335" i="12" s="1"/>
  <c r="F9336" i="12"/>
  <c r="I9336" i="12" s="1"/>
  <c r="F9337" i="12"/>
  <c r="I9337" i="12" s="1"/>
  <c r="F9338" i="12"/>
  <c r="I9338" i="12" s="1"/>
  <c r="F9339" i="12"/>
  <c r="I9339" i="12" s="1"/>
  <c r="F9340" i="12"/>
  <c r="I9340" i="12" s="1"/>
  <c r="F9341" i="12"/>
  <c r="I9341" i="12" s="1"/>
  <c r="F9342" i="12"/>
  <c r="I9342" i="12" s="1"/>
  <c r="F9343" i="12"/>
  <c r="I9343" i="12" s="1"/>
  <c r="F9344" i="12"/>
  <c r="I9344" i="12" s="1"/>
  <c r="F9345" i="12"/>
  <c r="I9345" i="12" s="1"/>
  <c r="F9346" i="12"/>
  <c r="I9346" i="12" s="1"/>
  <c r="F9347" i="12"/>
  <c r="I9347" i="12" s="1"/>
  <c r="F9348" i="12"/>
  <c r="I9348" i="12" s="1"/>
  <c r="F9349" i="12"/>
  <c r="I9349" i="12" s="1"/>
  <c r="F9350" i="12"/>
  <c r="I9350" i="12" s="1"/>
  <c r="F9351" i="12"/>
  <c r="I9351" i="12" s="1"/>
  <c r="F9352" i="12"/>
  <c r="I9352" i="12" s="1"/>
  <c r="F9353" i="12"/>
  <c r="I9353" i="12" s="1"/>
  <c r="F9354" i="12"/>
  <c r="I9354" i="12" s="1"/>
  <c r="F9355" i="12"/>
  <c r="I9355" i="12" s="1"/>
  <c r="F9356" i="12"/>
  <c r="I9356" i="12" s="1"/>
  <c r="F9357" i="12"/>
  <c r="I9357" i="12" s="1"/>
  <c r="F9358" i="12"/>
  <c r="I9358" i="12" s="1"/>
  <c r="F9359" i="12"/>
  <c r="I9359" i="12" s="1"/>
  <c r="F9360" i="12"/>
  <c r="I9360" i="12" s="1"/>
  <c r="F9361" i="12"/>
  <c r="I9361" i="12" s="1"/>
  <c r="F9362" i="12"/>
  <c r="I9362" i="12" s="1"/>
  <c r="F9363" i="12"/>
  <c r="I9363" i="12" s="1"/>
  <c r="F9364" i="12"/>
  <c r="I9364" i="12" s="1"/>
  <c r="F9365" i="12"/>
  <c r="I9365" i="12" s="1"/>
  <c r="F9366" i="12"/>
  <c r="I9366" i="12" s="1"/>
  <c r="F9367" i="12"/>
  <c r="I9367" i="12" s="1"/>
  <c r="F9368" i="12"/>
  <c r="I9368" i="12" s="1"/>
  <c r="F9369" i="12"/>
  <c r="I9369" i="12" s="1"/>
  <c r="F9370" i="12"/>
  <c r="I9370" i="12" s="1"/>
  <c r="F9371" i="12"/>
  <c r="I9371" i="12" s="1"/>
  <c r="F9372" i="12"/>
  <c r="I9372" i="12" s="1"/>
  <c r="F9373" i="12"/>
  <c r="I9373" i="12" s="1"/>
  <c r="F9374" i="12"/>
  <c r="I9374" i="12" s="1"/>
  <c r="F9375" i="12"/>
  <c r="I9375" i="12" s="1"/>
  <c r="F9376" i="12"/>
  <c r="I9376" i="12" s="1"/>
  <c r="F9377" i="12"/>
  <c r="I9377" i="12" s="1"/>
  <c r="F9378" i="12"/>
  <c r="I9378" i="12" s="1"/>
  <c r="F9379" i="12"/>
  <c r="I9379" i="12" s="1"/>
  <c r="F9380" i="12"/>
  <c r="I9380" i="12" s="1"/>
  <c r="F9381" i="12"/>
  <c r="I9381" i="12" s="1"/>
  <c r="F9382" i="12"/>
  <c r="I9382" i="12" s="1"/>
  <c r="F9383" i="12"/>
  <c r="I9383" i="12" s="1"/>
  <c r="F9384" i="12"/>
  <c r="I9384" i="12" s="1"/>
  <c r="F9385" i="12"/>
  <c r="I9385" i="12" s="1"/>
  <c r="F9386" i="12"/>
  <c r="I9386" i="12" s="1"/>
  <c r="F9387" i="12"/>
  <c r="I9387" i="12" s="1"/>
  <c r="F9388" i="12"/>
  <c r="I9388" i="12" s="1"/>
  <c r="F9389" i="12"/>
  <c r="I9389" i="12" s="1"/>
  <c r="F9390" i="12"/>
  <c r="I9390" i="12" s="1"/>
  <c r="F9391" i="12"/>
  <c r="I9391" i="12" s="1"/>
  <c r="F9392" i="12"/>
  <c r="I9392" i="12" s="1"/>
  <c r="F9393" i="12"/>
  <c r="I9393" i="12" s="1"/>
  <c r="F9394" i="12"/>
  <c r="I9394" i="12" s="1"/>
  <c r="F9395" i="12"/>
  <c r="I9395" i="12" s="1"/>
  <c r="F9396" i="12"/>
  <c r="I9396" i="12" s="1"/>
  <c r="F9397" i="12"/>
  <c r="I9397" i="12" s="1"/>
  <c r="F9398" i="12"/>
  <c r="I9398" i="12" s="1"/>
  <c r="F9399" i="12"/>
  <c r="I9399" i="12" s="1"/>
  <c r="F9400" i="12"/>
  <c r="I9400" i="12" s="1"/>
  <c r="F9401" i="12"/>
  <c r="I9401" i="12" s="1"/>
  <c r="F9402" i="12"/>
  <c r="I9402" i="12" s="1"/>
  <c r="F9403" i="12"/>
  <c r="I9403" i="12" s="1"/>
  <c r="F9404" i="12"/>
  <c r="I9404" i="12" s="1"/>
  <c r="F9405" i="12"/>
  <c r="I9405" i="12" s="1"/>
  <c r="F9406" i="12"/>
  <c r="I9406" i="12" s="1"/>
  <c r="F9407" i="12"/>
  <c r="I9407" i="12" s="1"/>
  <c r="F9408" i="12"/>
  <c r="I9408" i="12" s="1"/>
  <c r="F9409" i="12"/>
  <c r="I9409" i="12" s="1"/>
  <c r="F9410" i="12"/>
  <c r="I9410" i="12" s="1"/>
  <c r="F9411" i="12"/>
  <c r="I9411" i="12" s="1"/>
  <c r="F9412" i="12"/>
  <c r="I9412" i="12" s="1"/>
  <c r="F9413" i="12"/>
  <c r="I9413" i="12" s="1"/>
  <c r="F9414" i="12"/>
  <c r="I9414" i="12" s="1"/>
  <c r="F9415" i="12"/>
  <c r="I9415" i="12" s="1"/>
  <c r="F9416" i="12"/>
  <c r="I9416" i="12" s="1"/>
  <c r="F9417" i="12"/>
  <c r="I9417" i="12" s="1"/>
  <c r="F9418" i="12"/>
  <c r="I9418" i="12" s="1"/>
  <c r="F9419" i="12"/>
  <c r="I9419" i="12" s="1"/>
  <c r="F9420" i="12"/>
  <c r="I9420" i="12" s="1"/>
  <c r="F9421" i="12"/>
  <c r="I9421" i="12" s="1"/>
  <c r="F9422" i="12"/>
  <c r="I9422" i="12" s="1"/>
  <c r="F9423" i="12"/>
  <c r="I9423" i="12" s="1"/>
  <c r="F9424" i="12"/>
  <c r="I9424" i="12" s="1"/>
  <c r="F9425" i="12"/>
  <c r="I9425" i="12" s="1"/>
  <c r="F9426" i="12"/>
  <c r="I9426" i="12" s="1"/>
  <c r="F9427" i="12"/>
  <c r="I9427" i="12" s="1"/>
  <c r="F9428" i="12"/>
  <c r="I9428" i="12" s="1"/>
  <c r="F9429" i="12"/>
  <c r="I9429" i="12" s="1"/>
  <c r="F9430" i="12"/>
  <c r="I9430" i="12" s="1"/>
  <c r="F9431" i="12"/>
  <c r="I9431" i="12" s="1"/>
  <c r="F9432" i="12"/>
  <c r="I9432" i="12" s="1"/>
  <c r="F9433" i="12"/>
  <c r="I9433" i="12" s="1"/>
  <c r="F9434" i="12"/>
  <c r="I9434" i="12" s="1"/>
  <c r="F9435" i="12"/>
  <c r="I9435" i="12" s="1"/>
  <c r="F9436" i="12"/>
  <c r="I9436" i="12" s="1"/>
  <c r="F9437" i="12"/>
  <c r="I9437" i="12" s="1"/>
  <c r="F9438" i="12"/>
  <c r="I9438" i="12" s="1"/>
  <c r="F9439" i="12"/>
  <c r="I9439" i="12" s="1"/>
  <c r="F9440" i="12"/>
  <c r="I9440" i="12" s="1"/>
  <c r="F9441" i="12"/>
  <c r="I9441" i="12" s="1"/>
  <c r="F9442" i="12"/>
  <c r="I9442" i="12" s="1"/>
  <c r="F9443" i="12"/>
  <c r="I9443" i="12" s="1"/>
  <c r="F9444" i="12"/>
  <c r="I9444" i="12" s="1"/>
  <c r="F9445" i="12"/>
  <c r="I9445" i="12" s="1"/>
  <c r="F9446" i="12"/>
  <c r="I9446" i="12" s="1"/>
  <c r="F9447" i="12"/>
  <c r="I9447" i="12" s="1"/>
  <c r="F9448" i="12"/>
  <c r="I9448" i="12" s="1"/>
  <c r="F9449" i="12"/>
  <c r="I9449" i="12" s="1"/>
  <c r="F9450" i="12"/>
  <c r="I9450" i="12" s="1"/>
  <c r="F9451" i="12"/>
  <c r="I9451" i="12" s="1"/>
  <c r="F9452" i="12"/>
  <c r="I9452" i="12" s="1"/>
  <c r="F9453" i="12"/>
  <c r="I9453" i="12" s="1"/>
  <c r="F9454" i="12"/>
  <c r="I9454" i="12" s="1"/>
  <c r="F9455" i="12"/>
  <c r="I9455" i="12" s="1"/>
  <c r="F9456" i="12"/>
  <c r="I9456" i="12" s="1"/>
  <c r="F9457" i="12"/>
  <c r="I9457" i="12" s="1"/>
  <c r="F9458" i="12"/>
  <c r="I9458" i="12" s="1"/>
  <c r="F9459" i="12"/>
  <c r="I9459" i="12" s="1"/>
  <c r="F9460" i="12"/>
  <c r="I9460" i="12" s="1"/>
  <c r="F9461" i="12"/>
  <c r="I9461" i="12" s="1"/>
  <c r="F9462" i="12"/>
  <c r="I9462" i="12" s="1"/>
  <c r="F9463" i="12"/>
  <c r="I9463" i="12" s="1"/>
  <c r="F9464" i="12"/>
  <c r="I9464" i="12" s="1"/>
  <c r="F9465" i="12"/>
  <c r="I9465" i="12" s="1"/>
  <c r="F9466" i="12"/>
  <c r="I9466" i="12" s="1"/>
  <c r="F9467" i="12"/>
  <c r="I9467" i="12" s="1"/>
  <c r="F9468" i="12"/>
  <c r="I9468" i="12" s="1"/>
  <c r="F9469" i="12"/>
  <c r="I9469" i="12" s="1"/>
  <c r="F9470" i="12"/>
  <c r="I9470" i="12" s="1"/>
  <c r="F9471" i="12"/>
  <c r="I9471" i="12" s="1"/>
  <c r="F9472" i="12"/>
  <c r="I9472" i="12" s="1"/>
  <c r="F9473" i="12"/>
  <c r="I9473" i="12" s="1"/>
  <c r="F9474" i="12"/>
  <c r="I9474" i="12" s="1"/>
  <c r="F9475" i="12"/>
  <c r="I9475" i="12" s="1"/>
  <c r="F9476" i="12"/>
  <c r="I9476" i="12" s="1"/>
  <c r="F9477" i="12"/>
  <c r="I9477" i="12" s="1"/>
  <c r="F9478" i="12"/>
  <c r="I9478" i="12" s="1"/>
  <c r="F9479" i="12"/>
  <c r="I9479" i="12" s="1"/>
  <c r="F9480" i="12"/>
  <c r="I9480" i="12" s="1"/>
  <c r="F9481" i="12"/>
  <c r="I9481" i="12" s="1"/>
  <c r="F9482" i="12"/>
  <c r="I9482" i="12" s="1"/>
  <c r="F9483" i="12"/>
  <c r="I9483" i="12" s="1"/>
  <c r="F9484" i="12"/>
  <c r="I9484" i="12" s="1"/>
  <c r="F9485" i="12"/>
  <c r="I9485" i="12" s="1"/>
  <c r="F9486" i="12"/>
  <c r="I9486" i="12" s="1"/>
  <c r="F9487" i="12"/>
  <c r="I9487" i="12" s="1"/>
  <c r="F9488" i="12"/>
  <c r="I9488" i="12" s="1"/>
  <c r="F9489" i="12"/>
  <c r="I9489" i="12" s="1"/>
  <c r="F9490" i="12"/>
  <c r="I9490" i="12" s="1"/>
  <c r="F9491" i="12"/>
  <c r="I9491" i="12" s="1"/>
  <c r="F9492" i="12"/>
  <c r="I9492" i="12" s="1"/>
  <c r="F9493" i="12"/>
  <c r="I9493" i="12" s="1"/>
  <c r="F9494" i="12"/>
  <c r="I9494" i="12" s="1"/>
  <c r="F9495" i="12"/>
  <c r="I9495" i="12" s="1"/>
  <c r="F9496" i="12"/>
  <c r="I9496" i="12" s="1"/>
  <c r="F9497" i="12"/>
  <c r="I9497" i="12" s="1"/>
  <c r="F9498" i="12"/>
  <c r="I9498" i="12" s="1"/>
  <c r="F9499" i="12"/>
  <c r="I9499" i="12" s="1"/>
  <c r="F9500" i="12"/>
  <c r="I9500" i="12" s="1"/>
  <c r="F9501" i="12"/>
  <c r="I9501" i="12" s="1"/>
  <c r="F9502" i="12"/>
  <c r="I9502" i="12" s="1"/>
  <c r="F9503" i="12"/>
  <c r="I9503" i="12" s="1"/>
  <c r="F9504" i="12"/>
  <c r="I9504" i="12" s="1"/>
  <c r="F9505" i="12"/>
  <c r="I9505" i="12" s="1"/>
  <c r="F9506" i="12"/>
  <c r="I9506" i="12" s="1"/>
  <c r="F9507" i="12"/>
  <c r="I9507" i="12" s="1"/>
  <c r="F9508" i="12"/>
  <c r="I9508" i="12" s="1"/>
  <c r="F9509" i="12"/>
  <c r="I9509" i="12" s="1"/>
  <c r="F9510" i="12"/>
  <c r="I9510" i="12" s="1"/>
  <c r="F9511" i="12"/>
  <c r="I9511" i="12" s="1"/>
  <c r="F9512" i="12"/>
  <c r="I9512" i="12" s="1"/>
  <c r="F9513" i="12"/>
  <c r="I9513" i="12" s="1"/>
  <c r="F9514" i="12"/>
  <c r="I9514" i="12" s="1"/>
  <c r="F9515" i="12"/>
  <c r="I9515" i="12" s="1"/>
  <c r="F9516" i="12"/>
  <c r="I9516" i="12" s="1"/>
  <c r="F9517" i="12"/>
  <c r="I9517" i="12" s="1"/>
  <c r="F9518" i="12"/>
  <c r="I9518" i="12" s="1"/>
  <c r="F9519" i="12"/>
  <c r="I9519" i="12" s="1"/>
  <c r="F9520" i="12"/>
  <c r="I9520" i="12" s="1"/>
  <c r="F9521" i="12"/>
  <c r="I9521" i="12" s="1"/>
  <c r="F9522" i="12"/>
  <c r="I9522" i="12" s="1"/>
  <c r="F9523" i="12"/>
  <c r="I9523" i="12" s="1"/>
  <c r="F9524" i="12"/>
  <c r="I9524" i="12" s="1"/>
  <c r="F9525" i="12"/>
  <c r="I9525" i="12" s="1"/>
  <c r="F9526" i="12"/>
  <c r="I9526" i="12" s="1"/>
  <c r="F9527" i="12"/>
  <c r="I9527" i="12" s="1"/>
  <c r="F9528" i="12"/>
  <c r="I9528" i="12" s="1"/>
  <c r="F9529" i="12"/>
  <c r="I9529" i="12" s="1"/>
  <c r="F9530" i="12"/>
  <c r="I9530" i="12" s="1"/>
  <c r="F9531" i="12"/>
  <c r="I9531" i="12" s="1"/>
  <c r="F9532" i="12"/>
  <c r="I9532" i="12" s="1"/>
  <c r="F9533" i="12"/>
  <c r="I9533" i="12" s="1"/>
  <c r="F9534" i="12"/>
  <c r="I9534" i="12" s="1"/>
  <c r="F9535" i="12"/>
  <c r="I9535" i="12" s="1"/>
  <c r="F9536" i="12"/>
  <c r="I9536" i="12" s="1"/>
  <c r="F9537" i="12"/>
  <c r="I9537" i="12" s="1"/>
  <c r="F9538" i="12"/>
  <c r="I9538" i="12" s="1"/>
  <c r="F9539" i="12"/>
  <c r="I9539" i="12" s="1"/>
  <c r="F9540" i="12"/>
  <c r="I9540" i="12" s="1"/>
  <c r="F9541" i="12"/>
  <c r="I9541" i="12" s="1"/>
  <c r="F9542" i="12"/>
  <c r="I9542" i="12" s="1"/>
  <c r="F9543" i="12"/>
  <c r="I9543" i="12" s="1"/>
  <c r="F9544" i="12"/>
  <c r="I9544" i="12" s="1"/>
  <c r="F9545" i="12"/>
  <c r="I9545" i="12" s="1"/>
  <c r="F9546" i="12"/>
  <c r="I9546" i="12" s="1"/>
  <c r="F9547" i="12"/>
  <c r="I9547" i="12" s="1"/>
  <c r="F9548" i="12"/>
  <c r="I9548" i="12" s="1"/>
  <c r="F9549" i="12"/>
  <c r="I9549" i="12" s="1"/>
  <c r="F9550" i="12"/>
  <c r="I9550" i="12" s="1"/>
  <c r="F9551" i="12"/>
  <c r="I9551" i="12" s="1"/>
  <c r="F9552" i="12"/>
  <c r="I9552" i="12" s="1"/>
  <c r="F9553" i="12"/>
  <c r="I9553" i="12" s="1"/>
  <c r="F9554" i="12"/>
  <c r="I9554" i="12" s="1"/>
  <c r="F9555" i="12"/>
  <c r="I9555" i="12" s="1"/>
  <c r="F9556" i="12"/>
  <c r="I9556" i="12" s="1"/>
  <c r="F9557" i="12"/>
  <c r="I9557" i="12" s="1"/>
  <c r="F9558" i="12"/>
  <c r="I9558" i="12" s="1"/>
  <c r="F9559" i="12"/>
  <c r="I9559" i="12" s="1"/>
  <c r="F9560" i="12"/>
  <c r="I9560" i="12" s="1"/>
  <c r="F9561" i="12"/>
  <c r="I9561" i="12" s="1"/>
  <c r="F9562" i="12"/>
  <c r="I9562" i="12" s="1"/>
  <c r="F9563" i="12"/>
  <c r="I9563" i="12" s="1"/>
  <c r="F9564" i="12"/>
  <c r="I9564" i="12" s="1"/>
  <c r="F9565" i="12"/>
  <c r="I9565" i="12" s="1"/>
  <c r="F9566" i="12"/>
  <c r="I9566" i="12" s="1"/>
  <c r="F9567" i="12"/>
  <c r="I9567" i="12" s="1"/>
  <c r="F9568" i="12"/>
  <c r="I9568" i="12" s="1"/>
  <c r="F9569" i="12"/>
  <c r="I9569" i="12" s="1"/>
  <c r="F9570" i="12"/>
  <c r="I9570" i="12" s="1"/>
  <c r="F9571" i="12"/>
  <c r="I9571" i="12" s="1"/>
  <c r="F9572" i="12"/>
  <c r="I9572" i="12" s="1"/>
  <c r="F9573" i="12"/>
  <c r="I9573" i="12" s="1"/>
  <c r="F9574" i="12"/>
  <c r="I9574" i="12" s="1"/>
  <c r="F9575" i="12"/>
  <c r="I9575" i="12" s="1"/>
  <c r="F9576" i="12"/>
  <c r="I9576" i="12" s="1"/>
  <c r="F9577" i="12"/>
  <c r="I9577" i="12" s="1"/>
  <c r="F9578" i="12"/>
  <c r="I9578" i="12" s="1"/>
  <c r="F9579" i="12"/>
  <c r="I9579" i="12" s="1"/>
  <c r="F9580" i="12"/>
  <c r="I9580" i="12" s="1"/>
  <c r="F9581" i="12"/>
  <c r="I9581" i="12" s="1"/>
  <c r="F9582" i="12"/>
  <c r="I9582" i="12" s="1"/>
  <c r="F9583" i="12"/>
  <c r="I9583" i="12" s="1"/>
  <c r="F9584" i="12"/>
  <c r="I9584" i="12" s="1"/>
  <c r="F9585" i="12"/>
  <c r="I9585" i="12" s="1"/>
  <c r="F9586" i="12"/>
  <c r="I9586" i="12" s="1"/>
  <c r="F9587" i="12"/>
  <c r="I9587" i="12" s="1"/>
  <c r="F9588" i="12"/>
  <c r="I9588" i="12" s="1"/>
  <c r="F9589" i="12"/>
  <c r="I9589" i="12" s="1"/>
  <c r="F9590" i="12"/>
  <c r="I9590" i="12" s="1"/>
  <c r="F9591" i="12"/>
  <c r="I9591" i="12" s="1"/>
  <c r="F9592" i="12"/>
  <c r="I9592" i="12" s="1"/>
  <c r="F9593" i="12"/>
  <c r="I9593" i="12" s="1"/>
  <c r="F9594" i="12"/>
  <c r="I9594" i="12" s="1"/>
  <c r="F9595" i="12"/>
  <c r="I9595" i="12" s="1"/>
  <c r="F9596" i="12"/>
  <c r="I9596" i="12" s="1"/>
  <c r="F9597" i="12"/>
  <c r="I9597" i="12" s="1"/>
  <c r="F9598" i="12"/>
  <c r="I9598" i="12" s="1"/>
  <c r="F9599" i="12"/>
  <c r="I9599" i="12" s="1"/>
  <c r="F9600" i="12"/>
  <c r="I9600" i="12" s="1"/>
  <c r="F9601" i="12"/>
  <c r="I9601" i="12" s="1"/>
  <c r="F9602" i="12"/>
  <c r="I9602" i="12" s="1"/>
  <c r="F9603" i="12"/>
  <c r="I9603" i="12" s="1"/>
  <c r="F9604" i="12"/>
  <c r="I9604" i="12" s="1"/>
  <c r="F9605" i="12"/>
  <c r="I9605" i="12" s="1"/>
  <c r="F9606" i="12"/>
  <c r="I9606" i="12" s="1"/>
  <c r="F9607" i="12"/>
  <c r="I9607" i="12" s="1"/>
  <c r="F9608" i="12"/>
  <c r="I9608" i="12" s="1"/>
  <c r="F9609" i="12"/>
  <c r="I9609" i="12" s="1"/>
  <c r="F9610" i="12"/>
  <c r="I9610" i="12" s="1"/>
  <c r="F9611" i="12"/>
  <c r="I9611" i="12" s="1"/>
  <c r="F9612" i="12"/>
  <c r="I9612" i="12" s="1"/>
  <c r="F9613" i="12"/>
  <c r="I9613" i="12" s="1"/>
  <c r="F9614" i="12"/>
  <c r="I9614" i="12" s="1"/>
  <c r="F9615" i="12"/>
  <c r="I9615" i="12" s="1"/>
  <c r="F9616" i="12"/>
  <c r="I9616" i="12" s="1"/>
  <c r="F9617" i="12"/>
  <c r="I9617" i="12" s="1"/>
  <c r="F9618" i="12"/>
  <c r="I9618" i="12" s="1"/>
  <c r="F9619" i="12"/>
  <c r="I9619" i="12" s="1"/>
  <c r="F9620" i="12"/>
  <c r="I9620" i="12" s="1"/>
  <c r="F9621" i="12"/>
  <c r="I9621" i="12" s="1"/>
  <c r="F9622" i="12"/>
  <c r="I9622" i="12" s="1"/>
  <c r="F9623" i="12"/>
  <c r="I9623" i="12" s="1"/>
  <c r="F9624" i="12"/>
  <c r="I9624" i="12" s="1"/>
  <c r="F9625" i="12"/>
  <c r="I9625" i="12" s="1"/>
  <c r="F9626" i="12"/>
  <c r="I9626" i="12" s="1"/>
  <c r="F9627" i="12"/>
  <c r="I9627" i="12" s="1"/>
  <c r="F9628" i="12"/>
  <c r="I9628" i="12" s="1"/>
  <c r="F9629" i="12"/>
  <c r="I9629" i="12" s="1"/>
  <c r="F9630" i="12"/>
  <c r="I9630" i="12" s="1"/>
  <c r="F9631" i="12"/>
  <c r="I9631" i="12" s="1"/>
  <c r="F9632" i="12"/>
  <c r="I9632" i="12" s="1"/>
  <c r="F9633" i="12"/>
  <c r="I9633" i="12" s="1"/>
  <c r="F9634" i="12"/>
  <c r="I9634" i="12" s="1"/>
  <c r="F9635" i="12"/>
  <c r="I9635" i="12" s="1"/>
  <c r="F9636" i="12"/>
  <c r="I9636" i="12" s="1"/>
  <c r="F9637" i="12"/>
  <c r="I9637" i="12" s="1"/>
  <c r="F9638" i="12"/>
  <c r="I9638" i="12" s="1"/>
  <c r="F9639" i="12"/>
  <c r="I9639" i="12" s="1"/>
  <c r="F9640" i="12"/>
  <c r="I9640" i="12" s="1"/>
  <c r="F9641" i="12"/>
  <c r="I9641" i="12" s="1"/>
  <c r="F9642" i="12"/>
  <c r="I9642" i="12" s="1"/>
  <c r="F9643" i="12"/>
  <c r="I9643" i="12" s="1"/>
  <c r="F9644" i="12"/>
  <c r="I9644" i="12" s="1"/>
  <c r="F9645" i="12"/>
  <c r="I9645" i="12" s="1"/>
  <c r="F9646" i="12"/>
  <c r="I9646" i="12" s="1"/>
  <c r="F9647" i="12"/>
  <c r="I9647" i="12" s="1"/>
  <c r="F9648" i="12"/>
  <c r="I9648" i="12" s="1"/>
  <c r="F9649" i="12"/>
  <c r="I9649" i="12" s="1"/>
  <c r="F9650" i="12"/>
  <c r="I9650" i="12" s="1"/>
  <c r="F9651" i="12"/>
  <c r="I9651" i="12" s="1"/>
  <c r="F9652" i="12"/>
  <c r="I9652" i="12" s="1"/>
  <c r="F9653" i="12"/>
  <c r="I9653" i="12" s="1"/>
  <c r="F9654" i="12"/>
  <c r="I9654" i="12" s="1"/>
  <c r="F9655" i="12"/>
  <c r="I9655" i="12" s="1"/>
  <c r="F9656" i="12"/>
  <c r="I9656" i="12" s="1"/>
  <c r="F9657" i="12"/>
  <c r="I9657" i="12" s="1"/>
  <c r="F9658" i="12"/>
  <c r="I9658" i="12" s="1"/>
  <c r="F9659" i="12"/>
  <c r="I9659" i="12" s="1"/>
  <c r="F9660" i="12"/>
  <c r="I9660" i="12" s="1"/>
  <c r="F9661" i="12"/>
  <c r="I9661" i="12" s="1"/>
  <c r="F9662" i="12"/>
  <c r="I9662" i="12" s="1"/>
  <c r="F9663" i="12"/>
  <c r="I9663" i="12" s="1"/>
  <c r="F9664" i="12"/>
  <c r="I9664" i="12" s="1"/>
  <c r="F9665" i="12"/>
  <c r="I9665" i="12" s="1"/>
  <c r="F9666" i="12"/>
  <c r="I9666" i="12" s="1"/>
  <c r="F9667" i="12"/>
  <c r="I9667" i="12" s="1"/>
  <c r="F9668" i="12"/>
  <c r="I9668" i="12" s="1"/>
  <c r="F9669" i="12"/>
  <c r="I9669" i="12" s="1"/>
  <c r="F9670" i="12"/>
  <c r="I9670" i="12" s="1"/>
  <c r="F9671" i="12"/>
  <c r="I9671" i="12" s="1"/>
  <c r="F9672" i="12"/>
  <c r="I9672" i="12" s="1"/>
  <c r="F9673" i="12"/>
  <c r="I9673" i="12" s="1"/>
  <c r="F9674" i="12"/>
  <c r="I9674" i="12" s="1"/>
  <c r="F9675" i="12"/>
  <c r="I9675" i="12" s="1"/>
  <c r="F9676" i="12"/>
  <c r="I9676" i="12" s="1"/>
  <c r="F9677" i="12"/>
  <c r="I9677" i="12" s="1"/>
  <c r="F9678" i="12"/>
  <c r="I9678" i="12" s="1"/>
  <c r="F9679" i="12"/>
  <c r="I9679" i="12" s="1"/>
  <c r="F9680" i="12"/>
  <c r="I9680" i="12" s="1"/>
  <c r="F9681" i="12"/>
  <c r="I9681" i="12" s="1"/>
  <c r="F9682" i="12"/>
  <c r="I9682" i="12" s="1"/>
  <c r="F9683" i="12"/>
  <c r="I9683" i="12" s="1"/>
  <c r="F9684" i="12"/>
  <c r="I9684" i="12" s="1"/>
  <c r="F9685" i="12"/>
  <c r="I9685" i="12" s="1"/>
  <c r="F9686" i="12"/>
  <c r="I9686" i="12" s="1"/>
  <c r="F9687" i="12"/>
  <c r="I9687" i="12" s="1"/>
  <c r="F9688" i="12"/>
  <c r="I9688" i="12" s="1"/>
  <c r="F9689" i="12"/>
  <c r="I9689" i="12" s="1"/>
  <c r="F9690" i="12"/>
  <c r="I9690" i="12" s="1"/>
  <c r="F9691" i="12"/>
  <c r="I9691" i="12" s="1"/>
  <c r="F9692" i="12"/>
  <c r="I9692" i="12" s="1"/>
  <c r="F9693" i="12"/>
  <c r="I9693" i="12" s="1"/>
  <c r="F9694" i="12"/>
  <c r="I9694" i="12" s="1"/>
  <c r="F9695" i="12"/>
  <c r="I9695" i="12" s="1"/>
  <c r="F9696" i="12"/>
  <c r="I9696" i="12" s="1"/>
  <c r="F9697" i="12"/>
  <c r="I9697" i="12" s="1"/>
  <c r="F9698" i="12"/>
  <c r="I9698" i="12" s="1"/>
  <c r="F9699" i="12"/>
  <c r="I9699" i="12" s="1"/>
  <c r="F9700" i="12"/>
  <c r="I9700" i="12" s="1"/>
  <c r="F9701" i="12"/>
  <c r="I9701" i="12" s="1"/>
  <c r="F9702" i="12"/>
  <c r="I9702" i="12" s="1"/>
  <c r="F9703" i="12"/>
  <c r="I9703" i="12" s="1"/>
  <c r="F9704" i="12"/>
  <c r="I9704" i="12" s="1"/>
  <c r="F9705" i="12"/>
  <c r="I9705" i="12" s="1"/>
  <c r="F9706" i="12"/>
  <c r="I9706" i="12" s="1"/>
  <c r="F9707" i="12"/>
  <c r="I9707" i="12" s="1"/>
  <c r="F9708" i="12"/>
  <c r="I9708" i="12" s="1"/>
  <c r="F9709" i="12"/>
  <c r="I9709" i="12" s="1"/>
  <c r="F9710" i="12"/>
  <c r="I9710" i="12" s="1"/>
  <c r="F9711" i="12"/>
  <c r="I9711" i="12" s="1"/>
  <c r="F9712" i="12"/>
  <c r="I9712" i="12" s="1"/>
  <c r="F9713" i="12"/>
  <c r="I9713" i="12" s="1"/>
  <c r="F9714" i="12"/>
  <c r="I9714" i="12" s="1"/>
  <c r="F9715" i="12"/>
  <c r="I9715" i="12" s="1"/>
  <c r="F9716" i="12"/>
  <c r="I9716" i="12" s="1"/>
  <c r="F9717" i="12"/>
  <c r="I9717" i="12" s="1"/>
  <c r="F9718" i="12"/>
  <c r="I9718" i="12" s="1"/>
  <c r="F9719" i="12"/>
  <c r="I9719" i="12" s="1"/>
  <c r="F9720" i="12"/>
  <c r="I9720" i="12" s="1"/>
  <c r="F9721" i="12"/>
  <c r="I9721" i="12" s="1"/>
  <c r="F9722" i="12"/>
  <c r="I9722" i="12" s="1"/>
  <c r="F9723" i="12"/>
  <c r="I9723" i="12" s="1"/>
  <c r="F9724" i="12"/>
  <c r="I9724" i="12" s="1"/>
  <c r="F9725" i="12"/>
  <c r="I9725" i="12" s="1"/>
  <c r="F9726" i="12"/>
  <c r="I9726" i="12" s="1"/>
  <c r="F9727" i="12"/>
  <c r="I9727" i="12" s="1"/>
  <c r="F9728" i="12"/>
  <c r="I9728" i="12" s="1"/>
  <c r="F9729" i="12"/>
  <c r="I9729" i="12" s="1"/>
  <c r="F9730" i="12"/>
  <c r="I9730" i="12" s="1"/>
  <c r="F9731" i="12"/>
  <c r="I9731" i="12" s="1"/>
  <c r="F9732" i="12"/>
  <c r="I9732" i="12" s="1"/>
  <c r="F9733" i="12"/>
  <c r="I9733" i="12" s="1"/>
  <c r="F9734" i="12"/>
  <c r="I9734" i="12" s="1"/>
  <c r="F9735" i="12"/>
  <c r="I9735" i="12" s="1"/>
  <c r="F9736" i="12"/>
  <c r="I9736" i="12" s="1"/>
  <c r="F9737" i="12"/>
  <c r="I9737" i="12" s="1"/>
  <c r="F9738" i="12"/>
  <c r="I9738" i="12" s="1"/>
  <c r="F9739" i="12"/>
  <c r="I9739" i="12" s="1"/>
  <c r="F9740" i="12"/>
  <c r="I9740" i="12" s="1"/>
  <c r="F9741" i="12"/>
  <c r="I9741" i="12" s="1"/>
  <c r="F9742" i="12"/>
  <c r="I9742" i="12" s="1"/>
  <c r="F9743" i="12"/>
  <c r="I9743" i="12" s="1"/>
  <c r="F9744" i="12"/>
  <c r="I9744" i="12" s="1"/>
  <c r="F9745" i="12"/>
  <c r="I9745" i="12" s="1"/>
  <c r="F9746" i="12"/>
  <c r="I9746" i="12" s="1"/>
  <c r="F9747" i="12"/>
  <c r="I9747" i="12" s="1"/>
  <c r="F9748" i="12"/>
  <c r="I9748" i="12" s="1"/>
  <c r="F9749" i="12"/>
  <c r="I9749" i="12" s="1"/>
  <c r="F9750" i="12"/>
  <c r="I9750" i="12" s="1"/>
  <c r="F9751" i="12"/>
  <c r="I9751" i="12" s="1"/>
  <c r="F9752" i="12"/>
  <c r="I9752" i="12" s="1"/>
  <c r="F9753" i="12"/>
  <c r="I9753" i="12" s="1"/>
  <c r="F9754" i="12"/>
  <c r="I9754" i="12" s="1"/>
  <c r="F9755" i="12"/>
  <c r="I9755" i="12" s="1"/>
  <c r="F9756" i="12"/>
  <c r="I9756" i="12" s="1"/>
  <c r="F9757" i="12"/>
  <c r="I9757" i="12" s="1"/>
  <c r="F9758" i="12"/>
  <c r="I9758" i="12" s="1"/>
  <c r="F9759" i="12"/>
  <c r="I9759" i="12" s="1"/>
  <c r="F9760" i="12"/>
  <c r="I9760" i="12" s="1"/>
  <c r="F9761" i="12"/>
  <c r="I9761" i="12" s="1"/>
  <c r="F9762" i="12"/>
  <c r="I9762" i="12" s="1"/>
  <c r="F9763" i="12"/>
  <c r="I9763" i="12" s="1"/>
  <c r="F9764" i="12"/>
  <c r="I9764" i="12" s="1"/>
  <c r="F9765" i="12"/>
  <c r="I9765" i="12" s="1"/>
  <c r="F9766" i="12"/>
  <c r="I9766" i="12" s="1"/>
  <c r="F9767" i="12"/>
  <c r="I9767" i="12" s="1"/>
  <c r="F9768" i="12"/>
  <c r="I9768" i="12" s="1"/>
  <c r="F9769" i="12"/>
  <c r="I9769" i="12" s="1"/>
  <c r="F9770" i="12"/>
  <c r="I9770" i="12" s="1"/>
  <c r="F9771" i="12"/>
  <c r="I9771" i="12" s="1"/>
  <c r="F9772" i="12"/>
  <c r="I9772" i="12" s="1"/>
  <c r="F9773" i="12"/>
  <c r="I9773" i="12" s="1"/>
  <c r="F9774" i="12"/>
  <c r="I9774" i="12" s="1"/>
  <c r="F9775" i="12"/>
  <c r="I9775" i="12" s="1"/>
  <c r="F9776" i="12"/>
  <c r="I9776" i="12" s="1"/>
  <c r="F9777" i="12"/>
  <c r="I9777" i="12" s="1"/>
  <c r="F9778" i="12"/>
  <c r="I9778" i="12" s="1"/>
  <c r="F9779" i="12"/>
  <c r="I9779" i="12" s="1"/>
  <c r="F9780" i="12"/>
  <c r="I9780" i="12" s="1"/>
  <c r="F9781" i="12"/>
  <c r="I9781" i="12" s="1"/>
  <c r="F9782" i="12"/>
  <c r="I9782" i="12" s="1"/>
  <c r="F9783" i="12"/>
  <c r="I9783" i="12" s="1"/>
  <c r="F9784" i="12"/>
  <c r="I9784" i="12" s="1"/>
  <c r="F9785" i="12"/>
  <c r="I9785" i="12" s="1"/>
  <c r="F9786" i="12"/>
  <c r="I9786" i="12" s="1"/>
  <c r="F9787" i="12"/>
  <c r="I9787" i="12" s="1"/>
  <c r="F9788" i="12"/>
  <c r="I9788" i="12" s="1"/>
  <c r="F9789" i="12"/>
  <c r="I9789" i="12" s="1"/>
  <c r="F9790" i="12"/>
  <c r="I9790" i="12" s="1"/>
  <c r="F9791" i="12"/>
  <c r="I9791" i="12" s="1"/>
  <c r="F9792" i="12"/>
  <c r="I9792" i="12" s="1"/>
  <c r="F9793" i="12"/>
  <c r="I9793" i="12" s="1"/>
  <c r="F9794" i="12"/>
  <c r="I9794" i="12" s="1"/>
  <c r="F9795" i="12"/>
  <c r="I9795" i="12" s="1"/>
  <c r="F9796" i="12"/>
  <c r="I9796" i="12" s="1"/>
  <c r="F9797" i="12"/>
  <c r="I9797" i="12" s="1"/>
  <c r="F9798" i="12"/>
  <c r="I9798" i="12" s="1"/>
  <c r="F9799" i="12"/>
  <c r="I9799" i="12" s="1"/>
  <c r="F9800" i="12"/>
  <c r="I9800" i="12" s="1"/>
  <c r="F9801" i="12"/>
  <c r="I9801" i="12" s="1"/>
  <c r="F9802" i="12"/>
  <c r="I9802" i="12" s="1"/>
  <c r="F9803" i="12"/>
  <c r="I9803" i="12" s="1"/>
  <c r="F9804" i="12"/>
  <c r="I9804" i="12" s="1"/>
  <c r="F9805" i="12"/>
  <c r="I9805" i="12" s="1"/>
  <c r="F9806" i="12"/>
  <c r="I9806" i="12" s="1"/>
  <c r="F9807" i="12"/>
  <c r="I9807" i="12" s="1"/>
  <c r="F9808" i="12"/>
  <c r="I9808" i="12" s="1"/>
  <c r="F9809" i="12"/>
  <c r="I9809" i="12" s="1"/>
  <c r="F9810" i="12"/>
  <c r="I9810" i="12" s="1"/>
  <c r="F9811" i="12"/>
  <c r="I9811" i="12" s="1"/>
  <c r="F9812" i="12"/>
  <c r="I9812" i="12" s="1"/>
  <c r="F9813" i="12"/>
  <c r="I9813" i="12" s="1"/>
  <c r="F9814" i="12"/>
  <c r="I9814" i="12" s="1"/>
  <c r="F9815" i="12"/>
  <c r="I9815" i="12" s="1"/>
  <c r="F9816" i="12"/>
  <c r="I9816" i="12" s="1"/>
  <c r="F9817" i="12"/>
  <c r="I9817" i="12" s="1"/>
  <c r="F9818" i="12"/>
  <c r="I9818" i="12" s="1"/>
  <c r="F9819" i="12"/>
  <c r="I9819" i="12" s="1"/>
  <c r="F9820" i="12"/>
  <c r="I9820" i="12" s="1"/>
  <c r="F9821" i="12"/>
  <c r="I9821" i="12" s="1"/>
  <c r="F9822" i="12"/>
  <c r="I9822" i="12" s="1"/>
  <c r="F9823" i="12"/>
  <c r="I9823" i="12" s="1"/>
  <c r="F9824" i="12"/>
  <c r="I9824" i="12" s="1"/>
  <c r="F9825" i="12"/>
  <c r="I9825" i="12" s="1"/>
  <c r="F9826" i="12"/>
  <c r="I9826" i="12" s="1"/>
  <c r="F9827" i="12"/>
  <c r="I9827" i="12" s="1"/>
  <c r="F9828" i="12"/>
  <c r="I9828" i="12" s="1"/>
  <c r="F9829" i="12"/>
  <c r="I9829" i="12" s="1"/>
  <c r="F9830" i="12"/>
  <c r="I9830" i="12" s="1"/>
  <c r="F9831" i="12"/>
  <c r="I9831" i="12" s="1"/>
  <c r="F9832" i="12"/>
  <c r="I9832" i="12" s="1"/>
  <c r="F9833" i="12"/>
  <c r="I9833" i="12" s="1"/>
  <c r="F9834" i="12"/>
  <c r="I9834" i="12" s="1"/>
  <c r="F9835" i="12"/>
  <c r="I9835" i="12" s="1"/>
  <c r="F9836" i="12"/>
  <c r="I9836" i="12" s="1"/>
  <c r="F9837" i="12"/>
  <c r="I9837" i="12" s="1"/>
  <c r="F9838" i="12"/>
  <c r="I9838" i="12" s="1"/>
  <c r="F9839" i="12"/>
  <c r="I9839" i="12" s="1"/>
  <c r="F9840" i="12"/>
  <c r="I9840" i="12" s="1"/>
  <c r="F9841" i="12"/>
  <c r="I9841" i="12" s="1"/>
  <c r="F9842" i="12"/>
  <c r="I9842" i="12" s="1"/>
  <c r="F9843" i="12"/>
  <c r="I9843" i="12" s="1"/>
  <c r="F9844" i="12"/>
  <c r="I9844" i="12" s="1"/>
  <c r="F9845" i="12"/>
  <c r="I9845" i="12" s="1"/>
  <c r="F9846" i="12"/>
  <c r="I9846" i="12" s="1"/>
  <c r="F9847" i="12"/>
  <c r="I9847" i="12" s="1"/>
  <c r="F9848" i="12"/>
  <c r="I9848" i="12" s="1"/>
  <c r="F9849" i="12"/>
  <c r="I9849" i="12" s="1"/>
  <c r="F9850" i="12"/>
  <c r="I9850" i="12" s="1"/>
  <c r="F9851" i="12"/>
  <c r="I9851" i="12" s="1"/>
  <c r="F9852" i="12"/>
  <c r="I9852" i="12" s="1"/>
  <c r="F9853" i="12"/>
  <c r="I9853" i="12" s="1"/>
  <c r="F9854" i="12"/>
  <c r="I9854" i="12" s="1"/>
  <c r="F9855" i="12"/>
  <c r="I9855" i="12" s="1"/>
  <c r="F9856" i="12"/>
  <c r="I9856" i="12" s="1"/>
  <c r="F9857" i="12"/>
  <c r="I9857" i="12" s="1"/>
  <c r="F9858" i="12"/>
  <c r="I9858" i="12" s="1"/>
  <c r="F9859" i="12"/>
  <c r="I9859" i="12" s="1"/>
  <c r="F9860" i="12"/>
  <c r="I9860" i="12" s="1"/>
  <c r="F9861" i="12"/>
  <c r="I9861" i="12" s="1"/>
  <c r="F9862" i="12"/>
  <c r="I9862" i="12" s="1"/>
  <c r="F9863" i="12"/>
  <c r="I9863" i="12" s="1"/>
  <c r="F9864" i="12"/>
  <c r="I9864" i="12" s="1"/>
  <c r="F9865" i="12"/>
  <c r="I9865" i="12" s="1"/>
  <c r="F9866" i="12"/>
  <c r="I9866" i="12" s="1"/>
  <c r="F9867" i="12"/>
  <c r="I9867" i="12" s="1"/>
  <c r="F9868" i="12"/>
  <c r="I9868" i="12" s="1"/>
  <c r="F9869" i="12"/>
  <c r="I9869" i="12" s="1"/>
  <c r="F9870" i="12"/>
  <c r="I9870" i="12" s="1"/>
  <c r="F9871" i="12"/>
  <c r="I9871" i="12" s="1"/>
  <c r="F9872" i="12"/>
  <c r="I9872" i="12" s="1"/>
  <c r="F9873" i="12"/>
  <c r="I9873" i="12" s="1"/>
  <c r="F9874" i="12"/>
  <c r="I9874" i="12" s="1"/>
  <c r="F9875" i="12"/>
  <c r="I9875" i="12" s="1"/>
  <c r="F9876" i="12"/>
  <c r="I9876" i="12" s="1"/>
  <c r="F9877" i="12"/>
  <c r="I9877" i="12" s="1"/>
  <c r="F9878" i="12"/>
  <c r="I9878" i="12" s="1"/>
  <c r="F9879" i="12"/>
  <c r="I9879" i="12" s="1"/>
  <c r="F9880" i="12"/>
  <c r="I9880" i="12" s="1"/>
  <c r="F9881" i="12"/>
  <c r="I9881" i="12" s="1"/>
  <c r="F9882" i="12"/>
  <c r="I9882" i="12" s="1"/>
  <c r="F9883" i="12"/>
  <c r="I9883" i="12" s="1"/>
  <c r="F9884" i="12"/>
  <c r="I9884" i="12" s="1"/>
  <c r="F9885" i="12"/>
  <c r="I9885" i="12" s="1"/>
  <c r="F9886" i="12"/>
  <c r="I9886" i="12" s="1"/>
  <c r="F9887" i="12"/>
  <c r="I9887" i="12" s="1"/>
  <c r="F9888" i="12"/>
  <c r="I9888" i="12" s="1"/>
  <c r="F9889" i="12"/>
  <c r="I9889" i="12" s="1"/>
  <c r="F9890" i="12"/>
  <c r="I9890" i="12" s="1"/>
  <c r="F9891" i="12"/>
  <c r="I9891" i="12" s="1"/>
  <c r="F9892" i="12"/>
  <c r="I9892" i="12" s="1"/>
  <c r="F9893" i="12"/>
  <c r="I9893" i="12" s="1"/>
  <c r="F9894" i="12"/>
  <c r="I9894" i="12" s="1"/>
  <c r="F9895" i="12"/>
  <c r="I9895" i="12" s="1"/>
  <c r="F9896" i="12"/>
  <c r="I9896" i="12" s="1"/>
  <c r="F9897" i="12"/>
  <c r="I9897" i="12" s="1"/>
  <c r="F9898" i="12"/>
  <c r="I9898" i="12" s="1"/>
  <c r="F9899" i="12"/>
  <c r="I9899" i="12" s="1"/>
  <c r="F9900" i="12"/>
  <c r="I9900" i="12" s="1"/>
  <c r="F9901" i="12"/>
  <c r="I9901" i="12" s="1"/>
  <c r="F9902" i="12"/>
  <c r="I9902" i="12" s="1"/>
  <c r="F9903" i="12"/>
  <c r="I9903" i="12" s="1"/>
  <c r="F9904" i="12"/>
  <c r="I9904" i="12" s="1"/>
  <c r="F9905" i="12"/>
  <c r="I9905" i="12" s="1"/>
  <c r="F9906" i="12"/>
  <c r="I9906" i="12" s="1"/>
  <c r="F9907" i="12"/>
  <c r="I9907" i="12" s="1"/>
  <c r="F9908" i="12"/>
  <c r="I9908" i="12" s="1"/>
  <c r="F9909" i="12"/>
  <c r="I9909" i="12" s="1"/>
  <c r="F9910" i="12"/>
  <c r="I9910" i="12" s="1"/>
  <c r="F9911" i="12"/>
  <c r="I9911" i="12" s="1"/>
  <c r="F9912" i="12"/>
  <c r="I9912" i="12" s="1"/>
  <c r="F9913" i="12"/>
  <c r="I9913" i="12" s="1"/>
  <c r="F9914" i="12"/>
  <c r="I9914" i="12" s="1"/>
  <c r="F9915" i="12"/>
  <c r="I9915" i="12" s="1"/>
  <c r="F9916" i="12"/>
  <c r="I9916" i="12" s="1"/>
  <c r="F9917" i="12"/>
  <c r="I9917" i="12" s="1"/>
  <c r="F9918" i="12"/>
  <c r="I9918" i="12" s="1"/>
  <c r="F9919" i="12"/>
  <c r="I9919" i="12" s="1"/>
  <c r="F9920" i="12"/>
  <c r="I9920" i="12" s="1"/>
  <c r="F9921" i="12"/>
  <c r="I9921" i="12" s="1"/>
  <c r="F9922" i="12"/>
  <c r="I9922" i="12" s="1"/>
  <c r="F9923" i="12"/>
  <c r="I9923" i="12" s="1"/>
  <c r="F9924" i="12"/>
  <c r="I9924" i="12" s="1"/>
  <c r="F9925" i="12"/>
  <c r="I9925" i="12" s="1"/>
  <c r="F9926" i="12"/>
  <c r="I9926" i="12" s="1"/>
  <c r="F9927" i="12"/>
  <c r="I9927" i="12" s="1"/>
  <c r="F9928" i="12"/>
  <c r="I9928" i="12" s="1"/>
  <c r="F9929" i="12"/>
  <c r="I9929" i="12" s="1"/>
  <c r="F9930" i="12"/>
  <c r="I9930" i="12" s="1"/>
  <c r="F9931" i="12"/>
  <c r="I9931" i="12" s="1"/>
  <c r="F9932" i="12"/>
  <c r="I9932" i="12" s="1"/>
  <c r="F9933" i="12"/>
  <c r="I9933" i="12" s="1"/>
  <c r="F9934" i="12"/>
  <c r="I9934" i="12" s="1"/>
  <c r="F9935" i="12"/>
  <c r="I9935" i="12" s="1"/>
  <c r="F9936" i="12"/>
  <c r="I9936" i="12" s="1"/>
  <c r="F9937" i="12"/>
  <c r="I9937" i="12" s="1"/>
  <c r="F9938" i="12"/>
  <c r="I9938" i="12" s="1"/>
  <c r="F9939" i="12"/>
  <c r="I9939" i="12" s="1"/>
  <c r="F9940" i="12"/>
  <c r="I9940" i="12" s="1"/>
  <c r="F9941" i="12"/>
  <c r="I9941" i="12" s="1"/>
  <c r="F9942" i="12"/>
  <c r="I9942" i="12" s="1"/>
  <c r="F9943" i="12"/>
  <c r="I9943" i="12" s="1"/>
  <c r="F9944" i="12"/>
  <c r="I9944" i="12" s="1"/>
  <c r="F9945" i="12"/>
  <c r="I9945" i="12" s="1"/>
  <c r="F9946" i="12"/>
  <c r="I9946" i="12" s="1"/>
  <c r="F9947" i="12"/>
  <c r="I9947" i="12" s="1"/>
  <c r="F9948" i="12"/>
  <c r="I9948" i="12" s="1"/>
  <c r="F9949" i="12"/>
  <c r="I9949" i="12" s="1"/>
  <c r="F9950" i="12"/>
  <c r="I9950" i="12" s="1"/>
  <c r="F9951" i="12"/>
  <c r="I9951" i="12" s="1"/>
  <c r="F9952" i="12"/>
  <c r="I9952" i="12" s="1"/>
  <c r="F9953" i="12"/>
  <c r="I9953" i="12" s="1"/>
  <c r="F9954" i="12"/>
  <c r="I9954" i="12" s="1"/>
  <c r="F9955" i="12"/>
  <c r="I9955" i="12" s="1"/>
  <c r="F9956" i="12"/>
  <c r="I9956" i="12" s="1"/>
  <c r="F9957" i="12"/>
  <c r="I9957" i="12" s="1"/>
  <c r="F9958" i="12"/>
  <c r="I9958" i="12" s="1"/>
  <c r="F9959" i="12"/>
  <c r="I9959" i="12" s="1"/>
  <c r="F9960" i="12"/>
  <c r="I9960" i="12" s="1"/>
  <c r="F9961" i="12"/>
  <c r="I9961" i="12" s="1"/>
  <c r="F9962" i="12"/>
  <c r="I9962" i="12" s="1"/>
  <c r="F9963" i="12"/>
  <c r="I9963" i="12" s="1"/>
  <c r="F9964" i="12"/>
  <c r="I9964" i="12" s="1"/>
  <c r="F9965" i="12"/>
  <c r="I9965" i="12" s="1"/>
  <c r="F9966" i="12"/>
  <c r="I9966" i="12" s="1"/>
  <c r="F9967" i="12"/>
  <c r="I9967" i="12" s="1"/>
  <c r="F9968" i="12"/>
  <c r="I9968" i="12" s="1"/>
  <c r="F9969" i="12"/>
  <c r="I9969" i="12" s="1"/>
  <c r="F9970" i="12"/>
  <c r="I9970" i="12" s="1"/>
  <c r="F9971" i="12"/>
  <c r="I9971" i="12" s="1"/>
  <c r="F9972" i="12"/>
  <c r="I9972" i="12" s="1"/>
  <c r="F9973" i="12"/>
  <c r="I9973" i="12" s="1"/>
  <c r="F9974" i="12"/>
  <c r="I9974" i="12" s="1"/>
  <c r="F9975" i="12"/>
  <c r="I9975" i="12" s="1"/>
  <c r="F9976" i="12"/>
  <c r="I9976" i="12" s="1"/>
  <c r="F9977" i="12"/>
  <c r="I9977" i="12" s="1"/>
  <c r="F9978" i="12"/>
  <c r="I9978" i="12" s="1"/>
  <c r="F9979" i="12"/>
  <c r="I9979" i="12" s="1"/>
  <c r="F9980" i="12"/>
  <c r="I9980" i="12" s="1"/>
  <c r="F9981" i="12"/>
  <c r="I9981" i="12" s="1"/>
  <c r="F9982" i="12"/>
  <c r="I9982" i="12" s="1"/>
  <c r="F9983" i="12"/>
  <c r="I9983" i="12" s="1"/>
  <c r="F9984" i="12"/>
  <c r="I9984" i="12" s="1"/>
  <c r="F9985" i="12"/>
  <c r="I9985" i="12" s="1"/>
  <c r="F9986" i="12"/>
  <c r="I9986" i="12" s="1"/>
  <c r="F9987" i="12"/>
  <c r="I9987" i="12" s="1"/>
  <c r="F9988" i="12"/>
  <c r="I9988" i="12" s="1"/>
  <c r="F9989" i="12"/>
  <c r="I9989" i="12" s="1"/>
  <c r="F9990" i="12"/>
  <c r="I9990" i="12" s="1"/>
  <c r="F9991" i="12"/>
  <c r="I9991" i="12" s="1"/>
  <c r="F9992" i="12"/>
  <c r="I9992" i="12" s="1"/>
  <c r="F9993" i="12"/>
  <c r="I9993" i="12" s="1"/>
  <c r="F9994" i="12"/>
  <c r="I9994" i="12" s="1"/>
  <c r="F9995" i="12"/>
  <c r="I9995" i="12" s="1"/>
  <c r="F9996" i="12"/>
  <c r="I9996" i="12" s="1"/>
  <c r="F9997" i="12"/>
  <c r="I9997" i="12" s="1"/>
  <c r="F9998" i="12"/>
  <c r="I9998" i="12" s="1"/>
  <c r="F9999" i="12"/>
  <c r="I9999" i="12" s="1"/>
  <c r="F10000" i="12"/>
  <c r="I10000" i="12" s="1"/>
  <c r="F10001" i="12"/>
  <c r="I10001" i="12" s="1"/>
  <c r="F10002" i="12"/>
  <c r="I10002" i="12" s="1"/>
  <c r="F10003" i="12"/>
  <c r="I10003" i="12" s="1"/>
  <c r="F10004" i="12"/>
  <c r="I10004" i="12" s="1"/>
  <c r="F10005" i="12"/>
  <c r="I10005" i="12" s="1"/>
  <c r="F10006" i="12"/>
  <c r="I10006" i="12" s="1"/>
  <c r="F10007" i="12"/>
  <c r="I10007" i="12" s="1"/>
  <c r="F10008" i="12"/>
  <c r="I10008" i="12" s="1"/>
  <c r="F10009" i="12"/>
  <c r="I10009" i="12" s="1"/>
  <c r="F10010" i="12"/>
  <c r="I10010" i="12" s="1"/>
  <c r="F10011" i="12"/>
  <c r="I10011" i="12" s="1"/>
  <c r="F10012" i="12"/>
  <c r="I10012" i="12" s="1"/>
  <c r="F10013" i="12"/>
  <c r="I10013" i="12" s="1"/>
  <c r="F10014" i="12"/>
  <c r="I10014" i="12" s="1"/>
  <c r="F10015" i="12"/>
  <c r="I10015" i="12" s="1"/>
  <c r="F10016" i="12"/>
  <c r="I10016" i="12" s="1"/>
  <c r="F10017" i="12"/>
  <c r="I10017" i="12" s="1"/>
  <c r="F10018" i="12"/>
  <c r="I10018" i="12" s="1"/>
  <c r="F10019" i="12"/>
  <c r="I10019" i="12" s="1"/>
  <c r="F10020" i="12"/>
  <c r="I10020" i="12" s="1"/>
  <c r="F10021" i="12"/>
  <c r="I10021" i="12" s="1"/>
  <c r="F10022" i="12"/>
  <c r="I10022" i="12" s="1"/>
  <c r="F10023" i="12"/>
  <c r="I10023" i="12" s="1"/>
  <c r="F10024" i="12"/>
  <c r="I10024" i="12" s="1"/>
  <c r="F10025" i="12"/>
  <c r="I10025" i="12" s="1"/>
  <c r="F10026" i="12"/>
  <c r="I10026" i="12" s="1"/>
  <c r="F10027" i="12"/>
  <c r="I10027" i="12" s="1"/>
  <c r="E29" i="12"/>
  <c r="H29" i="12" s="1"/>
  <c r="E30" i="12"/>
  <c r="H30" i="12" s="1"/>
  <c r="E31" i="12"/>
  <c r="H31" i="12" s="1"/>
  <c r="E32" i="12"/>
  <c r="H32" i="12" s="1"/>
  <c r="E33" i="12"/>
  <c r="H33" i="12" s="1"/>
  <c r="E34" i="12"/>
  <c r="H34" i="12" s="1"/>
  <c r="E35" i="12"/>
  <c r="H35" i="12" s="1"/>
  <c r="E36" i="12"/>
  <c r="H36" i="12" s="1"/>
  <c r="E37" i="12"/>
  <c r="H37" i="12" s="1"/>
  <c r="E38" i="12"/>
  <c r="H38" i="12" s="1"/>
  <c r="E39" i="12"/>
  <c r="H39" i="12" s="1"/>
  <c r="E40" i="12"/>
  <c r="H40" i="12" s="1"/>
  <c r="E41" i="12"/>
  <c r="H41" i="12" s="1"/>
  <c r="E42" i="12"/>
  <c r="H42" i="12" s="1"/>
  <c r="E43" i="12"/>
  <c r="H43" i="12" s="1"/>
  <c r="E44" i="12"/>
  <c r="H44" i="12" s="1"/>
  <c r="E45" i="12"/>
  <c r="H45" i="12" s="1"/>
  <c r="E46" i="12"/>
  <c r="H46" i="12" s="1"/>
  <c r="E47" i="12"/>
  <c r="H47" i="12" s="1"/>
  <c r="E48" i="12"/>
  <c r="H48" i="12" s="1"/>
  <c r="E49" i="12"/>
  <c r="H49" i="12" s="1"/>
  <c r="E50" i="12"/>
  <c r="H50" i="12" s="1"/>
  <c r="E51" i="12"/>
  <c r="H51" i="12" s="1"/>
  <c r="E52" i="12"/>
  <c r="H52" i="12" s="1"/>
  <c r="E53" i="12"/>
  <c r="H53" i="12" s="1"/>
  <c r="E54" i="12"/>
  <c r="H54" i="12" s="1"/>
  <c r="E55" i="12"/>
  <c r="H55" i="12" s="1"/>
  <c r="E56" i="12"/>
  <c r="H56" i="12" s="1"/>
  <c r="E57" i="12"/>
  <c r="H57" i="12" s="1"/>
  <c r="E58" i="12"/>
  <c r="H58" i="12" s="1"/>
  <c r="E59" i="12"/>
  <c r="H59" i="12" s="1"/>
  <c r="E60" i="12"/>
  <c r="H60" i="12" s="1"/>
  <c r="E61" i="12"/>
  <c r="H61" i="12" s="1"/>
  <c r="E62" i="12"/>
  <c r="H62" i="12" s="1"/>
  <c r="E63" i="12"/>
  <c r="H63" i="12" s="1"/>
  <c r="E64" i="12"/>
  <c r="H64" i="12" s="1"/>
  <c r="E65" i="12"/>
  <c r="H65" i="12" s="1"/>
  <c r="E66" i="12"/>
  <c r="H66" i="12" s="1"/>
  <c r="E67" i="12"/>
  <c r="H67" i="12" s="1"/>
  <c r="E68" i="12"/>
  <c r="H68" i="12" s="1"/>
  <c r="E69" i="12"/>
  <c r="H69" i="12" s="1"/>
  <c r="E70" i="12"/>
  <c r="H70" i="12" s="1"/>
  <c r="E71" i="12"/>
  <c r="H71" i="12" s="1"/>
  <c r="E72" i="12"/>
  <c r="H72" i="12" s="1"/>
  <c r="E73" i="12"/>
  <c r="H73" i="12" s="1"/>
  <c r="E74" i="12"/>
  <c r="H74" i="12" s="1"/>
  <c r="E75" i="12"/>
  <c r="H75" i="12" s="1"/>
  <c r="E76" i="12"/>
  <c r="H76" i="12" s="1"/>
  <c r="E77" i="12"/>
  <c r="H77" i="12" s="1"/>
  <c r="E78" i="12"/>
  <c r="H78" i="12" s="1"/>
  <c r="E79" i="12"/>
  <c r="H79" i="12" s="1"/>
  <c r="E80" i="12"/>
  <c r="H80" i="12" s="1"/>
  <c r="E81" i="12"/>
  <c r="H81" i="12" s="1"/>
  <c r="E82" i="12"/>
  <c r="H82" i="12" s="1"/>
  <c r="E83" i="12"/>
  <c r="H83" i="12" s="1"/>
  <c r="E84" i="12"/>
  <c r="H84" i="12" s="1"/>
  <c r="E85" i="12"/>
  <c r="H85" i="12" s="1"/>
  <c r="E86" i="12"/>
  <c r="H86" i="12" s="1"/>
  <c r="E87" i="12"/>
  <c r="H87" i="12" s="1"/>
  <c r="E88" i="12"/>
  <c r="H88" i="12" s="1"/>
  <c r="E89" i="12"/>
  <c r="H89" i="12" s="1"/>
  <c r="E90" i="12"/>
  <c r="H90" i="12" s="1"/>
  <c r="E91" i="12"/>
  <c r="H91" i="12" s="1"/>
  <c r="E92" i="12"/>
  <c r="H92" i="12" s="1"/>
  <c r="E93" i="12"/>
  <c r="H93" i="12" s="1"/>
  <c r="E94" i="12"/>
  <c r="H94" i="12" s="1"/>
  <c r="E95" i="12"/>
  <c r="H95" i="12" s="1"/>
  <c r="E96" i="12"/>
  <c r="H96" i="12" s="1"/>
  <c r="E97" i="12"/>
  <c r="H97" i="12" s="1"/>
  <c r="E98" i="12"/>
  <c r="H98" i="12" s="1"/>
  <c r="E99" i="12"/>
  <c r="H99" i="12" s="1"/>
  <c r="E100" i="12"/>
  <c r="H100" i="12" s="1"/>
  <c r="E101" i="12"/>
  <c r="H101" i="12" s="1"/>
  <c r="E102" i="12"/>
  <c r="H102" i="12" s="1"/>
  <c r="E103" i="12"/>
  <c r="H103" i="12" s="1"/>
  <c r="E104" i="12"/>
  <c r="H104" i="12" s="1"/>
  <c r="E105" i="12"/>
  <c r="H105" i="12" s="1"/>
  <c r="E106" i="12"/>
  <c r="H106" i="12" s="1"/>
  <c r="E107" i="12"/>
  <c r="H107" i="12" s="1"/>
  <c r="E108" i="12"/>
  <c r="H108" i="12" s="1"/>
  <c r="E109" i="12"/>
  <c r="H109" i="12" s="1"/>
  <c r="E110" i="12"/>
  <c r="H110" i="12" s="1"/>
  <c r="E111" i="12"/>
  <c r="H111" i="12" s="1"/>
  <c r="E112" i="12"/>
  <c r="H112" i="12" s="1"/>
  <c r="E113" i="12"/>
  <c r="H113" i="12" s="1"/>
  <c r="E114" i="12"/>
  <c r="H114" i="12" s="1"/>
  <c r="E115" i="12"/>
  <c r="H115" i="12" s="1"/>
  <c r="E116" i="12"/>
  <c r="H116" i="12" s="1"/>
  <c r="E117" i="12"/>
  <c r="H117" i="12" s="1"/>
  <c r="E118" i="12"/>
  <c r="H118" i="12" s="1"/>
  <c r="E119" i="12"/>
  <c r="H119" i="12" s="1"/>
  <c r="E120" i="12"/>
  <c r="H120" i="12" s="1"/>
  <c r="E121" i="12"/>
  <c r="H121" i="12" s="1"/>
  <c r="E122" i="12"/>
  <c r="H122" i="12" s="1"/>
  <c r="E123" i="12"/>
  <c r="H123" i="12" s="1"/>
  <c r="E124" i="12"/>
  <c r="H124" i="12" s="1"/>
  <c r="E125" i="12"/>
  <c r="H125" i="12" s="1"/>
  <c r="E126" i="12"/>
  <c r="H126" i="12" s="1"/>
  <c r="E127" i="12"/>
  <c r="H127" i="12" s="1"/>
  <c r="E128" i="12"/>
  <c r="H128" i="12" s="1"/>
  <c r="E129" i="12"/>
  <c r="H129" i="12" s="1"/>
  <c r="E130" i="12"/>
  <c r="H130" i="12" s="1"/>
  <c r="E131" i="12"/>
  <c r="H131" i="12" s="1"/>
  <c r="E132" i="12"/>
  <c r="H132" i="12" s="1"/>
  <c r="E133" i="12"/>
  <c r="H133" i="12" s="1"/>
  <c r="E134" i="12"/>
  <c r="H134" i="12" s="1"/>
  <c r="E135" i="12"/>
  <c r="H135" i="12" s="1"/>
  <c r="E136" i="12"/>
  <c r="H136" i="12" s="1"/>
  <c r="E137" i="12"/>
  <c r="H137" i="12" s="1"/>
  <c r="E138" i="12"/>
  <c r="H138" i="12" s="1"/>
  <c r="E139" i="12"/>
  <c r="H139" i="12" s="1"/>
  <c r="E140" i="12"/>
  <c r="H140" i="12" s="1"/>
  <c r="E141" i="12"/>
  <c r="H141" i="12" s="1"/>
  <c r="E142" i="12"/>
  <c r="H142" i="12" s="1"/>
  <c r="E143" i="12"/>
  <c r="H143" i="12" s="1"/>
  <c r="E144" i="12"/>
  <c r="H144" i="12" s="1"/>
  <c r="E145" i="12"/>
  <c r="H145" i="12" s="1"/>
  <c r="E146" i="12"/>
  <c r="H146" i="12" s="1"/>
  <c r="E147" i="12"/>
  <c r="H147" i="12" s="1"/>
  <c r="E148" i="12"/>
  <c r="H148" i="12" s="1"/>
  <c r="E149" i="12"/>
  <c r="H149" i="12" s="1"/>
  <c r="E150" i="12"/>
  <c r="H150" i="12" s="1"/>
  <c r="E151" i="12"/>
  <c r="H151" i="12" s="1"/>
  <c r="E152" i="12"/>
  <c r="H152" i="12" s="1"/>
  <c r="E153" i="12"/>
  <c r="H153" i="12" s="1"/>
  <c r="E154" i="12"/>
  <c r="H154" i="12" s="1"/>
  <c r="E155" i="12"/>
  <c r="H155" i="12" s="1"/>
  <c r="E156" i="12"/>
  <c r="H156" i="12" s="1"/>
  <c r="E157" i="12"/>
  <c r="H157" i="12" s="1"/>
  <c r="E158" i="12"/>
  <c r="H158" i="12" s="1"/>
  <c r="E159" i="12"/>
  <c r="H159" i="12" s="1"/>
  <c r="E160" i="12"/>
  <c r="H160" i="12" s="1"/>
  <c r="E161" i="12"/>
  <c r="H161" i="12" s="1"/>
  <c r="E162" i="12"/>
  <c r="H162" i="12" s="1"/>
  <c r="E163" i="12"/>
  <c r="H163" i="12" s="1"/>
  <c r="E164" i="12"/>
  <c r="H164" i="12" s="1"/>
  <c r="E165" i="12"/>
  <c r="H165" i="12" s="1"/>
  <c r="E166" i="12"/>
  <c r="H166" i="12" s="1"/>
  <c r="E167" i="12"/>
  <c r="H167" i="12" s="1"/>
  <c r="E168" i="12"/>
  <c r="H168" i="12" s="1"/>
  <c r="E169" i="12"/>
  <c r="H169" i="12" s="1"/>
  <c r="E170" i="12"/>
  <c r="H170" i="12" s="1"/>
  <c r="E171" i="12"/>
  <c r="H171" i="12" s="1"/>
  <c r="E172" i="12"/>
  <c r="H172" i="12" s="1"/>
  <c r="E173" i="12"/>
  <c r="H173" i="12" s="1"/>
  <c r="E174" i="12"/>
  <c r="H174" i="12" s="1"/>
  <c r="E175" i="12"/>
  <c r="H175" i="12" s="1"/>
  <c r="E176" i="12"/>
  <c r="H176" i="12" s="1"/>
  <c r="E177" i="12"/>
  <c r="H177" i="12" s="1"/>
  <c r="E178" i="12"/>
  <c r="H178" i="12" s="1"/>
  <c r="E179" i="12"/>
  <c r="H179" i="12" s="1"/>
  <c r="E180" i="12"/>
  <c r="H180" i="12" s="1"/>
  <c r="E181" i="12"/>
  <c r="H181" i="12" s="1"/>
  <c r="E182" i="12"/>
  <c r="H182" i="12" s="1"/>
  <c r="E183" i="12"/>
  <c r="H183" i="12" s="1"/>
  <c r="E184" i="12"/>
  <c r="H184" i="12" s="1"/>
  <c r="E185" i="12"/>
  <c r="H185" i="12" s="1"/>
  <c r="E186" i="12"/>
  <c r="H186" i="12" s="1"/>
  <c r="E187" i="12"/>
  <c r="H187" i="12" s="1"/>
  <c r="E188" i="12"/>
  <c r="H188" i="12" s="1"/>
  <c r="E189" i="12"/>
  <c r="H189" i="12" s="1"/>
  <c r="E190" i="12"/>
  <c r="H190" i="12" s="1"/>
  <c r="E191" i="12"/>
  <c r="H191" i="12" s="1"/>
  <c r="E192" i="12"/>
  <c r="H192" i="12" s="1"/>
  <c r="E193" i="12"/>
  <c r="H193" i="12" s="1"/>
  <c r="E194" i="12"/>
  <c r="H194" i="12" s="1"/>
  <c r="E195" i="12"/>
  <c r="H195" i="12" s="1"/>
  <c r="E196" i="12"/>
  <c r="H196" i="12" s="1"/>
  <c r="E197" i="12"/>
  <c r="H197" i="12" s="1"/>
  <c r="E198" i="12"/>
  <c r="H198" i="12" s="1"/>
  <c r="E199" i="12"/>
  <c r="H199" i="12" s="1"/>
  <c r="E200" i="12"/>
  <c r="H200" i="12" s="1"/>
  <c r="E201" i="12"/>
  <c r="H201" i="12" s="1"/>
  <c r="E202" i="12"/>
  <c r="H202" i="12" s="1"/>
  <c r="E203" i="12"/>
  <c r="H203" i="12" s="1"/>
  <c r="E204" i="12"/>
  <c r="H204" i="12" s="1"/>
  <c r="E205" i="12"/>
  <c r="H205" i="12" s="1"/>
  <c r="E206" i="12"/>
  <c r="H206" i="12" s="1"/>
  <c r="E207" i="12"/>
  <c r="H207" i="12" s="1"/>
  <c r="E208" i="12"/>
  <c r="H208" i="12" s="1"/>
  <c r="E209" i="12"/>
  <c r="H209" i="12" s="1"/>
  <c r="E210" i="12"/>
  <c r="H210" i="12" s="1"/>
  <c r="E211" i="12"/>
  <c r="H211" i="12" s="1"/>
  <c r="E212" i="12"/>
  <c r="H212" i="12" s="1"/>
  <c r="E213" i="12"/>
  <c r="H213" i="12" s="1"/>
  <c r="E214" i="12"/>
  <c r="H214" i="12" s="1"/>
  <c r="E215" i="12"/>
  <c r="H215" i="12" s="1"/>
  <c r="E216" i="12"/>
  <c r="H216" i="12" s="1"/>
  <c r="E217" i="12"/>
  <c r="H217" i="12" s="1"/>
  <c r="E218" i="12"/>
  <c r="H218" i="12" s="1"/>
  <c r="E219" i="12"/>
  <c r="H219" i="12" s="1"/>
  <c r="E220" i="12"/>
  <c r="H220" i="12" s="1"/>
  <c r="E221" i="12"/>
  <c r="H221" i="12" s="1"/>
  <c r="E222" i="12"/>
  <c r="H222" i="12" s="1"/>
  <c r="E223" i="12"/>
  <c r="H223" i="12" s="1"/>
  <c r="E224" i="12"/>
  <c r="H224" i="12" s="1"/>
  <c r="E225" i="12"/>
  <c r="H225" i="12" s="1"/>
  <c r="E226" i="12"/>
  <c r="H226" i="12" s="1"/>
  <c r="E227" i="12"/>
  <c r="H227" i="12" s="1"/>
  <c r="E228" i="12"/>
  <c r="H228" i="12" s="1"/>
  <c r="E229" i="12"/>
  <c r="H229" i="12" s="1"/>
  <c r="E230" i="12"/>
  <c r="H230" i="12" s="1"/>
  <c r="E231" i="12"/>
  <c r="H231" i="12" s="1"/>
  <c r="E232" i="12"/>
  <c r="H232" i="12" s="1"/>
  <c r="E233" i="12"/>
  <c r="H233" i="12" s="1"/>
  <c r="E234" i="12"/>
  <c r="H234" i="12" s="1"/>
  <c r="E235" i="12"/>
  <c r="H235" i="12" s="1"/>
  <c r="E236" i="12"/>
  <c r="H236" i="12" s="1"/>
  <c r="E237" i="12"/>
  <c r="H237" i="12" s="1"/>
  <c r="E238" i="12"/>
  <c r="H238" i="12" s="1"/>
  <c r="E239" i="12"/>
  <c r="H239" i="12" s="1"/>
  <c r="E240" i="12"/>
  <c r="H240" i="12" s="1"/>
  <c r="E241" i="12"/>
  <c r="H241" i="12" s="1"/>
  <c r="E242" i="12"/>
  <c r="H242" i="12" s="1"/>
  <c r="E243" i="12"/>
  <c r="H243" i="12" s="1"/>
  <c r="E244" i="12"/>
  <c r="H244" i="12" s="1"/>
  <c r="E245" i="12"/>
  <c r="H245" i="12" s="1"/>
  <c r="E246" i="12"/>
  <c r="H246" i="12" s="1"/>
  <c r="E247" i="12"/>
  <c r="H247" i="12" s="1"/>
  <c r="E248" i="12"/>
  <c r="H248" i="12" s="1"/>
  <c r="E249" i="12"/>
  <c r="H249" i="12" s="1"/>
  <c r="E250" i="12"/>
  <c r="H250" i="12" s="1"/>
  <c r="E251" i="12"/>
  <c r="H251" i="12" s="1"/>
  <c r="E252" i="12"/>
  <c r="H252" i="12" s="1"/>
  <c r="E253" i="12"/>
  <c r="H253" i="12" s="1"/>
  <c r="E254" i="12"/>
  <c r="H254" i="12" s="1"/>
  <c r="E255" i="12"/>
  <c r="H255" i="12" s="1"/>
  <c r="E256" i="12"/>
  <c r="H256" i="12" s="1"/>
  <c r="E257" i="12"/>
  <c r="H257" i="12" s="1"/>
  <c r="E258" i="12"/>
  <c r="H258" i="12" s="1"/>
  <c r="E259" i="12"/>
  <c r="H259" i="12" s="1"/>
  <c r="E260" i="12"/>
  <c r="H260" i="12" s="1"/>
  <c r="E261" i="12"/>
  <c r="H261" i="12" s="1"/>
  <c r="E262" i="12"/>
  <c r="H262" i="12" s="1"/>
  <c r="E263" i="12"/>
  <c r="H263" i="12" s="1"/>
  <c r="E264" i="12"/>
  <c r="H264" i="12" s="1"/>
  <c r="E265" i="12"/>
  <c r="H265" i="12" s="1"/>
  <c r="E266" i="12"/>
  <c r="H266" i="12" s="1"/>
  <c r="E267" i="12"/>
  <c r="H267" i="12" s="1"/>
  <c r="E268" i="12"/>
  <c r="H268" i="12" s="1"/>
  <c r="E269" i="12"/>
  <c r="H269" i="12" s="1"/>
  <c r="E270" i="12"/>
  <c r="H270" i="12" s="1"/>
  <c r="E271" i="12"/>
  <c r="H271" i="12" s="1"/>
  <c r="E272" i="12"/>
  <c r="H272" i="12" s="1"/>
  <c r="E273" i="12"/>
  <c r="H273" i="12" s="1"/>
  <c r="E274" i="12"/>
  <c r="H274" i="12" s="1"/>
  <c r="E275" i="12"/>
  <c r="H275" i="12" s="1"/>
  <c r="E276" i="12"/>
  <c r="H276" i="12" s="1"/>
  <c r="E277" i="12"/>
  <c r="H277" i="12" s="1"/>
  <c r="E278" i="12"/>
  <c r="H278" i="12" s="1"/>
  <c r="E279" i="12"/>
  <c r="H279" i="12" s="1"/>
  <c r="E280" i="12"/>
  <c r="H280" i="12" s="1"/>
  <c r="E281" i="12"/>
  <c r="H281" i="12" s="1"/>
  <c r="E282" i="12"/>
  <c r="H282" i="12" s="1"/>
  <c r="E283" i="12"/>
  <c r="H283" i="12" s="1"/>
  <c r="E284" i="12"/>
  <c r="H284" i="12" s="1"/>
  <c r="E285" i="12"/>
  <c r="H285" i="12" s="1"/>
  <c r="E286" i="12"/>
  <c r="H286" i="12" s="1"/>
  <c r="E287" i="12"/>
  <c r="H287" i="12" s="1"/>
  <c r="E288" i="12"/>
  <c r="H288" i="12" s="1"/>
  <c r="E289" i="12"/>
  <c r="H289" i="12" s="1"/>
  <c r="E290" i="12"/>
  <c r="H290" i="12" s="1"/>
  <c r="E291" i="12"/>
  <c r="H291" i="12" s="1"/>
  <c r="E292" i="12"/>
  <c r="H292" i="12" s="1"/>
  <c r="E293" i="12"/>
  <c r="H293" i="12" s="1"/>
  <c r="E294" i="12"/>
  <c r="H294" i="12" s="1"/>
  <c r="E295" i="12"/>
  <c r="H295" i="12" s="1"/>
  <c r="E296" i="12"/>
  <c r="H296" i="12" s="1"/>
  <c r="E297" i="12"/>
  <c r="H297" i="12" s="1"/>
  <c r="E298" i="12"/>
  <c r="H298" i="12" s="1"/>
  <c r="E299" i="12"/>
  <c r="H299" i="12" s="1"/>
  <c r="E300" i="12"/>
  <c r="H300" i="12" s="1"/>
  <c r="E301" i="12"/>
  <c r="H301" i="12" s="1"/>
  <c r="E302" i="12"/>
  <c r="H302" i="12" s="1"/>
  <c r="E303" i="12"/>
  <c r="H303" i="12" s="1"/>
  <c r="E304" i="12"/>
  <c r="H304" i="12" s="1"/>
  <c r="E305" i="12"/>
  <c r="H305" i="12" s="1"/>
  <c r="E306" i="12"/>
  <c r="H306" i="12" s="1"/>
  <c r="E307" i="12"/>
  <c r="H307" i="12" s="1"/>
  <c r="E308" i="12"/>
  <c r="H308" i="12" s="1"/>
  <c r="E309" i="12"/>
  <c r="H309" i="12" s="1"/>
  <c r="E310" i="12"/>
  <c r="H310" i="12" s="1"/>
  <c r="E311" i="12"/>
  <c r="H311" i="12" s="1"/>
  <c r="E312" i="12"/>
  <c r="H312" i="12" s="1"/>
  <c r="E313" i="12"/>
  <c r="H313" i="12" s="1"/>
  <c r="E314" i="12"/>
  <c r="H314" i="12" s="1"/>
  <c r="E315" i="12"/>
  <c r="H315" i="12" s="1"/>
  <c r="E316" i="12"/>
  <c r="H316" i="12" s="1"/>
  <c r="E317" i="12"/>
  <c r="H317" i="12" s="1"/>
  <c r="E318" i="12"/>
  <c r="H318" i="12" s="1"/>
  <c r="E319" i="12"/>
  <c r="H319" i="12" s="1"/>
  <c r="E320" i="12"/>
  <c r="H320" i="12" s="1"/>
  <c r="E321" i="12"/>
  <c r="H321" i="12" s="1"/>
  <c r="E322" i="12"/>
  <c r="H322" i="12" s="1"/>
  <c r="E323" i="12"/>
  <c r="H323" i="12" s="1"/>
  <c r="E324" i="12"/>
  <c r="H324" i="12" s="1"/>
  <c r="E325" i="12"/>
  <c r="H325" i="12" s="1"/>
  <c r="E326" i="12"/>
  <c r="H326" i="12" s="1"/>
  <c r="E327" i="12"/>
  <c r="H327" i="12" s="1"/>
  <c r="E328" i="12"/>
  <c r="H328" i="12" s="1"/>
  <c r="E329" i="12"/>
  <c r="H329" i="12" s="1"/>
  <c r="E330" i="12"/>
  <c r="H330" i="12" s="1"/>
  <c r="E331" i="12"/>
  <c r="H331" i="12" s="1"/>
  <c r="E332" i="12"/>
  <c r="H332" i="12" s="1"/>
  <c r="E333" i="12"/>
  <c r="H333" i="12" s="1"/>
  <c r="E334" i="12"/>
  <c r="H334" i="12" s="1"/>
  <c r="E335" i="12"/>
  <c r="H335" i="12" s="1"/>
  <c r="E336" i="12"/>
  <c r="H336" i="12" s="1"/>
  <c r="E337" i="12"/>
  <c r="H337" i="12" s="1"/>
  <c r="E338" i="12"/>
  <c r="H338" i="12" s="1"/>
  <c r="E339" i="12"/>
  <c r="H339" i="12" s="1"/>
  <c r="E340" i="12"/>
  <c r="H340" i="12" s="1"/>
  <c r="E341" i="12"/>
  <c r="H341" i="12" s="1"/>
  <c r="E342" i="12"/>
  <c r="H342" i="12" s="1"/>
  <c r="E343" i="12"/>
  <c r="H343" i="12" s="1"/>
  <c r="E344" i="12"/>
  <c r="H344" i="12" s="1"/>
  <c r="E345" i="12"/>
  <c r="H345" i="12" s="1"/>
  <c r="E346" i="12"/>
  <c r="H346" i="12" s="1"/>
  <c r="E347" i="12"/>
  <c r="H347" i="12" s="1"/>
  <c r="E348" i="12"/>
  <c r="H348" i="12" s="1"/>
  <c r="E349" i="12"/>
  <c r="H349" i="12" s="1"/>
  <c r="E350" i="12"/>
  <c r="H350" i="12" s="1"/>
  <c r="E351" i="12"/>
  <c r="H351" i="12" s="1"/>
  <c r="E352" i="12"/>
  <c r="H352" i="12" s="1"/>
  <c r="E353" i="12"/>
  <c r="H353" i="12" s="1"/>
  <c r="E354" i="12"/>
  <c r="H354" i="12" s="1"/>
  <c r="E355" i="12"/>
  <c r="H355" i="12" s="1"/>
  <c r="E356" i="12"/>
  <c r="H356" i="12" s="1"/>
  <c r="E357" i="12"/>
  <c r="H357" i="12" s="1"/>
  <c r="E358" i="12"/>
  <c r="H358" i="12" s="1"/>
  <c r="E359" i="12"/>
  <c r="H359" i="12" s="1"/>
  <c r="E360" i="12"/>
  <c r="H360" i="12" s="1"/>
  <c r="E361" i="12"/>
  <c r="H361" i="12" s="1"/>
  <c r="E362" i="12"/>
  <c r="H362" i="12" s="1"/>
  <c r="E363" i="12"/>
  <c r="H363" i="12" s="1"/>
  <c r="E364" i="12"/>
  <c r="H364" i="12" s="1"/>
  <c r="E365" i="12"/>
  <c r="H365" i="12" s="1"/>
  <c r="E366" i="12"/>
  <c r="H366" i="12" s="1"/>
  <c r="E367" i="12"/>
  <c r="H367" i="12" s="1"/>
  <c r="E368" i="12"/>
  <c r="H368" i="12" s="1"/>
  <c r="E369" i="12"/>
  <c r="H369" i="12" s="1"/>
  <c r="E370" i="12"/>
  <c r="H370" i="12" s="1"/>
  <c r="E371" i="12"/>
  <c r="H371" i="12" s="1"/>
  <c r="E372" i="12"/>
  <c r="H372" i="12" s="1"/>
  <c r="E373" i="12"/>
  <c r="H373" i="12" s="1"/>
  <c r="E374" i="12"/>
  <c r="H374" i="12" s="1"/>
  <c r="E375" i="12"/>
  <c r="H375" i="12" s="1"/>
  <c r="E376" i="12"/>
  <c r="H376" i="12" s="1"/>
  <c r="E377" i="12"/>
  <c r="H377" i="12" s="1"/>
  <c r="E378" i="12"/>
  <c r="H378" i="12" s="1"/>
  <c r="E379" i="12"/>
  <c r="H379" i="12" s="1"/>
  <c r="E380" i="12"/>
  <c r="H380" i="12" s="1"/>
  <c r="E381" i="12"/>
  <c r="H381" i="12" s="1"/>
  <c r="E382" i="12"/>
  <c r="H382" i="12" s="1"/>
  <c r="E383" i="12"/>
  <c r="H383" i="12" s="1"/>
  <c r="E384" i="12"/>
  <c r="H384" i="12" s="1"/>
  <c r="E385" i="12"/>
  <c r="H385" i="12" s="1"/>
  <c r="E386" i="12"/>
  <c r="H386" i="12" s="1"/>
  <c r="E387" i="12"/>
  <c r="H387" i="12" s="1"/>
  <c r="E388" i="12"/>
  <c r="H388" i="12" s="1"/>
  <c r="E389" i="12"/>
  <c r="H389" i="12" s="1"/>
  <c r="E390" i="12"/>
  <c r="H390" i="12" s="1"/>
  <c r="E391" i="12"/>
  <c r="H391" i="12" s="1"/>
  <c r="E392" i="12"/>
  <c r="H392" i="12" s="1"/>
  <c r="E393" i="12"/>
  <c r="H393" i="12" s="1"/>
  <c r="E394" i="12"/>
  <c r="H394" i="12" s="1"/>
  <c r="E395" i="12"/>
  <c r="H395" i="12" s="1"/>
  <c r="E396" i="12"/>
  <c r="H396" i="12" s="1"/>
  <c r="E397" i="12"/>
  <c r="H397" i="12" s="1"/>
  <c r="E398" i="12"/>
  <c r="H398" i="12" s="1"/>
  <c r="E399" i="12"/>
  <c r="H399" i="12" s="1"/>
  <c r="E400" i="12"/>
  <c r="H400" i="12" s="1"/>
  <c r="E401" i="12"/>
  <c r="H401" i="12" s="1"/>
  <c r="E402" i="12"/>
  <c r="H402" i="12" s="1"/>
  <c r="E403" i="12"/>
  <c r="H403" i="12" s="1"/>
  <c r="E404" i="12"/>
  <c r="H404" i="12" s="1"/>
  <c r="E405" i="12"/>
  <c r="H405" i="12" s="1"/>
  <c r="E406" i="12"/>
  <c r="H406" i="12" s="1"/>
  <c r="E407" i="12"/>
  <c r="H407" i="12" s="1"/>
  <c r="E408" i="12"/>
  <c r="H408" i="12" s="1"/>
  <c r="E409" i="12"/>
  <c r="H409" i="12" s="1"/>
  <c r="E410" i="12"/>
  <c r="H410" i="12" s="1"/>
  <c r="E411" i="12"/>
  <c r="H411" i="12" s="1"/>
  <c r="E412" i="12"/>
  <c r="H412" i="12" s="1"/>
  <c r="E413" i="12"/>
  <c r="H413" i="12" s="1"/>
  <c r="E414" i="12"/>
  <c r="H414" i="12" s="1"/>
  <c r="E415" i="12"/>
  <c r="H415" i="12" s="1"/>
  <c r="E416" i="12"/>
  <c r="H416" i="12" s="1"/>
  <c r="E417" i="12"/>
  <c r="H417" i="12" s="1"/>
  <c r="E418" i="12"/>
  <c r="H418" i="12" s="1"/>
  <c r="E419" i="12"/>
  <c r="H419" i="12" s="1"/>
  <c r="E420" i="12"/>
  <c r="H420" i="12" s="1"/>
  <c r="E421" i="12"/>
  <c r="H421" i="12" s="1"/>
  <c r="E422" i="12"/>
  <c r="H422" i="12" s="1"/>
  <c r="E423" i="12"/>
  <c r="H423" i="12" s="1"/>
  <c r="E424" i="12"/>
  <c r="H424" i="12" s="1"/>
  <c r="E425" i="12"/>
  <c r="H425" i="12" s="1"/>
  <c r="E426" i="12"/>
  <c r="H426" i="12" s="1"/>
  <c r="E427" i="12"/>
  <c r="H427" i="12" s="1"/>
  <c r="E428" i="12"/>
  <c r="H428" i="12" s="1"/>
  <c r="E429" i="12"/>
  <c r="H429" i="12" s="1"/>
  <c r="E430" i="12"/>
  <c r="H430" i="12" s="1"/>
  <c r="E431" i="12"/>
  <c r="H431" i="12" s="1"/>
  <c r="E432" i="12"/>
  <c r="H432" i="12" s="1"/>
  <c r="E433" i="12"/>
  <c r="H433" i="12" s="1"/>
  <c r="E434" i="12"/>
  <c r="H434" i="12" s="1"/>
  <c r="E435" i="12"/>
  <c r="H435" i="12" s="1"/>
  <c r="E436" i="12"/>
  <c r="H436" i="12" s="1"/>
  <c r="E437" i="12"/>
  <c r="H437" i="12" s="1"/>
  <c r="E438" i="12"/>
  <c r="H438" i="12" s="1"/>
  <c r="E439" i="12"/>
  <c r="H439" i="12" s="1"/>
  <c r="E440" i="12"/>
  <c r="H440" i="12" s="1"/>
  <c r="E441" i="12"/>
  <c r="H441" i="12" s="1"/>
  <c r="E442" i="12"/>
  <c r="H442" i="12" s="1"/>
  <c r="E443" i="12"/>
  <c r="H443" i="12" s="1"/>
  <c r="E444" i="12"/>
  <c r="H444" i="12" s="1"/>
  <c r="E445" i="12"/>
  <c r="H445" i="12" s="1"/>
  <c r="E446" i="12"/>
  <c r="H446" i="12" s="1"/>
  <c r="E447" i="12"/>
  <c r="H447" i="12" s="1"/>
  <c r="E448" i="12"/>
  <c r="H448" i="12" s="1"/>
  <c r="E449" i="12"/>
  <c r="H449" i="12" s="1"/>
  <c r="E450" i="12"/>
  <c r="H450" i="12" s="1"/>
  <c r="E451" i="12"/>
  <c r="H451" i="12" s="1"/>
  <c r="E452" i="12"/>
  <c r="H452" i="12" s="1"/>
  <c r="E453" i="12"/>
  <c r="H453" i="12" s="1"/>
  <c r="E454" i="12"/>
  <c r="H454" i="12" s="1"/>
  <c r="E455" i="12"/>
  <c r="H455" i="12" s="1"/>
  <c r="E456" i="12"/>
  <c r="H456" i="12" s="1"/>
  <c r="E457" i="12"/>
  <c r="H457" i="12" s="1"/>
  <c r="E458" i="12"/>
  <c r="H458" i="12" s="1"/>
  <c r="E459" i="12"/>
  <c r="H459" i="12" s="1"/>
  <c r="E460" i="12"/>
  <c r="H460" i="12" s="1"/>
  <c r="E461" i="12"/>
  <c r="H461" i="12" s="1"/>
  <c r="E462" i="12"/>
  <c r="H462" i="12" s="1"/>
  <c r="E463" i="12"/>
  <c r="H463" i="12" s="1"/>
  <c r="E464" i="12"/>
  <c r="H464" i="12" s="1"/>
  <c r="E465" i="12"/>
  <c r="H465" i="12" s="1"/>
  <c r="E466" i="12"/>
  <c r="H466" i="12" s="1"/>
  <c r="E467" i="12"/>
  <c r="H467" i="12" s="1"/>
  <c r="E468" i="12"/>
  <c r="H468" i="12" s="1"/>
  <c r="E469" i="12"/>
  <c r="H469" i="12" s="1"/>
  <c r="E470" i="12"/>
  <c r="H470" i="12" s="1"/>
  <c r="E471" i="12"/>
  <c r="H471" i="12" s="1"/>
  <c r="E472" i="12"/>
  <c r="H472" i="12" s="1"/>
  <c r="E473" i="12"/>
  <c r="H473" i="12" s="1"/>
  <c r="E474" i="12"/>
  <c r="H474" i="12" s="1"/>
  <c r="E475" i="12"/>
  <c r="H475" i="12" s="1"/>
  <c r="E476" i="12"/>
  <c r="H476" i="12" s="1"/>
  <c r="E477" i="12"/>
  <c r="H477" i="12" s="1"/>
  <c r="E478" i="12"/>
  <c r="H478" i="12" s="1"/>
  <c r="E479" i="12"/>
  <c r="H479" i="12" s="1"/>
  <c r="E480" i="12"/>
  <c r="H480" i="12" s="1"/>
  <c r="E481" i="12"/>
  <c r="H481" i="12" s="1"/>
  <c r="E482" i="12"/>
  <c r="H482" i="12" s="1"/>
  <c r="E483" i="12"/>
  <c r="H483" i="12" s="1"/>
  <c r="E484" i="12"/>
  <c r="H484" i="12" s="1"/>
  <c r="E485" i="12"/>
  <c r="H485" i="12" s="1"/>
  <c r="E486" i="12"/>
  <c r="H486" i="12" s="1"/>
  <c r="E487" i="12"/>
  <c r="H487" i="12" s="1"/>
  <c r="E488" i="12"/>
  <c r="H488" i="12" s="1"/>
  <c r="E489" i="12"/>
  <c r="H489" i="12" s="1"/>
  <c r="E490" i="12"/>
  <c r="H490" i="12" s="1"/>
  <c r="E491" i="12"/>
  <c r="H491" i="12" s="1"/>
  <c r="E492" i="12"/>
  <c r="H492" i="12" s="1"/>
  <c r="E493" i="12"/>
  <c r="H493" i="12" s="1"/>
  <c r="E494" i="12"/>
  <c r="H494" i="12" s="1"/>
  <c r="E495" i="12"/>
  <c r="H495" i="12" s="1"/>
  <c r="E496" i="12"/>
  <c r="H496" i="12" s="1"/>
  <c r="E497" i="12"/>
  <c r="H497" i="12" s="1"/>
  <c r="E498" i="12"/>
  <c r="H498" i="12" s="1"/>
  <c r="E499" i="12"/>
  <c r="H499" i="12" s="1"/>
  <c r="E500" i="12"/>
  <c r="H500" i="12" s="1"/>
  <c r="E501" i="12"/>
  <c r="H501" i="12" s="1"/>
  <c r="E502" i="12"/>
  <c r="H502" i="12" s="1"/>
  <c r="E503" i="12"/>
  <c r="H503" i="12" s="1"/>
  <c r="E504" i="12"/>
  <c r="H504" i="12" s="1"/>
  <c r="E505" i="12"/>
  <c r="H505" i="12" s="1"/>
  <c r="E506" i="12"/>
  <c r="H506" i="12" s="1"/>
  <c r="E507" i="12"/>
  <c r="H507" i="12" s="1"/>
  <c r="E508" i="12"/>
  <c r="H508" i="12" s="1"/>
  <c r="E509" i="12"/>
  <c r="H509" i="12" s="1"/>
  <c r="E510" i="12"/>
  <c r="H510" i="12" s="1"/>
  <c r="E511" i="12"/>
  <c r="H511" i="12" s="1"/>
  <c r="E512" i="12"/>
  <c r="H512" i="12" s="1"/>
  <c r="E513" i="12"/>
  <c r="H513" i="12" s="1"/>
  <c r="E514" i="12"/>
  <c r="H514" i="12" s="1"/>
  <c r="E515" i="12"/>
  <c r="H515" i="12" s="1"/>
  <c r="E516" i="12"/>
  <c r="H516" i="12" s="1"/>
  <c r="E517" i="12"/>
  <c r="H517" i="12" s="1"/>
  <c r="E518" i="12"/>
  <c r="H518" i="12" s="1"/>
  <c r="E519" i="12"/>
  <c r="H519" i="12" s="1"/>
  <c r="E520" i="12"/>
  <c r="H520" i="12" s="1"/>
  <c r="E521" i="12"/>
  <c r="H521" i="12" s="1"/>
  <c r="E522" i="12"/>
  <c r="H522" i="12" s="1"/>
  <c r="E523" i="12"/>
  <c r="H523" i="12" s="1"/>
  <c r="E524" i="12"/>
  <c r="H524" i="12" s="1"/>
  <c r="E525" i="12"/>
  <c r="H525" i="12" s="1"/>
  <c r="E526" i="12"/>
  <c r="H526" i="12" s="1"/>
  <c r="E527" i="12"/>
  <c r="H527" i="12" s="1"/>
  <c r="E528" i="12"/>
  <c r="H528" i="12" s="1"/>
  <c r="E529" i="12"/>
  <c r="H529" i="12" s="1"/>
  <c r="E530" i="12"/>
  <c r="H530" i="12" s="1"/>
  <c r="E531" i="12"/>
  <c r="H531" i="12" s="1"/>
  <c r="E532" i="12"/>
  <c r="H532" i="12" s="1"/>
  <c r="E533" i="12"/>
  <c r="H533" i="12" s="1"/>
  <c r="E534" i="12"/>
  <c r="H534" i="12" s="1"/>
  <c r="E535" i="12"/>
  <c r="H535" i="12" s="1"/>
  <c r="E536" i="12"/>
  <c r="H536" i="12" s="1"/>
  <c r="E537" i="12"/>
  <c r="H537" i="12" s="1"/>
  <c r="E538" i="12"/>
  <c r="H538" i="12" s="1"/>
  <c r="E539" i="12"/>
  <c r="H539" i="12" s="1"/>
  <c r="E540" i="12"/>
  <c r="H540" i="12" s="1"/>
  <c r="E541" i="12"/>
  <c r="H541" i="12" s="1"/>
  <c r="E542" i="12"/>
  <c r="H542" i="12" s="1"/>
  <c r="E543" i="12"/>
  <c r="H543" i="12" s="1"/>
  <c r="E544" i="12"/>
  <c r="H544" i="12" s="1"/>
  <c r="E545" i="12"/>
  <c r="H545" i="12" s="1"/>
  <c r="E546" i="12"/>
  <c r="H546" i="12" s="1"/>
  <c r="E547" i="12"/>
  <c r="H547" i="12" s="1"/>
  <c r="E548" i="12"/>
  <c r="H548" i="12" s="1"/>
  <c r="E549" i="12"/>
  <c r="H549" i="12" s="1"/>
  <c r="E550" i="12"/>
  <c r="H550" i="12" s="1"/>
  <c r="E551" i="12"/>
  <c r="H551" i="12" s="1"/>
  <c r="E552" i="12"/>
  <c r="H552" i="12" s="1"/>
  <c r="E553" i="12"/>
  <c r="H553" i="12" s="1"/>
  <c r="E554" i="12"/>
  <c r="H554" i="12" s="1"/>
  <c r="E555" i="12"/>
  <c r="H555" i="12" s="1"/>
  <c r="E556" i="12"/>
  <c r="H556" i="12" s="1"/>
  <c r="E557" i="12"/>
  <c r="H557" i="12" s="1"/>
  <c r="E558" i="12"/>
  <c r="H558" i="12" s="1"/>
  <c r="E559" i="12"/>
  <c r="H559" i="12" s="1"/>
  <c r="E560" i="12"/>
  <c r="H560" i="12" s="1"/>
  <c r="E561" i="12"/>
  <c r="H561" i="12" s="1"/>
  <c r="E562" i="12"/>
  <c r="H562" i="12" s="1"/>
  <c r="E563" i="12"/>
  <c r="H563" i="12" s="1"/>
  <c r="E564" i="12"/>
  <c r="H564" i="12" s="1"/>
  <c r="E565" i="12"/>
  <c r="H565" i="12" s="1"/>
  <c r="E566" i="12"/>
  <c r="H566" i="12" s="1"/>
  <c r="E567" i="12"/>
  <c r="H567" i="12" s="1"/>
  <c r="E568" i="12"/>
  <c r="H568" i="12" s="1"/>
  <c r="E569" i="12"/>
  <c r="H569" i="12" s="1"/>
  <c r="E570" i="12"/>
  <c r="H570" i="12" s="1"/>
  <c r="E571" i="12"/>
  <c r="H571" i="12" s="1"/>
  <c r="E572" i="12"/>
  <c r="H572" i="12" s="1"/>
  <c r="E573" i="12"/>
  <c r="H573" i="12" s="1"/>
  <c r="E574" i="12"/>
  <c r="H574" i="12" s="1"/>
  <c r="E575" i="12"/>
  <c r="H575" i="12" s="1"/>
  <c r="E576" i="12"/>
  <c r="H576" i="12" s="1"/>
  <c r="E577" i="12"/>
  <c r="H577" i="12" s="1"/>
  <c r="E578" i="12"/>
  <c r="H578" i="12" s="1"/>
  <c r="E579" i="12"/>
  <c r="H579" i="12" s="1"/>
  <c r="E580" i="12"/>
  <c r="H580" i="12" s="1"/>
  <c r="E581" i="12"/>
  <c r="H581" i="12" s="1"/>
  <c r="E582" i="12"/>
  <c r="H582" i="12" s="1"/>
  <c r="E583" i="12"/>
  <c r="H583" i="12" s="1"/>
  <c r="E584" i="12"/>
  <c r="H584" i="12" s="1"/>
  <c r="E585" i="12"/>
  <c r="H585" i="12" s="1"/>
  <c r="E586" i="12"/>
  <c r="H586" i="12" s="1"/>
  <c r="E587" i="12"/>
  <c r="H587" i="12" s="1"/>
  <c r="E588" i="12"/>
  <c r="H588" i="12" s="1"/>
  <c r="E589" i="12"/>
  <c r="H589" i="12" s="1"/>
  <c r="E590" i="12"/>
  <c r="H590" i="12" s="1"/>
  <c r="E591" i="12"/>
  <c r="H591" i="12" s="1"/>
  <c r="E592" i="12"/>
  <c r="H592" i="12" s="1"/>
  <c r="E593" i="12"/>
  <c r="H593" i="12" s="1"/>
  <c r="E594" i="12"/>
  <c r="H594" i="12" s="1"/>
  <c r="E595" i="12"/>
  <c r="H595" i="12" s="1"/>
  <c r="E596" i="12"/>
  <c r="H596" i="12" s="1"/>
  <c r="E597" i="12"/>
  <c r="H597" i="12" s="1"/>
  <c r="E598" i="12"/>
  <c r="H598" i="12" s="1"/>
  <c r="E599" i="12"/>
  <c r="H599" i="12" s="1"/>
  <c r="E600" i="12"/>
  <c r="H600" i="12" s="1"/>
  <c r="E601" i="12"/>
  <c r="H601" i="12" s="1"/>
  <c r="E602" i="12"/>
  <c r="H602" i="12" s="1"/>
  <c r="E603" i="12"/>
  <c r="H603" i="12" s="1"/>
  <c r="E604" i="12"/>
  <c r="H604" i="12" s="1"/>
  <c r="E605" i="12"/>
  <c r="H605" i="12" s="1"/>
  <c r="E606" i="12"/>
  <c r="H606" i="12" s="1"/>
  <c r="E607" i="12"/>
  <c r="H607" i="12" s="1"/>
  <c r="E608" i="12"/>
  <c r="H608" i="12" s="1"/>
  <c r="E609" i="12"/>
  <c r="H609" i="12" s="1"/>
  <c r="E610" i="12"/>
  <c r="H610" i="12" s="1"/>
  <c r="E611" i="12"/>
  <c r="H611" i="12" s="1"/>
  <c r="E612" i="12"/>
  <c r="H612" i="12" s="1"/>
  <c r="E613" i="12"/>
  <c r="H613" i="12" s="1"/>
  <c r="E614" i="12"/>
  <c r="H614" i="12" s="1"/>
  <c r="E615" i="12"/>
  <c r="H615" i="12" s="1"/>
  <c r="E616" i="12"/>
  <c r="H616" i="12" s="1"/>
  <c r="E617" i="12"/>
  <c r="H617" i="12" s="1"/>
  <c r="E618" i="12"/>
  <c r="H618" i="12" s="1"/>
  <c r="E619" i="12"/>
  <c r="H619" i="12" s="1"/>
  <c r="E620" i="12"/>
  <c r="H620" i="12" s="1"/>
  <c r="E621" i="12"/>
  <c r="H621" i="12" s="1"/>
  <c r="E622" i="12"/>
  <c r="H622" i="12" s="1"/>
  <c r="E623" i="12"/>
  <c r="H623" i="12" s="1"/>
  <c r="E624" i="12"/>
  <c r="H624" i="12" s="1"/>
  <c r="E625" i="12"/>
  <c r="H625" i="12" s="1"/>
  <c r="E626" i="12"/>
  <c r="H626" i="12" s="1"/>
  <c r="E627" i="12"/>
  <c r="H627" i="12" s="1"/>
  <c r="E628" i="12"/>
  <c r="H628" i="12" s="1"/>
  <c r="E629" i="12"/>
  <c r="H629" i="12" s="1"/>
  <c r="E630" i="12"/>
  <c r="H630" i="12" s="1"/>
  <c r="E631" i="12"/>
  <c r="H631" i="12" s="1"/>
  <c r="E632" i="12"/>
  <c r="H632" i="12" s="1"/>
  <c r="E633" i="12"/>
  <c r="H633" i="12" s="1"/>
  <c r="E634" i="12"/>
  <c r="H634" i="12" s="1"/>
  <c r="E635" i="12"/>
  <c r="H635" i="12" s="1"/>
  <c r="E636" i="12"/>
  <c r="H636" i="12" s="1"/>
  <c r="E637" i="12"/>
  <c r="H637" i="12" s="1"/>
  <c r="E638" i="12"/>
  <c r="H638" i="12" s="1"/>
  <c r="E639" i="12"/>
  <c r="H639" i="12" s="1"/>
  <c r="E640" i="12"/>
  <c r="H640" i="12" s="1"/>
  <c r="E641" i="12"/>
  <c r="H641" i="12" s="1"/>
  <c r="E642" i="12"/>
  <c r="H642" i="12" s="1"/>
  <c r="E643" i="12"/>
  <c r="H643" i="12" s="1"/>
  <c r="E644" i="12"/>
  <c r="H644" i="12" s="1"/>
  <c r="E645" i="12"/>
  <c r="H645" i="12" s="1"/>
  <c r="E646" i="12"/>
  <c r="H646" i="12" s="1"/>
  <c r="E647" i="12"/>
  <c r="H647" i="12" s="1"/>
  <c r="E648" i="12"/>
  <c r="H648" i="12" s="1"/>
  <c r="E649" i="12"/>
  <c r="H649" i="12" s="1"/>
  <c r="E650" i="12"/>
  <c r="H650" i="12" s="1"/>
  <c r="E651" i="12"/>
  <c r="H651" i="12" s="1"/>
  <c r="E652" i="12"/>
  <c r="H652" i="12" s="1"/>
  <c r="E653" i="12"/>
  <c r="H653" i="12" s="1"/>
  <c r="E654" i="12"/>
  <c r="H654" i="12" s="1"/>
  <c r="E655" i="12"/>
  <c r="H655" i="12" s="1"/>
  <c r="E656" i="12"/>
  <c r="H656" i="12" s="1"/>
  <c r="E657" i="12"/>
  <c r="H657" i="12" s="1"/>
  <c r="E658" i="12"/>
  <c r="H658" i="12" s="1"/>
  <c r="E659" i="12"/>
  <c r="H659" i="12" s="1"/>
  <c r="E660" i="12"/>
  <c r="H660" i="12" s="1"/>
  <c r="E661" i="12"/>
  <c r="H661" i="12" s="1"/>
  <c r="E662" i="12"/>
  <c r="H662" i="12" s="1"/>
  <c r="E663" i="12"/>
  <c r="H663" i="12" s="1"/>
  <c r="E664" i="12"/>
  <c r="H664" i="12" s="1"/>
  <c r="E665" i="12"/>
  <c r="H665" i="12" s="1"/>
  <c r="E666" i="12"/>
  <c r="H666" i="12" s="1"/>
  <c r="E667" i="12"/>
  <c r="H667" i="12" s="1"/>
  <c r="E668" i="12"/>
  <c r="H668" i="12" s="1"/>
  <c r="E669" i="12"/>
  <c r="H669" i="12" s="1"/>
  <c r="E670" i="12"/>
  <c r="H670" i="12" s="1"/>
  <c r="E671" i="12"/>
  <c r="H671" i="12" s="1"/>
  <c r="E672" i="12"/>
  <c r="H672" i="12" s="1"/>
  <c r="E673" i="12"/>
  <c r="H673" i="12" s="1"/>
  <c r="E674" i="12"/>
  <c r="H674" i="12" s="1"/>
  <c r="E675" i="12"/>
  <c r="H675" i="12" s="1"/>
  <c r="E676" i="12"/>
  <c r="H676" i="12" s="1"/>
  <c r="E677" i="12"/>
  <c r="H677" i="12" s="1"/>
  <c r="E678" i="12"/>
  <c r="H678" i="12" s="1"/>
  <c r="E679" i="12"/>
  <c r="H679" i="12" s="1"/>
  <c r="E680" i="12"/>
  <c r="H680" i="12" s="1"/>
  <c r="E681" i="12"/>
  <c r="H681" i="12" s="1"/>
  <c r="E682" i="12"/>
  <c r="H682" i="12" s="1"/>
  <c r="E683" i="12"/>
  <c r="H683" i="12" s="1"/>
  <c r="E684" i="12"/>
  <c r="H684" i="12" s="1"/>
  <c r="E685" i="12"/>
  <c r="H685" i="12" s="1"/>
  <c r="E686" i="12"/>
  <c r="H686" i="12" s="1"/>
  <c r="E687" i="12"/>
  <c r="H687" i="12" s="1"/>
  <c r="E688" i="12"/>
  <c r="H688" i="12" s="1"/>
  <c r="E689" i="12"/>
  <c r="H689" i="12" s="1"/>
  <c r="E690" i="12"/>
  <c r="H690" i="12" s="1"/>
  <c r="E691" i="12"/>
  <c r="H691" i="12" s="1"/>
  <c r="E692" i="12"/>
  <c r="H692" i="12" s="1"/>
  <c r="E693" i="12"/>
  <c r="H693" i="12" s="1"/>
  <c r="E694" i="12"/>
  <c r="H694" i="12" s="1"/>
  <c r="E695" i="12"/>
  <c r="H695" i="12" s="1"/>
  <c r="E696" i="12"/>
  <c r="H696" i="12" s="1"/>
  <c r="E697" i="12"/>
  <c r="H697" i="12" s="1"/>
  <c r="E698" i="12"/>
  <c r="H698" i="12" s="1"/>
  <c r="E699" i="12"/>
  <c r="H699" i="12" s="1"/>
  <c r="E700" i="12"/>
  <c r="H700" i="12" s="1"/>
  <c r="E701" i="12"/>
  <c r="H701" i="12" s="1"/>
  <c r="E702" i="12"/>
  <c r="H702" i="12" s="1"/>
  <c r="E703" i="12"/>
  <c r="H703" i="12" s="1"/>
  <c r="E704" i="12"/>
  <c r="H704" i="12" s="1"/>
  <c r="E705" i="12"/>
  <c r="H705" i="12" s="1"/>
  <c r="E706" i="12"/>
  <c r="H706" i="12" s="1"/>
  <c r="E707" i="12"/>
  <c r="H707" i="12" s="1"/>
  <c r="E708" i="12"/>
  <c r="H708" i="12" s="1"/>
  <c r="E709" i="12"/>
  <c r="H709" i="12" s="1"/>
  <c r="E710" i="12"/>
  <c r="H710" i="12" s="1"/>
  <c r="E711" i="12"/>
  <c r="H711" i="12" s="1"/>
  <c r="E712" i="12"/>
  <c r="H712" i="12" s="1"/>
  <c r="E713" i="12"/>
  <c r="H713" i="12" s="1"/>
  <c r="E714" i="12"/>
  <c r="H714" i="12" s="1"/>
  <c r="E715" i="12"/>
  <c r="H715" i="12" s="1"/>
  <c r="E716" i="12"/>
  <c r="H716" i="12" s="1"/>
  <c r="E717" i="12"/>
  <c r="H717" i="12" s="1"/>
  <c r="E718" i="12"/>
  <c r="H718" i="12" s="1"/>
  <c r="E719" i="12"/>
  <c r="H719" i="12" s="1"/>
  <c r="E720" i="12"/>
  <c r="H720" i="12" s="1"/>
  <c r="E721" i="12"/>
  <c r="H721" i="12" s="1"/>
  <c r="E722" i="12"/>
  <c r="H722" i="12" s="1"/>
  <c r="E723" i="12"/>
  <c r="H723" i="12" s="1"/>
  <c r="E724" i="12"/>
  <c r="H724" i="12" s="1"/>
  <c r="E725" i="12"/>
  <c r="H725" i="12" s="1"/>
  <c r="E726" i="12"/>
  <c r="H726" i="12" s="1"/>
  <c r="E727" i="12"/>
  <c r="H727" i="12" s="1"/>
  <c r="E728" i="12"/>
  <c r="H728" i="12" s="1"/>
  <c r="E729" i="12"/>
  <c r="H729" i="12" s="1"/>
  <c r="E730" i="12"/>
  <c r="H730" i="12" s="1"/>
  <c r="E731" i="12"/>
  <c r="H731" i="12" s="1"/>
  <c r="E732" i="12"/>
  <c r="H732" i="12" s="1"/>
  <c r="E733" i="12"/>
  <c r="H733" i="12" s="1"/>
  <c r="E734" i="12"/>
  <c r="H734" i="12" s="1"/>
  <c r="E735" i="12"/>
  <c r="H735" i="12" s="1"/>
  <c r="E736" i="12"/>
  <c r="H736" i="12" s="1"/>
  <c r="E737" i="12"/>
  <c r="H737" i="12" s="1"/>
  <c r="E738" i="12"/>
  <c r="H738" i="12" s="1"/>
  <c r="E739" i="12"/>
  <c r="H739" i="12" s="1"/>
  <c r="E740" i="12"/>
  <c r="H740" i="12" s="1"/>
  <c r="E741" i="12"/>
  <c r="H741" i="12" s="1"/>
  <c r="E742" i="12"/>
  <c r="H742" i="12" s="1"/>
  <c r="E743" i="12"/>
  <c r="H743" i="12" s="1"/>
  <c r="E744" i="12"/>
  <c r="H744" i="12" s="1"/>
  <c r="E745" i="12"/>
  <c r="H745" i="12" s="1"/>
  <c r="E746" i="12"/>
  <c r="H746" i="12" s="1"/>
  <c r="E747" i="12"/>
  <c r="H747" i="12" s="1"/>
  <c r="E748" i="12"/>
  <c r="H748" i="12" s="1"/>
  <c r="E749" i="12"/>
  <c r="H749" i="12" s="1"/>
  <c r="E750" i="12"/>
  <c r="H750" i="12" s="1"/>
  <c r="E751" i="12"/>
  <c r="H751" i="12" s="1"/>
  <c r="E752" i="12"/>
  <c r="H752" i="12" s="1"/>
  <c r="E753" i="12"/>
  <c r="H753" i="12" s="1"/>
  <c r="E754" i="12"/>
  <c r="H754" i="12" s="1"/>
  <c r="E755" i="12"/>
  <c r="H755" i="12" s="1"/>
  <c r="E756" i="12"/>
  <c r="H756" i="12" s="1"/>
  <c r="E757" i="12"/>
  <c r="H757" i="12" s="1"/>
  <c r="E758" i="12"/>
  <c r="H758" i="12" s="1"/>
  <c r="E759" i="12"/>
  <c r="H759" i="12" s="1"/>
  <c r="E760" i="12"/>
  <c r="H760" i="12" s="1"/>
  <c r="E761" i="12"/>
  <c r="H761" i="12" s="1"/>
  <c r="E762" i="12"/>
  <c r="H762" i="12" s="1"/>
  <c r="E763" i="12"/>
  <c r="H763" i="12" s="1"/>
  <c r="E764" i="12"/>
  <c r="H764" i="12" s="1"/>
  <c r="E765" i="12"/>
  <c r="H765" i="12" s="1"/>
  <c r="E766" i="12"/>
  <c r="H766" i="12" s="1"/>
  <c r="E767" i="12"/>
  <c r="H767" i="12" s="1"/>
  <c r="E768" i="12"/>
  <c r="H768" i="12" s="1"/>
  <c r="E769" i="12"/>
  <c r="H769" i="12" s="1"/>
  <c r="E770" i="12"/>
  <c r="H770" i="12" s="1"/>
  <c r="E771" i="12"/>
  <c r="H771" i="12" s="1"/>
  <c r="E772" i="12"/>
  <c r="H772" i="12" s="1"/>
  <c r="E773" i="12"/>
  <c r="H773" i="12" s="1"/>
  <c r="E774" i="12"/>
  <c r="H774" i="12" s="1"/>
  <c r="E775" i="12"/>
  <c r="H775" i="12" s="1"/>
  <c r="E776" i="12"/>
  <c r="H776" i="12" s="1"/>
  <c r="E777" i="12"/>
  <c r="H777" i="12" s="1"/>
  <c r="E778" i="12"/>
  <c r="H778" i="12" s="1"/>
  <c r="E779" i="12"/>
  <c r="H779" i="12" s="1"/>
  <c r="E780" i="12"/>
  <c r="H780" i="12" s="1"/>
  <c r="E781" i="12"/>
  <c r="H781" i="12" s="1"/>
  <c r="E782" i="12"/>
  <c r="H782" i="12" s="1"/>
  <c r="E783" i="12"/>
  <c r="H783" i="12" s="1"/>
  <c r="E784" i="12"/>
  <c r="H784" i="12" s="1"/>
  <c r="E785" i="12"/>
  <c r="H785" i="12" s="1"/>
  <c r="E786" i="12"/>
  <c r="H786" i="12" s="1"/>
  <c r="E787" i="12"/>
  <c r="H787" i="12" s="1"/>
  <c r="E788" i="12"/>
  <c r="H788" i="12" s="1"/>
  <c r="E789" i="12"/>
  <c r="H789" i="12" s="1"/>
  <c r="E790" i="12"/>
  <c r="H790" i="12" s="1"/>
  <c r="E791" i="12"/>
  <c r="H791" i="12" s="1"/>
  <c r="E792" i="12"/>
  <c r="H792" i="12" s="1"/>
  <c r="E793" i="12"/>
  <c r="H793" i="12" s="1"/>
  <c r="E794" i="12"/>
  <c r="H794" i="12" s="1"/>
  <c r="E795" i="12"/>
  <c r="H795" i="12" s="1"/>
  <c r="E796" i="12"/>
  <c r="H796" i="12" s="1"/>
  <c r="E797" i="12"/>
  <c r="H797" i="12" s="1"/>
  <c r="E798" i="12"/>
  <c r="H798" i="12" s="1"/>
  <c r="E799" i="12"/>
  <c r="H799" i="12" s="1"/>
  <c r="E800" i="12"/>
  <c r="H800" i="12" s="1"/>
  <c r="E801" i="12"/>
  <c r="H801" i="12" s="1"/>
  <c r="E802" i="12"/>
  <c r="H802" i="12" s="1"/>
  <c r="E803" i="12"/>
  <c r="H803" i="12" s="1"/>
  <c r="E804" i="12"/>
  <c r="H804" i="12" s="1"/>
  <c r="E805" i="12"/>
  <c r="H805" i="12" s="1"/>
  <c r="E806" i="12"/>
  <c r="H806" i="12" s="1"/>
  <c r="E807" i="12"/>
  <c r="H807" i="12" s="1"/>
  <c r="E808" i="12"/>
  <c r="H808" i="12" s="1"/>
  <c r="E809" i="12"/>
  <c r="H809" i="12" s="1"/>
  <c r="E810" i="12"/>
  <c r="H810" i="12" s="1"/>
  <c r="E811" i="12"/>
  <c r="H811" i="12" s="1"/>
  <c r="E812" i="12"/>
  <c r="H812" i="12" s="1"/>
  <c r="E813" i="12"/>
  <c r="H813" i="12" s="1"/>
  <c r="E814" i="12"/>
  <c r="H814" i="12" s="1"/>
  <c r="E815" i="12"/>
  <c r="H815" i="12" s="1"/>
  <c r="E816" i="12"/>
  <c r="H816" i="12" s="1"/>
  <c r="E817" i="12"/>
  <c r="H817" i="12" s="1"/>
  <c r="E818" i="12"/>
  <c r="H818" i="12" s="1"/>
  <c r="E819" i="12"/>
  <c r="H819" i="12" s="1"/>
  <c r="E820" i="12"/>
  <c r="H820" i="12" s="1"/>
  <c r="E821" i="12"/>
  <c r="H821" i="12" s="1"/>
  <c r="E822" i="12"/>
  <c r="H822" i="12" s="1"/>
  <c r="E823" i="12"/>
  <c r="H823" i="12" s="1"/>
  <c r="E824" i="12"/>
  <c r="H824" i="12" s="1"/>
  <c r="E825" i="12"/>
  <c r="H825" i="12" s="1"/>
  <c r="E826" i="12"/>
  <c r="H826" i="12" s="1"/>
  <c r="E827" i="12"/>
  <c r="H827" i="12" s="1"/>
  <c r="E828" i="12"/>
  <c r="H828" i="12" s="1"/>
  <c r="E829" i="12"/>
  <c r="H829" i="12" s="1"/>
  <c r="E830" i="12"/>
  <c r="H830" i="12" s="1"/>
  <c r="E831" i="12"/>
  <c r="H831" i="12" s="1"/>
  <c r="E832" i="12"/>
  <c r="H832" i="12" s="1"/>
  <c r="E833" i="12"/>
  <c r="H833" i="12" s="1"/>
  <c r="E834" i="12"/>
  <c r="H834" i="12" s="1"/>
  <c r="E835" i="12"/>
  <c r="H835" i="12" s="1"/>
  <c r="E836" i="12"/>
  <c r="H836" i="12" s="1"/>
  <c r="E837" i="12"/>
  <c r="H837" i="12" s="1"/>
  <c r="E838" i="12"/>
  <c r="H838" i="12" s="1"/>
  <c r="E839" i="12"/>
  <c r="H839" i="12" s="1"/>
  <c r="E840" i="12"/>
  <c r="H840" i="12" s="1"/>
  <c r="E841" i="12"/>
  <c r="H841" i="12" s="1"/>
  <c r="E842" i="12"/>
  <c r="H842" i="12" s="1"/>
  <c r="E843" i="12"/>
  <c r="H843" i="12" s="1"/>
  <c r="E844" i="12"/>
  <c r="H844" i="12" s="1"/>
  <c r="E845" i="12"/>
  <c r="H845" i="12" s="1"/>
  <c r="E846" i="12"/>
  <c r="H846" i="12" s="1"/>
  <c r="E847" i="12"/>
  <c r="H847" i="12" s="1"/>
  <c r="E848" i="12"/>
  <c r="H848" i="12" s="1"/>
  <c r="E849" i="12"/>
  <c r="H849" i="12" s="1"/>
  <c r="E850" i="12"/>
  <c r="H850" i="12" s="1"/>
  <c r="E851" i="12"/>
  <c r="H851" i="12" s="1"/>
  <c r="E852" i="12"/>
  <c r="H852" i="12" s="1"/>
  <c r="E853" i="12"/>
  <c r="H853" i="12" s="1"/>
  <c r="E854" i="12"/>
  <c r="H854" i="12" s="1"/>
  <c r="E855" i="12"/>
  <c r="H855" i="12" s="1"/>
  <c r="E856" i="12"/>
  <c r="H856" i="12" s="1"/>
  <c r="E857" i="12"/>
  <c r="H857" i="12" s="1"/>
  <c r="E858" i="12"/>
  <c r="H858" i="12" s="1"/>
  <c r="E859" i="12"/>
  <c r="H859" i="12" s="1"/>
  <c r="E860" i="12"/>
  <c r="H860" i="12" s="1"/>
  <c r="E861" i="12"/>
  <c r="H861" i="12" s="1"/>
  <c r="E862" i="12"/>
  <c r="H862" i="12" s="1"/>
  <c r="E863" i="12"/>
  <c r="H863" i="12" s="1"/>
  <c r="E864" i="12"/>
  <c r="H864" i="12" s="1"/>
  <c r="E865" i="12"/>
  <c r="H865" i="12" s="1"/>
  <c r="E866" i="12"/>
  <c r="H866" i="12" s="1"/>
  <c r="E867" i="12"/>
  <c r="H867" i="12" s="1"/>
  <c r="E868" i="12"/>
  <c r="H868" i="12" s="1"/>
  <c r="E869" i="12"/>
  <c r="H869" i="12" s="1"/>
  <c r="E870" i="12"/>
  <c r="H870" i="12" s="1"/>
  <c r="E871" i="12"/>
  <c r="H871" i="12" s="1"/>
  <c r="E872" i="12"/>
  <c r="H872" i="12" s="1"/>
  <c r="E873" i="12"/>
  <c r="H873" i="12" s="1"/>
  <c r="E874" i="12"/>
  <c r="H874" i="12" s="1"/>
  <c r="E875" i="12"/>
  <c r="H875" i="12" s="1"/>
  <c r="E876" i="12"/>
  <c r="H876" i="12" s="1"/>
  <c r="E877" i="12"/>
  <c r="H877" i="12" s="1"/>
  <c r="E878" i="12"/>
  <c r="H878" i="12" s="1"/>
  <c r="E879" i="12"/>
  <c r="H879" i="12" s="1"/>
  <c r="E880" i="12"/>
  <c r="H880" i="12" s="1"/>
  <c r="E881" i="12"/>
  <c r="H881" i="12" s="1"/>
  <c r="E882" i="12"/>
  <c r="H882" i="12" s="1"/>
  <c r="E883" i="12"/>
  <c r="H883" i="12" s="1"/>
  <c r="E884" i="12"/>
  <c r="H884" i="12" s="1"/>
  <c r="E885" i="12"/>
  <c r="H885" i="12" s="1"/>
  <c r="E886" i="12"/>
  <c r="H886" i="12" s="1"/>
  <c r="E887" i="12"/>
  <c r="H887" i="12" s="1"/>
  <c r="E888" i="12"/>
  <c r="H888" i="12" s="1"/>
  <c r="E889" i="12"/>
  <c r="H889" i="12" s="1"/>
  <c r="E890" i="12"/>
  <c r="H890" i="12" s="1"/>
  <c r="E891" i="12"/>
  <c r="H891" i="12" s="1"/>
  <c r="E892" i="12"/>
  <c r="H892" i="12" s="1"/>
  <c r="E893" i="12"/>
  <c r="H893" i="12" s="1"/>
  <c r="E894" i="12"/>
  <c r="H894" i="12" s="1"/>
  <c r="E895" i="12"/>
  <c r="H895" i="12" s="1"/>
  <c r="E896" i="12"/>
  <c r="H896" i="12" s="1"/>
  <c r="E897" i="12"/>
  <c r="H897" i="12" s="1"/>
  <c r="E898" i="12"/>
  <c r="H898" i="12" s="1"/>
  <c r="E899" i="12"/>
  <c r="H899" i="12" s="1"/>
  <c r="E900" i="12"/>
  <c r="H900" i="12" s="1"/>
  <c r="E901" i="12"/>
  <c r="H901" i="12" s="1"/>
  <c r="E902" i="12"/>
  <c r="H902" i="12" s="1"/>
  <c r="E903" i="12"/>
  <c r="H903" i="12" s="1"/>
  <c r="E904" i="12"/>
  <c r="H904" i="12" s="1"/>
  <c r="E905" i="12"/>
  <c r="H905" i="12" s="1"/>
  <c r="E906" i="12"/>
  <c r="H906" i="12" s="1"/>
  <c r="E907" i="12"/>
  <c r="H907" i="12" s="1"/>
  <c r="E908" i="12"/>
  <c r="H908" i="12" s="1"/>
  <c r="E909" i="12"/>
  <c r="H909" i="12" s="1"/>
  <c r="E910" i="12"/>
  <c r="H910" i="12" s="1"/>
  <c r="E911" i="12"/>
  <c r="H911" i="12" s="1"/>
  <c r="E912" i="12"/>
  <c r="H912" i="12" s="1"/>
  <c r="E913" i="12"/>
  <c r="H913" i="12" s="1"/>
  <c r="E914" i="12"/>
  <c r="H914" i="12" s="1"/>
  <c r="E915" i="12"/>
  <c r="H915" i="12" s="1"/>
  <c r="E916" i="12"/>
  <c r="H916" i="12" s="1"/>
  <c r="E917" i="12"/>
  <c r="H917" i="12" s="1"/>
  <c r="E918" i="12"/>
  <c r="H918" i="12" s="1"/>
  <c r="E919" i="12"/>
  <c r="H919" i="12" s="1"/>
  <c r="E920" i="12"/>
  <c r="H920" i="12" s="1"/>
  <c r="E921" i="12"/>
  <c r="H921" i="12" s="1"/>
  <c r="E922" i="12"/>
  <c r="H922" i="12" s="1"/>
  <c r="E923" i="12"/>
  <c r="H923" i="12" s="1"/>
  <c r="E924" i="12"/>
  <c r="H924" i="12" s="1"/>
  <c r="E925" i="12"/>
  <c r="H925" i="12" s="1"/>
  <c r="E926" i="12"/>
  <c r="H926" i="12" s="1"/>
  <c r="E927" i="12"/>
  <c r="H927" i="12" s="1"/>
  <c r="E928" i="12"/>
  <c r="H928" i="12" s="1"/>
  <c r="E929" i="12"/>
  <c r="H929" i="12" s="1"/>
  <c r="E930" i="12"/>
  <c r="H930" i="12" s="1"/>
  <c r="E931" i="12"/>
  <c r="H931" i="12" s="1"/>
  <c r="E932" i="12"/>
  <c r="H932" i="12" s="1"/>
  <c r="E933" i="12"/>
  <c r="H933" i="12" s="1"/>
  <c r="E934" i="12"/>
  <c r="H934" i="12" s="1"/>
  <c r="E935" i="12"/>
  <c r="H935" i="12" s="1"/>
  <c r="E936" i="12"/>
  <c r="H936" i="12" s="1"/>
  <c r="E937" i="12"/>
  <c r="H937" i="12" s="1"/>
  <c r="E938" i="12"/>
  <c r="H938" i="12" s="1"/>
  <c r="E939" i="12"/>
  <c r="H939" i="12" s="1"/>
  <c r="E940" i="12"/>
  <c r="H940" i="12" s="1"/>
  <c r="E941" i="12"/>
  <c r="H941" i="12" s="1"/>
  <c r="E942" i="12"/>
  <c r="H942" i="12" s="1"/>
  <c r="E943" i="12"/>
  <c r="H943" i="12" s="1"/>
  <c r="E944" i="12"/>
  <c r="H944" i="12" s="1"/>
  <c r="E945" i="12"/>
  <c r="H945" i="12" s="1"/>
  <c r="E946" i="12"/>
  <c r="H946" i="12" s="1"/>
  <c r="E947" i="12"/>
  <c r="H947" i="12" s="1"/>
  <c r="E948" i="12"/>
  <c r="H948" i="12" s="1"/>
  <c r="E949" i="12"/>
  <c r="H949" i="12" s="1"/>
  <c r="E950" i="12"/>
  <c r="H950" i="12" s="1"/>
  <c r="E951" i="12"/>
  <c r="H951" i="12" s="1"/>
  <c r="E952" i="12"/>
  <c r="H952" i="12" s="1"/>
  <c r="E953" i="12"/>
  <c r="H953" i="12" s="1"/>
  <c r="E954" i="12"/>
  <c r="H954" i="12" s="1"/>
  <c r="E955" i="12"/>
  <c r="H955" i="12" s="1"/>
  <c r="E956" i="12"/>
  <c r="H956" i="12" s="1"/>
  <c r="E957" i="12"/>
  <c r="H957" i="12" s="1"/>
  <c r="E958" i="12"/>
  <c r="H958" i="12" s="1"/>
  <c r="E959" i="12"/>
  <c r="H959" i="12" s="1"/>
  <c r="E960" i="12"/>
  <c r="H960" i="12" s="1"/>
  <c r="E961" i="12"/>
  <c r="H961" i="12" s="1"/>
  <c r="E962" i="12"/>
  <c r="H962" i="12" s="1"/>
  <c r="E963" i="12"/>
  <c r="H963" i="12" s="1"/>
  <c r="E964" i="12"/>
  <c r="H964" i="12" s="1"/>
  <c r="E965" i="12"/>
  <c r="H965" i="12" s="1"/>
  <c r="E966" i="12"/>
  <c r="H966" i="12" s="1"/>
  <c r="E967" i="12"/>
  <c r="H967" i="12" s="1"/>
  <c r="E968" i="12"/>
  <c r="H968" i="12" s="1"/>
  <c r="E969" i="12"/>
  <c r="H969" i="12" s="1"/>
  <c r="E970" i="12"/>
  <c r="H970" i="12" s="1"/>
  <c r="E971" i="12"/>
  <c r="H971" i="12" s="1"/>
  <c r="E972" i="12"/>
  <c r="H972" i="12" s="1"/>
  <c r="E973" i="12"/>
  <c r="H973" i="12" s="1"/>
  <c r="E974" i="12"/>
  <c r="H974" i="12" s="1"/>
  <c r="E975" i="12"/>
  <c r="H975" i="12" s="1"/>
  <c r="E976" i="12"/>
  <c r="H976" i="12" s="1"/>
  <c r="E977" i="12"/>
  <c r="H977" i="12" s="1"/>
  <c r="E978" i="12"/>
  <c r="H978" i="12" s="1"/>
  <c r="E979" i="12"/>
  <c r="H979" i="12" s="1"/>
  <c r="E980" i="12"/>
  <c r="H980" i="12" s="1"/>
  <c r="E981" i="12"/>
  <c r="H981" i="12" s="1"/>
  <c r="E982" i="12"/>
  <c r="H982" i="12" s="1"/>
  <c r="E983" i="12"/>
  <c r="H983" i="12" s="1"/>
  <c r="E984" i="12"/>
  <c r="H984" i="12" s="1"/>
  <c r="E985" i="12"/>
  <c r="H985" i="12" s="1"/>
  <c r="E986" i="12"/>
  <c r="H986" i="12" s="1"/>
  <c r="E987" i="12"/>
  <c r="H987" i="12" s="1"/>
  <c r="E988" i="12"/>
  <c r="H988" i="12" s="1"/>
  <c r="E989" i="12"/>
  <c r="H989" i="12" s="1"/>
  <c r="E990" i="12"/>
  <c r="H990" i="12" s="1"/>
  <c r="E991" i="12"/>
  <c r="H991" i="12" s="1"/>
  <c r="E992" i="12"/>
  <c r="H992" i="12" s="1"/>
  <c r="E993" i="12"/>
  <c r="H993" i="12" s="1"/>
  <c r="E994" i="12"/>
  <c r="H994" i="12" s="1"/>
  <c r="E995" i="12"/>
  <c r="H995" i="12" s="1"/>
  <c r="E996" i="12"/>
  <c r="H996" i="12" s="1"/>
  <c r="E997" i="12"/>
  <c r="H997" i="12" s="1"/>
  <c r="E998" i="12"/>
  <c r="H998" i="12" s="1"/>
  <c r="E999" i="12"/>
  <c r="H999" i="12" s="1"/>
  <c r="E1000" i="12"/>
  <c r="H1000" i="12" s="1"/>
  <c r="E1001" i="12"/>
  <c r="H1001" i="12" s="1"/>
  <c r="E1002" i="12"/>
  <c r="H1002" i="12" s="1"/>
  <c r="E1003" i="12"/>
  <c r="H1003" i="12" s="1"/>
  <c r="E1004" i="12"/>
  <c r="H1004" i="12" s="1"/>
  <c r="E1005" i="12"/>
  <c r="H1005" i="12" s="1"/>
  <c r="E1006" i="12"/>
  <c r="H1006" i="12" s="1"/>
  <c r="E1007" i="12"/>
  <c r="H1007" i="12" s="1"/>
  <c r="E1008" i="12"/>
  <c r="H1008" i="12" s="1"/>
  <c r="E1009" i="12"/>
  <c r="H1009" i="12" s="1"/>
  <c r="E1010" i="12"/>
  <c r="H1010" i="12" s="1"/>
  <c r="E1011" i="12"/>
  <c r="H1011" i="12" s="1"/>
  <c r="E1012" i="12"/>
  <c r="H1012" i="12" s="1"/>
  <c r="E1013" i="12"/>
  <c r="H1013" i="12" s="1"/>
  <c r="E1014" i="12"/>
  <c r="H1014" i="12" s="1"/>
  <c r="E1015" i="12"/>
  <c r="H1015" i="12" s="1"/>
  <c r="E1016" i="12"/>
  <c r="H1016" i="12" s="1"/>
  <c r="E1017" i="12"/>
  <c r="H1017" i="12" s="1"/>
  <c r="E1018" i="12"/>
  <c r="H1018" i="12" s="1"/>
  <c r="E1019" i="12"/>
  <c r="H1019" i="12" s="1"/>
  <c r="E1020" i="12"/>
  <c r="H1020" i="12" s="1"/>
  <c r="E1021" i="12"/>
  <c r="H1021" i="12" s="1"/>
  <c r="E1022" i="12"/>
  <c r="H1022" i="12" s="1"/>
  <c r="E1023" i="12"/>
  <c r="H1023" i="12" s="1"/>
  <c r="E1024" i="12"/>
  <c r="H1024" i="12" s="1"/>
  <c r="E1025" i="12"/>
  <c r="H1025" i="12" s="1"/>
  <c r="E1026" i="12"/>
  <c r="H1026" i="12" s="1"/>
  <c r="E1027" i="12"/>
  <c r="H1027" i="12" s="1"/>
  <c r="E1028" i="12"/>
  <c r="H1028" i="12" s="1"/>
  <c r="E1029" i="12"/>
  <c r="H1029" i="12" s="1"/>
  <c r="E1030" i="12"/>
  <c r="H1030" i="12" s="1"/>
  <c r="E1031" i="12"/>
  <c r="H1031" i="12" s="1"/>
  <c r="E1032" i="12"/>
  <c r="H1032" i="12" s="1"/>
  <c r="E1033" i="12"/>
  <c r="H1033" i="12" s="1"/>
  <c r="E1034" i="12"/>
  <c r="H1034" i="12" s="1"/>
  <c r="E1035" i="12"/>
  <c r="H1035" i="12" s="1"/>
  <c r="E1036" i="12"/>
  <c r="H1036" i="12" s="1"/>
  <c r="E1037" i="12"/>
  <c r="H1037" i="12" s="1"/>
  <c r="E1038" i="12"/>
  <c r="H1038" i="12" s="1"/>
  <c r="E1039" i="12"/>
  <c r="H1039" i="12" s="1"/>
  <c r="E1040" i="12"/>
  <c r="H1040" i="12" s="1"/>
  <c r="E1041" i="12"/>
  <c r="H1041" i="12" s="1"/>
  <c r="E1042" i="12"/>
  <c r="H1042" i="12" s="1"/>
  <c r="E1043" i="12"/>
  <c r="H1043" i="12" s="1"/>
  <c r="E1044" i="12"/>
  <c r="H1044" i="12" s="1"/>
  <c r="E1045" i="12"/>
  <c r="H1045" i="12" s="1"/>
  <c r="E1046" i="12"/>
  <c r="H1046" i="12" s="1"/>
  <c r="E1047" i="12"/>
  <c r="H1047" i="12" s="1"/>
  <c r="E1048" i="12"/>
  <c r="H1048" i="12" s="1"/>
  <c r="E1049" i="12"/>
  <c r="H1049" i="12" s="1"/>
  <c r="E1050" i="12"/>
  <c r="H1050" i="12" s="1"/>
  <c r="E1051" i="12"/>
  <c r="H1051" i="12" s="1"/>
  <c r="E1052" i="12"/>
  <c r="H1052" i="12" s="1"/>
  <c r="E1053" i="12"/>
  <c r="H1053" i="12" s="1"/>
  <c r="E1054" i="12"/>
  <c r="H1054" i="12" s="1"/>
  <c r="E1055" i="12"/>
  <c r="H1055" i="12" s="1"/>
  <c r="E1056" i="12"/>
  <c r="H1056" i="12" s="1"/>
  <c r="E1057" i="12"/>
  <c r="H1057" i="12" s="1"/>
  <c r="E1058" i="12"/>
  <c r="H1058" i="12" s="1"/>
  <c r="E1059" i="12"/>
  <c r="H1059" i="12" s="1"/>
  <c r="E1060" i="12"/>
  <c r="H1060" i="12" s="1"/>
  <c r="E1061" i="12"/>
  <c r="H1061" i="12" s="1"/>
  <c r="E1062" i="12"/>
  <c r="H1062" i="12" s="1"/>
  <c r="E1063" i="12"/>
  <c r="H1063" i="12" s="1"/>
  <c r="E1064" i="12"/>
  <c r="H1064" i="12" s="1"/>
  <c r="E1065" i="12"/>
  <c r="H1065" i="12" s="1"/>
  <c r="E1066" i="12"/>
  <c r="H1066" i="12" s="1"/>
  <c r="E1067" i="12"/>
  <c r="H1067" i="12" s="1"/>
  <c r="E1068" i="12"/>
  <c r="H1068" i="12" s="1"/>
  <c r="E1069" i="12"/>
  <c r="H1069" i="12" s="1"/>
  <c r="E1070" i="12"/>
  <c r="H1070" i="12" s="1"/>
  <c r="E1071" i="12"/>
  <c r="H1071" i="12" s="1"/>
  <c r="E1072" i="12"/>
  <c r="H1072" i="12" s="1"/>
  <c r="E1073" i="12"/>
  <c r="H1073" i="12" s="1"/>
  <c r="E1074" i="12"/>
  <c r="H1074" i="12" s="1"/>
  <c r="E1075" i="12"/>
  <c r="H1075" i="12" s="1"/>
  <c r="E1076" i="12"/>
  <c r="H1076" i="12" s="1"/>
  <c r="E1077" i="12"/>
  <c r="H1077" i="12" s="1"/>
  <c r="E1078" i="12"/>
  <c r="H1078" i="12" s="1"/>
  <c r="E1079" i="12"/>
  <c r="H1079" i="12" s="1"/>
  <c r="E1080" i="12"/>
  <c r="H1080" i="12" s="1"/>
  <c r="E1081" i="12"/>
  <c r="H1081" i="12" s="1"/>
  <c r="E1082" i="12"/>
  <c r="H1082" i="12" s="1"/>
  <c r="E1083" i="12"/>
  <c r="H1083" i="12" s="1"/>
  <c r="E1084" i="12"/>
  <c r="H1084" i="12" s="1"/>
  <c r="E1085" i="12"/>
  <c r="H1085" i="12" s="1"/>
  <c r="E1086" i="12"/>
  <c r="H1086" i="12" s="1"/>
  <c r="E1087" i="12"/>
  <c r="H1087" i="12" s="1"/>
  <c r="E1088" i="12"/>
  <c r="H1088" i="12" s="1"/>
  <c r="E1089" i="12"/>
  <c r="H1089" i="12" s="1"/>
  <c r="E1090" i="12"/>
  <c r="H1090" i="12" s="1"/>
  <c r="E1091" i="12"/>
  <c r="H1091" i="12" s="1"/>
  <c r="E1092" i="12"/>
  <c r="H1092" i="12" s="1"/>
  <c r="E1093" i="12"/>
  <c r="H1093" i="12" s="1"/>
  <c r="E1094" i="12"/>
  <c r="H1094" i="12" s="1"/>
  <c r="E1095" i="12"/>
  <c r="H1095" i="12" s="1"/>
  <c r="E1096" i="12"/>
  <c r="H1096" i="12" s="1"/>
  <c r="E1097" i="12"/>
  <c r="H1097" i="12" s="1"/>
  <c r="E1098" i="12"/>
  <c r="H1098" i="12" s="1"/>
  <c r="E1099" i="12"/>
  <c r="H1099" i="12" s="1"/>
  <c r="E1100" i="12"/>
  <c r="H1100" i="12" s="1"/>
  <c r="E1101" i="12"/>
  <c r="H1101" i="12" s="1"/>
  <c r="E1102" i="12"/>
  <c r="H1102" i="12" s="1"/>
  <c r="E1103" i="12"/>
  <c r="H1103" i="12" s="1"/>
  <c r="E1104" i="12"/>
  <c r="H1104" i="12" s="1"/>
  <c r="E1105" i="12"/>
  <c r="H1105" i="12" s="1"/>
  <c r="E1106" i="12"/>
  <c r="H1106" i="12" s="1"/>
  <c r="E1107" i="12"/>
  <c r="H1107" i="12" s="1"/>
  <c r="E1108" i="12"/>
  <c r="H1108" i="12" s="1"/>
  <c r="E1109" i="12"/>
  <c r="H1109" i="12" s="1"/>
  <c r="E1110" i="12"/>
  <c r="H1110" i="12" s="1"/>
  <c r="E1111" i="12"/>
  <c r="H1111" i="12" s="1"/>
  <c r="E1112" i="12"/>
  <c r="H1112" i="12" s="1"/>
  <c r="E1113" i="12"/>
  <c r="H1113" i="12" s="1"/>
  <c r="E1114" i="12"/>
  <c r="H1114" i="12" s="1"/>
  <c r="E1115" i="12"/>
  <c r="H1115" i="12" s="1"/>
  <c r="E1116" i="12"/>
  <c r="H1116" i="12" s="1"/>
  <c r="E1117" i="12"/>
  <c r="H1117" i="12" s="1"/>
  <c r="E1118" i="12"/>
  <c r="H1118" i="12" s="1"/>
  <c r="E1119" i="12"/>
  <c r="H1119" i="12" s="1"/>
  <c r="E1120" i="12"/>
  <c r="H1120" i="12" s="1"/>
  <c r="E1121" i="12"/>
  <c r="H1121" i="12" s="1"/>
  <c r="E1122" i="12"/>
  <c r="H1122" i="12" s="1"/>
  <c r="E1123" i="12"/>
  <c r="H1123" i="12" s="1"/>
  <c r="E1124" i="12"/>
  <c r="H1124" i="12" s="1"/>
  <c r="E1125" i="12"/>
  <c r="H1125" i="12" s="1"/>
  <c r="E1126" i="12"/>
  <c r="H1126" i="12" s="1"/>
  <c r="E1127" i="12"/>
  <c r="H1127" i="12" s="1"/>
  <c r="E1128" i="12"/>
  <c r="H1128" i="12" s="1"/>
  <c r="E1129" i="12"/>
  <c r="H1129" i="12" s="1"/>
  <c r="E1130" i="12"/>
  <c r="H1130" i="12" s="1"/>
  <c r="E1131" i="12"/>
  <c r="H1131" i="12" s="1"/>
  <c r="E1132" i="12"/>
  <c r="H1132" i="12" s="1"/>
  <c r="E1133" i="12"/>
  <c r="H1133" i="12" s="1"/>
  <c r="E1134" i="12"/>
  <c r="H1134" i="12" s="1"/>
  <c r="E1135" i="12"/>
  <c r="H1135" i="12" s="1"/>
  <c r="E1136" i="12"/>
  <c r="H1136" i="12" s="1"/>
  <c r="E1137" i="12"/>
  <c r="H1137" i="12" s="1"/>
  <c r="E1138" i="12"/>
  <c r="H1138" i="12" s="1"/>
  <c r="E1139" i="12"/>
  <c r="H1139" i="12" s="1"/>
  <c r="E1140" i="12"/>
  <c r="H1140" i="12" s="1"/>
  <c r="E1141" i="12"/>
  <c r="H1141" i="12" s="1"/>
  <c r="E1142" i="12"/>
  <c r="H1142" i="12" s="1"/>
  <c r="E1143" i="12"/>
  <c r="H1143" i="12" s="1"/>
  <c r="E1144" i="12"/>
  <c r="H1144" i="12" s="1"/>
  <c r="E1145" i="12"/>
  <c r="H1145" i="12" s="1"/>
  <c r="E1146" i="12"/>
  <c r="H1146" i="12" s="1"/>
  <c r="E1147" i="12"/>
  <c r="H1147" i="12" s="1"/>
  <c r="E1148" i="12"/>
  <c r="H1148" i="12" s="1"/>
  <c r="E1149" i="12"/>
  <c r="H1149" i="12" s="1"/>
  <c r="E1150" i="12"/>
  <c r="H1150" i="12" s="1"/>
  <c r="E1151" i="12"/>
  <c r="H1151" i="12" s="1"/>
  <c r="E1152" i="12"/>
  <c r="H1152" i="12" s="1"/>
  <c r="E1153" i="12"/>
  <c r="H1153" i="12" s="1"/>
  <c r="E1154" i="12"/>
  <c r="H1154" i="12" s="1"/>
  <c r="E1155" i="12"/>
  <c r="H1155" i="12" s="1"/>
  <c r="E1156" i="12"/>
  <c r="H1156" i="12" s="1"/>
  <c r="E1157" i="12"/>
  <c r="H1157" i="12" s="1"/>
  <c r="E1158" i="12"/>
  <c r="H1158" i="12" s="1"/>
  <c r="E1159" i="12"/>
  <c r="H1159" i="12" s="1"/>
  <c r="E1160" i="12"/>
  <c r="H1160" i="12" s="1"/>
  <c r="E1161" i="12"/>
  <c r="H1161" i="12" s="1"/>
  <c r="E1162" i="12"/>
  <c r="H1162" i="12" s="1"/>
  <c r="E1163" i="12"/>
  <c r="H1163" i="12" s="1"/>
  <c r="E1164" i="12"/>
  <c r="H1164" i="12" s="1"/>
  <c r="E1165" i="12"/>
  <c r="H1165" i="12" s="1"/>
  <c r="E1166" i="12"/>
  <c r="H1166" i="12" s="1"/>
  <c r="E1167" i="12"/>
  <c r="H1167" i="12" s="1"/>
  <c r="E1168" i="12"/>
  <c r="H1168" i="12" s="1"/>
  <c r="E1169" i="12"/>
  <c r="H1169" i="12" s="1"/>
  <c r="E1170" i="12"/>
  <c r="H1170" i="12" s="1"/>
  <c r="E1171" i="12"/>
  <c r="H1171" i="12" s="1"/>
  <c r="E1172" i="12"/>
  <c r="H1172" i="12" s="1"/>
  <c r="E1173" i="12"/>
  <c r="H1173" i="12" s="1"/>
  <c r="E1174" i="12"/>
  <c r="H1174" i="12" s="1"/>
  <c r="E1175" i="12"/>
  <c r="H1175" i="12" s="1"/>
  <c r="E1176" i="12"/>
  <c r="H1176" i="12" s="1"/>
  <c r="E1177" i="12"/>
  <c r="H1177" i="12" s="1"/>
  <c r="E1178" i="12"/>
  <c r="H1178" i="12" s="1"/>
  <c r="E1179" i="12"/>
  <c r="H1179" i="12" s="1"/>
  <c r="E1180" i="12"/>
  <c r="H1180" i="12" s="1"/>
  <c r="E1181" i="12"/>
  <c r="H1181" i="12" s="1"/>
  <c r="E1182" i="12"/>
  <c r="H1182" i="12" s="1"/>
  <c r="E1183" i="12"/>
  <c r="H1183" i="12" s="1"/>
  <c r="E1184" i="12"/>
  <c r="H1184" i="12" s="1"/>
  <c r="E1185" i="12"/>
  <c r="H1185" i="12" s="1"/>
  <c r="E1186" i="12"/>
  <c r="H1186" i="12" s="1"/>
  <c r="E1187" i="12"/>
  <c r="H1187" i="12" s="1"/>
  <c r="E1188" i="12"/>
  <c r="H1188" i="12" s="1"/>
  <c r="E1189" i="12"/>
  <c r="H1189" i="12" s="1"/>
  <c r="E1190" i="12"/>
  <c r="H1190" i="12" s="1"/>
  <c r="E1191" i="12"/>
  <c r="H1191" i="12" s="1"/>
  <c r="E1192" i="12"/>
  <c r="H1192" i="12" s="1"/>
  <c r="E1193" i="12"/>
  <c r="H1193" i="12" s="1"/>
  <c r="E1194" i="12"/>
  <c r="H1194" i="12" s="1"/>
  <c r="E1195" i="12"/>
  <c r="H1195" i="12" s="1"/>
  <c r="E1196" i="12"/>
  <c r="H1196" i="12" s="1"/>
  <c r="E1197" i="12"/>
  <c r="H1197" i="12" s="1"/>
  <c r="E1198" i="12"/>
  <c r="H1198" i="12" s="1"/>
  <c r="E1199" i="12"/>
  <c r="H1199" i="12" s="1"/>
  <c r="E1200" i="12"/>
  <c r="H1200" i="12" s="1"/>
  <c r="E1201" i="12"/>
  <c r="H1201" i="12" s="1"/>
  <c r="E1202" i="12"/>
  <c r="H1202" i="12" s="1"/>
  <c r="E1203" i="12"/>
  <c r="H1203" i="12" s="1"/>
  <c r="E1204" i="12"/>
  <c r="H1204" i="12" s="1"/>
  <c r="E1205" i="12"/>
  <c r="H1205" i="12" s="1"/>
  <c r="E1206" i="12"/>
  <c r="H1206" i="12" s="1"/>
  <c r="E1207" i="12"/>
  <c r="H1207" i="12" s="1"/>
  <c r="E1208" i="12"/>
  <c r="H1208" i="12" s="1"/>
  <c r="E1209" i="12"/>
  <c r="H1209" i="12" s="1"/>
  <c r="E1210" i="12"/>
  <c r="H1210" i="12" s="1"/>
  <c r="E1211" i="12"/>
  <c r="H1211" i="12" s="1"/>
  <c r="E1212" i="12"/>
  <c r="H1212" i="12" s="1"/>
  <c r="E1213" i="12"/>
  <c r="H1213" i="12" s="1"/>
  <c r="E1214" i="12"/>
  <c r="H1214" i="12" s="1"/>
  <c r="E1215" i="12"/>
  <c r="H1215" i="12" s="1"/>
  <c r="E1216" i="12"/>
  <c r="H1216" i="12" s="1"/>
  <c r="E1217" i="12"/>
  <c r="H1217" i="12" s="1"/>
  <c r="E1218" i="12"/>
  <c r="H1218" i="12" s="1"/>
  <c r="E1219" i="12"/>
  <c r="H1219" i="12" s="1"/>
  <c r="E1220" i="12"/>
  <c r="H1220" i="12" s="1"/>
  <c r="E1221" i="12"/>
  <c r="H1221" i="12" s="1"/>
  <c r="E1222" i="12"/>
  <c r="H1222" i="12" s="1"/>
  <c r="E1223" i="12"/>
  <c r="H1223" i="12" s="1"/>
  <c r="E1224" i="12"/>
  <c r="H1224" i="12" s="1"/>
  <c r="E1225" i="12"/>
  <c r="H1225" i="12" s="1"/>
  <c r="E1226" i="12"/>
  <c r="H1226" i="12" s="1"/>
  <c r="E1227" i="12"/>
  <c r="H1227" i="12" s="1"/>
  <c r="E1228" i="12"/>
  <c r="H1228" i="12" s="1"/>
  <c r="E1229" i="12"/>
  <c r="H1229" i="12" s="1"/>
  <c r="E1230" i="12"/>
  <c r="H1230" i="12" s="1"/>
  <c r="E1231" i="12"/>
  <c r="H1231" i="12" s="1"/>
  <c r="E1232" i="12"/>
  <c r="H1232" i="12" s="1"/>
  <c r="E1233" i="12"/>
  <c r="H1233" i="12" s="1"/>
  <c r="E1234" i="12"/>
  <c r="H1234" i="12" s="1"/>
  <c r="E1235" i="12"/>
  <c r="H1235" i="12" s="1"/>
  <c r="E1236" i="12"/>
  <c r="H1236" i="12" s="1"/>
  <c r="E1237" i="12"/>
  <c r="H1237" i="12" s="1"/>
  <c r="E1238" i="12"/>
  <c r="H1238" i="12" s="1"/>
  <c r="E1239" i="12"/>
  <c r="H1239" i="12" s="1"/>
  <c r="E1240" i="12"/>
  <c r="H1240" i="12" s="1"/>
  <c r="E1241" i="12"/>
  <c r="H1241" i="12" s="1"/>
  <c r="E1242" i="12"/>
  <c r="H1242" i="12" s="1"/>
  <c r="E1243" i="12"/>
  <c r="H1243" i="12" s="1"/>
  <c r="E1244" i="12"/>
  <c r="H1244" i="12" s="1"/>
  <c r="E1245" i="12"/>
  <c r="H1245" i="12" s="1"/>
  <c r="E1246" i="12"/>
  <c r="H1246" i="12" s="1"/>
  <c r="E1247" i="12"/>
  <c r="H1247" i="12" s="1"/>
  <c r="E1248" i="12"/>
  <c r="H1248" i="12" s="1"/>
  <c r="E1249" i="12"/>
  <c r="H1249" i="12" s="1"/>
  <c r="E1250" i="12"/>
  <c r="H1250" i="12" s="1"/>
  <c r="E1251" i="12"/>
  <c r="H1251" i="12" s="1"/>
  <c r="E1252" i="12"/>
  <c r="H1252" i="12" s="1"/>
  <c r="E1253" i="12"/>
  <c r="H1253" i="12" s="1"/>
  <c r="E1254" i="12"/>
  <c r="H1254" i="12" s="1"/>
  <c r="E1255" i="12"/>
  <c r="H1255" i="12" s="1"/>
  <c r="E1256" i="12"/>
  <c r="H1256" i="12" s="1"/>
  <c r="E1257" i="12"/>
  <c r="H1257" i="12" s="1"/>
  <c r="E1258" i="12"/>
  <c r="H1258" i="12" s="1"/>
  <c r="E1259" i="12"/>
  <c r="H1259" i="12" s="1"/>
  <c r="E1260" i="12"/>
  <c r="H1260" i="12" s="1"/>
  <c r="E1261" i="12"/>
  <c r="H1261" i="12" s="1"/>
  <c r="E1262" i="12"/>
  <c r="H1262" i="12" s="1"/>
  <c r="E1263" i="12"/>
  <c r="H1263" i="12" s="1"/>
  <c r="E1264" i="12"/>
  <c r="H1264" i="12" s="1"/>
  <c r="E1265" i="12"/>
  <c r="H1265" i="12" s="1"/>
  <c r="E1266" i="12"/>
  <c r="H1266" i="12" s="1"/>
  <c r="E1267" i="12"/>
  <c r="H1267" i="12" s="1"/>
  <c r="E1268" i="12"/>
  <c r="H1268" i="12" s="1"/>
  <c r="E1269" i="12"/>
  <c r="H1269" i="12" s="1"/>
  <c r="E1270" i="12"/>
  <c r="H1270" i="12" s="1"/>
  <c r="E1271" i="12"/>
  <c r="H1271" i="12" s="1"/>
  <c r="E1272" i="12"/>
  <c r="H1272" i="12" s="1"/>
  <c r="E1273" i="12"/>
  <c r="H1273" i="12" s="1"/>
  <c r="E1274" i="12"/>
  <c r="H1274" i="12" s="1"/>
  <c r="E1275" i="12"/>
  <c r="H1275" i="12" s="1"/>
  <c r="E1276" i="12"/>
  <c r="H1276" i="12" s="1"/>
  <c r="E1277" i="12"/>
  <c r="H1277" i="12" s="1"/>
  <c r="E1278" i="12"/>
  <c r="H1278" i="12" s="1"/>
  <c r="E1279" i="12"/>
  <c r="H1279" i="12" s="1"/>
  <c r="E1280" i="12"/>
  <c r="H1280" i="12" s="1"/>
  <c r="E1281" i="12"/>
  <c r="H1281" i="12" s="1"/>
  <c r="E1282" i="12"/>
  <c r="H1282" i="12" s="1"/>
  <c r="E1283" i="12"/>
  <c r="H1283" i="12" s="1"/>
  <c r="E1284" i="12"/>
  <c r="H1284" i="12" s="1"/>
  <c r="E1285" i="12"/>
  <c r="H1285" i="12" s="1"/>
  <c r="E1286" i="12"/>
  <c r="H1286" i="12" s="1"/>
  <c r="E1287" i="12"/>
  <c r="H1287" i="12" s="1"/>
  <c r="E1288" i="12"/>
  <c r="H1288" i="12" s="1"/>
  <c r="E1289" i="12"/>
  <c r="H1289" i="12" s="1"/>
  <c r="E1290" i="12"/>
  <c r="H1290" i="12" s="1"/>
  <c r="E1291" i="12"/>
  <c r="H1291" i="12" s="1"/>
  <c r="E1292" i="12"/>
  <c r="H1292" i="12" s="1"/>
  <c r="E1293" i="12"/>
  <c r="H1293" i="12" s="1"/>
  <c r="E1294" i="12"/>
  <c r="H1294" i="12" s="1"/>
  <c r="E1295" i="12"/>
  <c r="H1295" i="12" s="1"/>
  <c r="E1296" i="12"/>
  <c r="H1296" i="12" s="1"/>
  <c r="E1297" i="12"/>
  <c r="H1297" i="12" s="1"/>
  <c r="E1298" i="12"/>
  <c r="H1298" i="12" s="1"/>
  <c r="E1299" i="12"/>
  <c r="H1299" i="12" s="1"/>
  <c r="E1300" i="12"/>
  <c r="H1300" i="12" s="1"/>
  <c r="E1301" i="12"/>
  <c r="H1301" i="12" s="1"/>
  <c r="E1302" i="12"/>
  <c r="H1302" i="12" s="1"/>
  <c r="E1303" i="12"/>
  <c r="H1303" i="12" s="1"/>
  <c r="E1304" i="12"/>
  <c r="H1304" i="12" s="1"/>
  <c r="E1305" i="12"/>
  <c r="H1305" i="12" s="1"/>
  <c r="E1306" i="12"/>
  <c r="H1306" i="12" s="1"/>
  <c r="E1307" i="12"/>
  <c r="H1307" i="12" s="1"/>
  <c r="E1308" i="12"/>
  <c r="H1308" i="12" s="1"/>
  <c r="E1309" i="12"/>
  <c r="H1309" i="12" s="1"/>
  <c r="E1310" i="12"/>
  <c r="H1310" i="12" s="1"/>
  <c r="E1311" i="12"/>
  <c r="H1311" i="12" s="1"/>
  <c r="E1312" i="12"/>
  <c r="H1312" i="12" s="1"/>
  <c r="E1313" i="12"/>
  <c r="H1313" i="12" s="1"/>
  <c r="E1314" i="12"/>
  <c r="H1314" i="12" s="1"/>
  <c r="E1315" i="12"/>
  <c r="H1315" i="12" s="1"/>
  <c r="E1316" i="12"/>
  <c r="H1316" i="12" s="1"/>
  <c r="E1317" i="12"/>
  <c r="H1317" i="12" s="1"/>
  <c r="E1318" i="12"/>
  <c r="H1318" i="12" s="1"/>
  <c r="E1319" i="12"/>
  <c r="H1319" i="12" s="1"/>
  <c r="E1320" i="12"/>
  <c r="H1320" i="12" s="1"/>
  <c r="E1321" i="12"/>
  <c r="H1321" i="12" s="1"/>
  <c r="E1322" i="12"/>
  <c r="H1322" i="12" s="1"/>
  <c r="E1323" i="12"/>
  <c r="H1323" i="12" s="1"/>
  <c r="E1324" i="12"/>
  <c r="H1324" i="12" s="1"/>
  <c r="E1325" i="12"/>
  <c r="H1325" i="12" s="1"/>
  <c r="E1326" i="12"/>
  <c r="H1326" i="12" s="1"/>
  <c r="E1327" i="12"/>
  <c r="H1327" i="12" s="1"/>
  <c r="E1328" i="12"/>
  <c r="H1328" i="12" s="1"/>
  <c r="E1329" i="12"/>
  <c r="H1329" i="12" s="1"/>
  <c r="E1330" i="12"/>
  <c r="H1330" i="12" s="1"/>
  <c r="E1331" i="12"/>
  <c r="H1331" i="12" s="1"/>
  <c r="E1332" i="12"/>
  <c r="H1332" i="12" s="1"/>
  <c r="E1333" i="12"/>
  <c r="H1333" i="12" s="1"/>
  <c r="E1334" i="12"/>
  <c r="H1334" i="12" s="1"/>
  <c r="E1335" i="12"/>
  <c r="H1335" i="12" s="1"/>
  <c r="E1336" i="12"/>
  <c r="H1336" i="12" s="1"/>
  <c r="E1337" i="12"/>
  <c r="H1337" i="12" s="1"/>
  <c r="E1338" i="12"/>
  <c r="H1338" i="12" s="1"/>
  <c r="E1339" i="12"/>
  <c r="H1339" i="12" s="1"/>
  <c r="E1340" i="12"/>
  <c r="H1340" i="12" s="1"/>
  <c r="E1341" i="12"/>
  <c r="H1341" i="12" s="1"/>
  <c r="E1342" i="12"/>
  <c r="H1342" i="12" s="1"/>
  <c r="E1343" i="12"/>
  <c r="H1343" i="12" s="1"/>
  <c r="E1344" i="12"/>
  <c r="H1344" i="12" s="1"/>
  <c r="E1345" i="12"/>
  <c r="H1345" i="12" s="1"/>
  <c r="E1346" i="12"/>
  <c r="H1346" i="12" s="1"/>
  <c r="E1347" i="12"/>
  <c r="H1347" i="12" s="1"/>
  <c r="E1348" i="12"/>
  <c r="H1348" i="12" s="1"/>
  <c r="E1349" i="12"/>
  <c r="H1349" i="12" s="1"/>
  <c r="E1350" i="12"/>
  <c r="H1350" i="12" s="1"/>
  <c r="E1351" i="12"/>
  <c r="H1351" i="12" s="1"/>
  <c r="E1352" i="12"/>
  <c r="H1352" i="12" s="1"/>
  <c r="E1353" i="12"/>
  <c r="H1353" i="12" s="1"/>
  <c r="E1354" i="12"/>
  <c r="H1354" i="12" s="1"/>
  <c r="E1355" i="12"/>
  <c r="H1355" i="12" s="1"/>
  <c r="E1356" i="12"/>
  <c r="H1356" i="12" s="1"/>
  <c r="E1357" i="12"/>
  <c r="H1357" i="12" s="1"/>
  <c r="E1358" i="12"/>
  <c r="H1358" i="12" s="1"/>
  <c r="E1359" i="12"/>
  <c r="H1359" i="12" s="1"/>
  <c r="E1360" i="12"/>
  <c r="H1360" i="12" s="1"/>
  <c r="E1361" i="12"/>
  <c r="H1361" i="12" s="1"/>
  <c r="E1362" i="12"/>
  <c r="H1362" i="12" s="1"/>
  <c r="E1363" i="12"/>
  <c r="H1363" i="12" s="1"/>
  <c r="E1364" i="12"/>
  <c r="H1364" i="12" s="1"/>
  <c r="E1365" i="12"/>
  <c r="H1365" i="12" s="1"/>
  <c r="E1366" i="12"/>
  <c r="H1366" i="12" s="1"/>
  <c r="E1367" i="12"/>
  <c r="H1367" i="12" s="1"/>
  <c r="E1368" i="12"/>
  <c r="H1368" i="12" s="1"/>
  <c r="E1369" i="12"/>
  <c r="H1369" i="12" s="1"/>
  <c r="E1370" i="12"/>
  <c r="H1370" i="12" s="1"/>
  <c r="E1371" i="12"/>
  <c r="H1371" i="12" s="1"/>
  <c r="E1372" i="12"/>
  <c r="H1372" i="12" s="1"/>
  <c r="E1373" i="12"/>
  <c r="H1373" i="12" s="1"/>
  <c r="E1374" i="12"/>
  <c r="H1374" i="12" s="1"/>
  <c r="E1375" i="12"/>
  <c r="H1375" i="12" s="1"/>
  <c r="E1376" i="12"/>
  <c r="H1376" i="12" s="1"/>
  <c r="E1377" i="12"/>
  <c r="H1377" i="12" s="1"/>
  <c r="E1378" i="12"/>
  <c r="H1378" i="12" s="1"/>
  <c r="E1379" i="12"/>
  <c r="H1379" i="12" s="1"/>
  <c r="E1380" i="12"/>
  <c r="H1380" i="12" s="1"/>
  <c r="E1381" i="12"/>
  <c r="H1381" i="12" s="1"/>
  <c r="E1382" i="12"/>
  <c r="H1382" i="12" s="1"/>
  <c r="E1383" i="12"/>
  <c r="H1383" i="12" s="1"/>
  <c r="E1384" i="12"/>
  <c r="H1384" i="12" s="1"/>
  <c r="E1385" i="12"/>
  <c r="H1385" i="12" s="1"/>
  <c r="E1386" i="12"/>
  <c r="H1386" i="12" s="1"/>
  <c r="E1387" i="12"/>
  <c r="H1387" i="12" s="1"/>
  <c r="E1388" i="12"/>
  <c r="H1388" i="12" s="1"/>
  <c r="E1389" i="12"/>
  <c r="H1389" i="12" s="1"/>
  <c r="E1390" i="12"/>
  <c r="H1390" i="12" s="1"/>
  <c r="E1391" i="12"/>
  <c r="H1391" i="12" s="1"/>
  <c r="E1392" i="12"/>
  <c r="H1392" i="12" s="1"/>
  <c r="E1393" i="12"/>
  <c r="H1393" i="12" s="1"/>
  <c r="E1394" i="12"/>
  <c r="H1394" i="12" s="1"/>
  <c r="E1395" i="12"/>
  <c r="H1395" i="12" s="1"/>
  <c r="E1396" i="12"/>
  <c r="H1396" i="12" s="1"/>
  <c r="E1397" i="12"/>
  <c r="H1397" i="12" s="1"/>
  <c r="E1398" i="12"/>
  <c r="H1398" i="12" s="1"/>
  <c r="E1399" i="12"/>
  <c r="H1399" i="12" s="1"/>
  <c r="E1400" i="12"/>
  <c r="H1400" i="12" s="1"/>
  <c r="E1401" i="12"/>
  <c r="H1401" i="12" s="1"/>
  <c r="E1402" i="12"/>
  <c r="H1402" i="12" s="1"/>
  <c r="E1403" i="12"/>
  <c r="H1403" i="12" s="1"/>
  <c r="E1404" i="12"/>
  <c r="H1404" i="12" s="1"/>
  <c r="E1405" i="12"/>
  <c r="H1405" i="12" s="1"/>
  <c r="E1406" i="12"/>
  <c r="H1406" i="12" s="1"/>
  <c r="E1407" i="12"/>
  <c r="H1407" i="12" s="1"/>
  <c r="E1408" i="12"/>
  <c r="H1408" i="12" s="1"/>
  <c r="E1409" i="12"/>
  <c r="H1409" i="12" s="1"/>
  <c r="E1410" i="12"/>
  <c r="H1410" i="12" s="1"/>
  <c r="E1411" i="12"/>
  <c r="H1411" i="12" s="1"/>
  <c r="E1412" i="12"/>
  <c r="H1412" i="12" s="1"/>
  <c r="E1413" i="12"/>
  <c r="H1413" i="12" s="1"/>
  <c r="E1414" i="12"/>
  <c r="H1414" i="12" s="1"/>
  <c r="E1415" i="12"/>
  <c r="H1415" i="12" s="1"/>
  <c r="E1416" i="12"/>
  <c r="H1416" i="12" s="1"/>
  <c r="E1417" i="12"/>
  <c r="H1417" i="12" s="1"/>
  <c r="E1418" i="12"/>
  <c r="H1418" i="12" s="1"/>
  <c r="E1419" i="12"/>
  <c r="H1419" i="12" s="1"/>
  <c r="E1420" i="12"/>
  <c r="H1420" i="12" s="1"/>
  <c r="E1421" i="12"/>
  <c r="H1421" i="12" s="1"/>
  <c r="E1422" i="12"/>
  <c r="H1422" i="12" s="1"/>
  <c r="E1423" i="12"/>
  <c r="H1423" i="12" s="1"/>
  <c r="E1424" i="12"/>
  <c r="H1424" i="12" s="1"/>
  <c r="E1425" i="12"/>
  <c r="H1425" i="12" s="1"/>
  <c r="E1426" i="12"/>
  <c r="H1426" i="12" s="1"/>
  <c r="E1427" i="12"/>
  <c r="H1427" i="12" s="1"/>
  <c r="E1428" i="12"/>
  <c r="H1428" i="12" s="1"/>
  <c r="E1429" i="12"/>
  <c r="H1429" i="12" s="1"/>
  <c r="E1430" i="12"/>
  <c r="H1430" i="12" s="1"/>
  <c r="E1431" i="12"/>
  <c r="H1431" i="12" s="1"/>
  <c r="E1432" i="12"/>
  <c r="H1432" i="12" s="1"/>
  <c r="E1433" i="12"/>
  <c r="H1433" i="12" s="1"/>
  <c r="E1434" i="12"/>
  <c r="H1434" i="12" s="1"/>
  <c r="E1435" i="12"/>
  <c r="H1435" i="12" s="1"/>
  <c r="E1436" i="12"/>
  <c r="H1436" i="12" s="1"/>
  <c r="E1437" i="12"/>
  <c r="H1437" i="12" s="1"/>
  <c r="E1438" i="12"/>
  <c r="H1438" i="12" s="1"/>
  <c r="E1439" i="12"/>
  <c r="H1439" i="12" s="1"/>
  <c r="E1440" i="12"/>
  <c r="H1440" i="12" s="1"/>
  <c r="E1441" i="12"/>
  <c r="H1441" i="12" s="1"/>
  <c r="E1442" i="12"/>
  <c r="H1442" i="12" s="1"/>
  <c r="E1443" i="12"/>
  <c r="H1443" i="12" s="1"/>
  <c r="E1444" i="12"/>
  <c r="H1444" i="12" s="1"/>
  <c r="E1445" i="12"/>
  <c r="H1445" i="12" s="1"/>
  <c r="E1446" i="12"/>
  <c r="H1446" i="12" s="1"/>
  <c r="E1447" i="12"/>
  <c r="H1447" i="12" s="1"/>
  <c r="E1448" i="12"/>
  <c r="H1448" i="12" s="1"/>
  <c r="E1449" i="12"/>
  <c r="H1449" i="12" s="1"/>
  <c r="E1450" i="12"/>
  <c r="H1450" i="12" s="1"/>
  <c r="E1451" i="12"/>
  <c r="H1451" i="12" s="1"/>
  <c r="E1452" i="12"/>
  <c r="H1452" i="12" s="1"/>
  <c r="E1453" i="12"/>
  <c r="H1453" i="12" s="1"/>
  <c r="E1454" i="12"/>
  <c r="H1454" i="12" s="1"/>
  <c r="E1455" i="12"/>
  <c r="H1455" i="12" s="1"/>
  <c r="E1456" i="12"/>
  <c r="H1456" i="12" s="1"/>
  <c r="E1457" i="12"/>
  <c r="H1457" i="12" s="1"/>
  <c r="E1458" i="12"/>
  <c r="H1458" i="12" s="1"/>
  <c r="E1459" i="12"/>
  <c r="H1459" i="12" s="1"/>
  <c r="E1460" i="12"/>
  <c r="H1460" i="12" s="1"/>
  <c r="E1461" i="12"/>
  <c r="H1461" i="12" s="1"/>
  <c r="E1462" i="12"/>
  <c r="H1462" i="12" s="1"/>
  <c r="E1463" i="12"/>
  <c r="H1463" i="12" s="1"/>
  <c r="E1464" i="12"/>
  <c r="H1464" i="12" s="1"/>
  <c r="E1465" i="12"/>
  <c r="H1465" i="12" s="1"/>
  <c r="E1466" i="12"/>
  <c r="H1466" i="12" s="1"/>
  <c r="E1467" i="12"/>
  <c r="H1467" i="12" s="1"/>
  <c r="E1468" i="12"/>
  <c r="H1468" i="12" s="1"/>
  <c r="E1469" i="12"/>
  <c r="H1469" i="12" s="1"/>
  <c r="E1470" i="12"/>
  <c r="H1470" i="12" s="1"/>
  <c r="E1471" i="12"/>
  <c r="H1471" i="12" s="1"/>
  <c r="E1472" i="12"/>
  <c r="H1472" i="12" s="1"/>
  <c r="E1473" i="12"/>
  <c r="H1473" i="12" s="1"/>
  <c r="E1474" i="12"/>
  <c r="H1474" i="12" s="1"/>
  <c r="E1475" i="12"/>
  <c r="H1475" i="12" s="1"/>
  <c r="E1476" i="12"/>
  <c r="H1476" i="12" s="1"/>
  <c r="E1477" i="12"/>
  <c r="H1477" i="12" s="1"/>
  <c r="E1478" i="12"/>
  <c r="H1478" i="12" s="1"/>
  <c r="E1479" i="12"/>
  <c r="H1479" i="12" s="1"/>
  <c r="E1480" i="12"/>
  <c r="H1480" i="12" s="1"/>
  <c r="E1481" i="12"/>
  <c r="H1481" i="12" s="1"/>
  <c r="E1482" i="12"/>
  <c r="H1482" i="12" s="1"/>
  <c r="E1483" i="12"/>
  <c r="H1483" i="12" s="1"/>
  <c r="E1484" i="12"/>
  <c r="H1484" i="12" s="1"/>
  <c r="E1485" i="12"/>
  <c r="H1485" i="12" s="1"/>
  <c r="E1486" i="12"/>
  <c r="H1486" i="12" s="1"/>
  <c r="E1487" i="12"/>
  <c r="H1487" i="12" s="1"/>
  <c r="E1488" i="12"/>
  <c r="H1488" i="12" s="1"/>
  <c r="E1489" i="12"/>
  <c r="H1489" i="12" s="1"/>
  <c r="E1490" i="12"/>
  <c r="H1490" i="12" s="1"/>
  <c r="E1491" i="12"/>
  <c r="H1491" i="12" s="1"/>
  <c r="E1492" i="12"/>
  <c r="H1492" i="12" s="1"/>
  <c r="E1493" i="12"/>
  <c r="H1493" i="12" s="1"/>
  <c r="E1494" i="12"/>
  <c r="H1494" i="12" s="1"/>
  <c r="E1495" i="12"/>
  <c r="H1495" i="12" s="1"/>
  <c r="E1496" i="12"/>
  <c r="H1496" i="12" s="1"/>
  <c r="E1497" i="12"/>
  <c r="H1497" i="12" s="1"/>
  <c r="E1498" i="12"/>
  <c r="H1498" i="12" s="1"/>
  <c r="E1499" i="12"/>
  <c r="H1499" i="12" s="1"/>
  <c r="E1500" i="12"/>
  <c r="H1500" i="12" s="1"/>
  <c r="E1501" i="12"/>
  <c r="H1501" i="12" s="1"/>
  <c r="E1502" i="12"/>
  <c r="H1502" i="12" s="1"/>
  <c r="E1503" i="12"/>
  <c r="H1503" i="12" s="1"/>
  <c r="E1504" i="12"/>
  <c r="H1504" i="12" s="1"/>
  <c r="E1505" i="12"/>
  <c r="H1505" i="12" s="1"/>
  <c r="E1506" i="12"/>
  <c r="H1506" i="12" s="1"/>
  <c r="E1507" i="12"/>
  <c r="H1507" i="12" s="1"/>
  <c r="E1508" i="12"/>
  <c r="H1508" i="12" s="1"/>
  <c r="E1509" i="12"/>
  <c r="H1509" i="12" s="1"/>
  <c r="E1510" i="12"/>
  <c r="H1510" i="12" s="1"/>
  <c r="E1511" i="12"/>
  <c r="H1511" i="12" s="1"/>
  <c r="E1512" i="12"/>
  <c r="H1512" i="12" s="1"/>
  <c r="E1513" i="12"/>
  <c r="H1513" i="12" s="1"/>
  <c r="E1514" i="12"/>
  <c r="H1514" i="12" s="1"/>
  <c r="E1515" i="12"/>
  <c r="H1515" i="12" s="1"/>
  <c r="E1516" i="12"/>
  <c r="H1516" i="12" s="1"/>
  <c r="E1517" i="12"/>
  <c r="H1517" i="12" s="1"/>
  <c r="E1518" i="12"/>
  <c r="H1518" i="12" s="1"/>
  <c r="E1519" i="12"/>
  <c r="H1519" i="12" s="1"/>
  <c r="E1520" i="12"/>
  <c r="H1520" i="12" s="1"/>
  <c r="E1521" i="12"/>
  <c r="H1521" i="12" s="1"/>
  <c r="E1522" i="12"/>
  <c r="H1522" i="12" s="1"/>
  <c r="E1523" i="12"/>
  <c r="H1523" i="12" s="1"/>
  <c r="E1524" i="12"/>
  <c r="H1524" i="12" s="1"/>
  <c r="E1525" i="12"/>
  <c r="H1525" i="12" s="1"/>
  <c r="E1526" i="12"/>
  <c r="H1526" i="12" s="1"/>
  <c r="E1527" i="12"/>
  <c r="H1527" i="12" s="1"/>
  <c r="E1528" i="12"/>
  <c r="H1528" i="12" s="1"/>
  <c r="E1529" i="12"/>
  <c r="H1529" i="12" s="1"/>
  <c r="E1530" i="12"/>
  <c r="H1530" i="12" s="1"/>
  <c r="E1531" i="12"/>
  <c r="H1531" i="12" s="1"/>
  <c r="E1532" i="12"/>
  <c r="H1532" i="12" s="1"/>
  <c r="E1533" i="12"/>
  <c r="H1533" i="12" s="1"/>
  <c r="E1534" i="12"/>
  <c r="H1534" i="12" s="1"/>
  <c r="E1535" i="12"/>
  <c r="H1535" i="12" s="1"/>
  <c r="E1536" i="12"/>
  <c r="H1536" i="12" s="1"/>
  <c r="E1537" i="12"/>
  <c r="H1537" i="12" s="1"/>
  <c r="E1538" i="12"/>
  <c r="H1538" i="12" s="1"/>
  <c r="E1539" i="12"/>
  <c r="H1539" i="12" s="1"/>
  <c r="E1540" i="12"/>
  <c r="H1540" i="12" s="1"/>
  <c r="E1541" i="12"/>
  <c r="H1541" i="12" s="1"/>
  <c r="E1542" i="12"/>
  <c r="H1542" i="12" s="1"/>
  <c r="E1543" i="12"/>
  <c r="H1543" i="12" s="1"/>
  <c r="E1544" i="12"/>
  <c r="H1544" i="12" s="1"/>
  <c r="E1545" i="12"/>
  <c r="H1545" i="12" s="1"/>
  <c r="E1546" i="12"/>
  <c r="H1546" i="12" s="1"/>
  <c r="E1547" i="12"/>
  <c r="H1547" i="12" s="1"/>
  <c r="E1548" i="12"/>
  <c r="H1548" i="12" s="1"/>
  <c r="E1549" i="12"/>
  <c r="H1549" i="12" s="1"/>
  <c r="E1550" i="12"/>
  <c r="H1550" i="12" s="1"/>
  <c r="E1551" i="12"/>
  <c r="H1551" i="12" s="1"/>
  <c r="E1552" i="12"/>
  <c r="H1552" i="12" s="1"/>
  <c r="E1553" i="12"/>
  <c r="H1553" i="12" s="1"/>
  <c r="E1554" i="12"/>
  <c r="H1554" i="12" s="1"/>
  <c r="E1555" i="12"/>
  <c r="H1555" i="12" s="1"/>
  <c r="E1556" i="12"/>
  <c r="H1556" i="12" s="1"/>
  <c r="E1557" i="12"/>
  <c r="H1557" i="12" s="1"/>
  <c r="E1558" i="12"/>
  <c r="H1558" i="12" s="1"/>
  <c r="E1559" i="12"/>
  <c r="H1559" i="12" s="1"/>
  <c r="E1560" i="12"/>
  <c r="H1560" i="12" s="1"/>
  <c r="E1561" i="12"/>
  <c r="H1561" i="12" s="1"/>
  <c r="E1562" i="12"/>
  <c r="H1562" i="12" s="1"/>
  <c r="E1563" i="12"/>
  <c r="H1563" i="12" s="1"/>
  <c r="E1564" i="12"/>
  <c r="H1564" i="12" s="1"/>
  <c r="E1565" i="12"/>
  <c r="H1565" i="12" s="1"/>
  <c r="E1566" i="12"/>
  <c r="H1566" i="12" s="1"/>
  <c r="E1567" i="12"/>
  <c r="H1567" i="12" s="1"/>
  <c r="E1568" i="12"/>
  <c r="H1568" i="12" s="1"/>
  <c r="E1569" i="12"/>
  <c r="H1569" i="12" s="1"/>
  <c r="E1570" i="12"/>
  <c r="H1570" i="12" s="1"/>
  <c r="E1571" i="12"/>
  <c r="H1571" i="12" s="1"/>
  <c r="E1572" i="12"/>
  <c r="H1572" i="12" s="1"/>
  <c r="E1573" i="12"/>
  <c r="H1573" i="12" s="1"/>
  <c r="E1574" i="12"/>
  <c r="H1574" i="12" s="1"/>
  <c r="E1575" i="12"/>
  <c r="H1575" i="12" s="1"/>
  <c r="E1576" i="12"/>
  <c r="H1576" i="12" s="1"/>
  <c r="E1577" i="12"/>
  <c r="H1577" i="12" s="1"/>
  <c r="E1578" i="12"/>
  <c r="H1578" i="12" s="1"/>
  <c r="E1579" i="12"/>
  <c r="H1579" i="12" s="1"/>
  <c r="E1580" i="12"/>
  <c r="H1580" i="12" s="1"/>
  <c r="E1581" i="12"/>
  <c r="H1581" i="12" s="1"/>
  <c r="E1582" i="12"/>
  <c r="H1582" i="12" s="1"/>
  <c r="E1583" i="12"/>
  <c r="H1583" i="12" s="1"/>
  <c r="E1584" i="12"/>
  <c r="H1584" i="12" s="1"/>
  <c r="E1585" i="12"/>
  <c r="H1585" i="12" s="1"/>
  <c r="E1586" i="12"/>
  <c r="H1586" i="12" s="1"/>
  <c r="E1587" i="12"/>
  <c r="H1587" i="12" s="1"/>
  <c r="E1588" i="12"/>
  <c r="H1588" i="12" s="1"/>
  <c r="E1589" i="12"/>
  <c r="H1589" i="12" s="1"/>
  <c r="E1590" i="12"/>
  <c r="H1590" i="12" s="1"/>
  <c r="E1591" i="12"/>
  <c r="H1591" i="12" s="1"/>
  <c r="E1592" i="12"/>
  <c r="H1592" i="12" s="1"/>
  <c r="E1593" i="12"/>
  <c r="H1593" i="12" s="1"/>
  <c r="E1594" i="12"/>
  <c r="H1594" i="12" s="1"/>
  <c r="E1595" i="12"/>
  <c r="H1595" i="12" s="1"/>
  <c r="E1596" i="12"/>
  <c r="H1596" i="12" s="1"/>
  <c r="E1597" i="12"/>
  <c r="H1597" i="12" s="1"/>
  <c r="E1598" i="12"/>
  <c r="H1598" i="12" s="1"/>
  <c r="E1599" i="12"/>
  <c r="H1599" i="12" s="1"/>
  <c r="E1600" i="12"/>
  <c r="H1600" i="12" s="1"/>
  <c r="E1601" i="12"/>
  <c r="H1601" i="12" s="1"/>
  <c r="E1602" i="12"/>
  <c r="H1602" i="12" s="1"/>
  <c r="E1603" i="12"/>
  <c r="H1603" i="12" s="1"/>
  <c r="E1604" i="12"/>
  <c r="H1604" i="12" s="1"/>
  <c r="E1605" i="12"/>
  <c r="H1605" i="12" s="1"/>
  <c r="E1606" i="12"/>
  <c r="H1606" i="12" s="1"/>
  <c r="E1607" i="12"/>
  <c r="H1607" i="12" s="1"/>
  <c r="E1608" i="12"/>
  <c r="H1608" i="12" s="1"/>
  <c r="E1609" i="12"/>
  <c r="H1609" i="12" s="1"/>
  <c r="E1610" i="12"/>
  <c r="H1610" i="12" s="1"/>
  <c r="E1611" i="12"/>
  <c r="H1611" i="12" s="1"/>
  <c r="E1612" i="12"/>
  <c r="H1612" i="12" s="1"/>
  <c r="E1613" i="12"/>
  <c r="H1613" i="12" s="1"/>
  <c r="E1614" i="12"/>
  <c r="H1614" i="12" s="1"/>
  <c r="E1615" i="12"/>
  <c r="H1615" i="12" s="1"/>
  <c r="E1616" i="12"/>
  <c r="H1616" i="12" s="1"/>
  <c r="E1617" i="12"/>
  <c r="H1617" i="12" s="1"/>
  <c r="E1618" i="12"/>
  <c r="H1618" i="12" s="1"/>
  <c r="E1619" i="12"/>
  <c r="H1619" i="12" s="1"/>
  <c r="E1620" i="12"/>
  <c r="H1620" i="12" s="1"/>
  <c r="E1621" i="12"/>
  <c r="H1621" i="12" s="1"/>
  <c r="E1622" i="12"/>
  <c r="H1622" i="12" s="1"/>
  <c r="E1623" i="12"/>
  <c r="H1623" i="12" s="1"/>
  <c r="E1624" i="12"/>
  <c r="H1624" i="12" s="1"/>
  <c r="E1625" i="12"/>
  <c r="H1625" i="12" s="1"/>
  <c r="E1626" i="12"/>
  <c r="H1626" i="12" s="1"/>
  <c r="E1627" i="12"/>
  <c r="H1627" i="12" s="1"/>
  <c r="E1628" i="12"/>
  <c r="H1628" i="12" s="1"/>
  <c r="E1629" i="12"/>
  <c r="H1629" i="12" s="1"/>
  <c r="E1630" i="12"/>
  <c r="H1630" i="12" s="1"/>
  <c r="E1631" i="12"/>
  <c r="H1631" i="12" s="1"/>
  <c r="E1632" i="12"/>
  <c r="H1632" i="12" s="1"/>
  <c r="E1633" i="12"/>
  <c r="H1633" i="12" s="1"/>
  <c r="E1634" i="12"/>
  <c r="H1634" i="12" s="1"/>
  <c r="E1635" i="12"/>
  <c r="H1635" i="12" s="1"/>
  <c r="E1636" i="12"/>
  <c r="H1636" i="12" s="1"/>
  <c r="E1637" i="12"/>
  <c r="H1637" i="12" s="1"/>
  <c r="E1638" i="12"/>
  <c r="H1638" i="12" s="1"/>
  <c r="E1639" i="12"/>
  <c r="H1639" i="12" s="1"/>
  <c r="E1640" i="12"/>
  <c r="H1640" i="12" s="1"/>
  <c r="E1641" i="12"/>
  <c r="H1641" i="12" s="1"/>
  <c r="E1642" i="12"/>
  <c r="H1642" i="12" s="1"/>
  <c r="E1643" i="12"/>
  <c r="H1643" i="12" s="1"/>
  <c r="E1644" i="12"/>
  <c r="H1644" i="12" s="1"/>
  <c r="E1645" i="12"/>
  <c r="H1645" i="12" s="1"/>
  <c r="E1646" i="12"/>
  <c r="H1646" i="12" s="1"/>
  <c r="E1647" i="12"/>
  <c r="H1647" i="12" s="1"/>
  <c r="E1648" i="12"/>
  <c r="H1648" i="12" s="1"/>
  <c r="E1649" i="12"/>
  <c r="H1649" i="12" s="1"/>
  <c r="E1650" i="12"/>
  <c r="H1650" i="12" s="1"/>
  <c r="E1651" i="12"/>
  <c r="H1651" i="12" s="1"/>
  <c r="E1652" i="12"/>
  <c r="H1652" i="12" s="1"/>
  <c r="E1653" i="12"/>
  <c r="H1653" i="12" s="1"/>
  <c r="E1654" i="12"/>
  <c r="H1654" i="12" s="1"/>
  <c r="E1655" i="12"/>
  <c r="H1655" i="12" s="1"/>
  <c r="E1656" i="12"/>
  <c r="H1656" i="12" s="1"/>
  <c r="E1657" i="12"/>
  <c r="H1657" i="12" s="1"/>
  <c r="E1658" i="12"/>
  <c r="H1658" i="12" s="1"/>
  <c r="E1659" i="12"/>
  <c r="H1659" i="12" s="1"/>
  <c r="E1660" i="12"/>
  <c r="H1660" i="12" s="1"/>
  <c r="E1661" i="12"/>
  <c r="H1661" i="12" s="1"/>
  <c r="E1662" i="12"/>
  <c r="H1662" i="12" s="1"/>
  <c r="E1663" i="12"/>
  <c r="H1663" i="12" s="1"/>
  <c r="E1664" i="12"/>
  <c r="H1664" i="12" s="1"/>
  <c r="E1665" i="12"/>
  <c r="H1665" i="12" s="1"/>
  <c r="E1666" i="12"/>
  <c r="H1666" i="12" s="1"/>
  <c r="E1667" i="12"/>
  <c r="H1667" i="12" s="1"/>
  <c r="E1668" i="12"/>
  <c r="H1668" i="12" s="1"/>
  <c r="E1669" i="12"/>
  <c r="H1669" i="12" s="1"/>
  <c r="E1670" i="12"/>
  <c r="H1670" i="12" s="1"/>
  <c r="E1671" i="12"/>
  <c r="H1671" i="12" s="1"/>
  <c r="E1672" i="12"/>
  <c r="H1672" i="12" s="1"/>
  <c r="E1673" i="12"/>
  <c r="H1673" i="12" s="1"/>
  <c r="E1674" i="12"/>
  <c r="H1674" i="12" s="1"/>
  <c r="E1675" i="12"/>
  <c r="H1675" i="12" s="1"/>
  <c r="E1676" i="12"/>
  <c r="H1676" i="12" s="1"/>
  <c r="E1677" i="12"/>
  <c r="H1677" i="12" s="1"/>
  <c r="E1678" i="12"/>
  <c r="H1678" i="12" s="1"/>
  <c r="E1679" i="12"/>
  <c r="H1679" i="12" s="1"/>
  <c r="E1680" i="12"/>
  <c r="H1680" i="12" s="1"/>
  <c r="E1681" i="12"/>
  <c r="H1681" i="12" s="1"/>
  <c r="E1682" i="12"/>
  <c r="H1682" i="12" s="1"/>
  <c r="E1683" i="12"/>
  <c r="H1683" i="12" s="1"/>
  <c r="E1684" i="12"/>
  <c r="H1684" i="12" s="1"/>
  <c r="E1685" i="12"/>
  <c r="H1685" i="12" s="1"/>
  <c r="E1686" i="12"/>
  <c r="H1686" i="12" s="1"/>
  <c r="E1687" i="12"/>
  <c r="H1687" i="12" s="1"/>
  <c r="E1688" i="12"/>
  <c r="H1688" i="12" s="1"/>
  <c r="E1689" i="12"/>
  <c r="H1689" i="12" s="1"/>
  <c r="E1690" i="12"/>
  <c r="H1690" i="12" s="1"/>
  <c r="E1691" i="12"/>
  <c r="H1691" i="12" s="1"/>
  <c r="E1692" i="12"/>
  <c r="H1692" i="12" s="1"/>
  <c r="E1693" i="12"/>
  <c r="H1693" i="12" s="1"/>
  <c r="E1694" i="12"/>
  <c r="H1694" i="12" s="1"/>
  <c r="E1695" i="12"/>
  <c r="H1695" i="12" s="1"/>
  <c r="E1696" i="12"/>
  <c r="H1696" i="12" s="1"/>
  <c r="E1697" i="12"/>
  <c r="H1697" i="12" s="1"/>
  <c r="E1698" i="12"/>
  <c r="H1698" i="12" s="1"/>
  <c r="E1699" i="12"/>
  <c r="H1699" i="12" s="1"/>
  <c r="E1700" i="12"/>
  <c r="H1700" i="12" s="1"/>
  <c r="E1701" i="12"/>
  <c r="H1701" i="12" s="1"/>
  <c r="E1702" i="12"/>
  <c r="H1702" i="12" s="1"/>
  <c r="E1703" i="12"/>
  <c r="H1703" i="12" s="1"/>
  <c r="E1704" i="12"/>
  <c r="H1704" i="12" s="1"/>
  <c r="E1705" i="12"/>
  <c r="H1705" i="12" s="1"/>
  <c r="E1706" i="12"/>
  <c r="H1706" i="12" s="1"/>
  <c r="E1707" i="12"/>
  <c r="H1707" i="12" s="1"/>
  <c r="E1708" i="12"/>
  <c r="H1708" i="12" s="1"/>
  <c r="E1709" i="12"/>
  <c r="H1709" i="12" s="1"/>
  <c r="E1710" i="12"/>
  <c r="H1710" i="12" s="1"/>
  <c r="E1711" i="12"/>
  <c r="H1711" i="12" s="1"/>
  <c r="E1712" i="12"/>
  <c r="H1712" i="12" s="1"/>
  <c r="E1713" i="12"/>
  <c r="H1713" i="12" s="1"/>
  <c r="E1714" i="12"/>
  <c r="H1714" i="12" s="1"/>
  <c r="E1715" i="12"/>
  <c r="H1715" i="12" s="1"/>
  <c r="E1716" i="12"/>
  <c r="H1716" i="12" s="1"/>
  <c r="E1717" i="12"/>
  <c r="H1717" i="12" s="1"/>
  <c r="E1718" i="12"/>
  <c r="H1718" i="12" s="1"/>
  <c r="E1719" i="12"/>
  <c r="H1719" i="12" s="1"/>
  <c r="E1720" i="12"/>
  <c r="H1720" i="12" s="1"/>
  <c r="E1721" i="12"/>
  <c r="H1721" i="12" s="1"/>
  <c r="E1722" i="12"/>
  <c r="H1722" i="12" s="1"/>
  <c r="E1723" i="12"/>
  <c r="H1723" i="12" s="1"/>
  <c r="E1724" i="12"/>
  <c r="H1724" i="12" s="1"/>
  <c r="E1725" i="12"/>
  <c r="H1725" i="12" s="1"/>
  <c r="E1726" i="12"/>
  <c r="H1726" i="12" s="1"/>
  <c r="E1727" i="12"/>
  <c r="H1727" i="12" s="1"/>
  <c r="E1728" i="12"/>
  <c r="H1728" i="12" s="1"/>
  <c r="E1729" i="12"/>
  <c r="H1729" i="12" s="1"/>
  <c r="E1730" i="12"/>
  <c r="H1730" i="12" s="1"/>
  <c r="E1731" i="12"/>
  <c r="H1731" i="12" s="1"/>
  <c r="E1732" i="12"/>
  <c r="H1732" i="12" s="1"/>
  <c r="E1733" i="12"/>
  <c r="H1733" i="12" s="1"/>
  <c r="E1734" i="12"/>
  <c r="H1734" i="12" s="1"/>
  <c r="E1735" i="12"/>
  <c r="H1735" i="12" s="1"/>
  <c r="E1736" i="12"/>
  <c r="H1736" i="12" s="1"/>
  <c r="E1737" i="12"/>
  <c r="H1737" i="12" s="1"/>
  <c r="E1738" i="12"/>
  <c r="H1738" i="12" s="1"/>
  <c r="E1739" i="12"/>
  <c r="H1739" i="12" s="1"/>
  <c r="E1740" i="12"/>
  <c r="H1740" i="12" s="1"/>
  <c r="E1741" i="12"/>
  <c r="H1741" i="12" s="1"/>
  <c r="E1742" i="12"/>
  <c r="H1742" i="12" s="1"/>
  <c r="E1743" i="12"/>
  <c r="H1743" i="12" s="1"/>
  <c r="E1744" i="12"/>
  <c r="H1744" i="12" s="1"/>
  <c r="E1745" i="12"/>
  <c r="H1745" i="12" s="1"/>
  <c r="E1746" i="12"/>
  <c r="H1746" i="12" s="1"/>
  <c r="E1747" i="12"/>
  <c r="H1747" i="12" s="1"/>
  <c r="E1748" i="12"/>
  <c r="H1748" i="12" s="1"/>
  <c r="E1749" i="12"/>
  <c r="H1749" i="12" s="1"/>
  <c r="E1750" i="12"/>
  <c r="H1750" i="12" s="1"/>
  <c r="E1751" i="12"/>
  <c r="H1751" i="12" s="1"/>
  <c r="E1752" i="12"/>
  <c r="H1752" i="12" s="1"/>
  <c r="E1753" i="12"/>
  <c r="H1753" i="12" s="1"/>
  <c r="E1754" i="12"/>
  <c r="H1754" i="12" s="1"/>
  <c r="E1755" i="12"/>
  <c r="H1755" i="12" s="1"/>
  <c r="E1756" i="12"/>
  <c r="H1756" i="12" s="1"/>
  <c r="E1757" i="12"/>
  <c r="H1757" i="12" s="1"/>
  <c r="E1758" i="12"/>
  <c r="H1758" i="12" s="1"/>
  <c r="E1759" i="12"/>
  <c r="H1759" i="12" s="1"/>
  <c r="E1760" i="12"/>
  <c r="H1760" i="12" s="1"/>
  <c r="E1761" i="12"/>
  <c r="H1761" i="12" s="1"/>
  <c r="E1762" i="12"/>
  <c r="H1762" i="12" s="1"/>
  <c r="E1763" i="12"/>
  <c r="H1763" i="12" s="1"/>
  <c r="E1764" i="12"/>
  <c r="H1764" i="12" s="1"/>
  <c r="E1765" i="12"/>
  <c r="H1765" i="12" s="1"/>
  <c r="E1766" i="12"/>
  <c r="H1766" i="12" s="1"/>
  <c r="E1767" i="12"/>
  <c r="H1767" i="12" s="1"/>
  <c r="E1768" i="12"/>
  <c r="H1768" i="12" s="1"/>
  <c r="E1769" i="12"/>
  <c r="H1769" i="12" s="1"/>
  <c r="E1770" i="12"/>
  <c r="H1770" i="12" s="1"/>
  <c r="E1771" i="12"/>
  <c r="H1771" i="12" s="1"/>
  <c r="E1772" i="12"/>
  <c r="H1772" i="12" s="1"/>
  <c r="E1773" i="12"/>
  <c r="H1773" i="12" s="1"/>
  <c r="E1774" i="12"/>
  <c r="H1774" i="12" s="1"/>
  <c r="E1775" i="12"/>
  <c r="H1775" i="12" s="1"/>
  <c r="E1776" i="12"/>
  <c r="H1776" i="12" s="1"/>
  <c r="E1777" i="12"/>
  <c r="H1777" i="12" s="1"/>
  <c r="E1778" i="12"/>
  <c r="H1778" i="12" s="1"/>
  <c r="E1779" i="12"/>
  <c r="H1779" i="12" s="1"/>
  <c r="E1780" i="12"/>
  <c r="H1780" i="12" s="1"/>
  <c r="E1781" i="12"/>
  <c r="H1781" i="12" s="1"/>
  <c r="E1782" i="12"/>
  <c r="H1782" i="12" s="1"/>
  <c r="E1783" i="12"/>
  <c r="H1783" i="12" s="1"/>
  <c r="E1784" i="12"/>
  <c r="H1784" i="12" s="1"/>
  <c r="E1785" i="12"/>
  <c r="H1785" i="12" s="1"/>
  <c r="E1786" i="12"/>
  <c r="H1786" i="12" s="1"/>
  <c r="E1787" i="12"/>
  <c r="H1787" i="12" s="1"/>
  <c r="E1788" i="12"/>
  <c r="H1788" i="12" s="1"/>
  <c r="E1789" i="12"/>
  <c r="H1789" i="12" s="1"/>
  <c r="E1790" i="12"/>
  <c r="H1790" i="12" s="1"/>
  <c r="E1791" i="12"/>
  <c r="H1791" i="12" s="1"/>
  <c r="E1792" i="12"/>
  <c r="H1792" i="12" s="1"/>
  <c r="E1793" i="12"/>
  <c r="H1793" i="12" s="1"/>
  <c r="E1794" i="12"/>
  <c r="H1794" i="12" s="1"/>
  <c r="E1795" i="12"/>
  <c r="H1795" i="12" s="1"/>
  <c r="E1796" i="12"/>
  <c r="H1796" i="12" s="1"/>
  <c r="E1797" i="12"/>
  <c r="H1797" i="12" s="1"/>
  <c r="E1798" i="12"/>
  <c r="H1798" i="12" s="1"/>
  <c r="E1799" i="12"/>
  <c r="H1799" i="12" s="1"/>
  <c r="E1800" i="12"/>
  <c r="H1800" i="12" s="1"/>
  <c r="E1801" i="12"/>
  <c r="H1801" i="12" s="1"/>
  <c r="E1802" i="12"/>
  <c r="H1802" i="12" s="1"/>
  <c r="E1803" i="12"/>
  <c r="H1803" i="12" s="1"/>
  <c r="E1804" i="12"/>
  <c r="H1804" i="12" s="1"/>
  <c r="E1805" i="12"/>
  <c r="H1805" i="12" s="1"/>
  <c r="E1806" i="12"/>
  <c r="H1806" i="12" s="1"/>
  <c r="E1807" i="12"/>
  <c r="H1807" i="12" s="1"/>
  <c r="E1808" i="12"/>
  <c r="H1808" i="12" s="1"/>
  <c r="E1809" i="12"/>
  <c r="H1809" i="12" s="1"/>
  <c r="E1810" i="12"/>
  <c r="H1810" i="12" s="1"/>
  <c r="E1811" i="12"/>
  <c r="H1811" i="12" s="1"/>
  <c r="E1812" i="12"/>
  <c r="H1812" i="12" s="1"/>
  <c r="E1813" i="12"/>
  <c r="H1813" i="12" s="1"/>
  <c r="E1814" i="12"/>
  <c r="H1814" i="12" s="1"/>
  <c r="E1815" i="12"/>
  <c r="H1815" i="12" s="1"/>
  <c r="E1816" i="12"/>
  <c r="H1816" i="12" s="1"/>
  <c r="E1817" i="12"/>
  <c r="H1817" i="12" s="1"/>
  <c r="E1818" i="12"/>
  <c r="H1818" i="12" s="1"/>
  <c r="E1819" i="12"/>
  <c r="H1819" i="12" s="1"/>
  <c r="E1820" i="12"/>
  <c r="H1820" i="12" s="1"/>
  <c r="E1821" i="12"/>
  <c r="H1821" i="12" s="1"/>
  <c r="E1822" i="12"/>
  <c r="H1822" i="12" s="1"/>
  <c r="E1823" i="12"/>
  <c r="H1823" i="12" s="1"/>
  <c r="E1824" i="12"/>
  <c r="H1824" i="12" s="1"/>
  <c r="E1825" i="12"/>
  <c r="H1825" i="12" s="1"/>
  <c r="E1826" i="12"/>
  <c r="H1826" i="12" s="1"/>
  <c r="E1827" i="12"/>
  <c r="H1827" i="12" s="1"/>
  <c r="E1828" i="12"/>
  <c r="H1828" i="12" s="1"/>
  <c r="E1829" i="12"/>
  <c r="H1829" i="12" s="1"/>
  <c r="E1830" i="12"/>
  <c r="H1830" i="12" s="1"/>
  <c r="E1831" i="12"/>
  <c r="H1831" i="12" s="1"/>
  <c r="E1832" i="12"/>
  <c r="H1832" i="12" s="1"/>
  <c r="E1833" i="12"/>
  <c r="H1833" i="12" s="1"/>
  <c r="E1834" i="12"/>
  <c r="H1834" i="12" s="1"/>
  <c r="E1835" i="12"/>
  <c r="H1835" i="12" s="1"/>
  <c r="E1836" i="12"/>
  <c r="H1836" i="12" s="1"/>
  <c r="E1837" i="12"/>
  <c r="H1837" i="12" s="1"/>
  <c r="E1838" i="12"/>
  <c r="H1838" i="12" s="1"/>
  <c r="E1839" i="12"/>
  <c r="H1839" i="12" s="1"/>
  <c r="E1840" i="12"/>
  <c r="H1840" i="12" s="1"/>
  <c r="E1841" i="12"/>
  <c r="H1841" i="12" s="1"/>
  <c r="E1842" i="12"/>
  <c r="H1842" i="12" s="1"/>
  <c r="E1843" i="12"/>
  <c r="H1843" i="12" s="1"/>
  <c r="E1844" i="12"/>
  <c r="H1844" i="12" s="1"/>
  <c r="E1845" i="12"/>
  <c r="H1845" i="12" s="1"/>
  <c r="E1846" i="12"/>
  <c r="H1846" i="12" s="1"/>
  <c r="E1847" i="12"/>
  <c r="H1847" i="12" s="1"/>
  <c r="E1848" i="12"/>
  <c r="H1848" i="12" s="1"/>
  <c r="E1849" i="12"/>
  <c r="H1849" i="12" s="1"/>
  <c r="E1850" i="12"/>
  <c r="H1850" i="12" s="1"/>
  <c r="E1851" i="12"/>
  <c r="H1851" i="12" s="1"/>
  <c r="E1852" i="12"/>
  <c r="H1852" i="12" s="1"/>
  <c r="E1853" i="12"/>
  <c r="H1853" i="12" s="1"/>
  <c r="E1854" i="12"/>
  <c r="H1854" i="12" s="1"/>
  <c r="E1855" i="12"/>
  <c r="H1855" i="12" s="1"/>
  <c r="E1856" i="12"/>
  <c r="H1856" i="12" s="1"/>
  <c r="E1857" i="12"/>
  <c r="H1857" i="12" s="1"/>
  <c r="E1858" i="12"/>
  <c r="H1858" i="12" s="1"/>
  <c r="E1859" i="12"/>
  <c r="H1859" i="12" s="1"/>
  <c r="E1860" i="12"/>
  <c r="H1860" i="12" s="1"/>
  <c r="E1861" i="12"/>
  <c r="H1861" i="12" s="1"/>
  <c r="E1862" i="12"/>
  <c r="H1862" i="12" s="1"/>
  <c r="E1863" i="12"/>
  <c r="H1863" i="12" s="1"/>
  <c r="E1864" i="12"/>
  <c r="H1864" i="12" s="1"/>
  <c r="E1865" i="12"/>
  <c r="H1865" i="12" s="1"/>
  <c r="E1866" i="12"/>
  <c r="H1866" i="12" s="1"/>
  <c r="E1867" i="12"/>
  <c r="H1867" i="12" s="1"/>
  <c r="E1868" i="12"/>
  <c r="H1868" i="12" s="1"/>
  <c r="E1869" i="12"/>
  <c r="H1869" i="12" s="1"/>
  <c r="E1870" i="12"/>
  <c r="H1870" i="12" s="1"/>
  <c r="E1871" i="12"/>
  <c r="H1871" i="12" s="1"/>
  <c r="E1872" i="12"/>
  <c r="H1872" i="12" s="1"/>
  <c r="E1873" i="12"/>
  <c r="H1873" i="12" s="1"/>
  <c r="E1874" i="12"/>
  <c r="H1874" i="12" s="1"/>
  <c r="E1875" i="12"/>
  <c r="H1875" i="12" s="1"/>
  <c r="E1876" i="12"/>
  <c r="H1876" i="12" s="1"/>
  <c r="E1877" i="12"/>
  <c r="H1877" i="12" s="1"/>
  <c r="E1878" i="12"/>
  <c r="H1878" i="12" s="1"/>
  <c r="E1879" i="12"/>
  <c r="H1879" i="12" s="1"/>
  <c r="E1880" i="12"/>
  <c r="H1880" i="12" s="1"/>
  <c r="E1881" i="12"/>
  <c r="H1881" i="12" s="1"/>
  <c r="E1882" i="12"/>
  <c r="H1882" i="12" s="1"/>
  <c r="E1883" i="12"/>
  <c r="H1883" i="12" s="1"/>
  <c r="E1884" i="12"/>
  <c r="H1884" i="12" s="1"/>
  <c r="E1885" i="12"/>
  <c r="H1885" i="12" s="1"/>
  <c r="E1886" i="12"/>
  <c r="H1886" i="12" s="1"/>
  <c r="E1887" i="12"/>
  <c r="H1887" i="12" s="1"/>
  <c r="E1888" i="12"/>
  <c r="H1888" i="12" s="1"/>
  <c r="E1889" i="12"/>
  <c r="H1889" i="12" s="1"/>
  <c r="E1890" i="12"/>
  <c r="H1890" i="12" s="1"/>
  <c r="E1891" i="12"/>
  <c r="H1891" i="12" s="1"/>
  <c r="E1892" i="12"/>
  <c r="H1892" i="12" s="1"/>
  <c r="E1893" i="12"/>
  <c r="H1893" i="12" s="1"/>
  <c r="E1894" i="12"/>
  <c r="H1894" i="12" s="1"/>
  <c r="E1895" i="12"/>
  <c r="H1895" i="12" s="1"/>
  <c r="E1896" i="12"/>
  <c r="H1896" i="12" s="1"/>
  <c r="E1897" i="12"/>
  <c r="H1897" i="12" s="1"/>
  <c r="E1898" i="12"/>
  <c r="H1898" i="12" s="1"/>
  <c r="E1899" i="12"/>
  <c r="H1899" i="12" s="1"/>
  <c r="E1900" i="12"/>
  <c r="H1900" i="12" s="1"/>
  <c r="E1901" i="12"/>
  <c r="H1901" i="12" s="1"/>
  <c r="E1902" i="12"/>
  <c r="H1902" i="12" s="1"/>
  <c r="E1903" i="12"/>
  <c r="H1903" i="12" s="1"/>
  <c r="E1904" i="12"/>
  <c r="H1904" i="12" s="1"/>
  <c r="E1905" i="12"/>
  <c r="H1905" i="12" s="1"/>
  <c r="E1906" i="12"/>
  <c r="H1906" i="12" s="1"/>
  <c r="E1907" i="12"/>
  <c r="H1907" i="12" s="1"/>
  <c r="E1908" i="12"/>
  <c r="H1908" i="12" s="1"/>
  <c r="E1909" i="12"/>
  <c r="H1909" i="12" s="1"/>
  <c r="E1910" i="12"/>
  <c r="H1910" i="12" s="1"/>
  <c r="E1911" i="12"/>
  <c r="H1911" i="12" s="1"/>
  <c r="E1912" i="12"/>
  <c r="H1912" i="12" s="1"/>
  <c r="E1913" i="12"/>
  <c r="H1913" i="12" s="1"/>
  <c r="E1914" i="12"/>
  <c r="H1914" i="12" s="1"/>
  <c r="E1915" i="12"/>
  <c r="H1915" i="12" s="1"/>
  <c r="E1916" i="12"/>
  <c r="H1916" i="12" s="1"/>
  <c r="E1917" i="12"/>
  <c r="H1917" i="12" s="1"/>
  <c r="E1918" i="12"/>
  <c r="H1918" i="12" s="1"/>
  <c r="E1919" i="12"/>
  <c r="H1919" i="12" s="1"/>
  <c r="E1920" i="12"/>
  <c r="H1920" i="12" s="1"/>
  <c r="E1921" i="12"/>
  <c r="H1921" i="12" s="1"/>
  <c r="E1922" i="12"/>
  <c r="H1922" i="12" s="1"/>
  <c r="E1923" i="12"/>
  <c r="H1923" i="12" s="1"/>
  <c r="E1924" i="12"/>
  <c r="H1924" i="12" s="1"/>
  <c r="E1925" i="12"/>
  <c r="H1925" i="12" s="1"/>
  <c r="E1926" i="12"/>
  <c r="H1926" i="12" s="1"/>
  <c r="E1927" i="12"/>
  <c r="H1927" i="12" s="1"/>
  <c r="E1928" i="12"/>
  <c r="H1928" i="12" s="1"/>
  <c r="E1929" i="12"/>
  <c r="H1929" i="12" s="1"/>
  <c r="E1930" i="12"/>
  <c r="H1930" i="12" s="1"/>
  <c r="E1931" i="12"/>
  <c r="H1931" i="12" s="1"/>
  <c r="E1932" i="12"/>
  <c r="H1932" i="12" s="1"/>
  <c r="E1933" i="12"/>
  <c r="H1933" i="12" s="1"/>
  <c r="E1934" i="12"/>
  <c r="H1934" i="12" s="1"/>
  <c r="E1935" i="12"/>
  <c r="H1935" i="12" s="1"/>
  <c r="E1936" i="12"/>
  <c r="H1936" i="12" s="1"/>
  <c r="E1937" i="12"/>
  <c r="H1937" i="12" s="1"/>
  <c r="E1938" i="12"/>
  <c r="H1938" i="12" s="1"/>
  <c r="E1939" i="12"/>
  <c r="H1939" i="12" s="1"/>
  <c r="E1940" i="12"/>
  <c r="H1940" i="12" s="1"/>
  <c r="E1941" i="12"/>
  <c r="H1941" i="12" s="1"/>
  <c r="E1942" i="12"/>
  <c r="H1942" i="12" s="1"/>
  <c r="E1943" i="12"/>
  <c r="H1943" i="12" s="1"/>
  <c r="E1944" i="12"/>
  <c r="H1944" i="12" s="1"/>
  <c r="E1945" i="12"/>
  <c r="H1945" i="12" s="1"/>
  <c r="E1946" i="12"/>
  <c r="H1946" i="12" s="1"/>
  <c r="E1947" i="12"/>
  <c r="H1947" i="12" s="1"/>
  <c r="E1948" i="12"/>
  <c r="H1948" i="12" s="1"/>
  <c r="E1949" i="12"/>
  <c r="H1949" i="12" s="1"/>
  <c r="E1950" i="12"/>
  <c r="H1950" i="12" s="1"/>
  <c r="E1951" i="12"/>
  <c r="H1951" i="12" s="1"/>
  <c r="E1952" i="12"/>
  <c r="H1952" i="12" s="1"/>
  <c r="E1953" i="12"/>
  <c r="H1953" i="12" s="1"/>
  <c r="E1954" i="12"/>
  <c r="H1954" i="12" s="1"/>
  <c r="E1955" i="12"/>
  <c r="H1955" i="12" s="1"/>
  <c r="E1956" i="12"/>
  <c r="H1956" i="12" s="1"/>
  <c r="E1957" i="12"/>
  <c r="H1957" i="12" s="1"/>
  <c r="E1958" i="12"/>
  <c r="H1958" i="12" s="1"/>
  <c r="E1959" i="12"/>
  <c r="H1959" i="12" s="1"/>
  <c r="E1960" i="12"/>
  <c r="H1960" i="12" s="1"/>
  <c r="E1961" i="12"/>
  <c r="H1961" i="12" s="1"/>
  <c r="E1962" i="12"/>
  <c r="H1962" i="12" s="1"/>
  <c r="E1963" i="12"/>
  <c r="H1963" i="12" s="1"/>
  <c r="E1964" i="12"/>
  <c r="H1964" i="12" s="1"/>
  <c r="E1965" i="12"/>
  <c r="H1965" i="12" s="1"/>
  <c r="E1966" i="12"/>
  <c r="H1966" i="12" s="1"/>
  <c r="E1967" i="12"/>
  <c r="H1967" i="12" s="1"/>
  <c r="E1968" i="12"/>
  <c r="H1968" i="12" s="1"/>
  <c r="E1969" i="12"/>
  <c r="H1969" i="12" s="1"/>
  <c r="E1970" i="12"/>
  <c r="H1970" i="12" s="1"/>
  <c r="E1971" i="12"/>
  <c r="H1971" i="12" s="1"/>
  <c r="E1972" i="12"/>
  <c r="H1972" i="12" s="1"/>
  <c r="E1973" i="12"/>
  <c r="H1973" i="12" s="1"/>
  <c r="E1974" i="12"/>
  <c r="H1974" i="12" s="1"/>
  <c r="E1975" i="12"/>
  <c r="H1975" i="12" s="1"/>
  <c r="E1976" i="12"/>
  <c r="H1976" i="12" s="1"/>
  <c r="E1977" i="12"/>
  <c r="H1977" i="12" s="1"/>
  <c r="E1978" i="12"/>
  <c r="H1978" i="12" s="1"/>
  <c r="E1979" i="12"/>
  <c r="H1979" i="12" s="1"/>
  <c r="E1980" i="12"/>
  <c r="H1980" i="12" s="1"/>
  <c r="E1981" i="12"/>
  <c r="H1981" i="12" s="1"/>
  <c r="E1982" i="12"/>
  <c r="H1982" i="12" s="1"/>
  <c r="E1983" i="12"/>
  <c r="H1983" i="12" s="1"/>
  <c r="E1984" i="12"/>
  <c r="H1984" i="12" s="1"/>
  <c r="E1985" i="12"/>
  <c r="H1985" i="12" s="1"/>
  <c r="E1986" i="12"/>
  <c r="H1986" i="12" s="1"/>
  <c r="E1987" i="12"/>
  <c r="H1987" i="12" s="1"/>
  <c r="E1988" i="12"/>
  <c r="H1988" i="12" s="1"/>
  <c r="E1989" i="12"/>
  <c r="H1989" i="12" s="1"/>
  <c r="E1990" i="12"/>
  <c r="H1990" i="12" s="1"/>
  <c r="E1991" i="12"/>
  <c r="H1991" i="12" s="1"/>
  <c r="E1992" i="12"/>
  <c r="H1992" i="12" s="1"/>
  <c r="E1993" i="12"/>
  <c r="H1993" i="12" s="1"/>
  <c r="E1994" i="12"/>
  <c r="H1994" i="12" s="1"/>
  <c r="E1995" i="12"/>
  <c r="H1995" i="12" s="1"/>
  <c r="E1996" i="12"/>
  <c r="H1996" i="12" s="1"/>
  <c r="E1997" i="12"/>
  <c r="H1997" i="12" s="1"/>
  <c r="E1998" i="12"/>
  <c r="H1998" i="12" s="1"/>
  <c r="E1999" i="12"/>
  <c r="H1999" i="12" s="1"/>
  <c r="E2000" i="12"/>
  <c r="H2000" i="12" s="1"/>
  <c r="E2001" i="12"/>
  <c r="H2001" i="12" s="1"/>
  <c r="E2002" i="12"/>
  <c r="H2002" i="12" s="1"/>
  <c r="E2003" i="12"/>
  <c r="H2003" i="12" s="1"/>
  <c r="E2004" i="12"/>
  <c r="H2004" i="12" s="1"/>
  <c r="E2005" i="12"/>
  <c r="H2005" i="12" s="1"/>
  <c r="E2006" i="12"/>
  <c r="H2006" i="12" s="1"/>
  <c r="E2007" i="12"/>
  <c r="H2007" i="12" s="1"/>
  <c r="E2008" i="12"/>
  <c r="H2008" i="12" s="1"/>
  <c r="E2009" i="12"/>
  <c r="H2009" i="12" s="1"/>
  <c r="E2010" i="12"/>
  <c r="H2010" i="12" s="1"/>
  <c r="E2011" i="12"/>
  <c r="H2011" i="12" s="1"/>
  <c r="E2012" i="12"/>
  <c r="H2012" i="12" s="1"/>
  <c r="E2013" i="12"/>
  <c r="H2013" i="12" s="1"/>
  <c r="E2014" i="12"/>
  <c r="H2014" i="12" s="1"/>
  <c r="E2015" i="12"/>
  <c r="H2015" i="12" s="1"/>
  <c r="E2016" i="12"/>
  <c r="H2016" i="12" s="1"/>
  <c r="E2017" i="12"/>
  <c r="H2017" i="12" s="1"/>
  <c r="E2018" i="12"/>
  <c r="H2018" i="12" s="1"/>
  <c r="E2019" i="12"/>
  <c r="H2019" i="12" s="1"/>
  <c r="E2020" i="12"/>
  <c r="H2020" i="12" s="1"/>
  <c r="E2021" i="12"/>
  <c r="H2021" i="12" s="1"/>
  <c r="E2022" i="12"/>
  <c r="H2022" i="12" s="1"/>
  <c r="E2023" i="12"/>
  <c r="H2023" i="12" s="1"/>
  <c r="E2024" i="12"/>
  <c r="H2024" i="12" s="1"/>
  <c r="E2025" i="12"/>
  <c r="H2025" i="12" s="1"/>
  <c r="E2026" i="12"/>
  <c r="H2026" i="12" s="1"/>
  <c r="E2027" i="12"/>
  <c r="H2027" i="12" s="1"/>
  <c r="E2028" i="12"/>
  <c r="H2028" i="12" s="1"/>
  <c r="E2029" i="12"/>
  <c r="H2029" i="12" s="1"/>
  <c r="E2030" i="12"/>
  <c r="H2030" i="12" s="1"/>
  <c r="E2031" i="12"/>
  <c r="H2031" i="12" s="1"/>
  <c r="E2032" i="12"/>
  <c r="H2032" i="12" s="1"/>
  <c r="E2033" i="12"/>
  <c r="H2033" i="12" s="1"/>
  <c r="E2034" i="12"/>
  <c r="H2034" i="12" s="1"/>
  <c r="E2035" i="12"/>
  <c r="H2035" i="12" s="1"/>
  <c r="E2036" i="12"/>
  <c r="H2036" i="12" s="1"/>
  <c r="E2037" i="12"/>
  <c r="H2037" i="12" s="1"/>
  <c r="E2038" i="12"/>
  <c r="H2038" i="12" s="1"/>
  <c r="E2039" i="12"/>
  <c r="H2039" i="12" s="1"/>
  <c r="E2040" i="12"/>
  <c r="H2040" i="12" s="1"/>
  <c r="E2041" i="12"/>
  <c r="H2041" i="12" s="1"/>
  <c r="E2042" i="12"/>
  <c r="H2042" i="12" s="1"/>
  <c r="E2043" i="12"/>
  <c r="H2043" i="12" s="1"/>
  <c r="E2044" i="12"/>
  <c r="H2044" i="12" s="1"/>
  <c r="E2045" i="12"/>
  <c r="H2045" i="12" s="1"/>
  <c r="E2046" i="12"/>
  <c r="H2046" i="12" s="1"/>
  <c r="E2047" i="12"/>
  <c r="H2047" i="12" s="1"/>
  <c r="E2048" i="12"/>
  <c r="H2048" i="12" s="1"/>
  <c r="E2049" i="12"/>
  <c r="H2049" i="12" s="1"/>
  <c r="E2050" i="12"/>
  <c r="H2050" i="12" s="1"/>
  <c r="E2051" i="12"/>
  <c r="H2051" i="12" s="1"/>
  <c r="E2052" i="12"/>
  <c r="H2052" i="12" s="1"/>
  <c r="E2053" i="12"/>
  <c r="H2053" i="12" s="1"/>
  <c r="E2054" i="12"/>
  <c r="H2054" i="12" s="1"/>
  <c r="E2055" i="12"/>
  <c r="H2055" i="12" s="1"/>
  <c r="E2056" i="12"/>
  <c r="H2056" i="12" s="1"/>
  <c r="E2057" i="12"/>
  <c r="H2057" i="12" s="1"/>
  <c r="E2058" i="12"/>
  <c r="H2058" i="12" s="1"/>
  <c r="E2059" i="12"/>
  <c r="H2059" i="12" s="1"/>
  <c r="E2060" i="12"/>
  <c r="H2060" i="12" s="1"/>
  <c r="E2061" i="12"/>
  <c r="H2061" i="12" s="1"/>
  <c r="E2062" i="12"/>
  <c r="H2062" i="12" s="1"/>
  <c r="E2063" i="12"/>
  <c r="H2063" i="12" s="1"/>
  <c r="E2064" i="12"/>
  <c r="H2064" i="12" s="1"/>
  <c r="E2065" i="12"/>
  <c r="H2065" i="12" s="1"/>
  <c r="E2066" i="12"/>
  <c r="H2066" i="12" s="1"/>
  <c r="E2067" i="12"/>
  <c r="H2067" i="12" s="1"/>
  <c r="E2068" i="12"/>
  <c r="H2068" i="12" s="1"/>
  <c r="E2069" i="12"/>
  <c r="H2069" i="12" s="1"/>
  <c r="E2070" i="12"/>
  <c r="H2070" i="12" s="1"/>
  <c r="E2071" i="12"/>
  <c r="H2071" i="12" s="1"/>
  <c r="E2072" i="12"/>
  <c r="H2072" i="12" s="1"/>
  <c r="E2073" i="12"/>
  <c r="H2073" i="12" s="1"/>
  <c r="E2074" i="12"/>
  <c r="H2074" i="12" s="1"/>
  <c r="E2075" i="12"/>
  <c r="H2075" i="12" s="1"/>
  <c r="E2076" i="12"/>
  <c r="H2076" i="12" s="1"/>
  <c r="E2077" i="12"/>
  <c r="H2077" i="12" s="1"/>
  <c r="E2078" i="12"/>
  <c r="H2078" i="12" s="1"/>
  <c r="E2079" i="12"/>
  <c r="H2079" i="12" s="1"/>
  <c r="E2080" i="12"/>
  <c r="H2080" i="12" s="1"/>
  <c r="E2081" i="12"/>
  <c r="H2081" i="12" s="1"/>
  <c r="E2082" i="12"/>
  <c r="H2082" i="12" s="1"/>
  <c r="E2083" i="12"/>
  <c r="H2083" i="12" s="1"/>
  <c r="E2084" i="12"/>
  <c r="H2084" i="12" s="1"/>
  <c r="E2085" i="12"/>
  <c r="H2085" i="12" s="1"/>
  <c r="E2086" i="12"/>
  <c r="H2086" i="12" s="1"/>
  <c r="E2087" i="12"/>
  <c r="H2087" i="12" s="1"/>
  <c r="E2088" i="12"/>
  <c r="H2088" i="12" s="1"/>
  <c r="E2089" i="12"/>
  <c r="H2089" i="12" s="1"/>
  <c r="E2090" i="12"/>
  <c r="H2090" i="12" s="1"/>
  <c r="E2091" i="12"/>
  <c r="H2091" i="12" s="1"/>
  <c r="E2092" i="12"/>
  <c r="H2092" i="12" s="1"/>
  <c r="E2093" i="12"/>
  <c r="H2093" i="12" s="1"/>
  <c r="E2094" i="12"/>
  <c r="H2094" i="12" s="1"/>
  <c r="E2095" i="12"/>
  <c r="H2095" i="12" s="1"/>
  <c r="E2096" i="12"/>
  <c r="H2096" i="12" s="1"/>
  <c r="E2097" i="12"/>
  <c r="H2097" i="12" s="1"/>
  <c r="E2098" i="12"/>
  <c r="H2098" i="12" s="1"/>
  <c r="E2099" i="12"/>
  <c r="H2099" i="12" s="1"/>
  <c r="E2100" i="12"/>
  <c r="H2100" i="12" s="1"/>
  <c r="E2101" i="12"/>
  <c r="H2101" i="12" s="1"/>
  <c r="E2102" i="12"/>
  <c r="H2102" i="12" s="1"/>
  <c r="E2103" i="12"/>
  <c r="H2103" i="12" s="1"/>
  <c r="E2104" i="12"/>
  <c r="H2104" i="12" s="1"/>
  <c r="E2105" i="12"/>
  <c r="H2105" i="12" s="1"/>
  <c r="E2106" i="12"/>
  <c r="H2106" i="12" s="1"/>
  <c r="E2107" i="12"/>
  <c r="H2107" i="12" s="1"/>
  <c r="E2108" i="12"/>
  <c r="H2108" i="12" s="1"/>
  <c r="E2109" i="12"/>
  <c r="H2109" i="12" s="1"/>
  <c r="E2110" i="12"/>
  <c r="H2110" i="12" s="1"/>
  <c r="E2111" i="12"/>
  <c r="H2111" i="12" s="1"/>
  <c r="E2112" i="12"/>
  <c r="H2112" i="12" s="1"/>
  <c r="E2113" i="12"/>
  <c r="H2113" i="12" s="1"/>
  <c r="E2114" i="12"/>
  <c r="H2114" i="12" s="1"/>
  <c r="E2115" i="12"/>
  <c r="H2115" i="12" s="1"/>
  <c r="E2116" i="12"/>
  <c r="H2116" i="12" s="1"/>
  <c r="E2117" i="12"/>
  <c r="H2117" i="12" s="1"/>
  <c r="E2118" i="12"/>
  <c r="H2118" i="12" s="1"/>
  <c r="E2119" i="12"/>
  <c r="H2119" i="12" s="1"/>
  <c r="E2120" i="12"/>
  <c r="H2120" i="12" s="1"/>
  <c r="E2121" i="12"/>
  <c r="H2121" i="12" s="1"/>
  <c r="E2122" i="12"/>
  <c r="H2122" i="12" s="1"/>
  <c r="E2123" i="12"/>
  <c r="H2123" i="12" s="1"/>
  <c r="E2124" i="12"/>
  <c r="H2124" i="12" s="1"/>
  <c r="E2125" i="12"/>
  <c r="H2125" i="12" s="1"/>
  <c r="E2126" i="12"/>
  <c r="H2126" i="12" s="1"/>
  <c r="E2127" i="12"/>
  <c r="H2127" i="12" s="1"/>
  <c r="E2128" i="12"/>
  <c r="H2128" i="12" s="1"/>
  <c r="E2129" i="12"/>
  <c r="H2129" i="12" s="1"/>
  <c r="E2130" i="12"/>
  <c r="H2130" i="12" s="1"/>
  <c r="E2131" i="12"/>
  <c r="H2131" i="12" s="1"/>
  <c r="E2132" i="12"/>
  <c r="H2132" i="12" s="1"/>
  <c r="E2133" i="12"/>
  <c r="H2133" i="12" s="1"/>
  <c r="E2134" i="12"/>
  <c r="H2134" i="12" s="1"/>
  <c r="E2135" i="12"/>
  <c r="H2135" i="12" s="1"/>
  <c r="E2136" i="12"/>
  <c r="H2136" i="12" s="1"/>
  <c r="E2137" i="12"/>
  <c r="H2137" i="12" s="1"/>
  <c r="E2138" i="12"/>
  <c r="H2138" i="12" s="1"/>
  <c r="E2139" i="12"/>
  <c r="H2139" i="12" s="1"/>
  <c r="E2140" i="12"/>
  <c r="H2140" i="12" s="1"/>
  <c r="E2141" i="12"/>
  <c r="H2141" i="12" s="1"/>
  <c r="E2142" i="12"/>
  <c r="H2142" i="12" s="1"/>
  <c r="E2143" i="12"/>
  <c r="H2143" i="12" s="1"/>
  <c r="E2144" i="12"/>
  <c r="H2144" i="12" s="1"/>
  <c r="E2145" i="12"/>
  <c r="H2145" i="12" s="1"/>
  <c r="E2146" i="12"/>
  <c r="H2146" i="12" s="1"/>
  <c r="E2147" i="12"/>
  <c r="H2147" i="12" s="1"/>
  <c r="E2148" i="12"/>
  <c r="H2148" i="12" s="1"/>
  <c r="E2149" i="12"/>
  <c r="H2149" i="12" s="1"/>
  <c r="E2150" i="12"/>
  <c r="H2150" i="12" s="1"/>
  <c r="E2151" i="12"/>
  <c r="H2151" i="12" s="1"/>
  <c r="E2152" i="12"/>
  <c r="H2152" i="12" s="1"/>
  <c r="E2153" i="12"/>
  <c r="H2153" i="12" s="1"/>
  <c r="E2154" i="12"/>
  <c r="H2154" i="12" s="1"/>
  <c r="E2155" i="12"/>
  <c r="H2155" i="12" s="1"/>
  <c r="E2156" i="12"/>
  <c r="H2156" i="12" s="1"/>
  <c r="E2157" i="12"/>
  <c r="H2157" i="12" s="1"/>
  <c r="E2158" i="12"/>
  <c r="H2158" i="12" s="1"/>
  <c r="E2159" i="12"/>
  <c r="H2159" i="12" s="1"/>
  <c r="E2160" i="12"/>
  <c r="H2160" i="12" s="1"/>
  <c r="E2161" i="12"/>
  <c r="H2161" i="12" s="1"/>
  <c r="E2162" i="12"/>
  <c r="H2162" i="12" s="1"/>
  <c r="E2163" i="12"/>
  <c r="H2163" i="12" s="1"/>
  <c r="E2164" i="12"/>
  <c r="H2164" i="12" s="1"/>
  <c r="E2165" i="12"/>
  <c r="H2165" i="12" s="1"/>
  <c r="E2166" i="12"/>
  <c r="H2166" i="12" s="1"/>
  <c r="E2167" i="12"/>
  <c r="H2167" i="12" s="1"/>
  <c r="E2168" i="12"/>
  <c r="H2168" i="12" s="1"/>
  <c r="E2169" i="12"/>
  <c r="H2169" i="12" s="1"/>
  <c r="E2170" i="12"/>
  <c r="H2170" i="12" s="1"/>
  <c r="E2171" i="12"/>
  <c r="H2171" i="12" s="1"/>
  <c r="E2172" i="12"/>
  <c r="H2172" i="12" s="1"/>
  <c r="E2173" i="12"/>
  <c r="H2173" i="12" s="1"/>
  <c r="E2174" i="12"/>
  <c r="H2174" i="12" s="1"/>
  <c r="E2175" i="12"/>
  <c r="H2175" i="12" s="1"/>
  <c r="E2176" i="12"/>
  <c r="H2176" i="12" s="1"/>
  <c r="E2177" i="12"/>
  <c r="H2177" i="12" s="1"/>
  <c r="E2178" i="12"/>
  <c r="H2178" i="12" s="1"/>
  <c r="E2179" i="12"/>
  <c r="H2179" i="12" s="1"/>
  <c r="E2180" i="12"/>
  <c r="H2180" i="12" s="1"/>
  <c r="E2181" i="12"/>
  <c r="H2181" i="12" s="1"/>
  <c r="E2182" i="12"/>
  <c r="H2182" i="12" s="1"/>
  <c r="E2183" i="12"/>
  <c r="H2183" i="12" s="1"/>
  <c r="E2184" i="12"/>
  <c r="H2184" i="12" s="1"/>
  <c r="E2185" i="12"/>
  <c r="H2185" i="12" s="1"/>
  <c r="E2186" i="12"/>
  <c r="H2186" i="12" s="1"/>
  <c r="E2187" i="12"/>
  <c r="H2187" i="12" s="1"/>
  <c r="E2188" i="12"/>
  <c r="H2188" i="12" s="1"/>
  <c r="E2189" i="12"/>
  <c r="H2189" i="12" s="1"/>
  <c r="E2190" i="12"/>
  <c r="H2190" i="12" s="1"/>
  <c r="E2191" i="12"/>
  <c r="H2191" i="12" s="1"/>
  <c r="E2192" i="12"/>
  <c r="H2192" i="12" s="1"/>
  <c r="E2193" i="12"/>
  <c r="H2193" i="12" s="1"/>
  <c r="E2194" i="12"/>
  <c r="H2194" i="12" s="1"/>
  <c r="E2195" i="12"/>
  <c r="H2195" i="12" s="1"/>
  <c r="E2196" i="12"/>
  <c r="H2196" i="12" s="1"/>
  <c r="E2197" i="12"/>
  <c r="H2197" i="12" s="1"/>
  <c r="E2198" i="12"/>
  <c r="H2198" i="12" s="1"/>
  <c r="E2199" i="12"/>
  <c r="H2199" i="12" s="1"/>
  <c r="E2200" i="12"/>
  <c r="H2200" i="12" s="1"/>
  <c r="E2201" i="12"/>
  <c r="H2201" i="12" s="1"/>
  <c r="E2202" i="12"/>
  <c r="H2202" i="12" s="1"/>
  <c r="E2203" i="12"/>
  <c r="H2203" i="12" s="1"/>
  <c r="E2204" i="12"/>
  <c r="H2204" i="12" s="1"/>
  <c r="E2205" i="12"/>
  <c r="H2205" i="12" s="1"/>
  <c r="E2206" i="12"/>
  <c r="H2206" i="12" s="1"/>
  <c r="E2207" i="12"/>
  <c r="H2207" i="12" s="1"/>
  <c r="E2208" i="12"/>
  <c r="H2208" i="12" s="1"/>
  <c r="E2209" i="12"/>
  <c r="H2209" i="12" s="1"/>
  <c r="E2210" i="12"/>
  <c r="H2210" i="12" s="1"/>
  <c r="E2211" i="12"/>
  <c r="H2211" i="12" s="1"/>
  <c r="E2212" i="12"/>
  <c r="H2212" i="12" s="1"/>
  <c r="E2213" i="12"/>
  <c r="H2213" i="12" s="1"/>
  <c r="E2214" i="12"/>
  <c r="H2214" i="12" s="1"/>
  <c r="E2215" i="12"/>
  <c r="H2215" i="12" s="1"/>
  <c r="E2216" i="12"/>
  <c r="H2216" i="12" s="1"/>
  <c r="E2217" i="12"/>
  <c r="H2217" i="12" s="1"/>
  <c r="E2218" i="12"/>
  <c r="H2218" i="12" s="1"/>
  <c r="E2219" i="12"/>
  <c r="H2219" i="12" s="1"/>
  <c r="E2220" i="12"/>
  <c r="H2220" i="12" s="1"/>
  <c r="E2221" i="12"/>
  <c r="H2221" i="12" s="1"/>
  <c r="E2222" i="12"/>
  <c r="H2222" i="12" s="1"/>
  <c r="E2223" i="12"/>
  <c r="H2223" i="12" s="1"/>
  <c r="E2224" i="12"/>
  <c r="H2224" i="12" s="1"/>
  <c r="E2225" i="12"/>
  <c r="H2225" i="12" s="1"/>
  <c r="E2226" i="12"/>
  <c r="H2226" i="12" s="1"/>
  <c r="E2227" i="12"/>
  <c r="H2227" i="12" s="1"/>
  <c r="E2228" i="12"/>
  <c r="H2228" i="12" s="1"/>
  <c r="E2229" i="12"/>
  <c r="H2229" i="12" s="1"/>
  <c r="E2230" i="12"/>
  <c r="H2230" i="12" s="1"/>
  <c r="E2231" i="12"/>
  <c r="H2231" i="12" s="1"/>
  <c r="E2232" i="12"/>
  <c r="H2232" i="12" s="1"/>
  <c r="E2233" i="12"/>
  <c r="H2233" i="12" s="1"/>
  <c r="E2234" i="12"/>
  <c r="H2234" i="12" s="1"/>
  <c r="E2235" i="12"/>
  <c r="H2235" i="12" s="1"/>
  <c r="E2236" i="12"/>
  <c r="H2236" i="12" s="1"/>
  <c r="E2237" i="12"/>
  <c r="H2237" i="12" s="1"/>
  <c r="E2238" i="12"/>
  <c r="H2238" i="12" s="1"/>
  <c r="E2239" i="12"/>
  <c r="H2239" i="12" s="1"/>
  <c r="E2240" i="12"/>
  <c r="H2240" i="12" s="1"/>
  <c r="E2241" i="12"/>
  <c r="H2241" i="12" s="1"/>
  <c r="E2242" i="12"/>
  <c r="H2242" i="12" s="1"/>
  <c r="E2243" i="12"/>
  <c r="H2243" i="12" s="1"/>
  <c r="E2244" i="12"/>
  <c r="H2244" i="12" s="1"/>
  <c r="E2245" i="12"/>
  <c r="H2245" i="12" s="1"/>
  <c r="E2246" i="12"/>
  <c r="H2246" i="12" s="1"/>
  <c r="E2247" i="12"/>
  <c r="H2247" i="12" s="1"/>
  <c r="E2248" i="12"/>
  <c r="H2248" i="12" s="1"/>
  <c r="E2249" i="12"/>
  <c r="H2249" i="12" s="1"/>
  <c r="E2250" i="12"/>
  <c r="H2250" i="12" s="1"/>
  <c r="E2251" i="12"/>
  <c r="H2251" i="12" s="1"/>
  <c r="E2252" i="12"/>
  <c r="H2252" i="12" s="1"/>
  <c r="E2253" i="12"/>
  <c r="H2253" i="12" s="1"/>
  <c r="E2254" i="12"/>
  <c r="H2254" i="12" s="1"/>
  <c r="E2255" i="12"/>
  <c r="H2255" i="12" s="1"/>
  <c r="E2256" i="12"/>
  <c r="H2256" i="12" s="1"/>
  <c r="E2257" i="12"/>
  <c r="H2257" i="12" s="1"/>
  <c r="E2258" i="12"/>
  <c r="H2258" i="12" s="1"/>
  <c r="E2259" i="12"/>
  <c r="H2259" i="12" s="1"/>
  <c r="E2260" i="12"/>
  <c r="H2260" i="12" s="1"/>
  <c r="E2261" i="12"/>
  <c r="H2261" i="12" s="1"/>
  <c r="E2262" i="12"/>
  <c r="H2262" i="12" s="1"/>
  <c r="E2263" i="12"/>
  <c r="H2263" i="12" s="1"/>
  <c r="E2264" i="12"/>
  <c r="H2264" i="12" s="1"/>
  <c r="E2265" i="12"/>
  <c r="H2265" i="12" s="1"/>
  <c r="E2266" i="12"/>
  <c r="H2266" i="12" s="1"/>
  <c r="E2267" i="12"/>
  <c r="H2267" i="12" s="1"/>
  <c r="E2268" i="12"/>
  <c r="H2268" i="12" s="1"/>
  <c r="E2269" i="12"/>
  <c r="H2269" i="12" s="1"/>
  <c r="E2270" i="12"/>
  <c r="H2270" i="12" s="1"/>
  <c r="E2271" i="12"/>
  <c r="H2271" i="12" s="1"/>
  <c r="E2272" i="12"/>
  <c r="H2272" i="12" s="1"/>
  <c r="E2273" i="12"/>
  <c r="H2273" i="12" s="1"/>
  <c r="E2274" i="12"/>
  <c r="H2274" i="12" s="1"/>
  <c r="E2275" i="12"/>
  <c r="H2275" i="12" s="1"/>
  <c r="E2276" i="12"/>
  <c r="H2276" i="12" s="1"/>
  <c r="E2277" i="12"/>
  <c r="H2277" i="12" s="1"/>
  <c r="E2278" i="12"/>
  <c r="H2278" i="12" s="1"/>
  <c r="E2279" i="12"/>
  <c r="H2279" i="12" s="1"/>
  <c r="E2280" i="12"/>
  <c r="H2280" i="12" s="1"/>
  <c r="E2281" i="12"/>
  <c r="H2281" i="12" s="1"/>
  <c r="E2282" i="12"/>
  <c r="H2282" i="12" s="1"/>
  <c r="E2283" i="12"/>
  <c r="H2283" i="12" s="1"/>
  <c r="E2284" i="12"/>
  <c r="H2284" i="12" s="1"/>
  <c r="E2285" i="12"/>
  <c r="H2285" i="12" s="1"/>
  <c r="E2286" i="12"/>
  <c r="H2286" i="12" s="1"/>
  <c r="E2287" i="12"/>
  <c r="H2287" i="12" s="1"/>
  <c r="E2288" i="12"/>
  <c r="H2288" i="12" s="1"/>
  <c r="E2289" i="12"/>
  <c r="H2289" i="12" s="1"/>
  <c r="E2290" i="12"/>
  <c r="H2290" i="12" s="1"/>
  <c r="E2291" i="12"/>
  <c r="H2291" i="12" s="1"/>
  <c r="E2292" i="12"/>
  <c r="H2292" i="12" s="1"/>
  <c r="E2293" i="12"/>
  <c r="H2293" i="12" s="1"/>
  <c r="E2294" i="12"/>
  <c r="H2294" i="12" s="1"/>
  <c r="E2295" i="12"/>
  <c r="H2295" i="12" s="1"/>
  <c r="E2296" i="12"/>
  <c r="H2296" i="12" s="1"/>
  <c r="E2297" i="12"/>
  <c r="H2297" i="12" s="1"/>
  <c r="E2298" i="12"/>
  <c r="H2298" i="12" s="1"/>
  <c r="E2299" i="12"/>
  <c r="H2299" i="12" s="1"/>
  <c r="E2300" i="12"/>
  <c r="H2300" i="12" s="1"/>
  <c r="E2301" i="12"/>
  <c r="H2301" i="12" s="1"/>
  <c r="E2302" i="12"/>
  <c r="H2302" i="12" s="1"/>
  <c r="E2303" i="12"/>
  <c r="H2303" i="12" s="1"/>
  <c r="E2304" i="12"/>
  <c r="H2304" i="12" s="1"/>
  <c r="E2305" i="12"/>
  <c r="H2305" i="12" s="1"/>
  <c r="E2306" i="12"/>
  <c r="H2306" i="12" s="1"/>
  <c r="E2307" i="12"/>
  <c r="H2307" i="12" s="1"/>
  <c r="E2308" i="12"/>
  <c r="H2308" i="12" s="1"/>
  <c r="E2309" i="12"/>
  <c r="H2309" i="12" s="1"/>
  <c r="E2310" i="12"/>
  <c r="H2310" i="12" s="1"/>
  <c r="E2311" i="12"/>
  <c r="H2311" i="12" s="1"/>
  <c r="E2312" i="12"/>
  <c r="H2312" i="12" s="1"/>
  <c r="E2313" i="12"/>
  <c r="H2313" i="12" s="1"/>
  <c r="E2314" i="12"/>
  <c r="H2314" i="12" s="1"/>
  <c r="E2315" i="12"/>
  <c r="H2315" i="12" s="1"/>
  <c r="E2316" i="12"/>
  <c r="H2316" i="12" s="1"/>
  <c r="E2317" i="12"/>
  <c r="H2317" i="12" s="1"/>
  <c r="E2318" i="12"/>
  <c r="H2318" i="12" s="1"/>
  <c r="E2319" i="12"/>
  <c r="H2319" i="12" s="1"/>
  <c r="E2320" i="12"/>
  <c r="H2320" i="12" s="1"/>
  <c r="E2321" i="12"/>
  <c r="H2321" i="12" s="1"/>
  <c r="E2322" i="12"/>
  <c r="H2322" i="12" s="1"/>
  <c r="E2323" i="12"/>
  <c r="H2323" i="12" s="1"/>
  <c r="E2324" i="12"/>
  <c r="H2324" i="12" s="1"/>
  <c r="E2325" i="12"/>
  <c r="H2325" i="12" s="1"/>
  <c r="E2326" i="12"/>
  <c r="H2326" i="12" s="1"/>
  <c r="E2327" i="12"/>
  <c r="H2327" i="12" s="1"/>
  <c r="E2328" i="12"/>
  <c r="H2328" i="12" s="1"/>
  <c r="E2329" i="12"/>
  <c r="H2329" i="12" s="1"/>
  <c r="E2330" i="12"/>
  <c r="H2330" i="12" s="1"/>
  <c r="E2331" i="12"/>
  <c r="H2331" i="12" s="1"/>
  <c r="E2332" i="12"/>
  <c r="H2332" i="12" s="1"/>
  <c r="E2333" i="12"/>
  <c r="H2333" i="12" s="1"/>
  <c r="E2334" i="12"/>
  <c r="H2334" i="12" s="1"/>
  <c r="E2335" i="12"/>
  <c r="H2335" i="12" s="1"/>
  <c r="E2336" i="12"/>
  <c r="H2336" i="12" s="1"/>
  <c r="E2337" i="12"/>
  <c r="H2337" i="12" s="1"/>
  <c r="E2338" i="12"/>
  <c r="H2338" i="12" s="1"/>
  <c r="E2339" i="12"/>
  <c r="H2339" i="12" s="1"/>
  <c r="E2340" i="12"/>
  <c r="H2340" i="12" s="1"/>
  <c r="E2341" i="12"/>
  <c r="H2341" i="12" s="1"/>
  <c r="E2342" i="12"/>
  <c r="H2342" i="12" s="1"/>
  <c r="E2343" i="12"/>
  <c r="H2343" i="12" s="1"/>
  <c r="E2344" i="12"/>
  <c r="H2344" i="12" s="1"/>
  <c r="E2345" i="12"/>
  <c r="H2345" i="12" s="1"/>
  <c r="E2346" i="12"/>
  <c r="H2346" i="12" s="1"/>
  <c r="E2347" i="12"/>
  <c r="H2347" i="12" s="1"/>
  <c r="E2348" i="12"/>
  <c r="H2348" i="12" s="1"/>
  <c r="E2349" i="12"/>
  <c r="H2349" i="12" s="1"/>
  <c r="E2350" i="12"/>
  <c r="H2350" i="12" s="1"/>
  <c r="E2351" i="12"/>
  <c r="H2351" i="12" s="1"/>
  <c r="E2352" i="12"/>
  <c r="H2352" i="12" s="1"/>
  <c r="E2353" i="12"/>
  <c r="H2353" i="12" s="1"/>
  <c r="E2354" i="12"/>
  <c r="H2354" i="12" s="1"/>
  <c r="E2355" i="12"/>
  <c r="H2355" i="12" s="1"/>
  <c r="E2356" i="12"/>
  <c r="H2356" i="12" s="1"/>
  <c r="E2357" i="12"/>
  <c r="H2357" i="12" s="1"/>
  <c r="E2358" i="12"/>
  <c r="H2358" i="12" s="1"/>
  <c r="E2359" i="12"/>
  <c r="H2359" i="12" s="1"/>
  <c r="E2360" i="12"/>
  <c r="H2360" i="12" s="1"/>
  <c r="E2361" i="12"/>
  <c r="H2361" i="12" s="1"/>
  <c r="E2362" i="12"/>
  <c r="H2362" i="12" s="1"/>
  <c r="E2363" i="12"/>
  <c r="H2363" i="12" s="1"/>
  <c r="E2364" i="12"/>
  <c r="H2364" i="12" s="1"/>
  <c r="E2365" i="12"/>
  <c r="H2365" i="12" s="1"/>
  <c r="E2366" i="12"/>
  <c r="H2366" i="12" s="1"/>
  <c r="E2367" i="12"/>
  <c r="H2367" i="12" s="1"/>
  <c r="E2368" i="12"/>
  <c r="H2368" i="12" s="1"/>
  <c r="E2369" i="12"/>
  <c r="H2369" i="12" s="1"/>
  <c r="E2370" i="12"/>
  <c r="H2370" i="12" s="1"/>
  <c r="E2371" i="12"/>
  <c r="H2371" i="12" s="1"/>
  <c r="E2372" i="12"/>
  <c r="H2372" i="12" s="1"/>
  <c r="E2373" i="12"/>
  <c r="H2373" i="12" s="1"/>
  <c r="E2374" i="12"/>
  <c r="H2374" i="12" s="1"/>
  <c r="E2375" i="12"/>
  <c r="H2375" i="12" s="1"/>
  <c r="E2376" i="12"/>
  <c r="H2376" i="12" s="1"/>
  <c r="E2377" i="12"/>
  <c r="H2377" i="12" s="1"/>
  <c r="E2378" i="12"/>
  <c r="H2378" i="12" s="1"/>
  <c r="E2379" i="12"/>
  <c r="H2379" i="12" s="1"/>
  <c r="E2380" i="12"/>
  <c r="H2380" i="12" s="1"/>
  <c r="E2381" i="12"/>
  <c r="H2381" i="12" s="1"/>
  <c r="E2382" i="12"/>
  <c r="H2382" i="12" s="1"/>
  <c r="E2383" i="12"/>
  <c r="H2383" i="12" s="1"/>
  <c r="E2384" i="12"/>
  <c r="H2384" i="12" s="1"/>
  <c r="E2385" i="12"/>
  <c r="H2385" i="12" s="1"/>
  <c r="E2386" i="12"/>
  <c r="H2386" i="12" s="1"/>
  <c r="E2387" i="12"/>
  <c r="H2387" i="12" s="1"/>
  <c r="E2388" i="12"/>
  <c r="H2388" i="12" s="1"/>
  <c r="E2389" i="12"/>
  <c r="H2389" i="12" s="1"/>
  <c r="E2390" i="12"/>
  <c r="H2390" i="12" s="1"/>
  <c r="E2391" i="12"/>
  <c r="H2391" i="12" s="1"/>
  <c r="E2392" i="12"/>
  <c r="H2392" i="12" s="1"/>
  <c r="E2393" i="12"/>
  <c r="H2393" i="12" s="1"/>
  <c r="E2394" i="12"/>
  <c r="H2394" i="12" s="1"/>
  <c r="E2395" i="12"/>
  <c r="H2395" i="12" s="1"/>
  <c r="E2396" i="12"/>
  <c r="H2396" i="12" s="1"/>
  <c r="E2397" i="12"/>
  <c r="H2397" i="12" s="1"/>
  <c r="E2398" i="12"/>
  <c r="H2398" i="12" s="1"/>
  <c r="E2399" i="12"/>
  <c r="H2399" i="12" s="1"/>
  <c r="E2400" i="12"/>
  <c r="H2400" i="12" s="1"/>
  <c r="E2401" i="12"/>
  <c r="H2401" i="12" s="1"/>
  <c r="E2402" i="12"/>
  <c r="H2402" i="12" s="1"/>
  <c r="E2403" i="12"/>
  <c r="H2403" i="12" s="1"/>
  <c r="E2404" i="12"/>
  <c r="H2404" i="12" s="1"/>
  <c r="E2405" i="12"/>
  <c r="H2405" i="12" s="1"/>
  <c r="E2406" i="12"/>
  <c r="H2406" i="12" s="1"/>
  <c r="E2407" i="12"/>
  <c r="H2407" i="12" s="1"/>
  <c r="E2408" i="12"/>
  <c r="H2408" i="12" s="1"/>
  <c r="E2409" i="12"/>
  <c r="H2409" i="12" s="1"/>
  <c r="E2410" i="12"/>
  <c r="H2410" i="12" s="1"/>
  <c r="E2411" i="12"/>
  <c r="H2411" i="12" s="1"/>
  <c r="E2412" i="12"/>
  <c r="H2412" i="12" s="1"/>
  <c r="E2413" i="12"/>
  <c r="H2413" i="12" s="1"/>
  <c r="E2414" i="12"/>
  <c r="H2414" i="12" s="1"/>
  <c r="E2415" i="12"/>
  <c r="H2415" i="12" s="1"/>
  <c r="E2416" i="12"/>
  <c r="H2416" i="12" s="1"/>
  <c r="E2417" i="12"/>
  <c r="H2417" i="12" s="1"/>
  <c r="E2418" i="12"/>
  <c r="H2418" i="12" s="1"/>
  <c r="E2419" i="12"/>
  <c r="H2419" i="12" s="1"/>
  <c r="E2420" i="12"/>
  <c r="H2420" i="12" s="1"/>
  <c r="E2421" i="12"/>
  <c r="H2421" i="12" s="1"/>
  <c r="E2422" i="12"/>
  <c r="H2422" i="12" s="1"/>
  <c r="E2423" i="12"/>
  <c r="H2423" i="12" s="1"/>
  <c r="E2424" i="12"/>
  <c r="H2424" i="12" s="1"/>
  <c r="E2425" i="12"/>
  <c r="H2425" i="12" s="1"/>
  <c r="E2426" i="12"/>
  <c r="H2426" i="12" s="1"/>
  <c r="E2427" i="12"/>
  <c r="H2427" i="12" s="1"/>
  <c r="E2428" i="12"/>
  <c r="H2428" i="12" s="1"/>
  <c r="E2429" i="12"/>
  <c r="H2429" i="12" s="1"/>
  <c r="E2430" i="12"/>
  <c r="H2430" i="12" s="1"/>
  <c r="E2431" i="12"/>
  <c r="H2431" i="12" s="1"/>
  <c r="E2432" i="12"/>
  <c r="H2432" i="12" s="1"/>
  <c r="E2433" i="12"/>
  <c r="H2433" i="12" s="1"/>
  <c r="E2434" i="12"/>
  <c r="H2434" i="12" s="1"/>
  <c r="E2435" i="12"/>
  <c r="H2435" i="12" s="1"/>
  <c r="E2436" i="12"/>
  <c r="H2436" i="12" s="1"/>
  <c r="E2437" i="12"/>
  <c r="H2437" i="12" s="1"/>
  <c r="E2438" i="12"/>
  <c r="H2438" i="12" s="1"/>
  <c r="E2439" i="12"/>
  <c r="H2439" i="12" s="1"/>
  <c r="E2440" i="12"/>
  <c r="H2440" i="12" s="1"/>
  <c r="E2441" i="12"/>
  <c r="H2441" i="12" s="1"/>
  <c r="E2442" i="12"/>
  <c r="H2442" i="12" s="1"/>
  <c r="E2443" i="12"/>
  <c r="H2443" i="12" s="1"/>
  <c r="E2444" i="12"/>
  <c r="H2444" i="12" s="1"/>
  <c r="E2445" i="12"/>
  <c r="H2445" i="12" s="1"/>
  <c r="E2446" i="12"/>
  <c r="H2446" i="12" s="1"/>
  <c r="E2447" i="12"/>
  <c r="H2447" i="12" s="1"/>
  <c r="E2448" i="12"/>
  <c r="H2448" i="12" s="1"/>
  <c r="E2449" i="12"/>
  <c r="H2449" i="12" s="1"/>
  <c r="E2450" i="12"/>
  <c r="H2450" i="12" s="1"/>
  <c r="E2451" i="12"/>
  <c r="H2451" i="12" s="1"/>
  <c r="E2452" i="12"/>
  <c r="H2452" i="12" s="1"/>
  <c r="E2453" i="12"/>
  <c r="H2453" i="12" s="1"/>
  <c r="E2454" i="12"/>
  <c r="H2454" i="12" s="1"/>
  <c r="E2455" i="12"/>
  <c r="H2455" i="12" s="1"/>
  <c r="E2456" i="12"/>
  <c r="H2456" i="12" s="1"/>
  <c r="E2457" i="12"/>
  <c r="H2457" i="12" s="1"/>
  <c r="E2458" i="12"/>
  <c r="H2458" i="12" s="1"/>
  <c r="E2459" i="12"/>
  <c r="H2459" i="12" s="1"/>
  <c r="E2460" i="12"/>
  <c r="H2460" i="12" s="1"/>
  <c r="E2461" i="12"/>
  <c r="H2461" i="12" s="1"/>
  <c r="E2462" i="12"/>
  <c r="H2462" i="12" s="1"/>
  <c r="E2463" i="12"/>
  <c r="H2463" i="12" s="1"/>
  <c r="E2464" i="12"/>
  <c r="H2464" i="12" s="1"/>
  <c r="E2465" i="12"/>
  <c r="H2465" i="12" s="1"/>
  <c r="E2466" i="12"/>
  <c r="H2466" i="12" s="1"/>
  <c r="E2467" i="12"/>
  <c r="H2467" i="12" s="1"/>
  <c r="E2468" i="12"/>
  <c r="H2468" i="12" s="1"/>
  <c r="E2469" i="12"/>
  <c r="H2469" i="12" s="1"/>
  <c r="E2470" i="12"/>
  <c r="H2470" i="12" s="1"/>
  <c r="E2471" i="12"/>
  <c r="H2471" i="12" s="1"/>
  <c r="E2472" i="12"/>
  <c r="H2472" i="12" s="1"/>
  <c r="E2473" i="12"/>
  <c r="H2473" i="12" s="1"/>
  <c r="E2474" i="12"/>
  <c r="H2474" i="12" s="1"/>
  <c r="E2475" i="12"/>
  <c r="H2475" i="12" s="1"/>
  <c r="E2476" i="12"/>
  <c r="H2476" i="12" s="1"/>
  <c r="E2477" i="12"/>
  <c r="H2477" i="12" s="1"/>
  <c r="E2478" i="12"/>
  <c r="H2478" i="12" s="1"/>
  <c r="E2479" i="12"/>
  <c r="H2479" i="12" s="1"/>
  <c r="E2480" i="12"/>
  <c r="H2480" i="12" s="1"/>
  <c r="E2481" i="12"/>
  <c r="H2481" i="12" s="1"/>
  <c r="E2482" i="12"/>
  <c r="H2482" i="12" s="1"/>
  <c r="E2483" i="12"/>
  <c r="H2483" i="12" s="1"/>
  <c r="E2484" i="12"/>
  <c r="H2484" i="12" s="1"/>
  <c r="E2485" i="12"/>
  <c r="H2485" i="12" s="1"/>
  <c r="E2486" i="12"/>
  <c r="H2486" i="12" s="1"/>
  <c r="E2487" i="12"/>
  <c r="H2487" i="12" s="1"/>
  <c r="E2488" i="12"/>
  <c r="H2488" i="12" s="1"/>
  <c r="E2489" i="12"/>
  <c r="H2489" i="12" s="1"/>
  <c r="E2490" i="12"/>
  <c r="H2490" i="12" s="1"/>
  <c r="E2491" i="12"/>
  <c r="H2491" i="12" s="1"/>
  <c r="E2492" i="12"/>
  <c r="H2492" i="12" s="1"/>
  <c r="E2493" i="12"/>
  <c r="H2493" i="12" s="1"/>
  <c r="E2494" i="12"/>
  <c r="H2494" i="12" s="1"/>
  <c r="E2495" i="12"/>
  <c r="H2495" i="12" s="1"/>
  <c r="E2496" i="12"/>
  <c r="H2496" i="12" s="1"/>
  <c r="E2497" i="12"/>
  <c r="H2497" i="12" s="1"/>
  <c r="E2498" i="12"/>
  <c r="H2498" i="12" s="1"/>
  <c r="E2499" i="12"/>
  <c r="H2499" i="12" s="1"/>
  <c r="E2500" i="12"/>
  <c r="H2500" i="12" s="1"/>
  <c r="E2501" i="12"/>
  <c r="H2501" i="12" s="1"/>
  <c r="E2502" i="12"/>
  <c r="H2502" i="12" s="1"/>
  <c r="E2503" i="12"/>
  <c r="H2503" i="12" s="1"/>
  <c r="E2504" i="12"/>
  <c r="H2504" i="12" s="1"/>
  <c r="E2505" i="12"/>
  <c r="H2505" i="12" s="1"/>
  <c r="E2506" i="12"/>
  <c r="H2506" i="12" s="1"/>
  <c r="E2507" i="12"/>
  <c r="H2507" i="12" s="1"/>
  <c r="E2508" i="12"/>
  <c r="H2508" i="12" s="1"/>
  <c r="E2509" i="12"/>
  <c r="H2509" i="12" s="1"/>
  <c r="E2510" i="12"/>
  <c r="H2510" i="12" s="1"/>
  <c r="E2511" i="12"/>
  <c r="H2511" i="12" s="1"/>
  <c r="E2512" i="12"/>
  <c r="H2512" i="12" s="1"/>
  <c r="E2513" i="12"/>
  <c r="H2513" i="12" s="1"/>
  <c r="E2514" i="12"/>
  <c r="H2514" i="12" s="1"/>
  <c r="E2515" i="12"/>
  <c r="H2515" i="12" s="1"/>
  <c r="E2516" i="12"/>
  <c r="H2516" i="12" s="1"/>
  <c r="E2517" i="12"/>
  <c r="H2517" i="12" s="1"/>
  <c r="E2518" i="12"/>
  <c r="H2518" i="12" s="1"/>
  <c r="E2519" i="12"/>
  <c r="H2519" i="12" s="1"/>
  <c r="E2520" i="12"/>
  <c r="H2520" i="12" s="1"/>
  <c r="E2521" i="12"/>
  <c r="H2521" i="12" s="1"/>
  <c r="E2522" i="12"/>
  <c r="H2522" i="12" s="1"/>
  <c r="E2523" i="12"/>
  <c r="H2523" i="12" s="1"/>
  <c r="E2524" i="12"/>
  <c r="H2524" i="12" s="1"/>
  <c r="E2525" i="12"/>
  <c r="H2525" i="12" s="1"/>
  <c r="E2526" i="12"/>
  <c r="H2526" i="12" s="1"/>
  <c r="E2527" i="12"/>
  <c r="H2527" i="12" s="1"/>
  <c r="E2528" i="12"/>
  <c r="H2528" i="12" s="1"/>
  <c r="E2529" i="12"/>
  <c r="H2529" i="12" s="1"/>
  <c r="E2530" i="12"/>
  <c r="H2530" i="12" s="1"/>
  <c r="E2531" i="12"/>
  <c r="H2531" i="12" s="1"/>
  <c r="E2532" i="12"/>
  <c r="H2532" i="12" s="1"/>
  <c r="E2533" i="12"/>
  <c r="H2533" i="12" s="1"/>
  <c r="E2534" i="12"/>
  <c r="H2534" i="12" s="1"/>
  <c r="E2535" i="12"/>
  <c r="H2535" i="12" s="1"/>
  <c r="E2536" i="12"/>
  <c r="H2536" i="12" s="1"/>
  <c r="E2537" i="12"/>
  <c r="H2537" i="12" s="1"/>
  <c r="E2538" i="12"/>
  <c r="H2538" i="12" s="1"/>
  <c r="E2539" i="12"/>
  <c r="H2539" i="12" s="1"/>
  <c r="E2540" i="12"/>
  <c r="H2540" i="12" s="1"/>
  <c r="E2541" i="12"/>
  <c r="H2541" i="12" s="1"/>
  <c r="E2542" i="12"/>
  <c r="H2542" i="12" s="1"/>
  <c r="E2543" i="12"/>
  <c r="H2543" i="12" s="1"/>
  <c r="E2544" i="12"/>
  <c r="H2544" i="12" s="1"/>
  <c r="E2545" i="12"/>
  <c r="H2545" i="12" s="1"/>
  <c r="E2546" i="12"/>
  <c r="H2546" i="12" s="1"/>
  <c r="E2547" i="12"/>
  <c r="H2547" i="12" s="1"/>
  <c r="E2548" i="12"/>
  <c r="H2548" i="12" s="1"/>
  <c r="E2549" i="12"/>
  <c r="H2549" i="12" s="1"/>
  <c r="E2550" i="12"/>
  <c r="H2550" i="12" s="1"/>
  <c r="E2551" i="12"/>
  <c r="H2551" i="12" s="1"/>
  <c r="E2552" i="12"/>
  <c r="H2552" i="12" s="1"/>
  <c r="E2553" i="12"/>
  <c r="H2553" i="12" s="1"/>
  <c r="E2554" i="12"/>
  <c r="H2554" i="12" s="1"/>
  <c r="E2555" i="12"/>
  <c r="H2555" i="12" s="1"/>
  <c r="E2556" i="12"/>
  <c r="H2556" i="12" s="1"/>
  <c r="E2557" i="12"/>
  <c r="H2557" i="12" s="1"/>
  <c r="E2558" i="12"/>
  <c r="H2558" i="12" s="1"/>
  <c r="E2559" i="12"/>
  <c r="H2559" i="12" s="1"/>
  <c r="E2560" i="12"/>
  <c r="H2560" i="12" s="1"/>
  <c r="E2561" i="12"/>
  <c r="H2561" i="12" s="1"/>
  <c r="E2562" i="12"/>
  <c r="H2562" i="12" s="1"/>
  <c r="E2563" i="12"/>
  <c r="H2563" i="12" s="1"/>
  <c r="E2564" i="12"/>
  <c r="H2564" i="12" s="1"/>
  <c r="E2565" i="12"/>
  <c r="H2565" i="12" s="1"/>
  <c r="E2566" i="12"/>
  <c r="H2566" i="12" s="1"/>
  <c r="E2567" i="12"/>
  <c r="H2567" i="12" s="1"/>
  <c r="E2568" i="12"/>
  <c r="H2568" i="12" s="1"/>
  <c r="E2569" i="12"/>
  <c r="H2569" i="12" s="1"/>
  <c r="E2570" i="12"/>
  <c r="H2570" i="12" s="1"/>
  <c r="E2571" i="12"/>
  <c r="H2571" i="12" s="1"/>
  <c r="E2572" i="12"/>
  <c r="H2572" i="12" s="1"/>
  <c r="E2573" i="12"/>
  <c r="H2573" i="12" s="1"/>
  <c r="E2574" i="12"/>
  <c r="H2574" i="12" s="1"/>
  <c r="E2575" i="12"/>
  <c r="H2575" i="12" s="1"/>
  <c r="E2576" i="12"/>
  <c r="H2576" i="12" s="1"/>
  <c r="E2577" i="12"/>
  <c r="H2577" i="12" s="1"/>
  <c r="E2578" i="12"/>
  <c r="H2578" i="12" s="1"/>
  <c r="E2579" i="12"/>
  <c r="H2579" i="12" s="1"/>
  <c r="E2580" i="12"/>
  <c r="H2580" i="12" s="1"/>
  <c r="E2581" i="12"/>
  <c r="H2581" i="12" s="1"/>
  <c r="E2582" i="12"/>
  <c r="H2582" i="12" s="1"/>
  <c r="E2583" i="12"/>
  <c r="H2583" i="12" s="1"/>
  <c r="E2584" i="12"/>
  <c r="H2584" i="12" s="1"/>
  <c r="E2585" i="12"/>
  <c r="H2585" i="12" s="1"/>
  <c r="E2586" i="12"/>
  <c r="H2586" i="12" s="1"/>
  <c r="E2587" i="12"/>
  <c r="H2587" i="12" s="1"/>
  <c r="E2588" i="12"/>
  <c r="H2588" i="12" s="1"/>
  <c r="E2589" i="12"/>
  <c r="H2589" i="12" s="1"/>
  <c r="E2590" i="12"/>
  <c r="H2590" i="12" s="1"/>
  <c r="E2591" i="12"/>
  <c r="H2591" i="12" s="1"/>
  <c r="E2592" i="12"/>
  <c r="H2592" i="12" s="1"/>
  <c r="E2593" i="12"/>
  <c r="H2593" i="12" s="1"/>
  <c r="E2594" i="12"/>
  <c r="H2594" i="12" s="1"/>
  <c r="E2595" i="12"/>
  <c r="H2595" i="12" s="1"/>
  <c r="E2596" i="12"/>
  <c r="H2596" i="12" s="1"/>
  <c r="E2597" i="12"/>
  <c r="H2597" i="12" s="1"/>
  <c r="E2598" i="12"/>
  <c r="H2598" i="12" s="1"/>
  <c r="E2599" i="12"/>
  <c r="H2599" i="12" s="1"/>
  <c r="E2600" i="12"/>
  <c r="H2600" i="12" s="1"/>
  <c r="E2601" i="12"/>
  <c r="H2601" i="12" s="1"/>
  <c r="E2602" i="12"/>
  <c r="H2602" i="12" s="1"/>
  <c r="E2603" i="12"/>
  <c r="H2603" i="12" s="1"/>
  <c r="E2604" i="12"/>
  <c r="H2604" i="12" s="1"/>
  <c r="E2605" i="12"/>
  <c r="H2605" i="12" s="1"/>
  <c r="E2606" i="12"/>
  <c r="H2606" i="12" s="1"/>
  <c r="E2607" i="12"/>
  <c r="H2607" i="12" s="1"/>
  <c r="E2608" i="12"/>
  <c r="H2608" i="12" s="1"/>
  <c r="E2609" i="12"/>
  <c r="H2609" i="12" s="1"/>
  <c r="E2610" i="12"/>
  <c r="H2610" i="12" s="1"/>
  <c r="E2611" i="12"/>
  <c r="H2611" i="12" s="1"/>
  <c r="E2612" i="12"/>
  <c r="H2612" i="12" s="1"/>
  <c r="E2613" i="12"/>
  <c r="H2613" i="12" s="1"/>
  <c r="E2614" i="12"/>
  <c r="H2614" i="12" s="1"/>
  <c r="E2615" i="12"/>
  <c r="H2615" i="12" s="1"/>
  <c r="E2616" i="12"/>
  <c r="H2616" i="12" s="1"/>
  <c r="E2617" i="12"/>
  <c r="H2617" i="12" s="1"/>
  <c r="E2618" i="12"/>
  <c r="H2618" i="12" s="1"/>
  <c r="E2619" i="12"/>
  <c r="H2619" i="12" s="1"/>
  <c r="E2620" i="12"/>
  <c r="H2620" i="12" s="1"/>
  <c r="E2621" i="12"/>
  <c r="H2621" i="12" s="1"/>
  <c r="E2622" i="12"/>
  <c r="H2622" i="12" s="1"/>
  <c r="E2623" i="12"/>
  <c r="H2623" i="12" s="1"/>
  <c r="E2624" i="12"/>
  <c r="H2624" i="12" s="1"/>
  <c r="E2625" i="12"/>
  <c r="H2625" i="12" s="1"/>
  <c r="E2626" i="12"/>
  <c r="H2626" i="12" s="1"/>
  <c r="E2627" i="12"/>
  <c r="H2627" i="12" s="1"/>
  <c r="E2628" i="12"/>
  <c r="H2628" i="12" s="1"/>
  <c r="E2629" i="12"/>
  <c r="H2629" i="12" s="1"/>
  <c r="E2630" i="12"/>
  <c r="H2630" i="12" s="1"/>
  <c r="E2631" i="12"/>
  <c r="H2631" i="12" s="1"/>
  <c r="E2632" i="12"/>
  <c r="H2632" i="12" s="1"/>
  <c r="E2633" i="12"/>
  <c r="H2633" i="12" s="1"/>
  <c r="E2634" i="12"/>
  <c r="H2634" i="12" s="1"/>
  <c r="E2635" i="12"/>
  <c r="H2635" i="12" s="1"/>
  <c r="E2636" i="12"/>
  <c r="H2636" i="12" s="1"/>
  <c r="E2637" i="12"/>
  <c r="H2637" i="12" s="1"/>
  <c r="E2638" i="12"/>
  <c r="H2638" i="12" s="1"/>
  <c r="E2639" i="12"/>
  <c r="H2639" i="12" s="1"/>
  <c r="E2640" i="12"/>
  <c r="H2640" i="12" s="1"/>
  <c r="E2641" i="12"/>
  <c r="H2641" i="12" s="1"/>
  <c r="E2642" i="12"/>
  <c r="H2642" i="12" s="1"/>
  <c r="E2643" i="12"/>
  <c r="H2643" i="12" s="1"/>
  <c r="E2644" i="12"/>
  <c r="H2644" i="12" s="1"/>
  <c r="E2645" i="12"/>
  <c r="H2645" i="12" s="1"/>
  <c r="E2646" i="12"/>
  <c r="H2646" i="12" s="1"/>
  <c r="E2647" i="12"/>
  <c r="H2647" i="12" s="1"/>
  <c r="E2648" i="12"/>
  <c r="H2648" i="12" s="1"/>
  <c r="E2649" i="12"/>
  <c r="H2649" i="12" s="1"/>
  <c r="E2650" i="12"/>
  <c r="H2650" i="12" s="1"/>
  <c r="E2651" i="12"/>
  <c r="H2651" i="12" s="1"/>
  <c r="E2652" i="12"/>
  <c r="H2652" i="12" s="1"/>
  <c r="E2653" i="12"/>
  <c r="H2653" i="12" s="1"/>
  <c r="E2654" i="12"/>
  <c r="H2654" i="12" s="1"/>
  <c r="E2655" i="12"/>
  <c r="H2655" i="12" s="1"/>
  <c r="E2656" i="12"/>
  <c r="H2656" i="12" s="1"/>
  <c r="E2657" i="12"/>
  <c r="H2657" i="12" s="1"/>
  <c r="E2658" i="12"/>
  <c r="H2658" i="12" s="1"/>
  <c r="E2659" i="12"/>
  <c r="H2659" i="12" s="1"/>
  <c r="E2660" i="12"/>
  <c r="H2660" i="12" s="1"/>
  <c r="E2661" i="12"/>
  <c r="H2661" i="12" s="1"/>
  <c r="E2662" i="12"/>
  <c r="H2662" i="12" s="1"/>
  <c r="E2663" i="12"/>
  <c r="H2663" i="12" s="1"/>
  <c r="E2664" i="12"/>
  <c r="H2664" i="12" s="1"/>
  <c r="E2665" i="12"/>
  <c r="H2665" i="12" s="1"/>
  <c r="E2666" i="12"/>
  <c r="H2666" i="12" s="1"/>
  <c r="E2667" i="12"/>
  <c r="H2667" i="12" s="1"/>
  <c r="E2668" i="12"/>
  <c r="H2668" i="12" s="1"/>
  <c r="E2669" i="12"/>
  <c r="H2669" i="12" s="1"/>
  <c r="E2670" i="12"/>
  <c r="H2670" i="12" s="1"/>
  <c r="E2671" i="12"/>
  <c r="H2671" i="12" s="1"/>
  <c r="E2672" i="12"/>
  <c r="H2672" i="12" s="1"/>
  <c r="E2673" i="12"/>
  <c r="H2673" i="12" s="1"/>
  <c r="E2674" i="12"/>
  <c r="H2674" i="12" s="1"/>
  <c r="E2675" i="12"/>
  <c r="H2675" i="12" s="1"/>
  <c r="E2676" i="12"/>
  <c r="H2676" i="12" s="1"/>
  <c r="E2677" i="12"/>
  <c r="H2677" i="12" s="1"/>
  <c r="E2678" i="12"/>
  <c r="H2678" i="12" s="1"/>
  <c r="E2679" i="12"/>
  <c r="H2679" i="12" s="1"/>
  <c r="E2680" i="12"/>
  <c r="H2680" i="12" s="1"/>
  <c r="E2681" i="12"/>
  <c r="H2681" i="12" s="1"/>
  <c r="E2682" i="12"/>
  <c r="H2682" i="12" s="1"/>
  <c r="E2683" i="12"/>
  <c r="H2683" i="12" s="1"/>
  <c r="E2684" i="12"/>
  <c r="H2684" i="12" s="1"/>
  <c r="E2685" i="12"/>
  <c r="H2685" i="12" s="1"/>
  <c r="E2686" i="12"/>
  <c r="H2686" i="12" s="1"/>
  <c r="E2687" i="12"/>
  <c r="H2687" i="12" s="1"/>
  <c r="E2688" i="12"/>
  <c r="H2688" i="12" s="1"/>
  <c r="E2689" i="12"/>
  <c r="H2689" i="12" s="1"/>
  <c r="E2690" i="12"/>
  <c r="H2690" i="12" s="1"/>
  <c r="E2691" i="12"/>
  <c r="H2691" i="12" s="1"/>
  <c r="E2692" i="12"/>
  <c r="H2692" i="12" s="1"/>
  <c r="E2693" i="12"/>
  <c r="H2693" i="12" s="1"/>
  <c r="E2694" i="12"/>
  <c r="H2694" i="12" s="1"/>
  <c r="E2695" i="12"/>
  <c r="H2695" i="12" s="1"/>
  <c r="E2696" i="12"/>
  <c r="H2696" i="12" s="1"/>
  <c r="E2697" i="12"/>
  <c r="H2697" i="12" s="1"/>
  <c r="E2698" i="12"/>
  <c r="H2698" i="12" s="1"/>
  <c r="E2699" i="12"/>
  <c r="H2699" i="12" s="1"/>
  <c r="E2700" i="12"/>
  <c r="H2700" i="12" s="1"/>
  <c r="E2701" i="12"/>
  <c r="H2701" i="12" s="1"/>
  <c r="E2702" i="12"/>
  <c r="H2702" i="12" s="1"/>
  <c r="E2703" i="12"/>
  <c r="H2703" i="12" s="1"/>
  <c r="E2704" i="12"/>
  <c r="H2704" i="12" s="1"/>
  <c r="E2705" i="12"/>
  <c r="H2705" i="12" s="1"/>
  <c r="E2706" i="12"/>
  <c r="H2706" i="12" s="1"/>
  <c r="E2707" i="12"/>
  <c r="H2707" i="12" s="1"/>
  <c r="E2708" i="12"/>
  <c r="H2708" i="12" s="1"/>
  <c r="E2709" i="12"/>
  <c r="H2709" i="12" s="1"/>
  <c r="E2710" i="12"/>
  <c r="H2710" i="12" s="1"/>
  <c r="E2711" i="12"/>
  <c r="H2711" i="12" s="1"/>
  <c r="E2712" i="12"/>
  <c r="H2712" i="12" s="1"/>
  <c r="E2713" i="12"/>
  <c r="H2713" i="12" s="1"/>
  <c r="E2714" i="12"/>
  <c r="H2714" i="12" s="1"/>
  <c r="E2715" i="12"/>
  <c r="H2715" i="12" s="1"/>
  <c r="E2716" i="12"/>
  <c r="H2716" i="12" s="1"/>
  <c r="E2717" i="12"/>
  <c r="H2717" i="12" s="1"/>
  <c r="E2718" i="12"/>
  <c r="H2718" i="12" s="1"/>
  <c r="E2719" i="12"/>
  <c r="H2719" i="12" s="1"/>
  <c r="E2720" i="12"/>
  <c r="H2720" i="12" s="1"/>
  <c r="E2721" i="12"/>
  <c r="H2721" i="12" s="1"/>
  <c r="E2722" i="12"/>
  <c r="H2722" i="12" s="1"/>
  <c r="E2723" i="12"/>
  <c r="H2723" i="12" s="1"/>
  <c r="E2724" i="12"/>
  <c r="H2724" i="12" s="1"/>
  <c r="E2725" i="12"/>
  <c r="H2725" i="12" s="1"/>
  <c r="E2726" i="12"/>
  <c r="H2726" i="12" s="1"/>
  <c r="E2727" i="12"/>
  <c r="H2727" i="12" s="1"/>
  <c r="E2728" i="12"/>
  <c r="H2728" i="12" s="1"/>
  <c r="E2729" i="12"/>
  <c r="H2729" i="12" s="1"/>
  <c r="E2730" i="12"/>
  <c r="H2730" i="12" s="1"/>
  <c r="E2731" i="12"/>
  <c r="H2731" i="12" s="1"/>
  <c r="E2732" i="12"/>
  <c r="H2732" i="12" s="1"/>
  <c r="E2733" i="12"/>
  <c r="H2733" i="12" s="1"/>
  <c r="E2734" i="12"/>
  <c r="H2734" i="12" s="1"/>
  <c r="E2735" i="12"/>
  <c r="H2735" i="12" s="1"/>
  <c r="E2736" i="12"/>
  <c r="H2736" i="12" s="1"/>
  <c r="E2737" i="12"/>
  <c r="H2737" i="12" s="1"/>
  <c r="E2738" i="12"/>
  <c r="H2738" i="12" s="1"/>
  <c r="E2739" i="12"/>
  <c r="H2739" i="12" s="1"/>
  <c r="E2740" i="12"/>
  <c r="H2740" i="12" s="1"/>
  <c r="E2741" i="12"/>
  <c r="H2741" i="12" s="1"/>
  <c r="E2742" i="12"/>
  <c r="H2742" i="12" s="1"/>
  <c r="E2743" i="12"/>
  <c r="H2743" i="12" s="1"/>
  <c r="E2744" i="12"/>
  <c r="H2744" i="12" s="1"/>
  <c r="E2745" i="12"/>
  <c r="H2745" i="12" s="1"/>
  <c r="E2746" i="12"/>
  <c r="H2746" i="12" s="1"/>
  <c r="E2747" i="12"/>
  <c r="H2747" i="12" s="1"/>
  <c r="E2748" i="12"/>
  <c r="H2748" i="12" s="1"/>
  <c r="E2749" i="12"/>
  <c r="H2749" i="12" s="1"/>
  <c r="E2750" i="12"/>
  <c r="H2750" i="12" s="1"/>
  <c r="E2751" i="12"/>
  <c r="H2751" i="12" s="1"/>
  <c r="E2752" i="12"/>
  <c r="H2752" i="12" s="1"/>
  <c r="E2753" i="12"/>
  <c r="H2753" i="12" s="1"/>
  <c r="E2754" i="12"/>
  <c r="H2754" i="12" s="1"/>
  <c r="E2755" i="12"/>
  <c r="H2755" i="12" s="1"/>
  <c r="E2756" i="12"/>
  <c r="H2756" i="12" s="1"/>
  <c r="E2757" i="12"/>
  <c r="H2757" i="12" s="1"/>
  <c r="E2758" i="12"/>
  <c r="H2758" i="12" s="1"/>
  <c r="E2759" i="12"/>
  <c r="H2759" i="12" s="1"/>
  <c r="E2760" i="12"/>
  <c r="H2760" i="12" s="1"/>
  <c r="E2761" i="12"/>
  <c r="H2761" i="12" s="1"/>
  <c r="E2762" i="12"/>
  <c r="H2762" i="12" s="1"/>
  <c r="E2763" i="12"/>
  <c r="H2763" i="12" s="1"/>
  <c r="E2764" i="12"/>
  <c r="H2764" i="12" s="1"/>
  <c r="E2765" i="12"/>
  <c r="H2765" i="12" s="1"/>
  <c r="E2766" i="12"/>
  <c r="H2766" i="12" s="1"/>
  <c r="E2767" i="12"/>
  <c r="H2767" i="12" s="1"/>
  <c r="E2768" i="12"/>
  <c r="H2768" i="12" s="1"/>
  <c r="E2769" i="12"/>
  <c r="H2769" i="12" s="1"/>
  <c r="E2770" i="12"/>
  <c r="H2770" i="12" s="1"/>
  <c r="E2771" i="12"/>
  <c r="H2771" i="12" s="1"/>
  <c r="E2772" i="12"/>
  <c r="H2772" i="12" s="1"/>
  <c r="E2773" i="12"/>
  <c r="H2773" i="12" s="1"/>
  <c r="E2774" i="12"/>
  <c r="H2774" i="12" s="1"/>
  <c r="E2775" i="12"/>
  <c r="H2775" i="12" s="1"/>
  <c r="E2776" i="12"/>
  <c r="H2776" i="12" s="1"/>
  <c r="E2777" i="12"/>
  <c r="H2777" i="12" s="1"/>
  <c r="E2778" i="12"/>
  <c r="H2778" i="12" s="1"/>
  <c r="E2779" i="12"/>
  <c r="H2779" i="12" s="1"/>
  <c r="E2780" i="12"/>
  <c r="H2780" i="12" s="1"/>
  <c r="E2781" i="12"/>
  <c r="H2781" i="12" s="1"/>
  <c r="E2782" i="12"/>
  <c r="H2782" i="12" s="1"/>
  <c r="E2783" i="12"/>
  <c r="H2783" i="12" s="1"/>
  <c r="E2784" i="12"/>
  <c r="H2784" i="12" s="1"/>
  <c r="E2785" i="12"/>
  <c r="H2785" i="12" s="1"/>
  <c r="E2786" i="12"/>
  <c r="H2786" i="12" s="1"/>
  <c r="E2787" i="12"/>
  <c r="H2787" i="12" s="1"/>
  <c r="E2788" i="12"/>
  <c r="H2788" i="12" s="1"/>
  <c r="E2789" i="12"/>
  <c r="H2789" i="12" s="1"/>
  <c r="E2790" i="12"/>
  <c r="H2790" i="12" s="1"/>
  <c r="E2791" i="12"/>
  <c r="H2791" i="12" s="1"/>
  <c r="E2792" i="12"/>
  <c r="H2792" i="12" s="1"/>
  <c r="E2793" i="12"/>
  <c r="H2793" i="12" s="1"/>
  <c r="E2794" i="12"/>
  <c r="H2794" i="12" s="1"/>
  <c r="E2795" i="12"/>
  <c r="H2795" i="12" s="1"/>
  <c r="E2796" i="12"/>
  <c r="H2796" i="12" s="1"/>
  <c r="E2797" i="12"/>
  <c r="H2797" i="12" s="1"/>
  <c r="E2798" i="12"/>
  <c r="H2798" i="12" s="1"/>
  <c r="E2799" i="12"/>
  <c r="H2799" i="12" s="1"/>
  <c r="E2800" i="12"/>
  <c r="H2800" i="12" s="1"/>
  <c r="E2801" i="12"/>
  <c r="H2801" i="12" s="1"/>
  <c r="E2802" i="12"/>
  <c r="H2802" i="12" s="1"/>
  <c r="E2803" i="12"/>
  <c r="H2803" i="12" s="1"/>
  <c r="E2804" i="12"/>
  <c r="H2804" i="12" s="1"/>
  <c r="E2805" i="12"/>
  <c r="H2805" i="12" s="1"/>
  <c r="E2806" i="12"/>
  <c r="H2806" i="12" s="1"/>
  <c r="E2807" i="12"/>
  <c r="H2807" i="12" s="1"/>
  <c r="E2808" i="12"/>
  <c r="H2808" i="12" s="1"/>
  <c r="E2809" i="12"/>
  <c r="H2809" i="12" s="1"/>
  <c r="E2810" i="12"/>
  <c r="H2810" i="12" s="1"/>
  <c r="E2811" i="12"/>
  <c r="H2811" i="12" s="1"/>
  <c r="E2812" i="12"/>
  <c r="H2812" i="12" s="1"/>
  <c r="E2813" i="12"/>
  <c r="H2813" i="12" s="1"/>
  <c r="E2814" i="12"/>
  <c r="H2814" i="12" s="1"/>
  <c r="E2815" i="12"/>
  <c r="H2815" i="12" s="1"/>
  <c r="E2816" i="12"/>
  <c r="H2816" i="12" s="1"/>
  <c r="E2817" i="12"/>
  <c r="H2817" i="12" s="1"/>
  <c r="E2818" i="12"/>
  <c r="H2818" i="12" s="1"/>
  <c r="E2819" i="12"/>
  <c r="H2819" i="12" s="1"/>
  <c r="E2820" i="12"/>
  <c r="H2820" i="12" s="1"/>
  <c r="E2821" i="12"/>
  <c r="H2821" i="12" s="1"/>
  <c r="E2822" i="12"/>
  <c r="H2822" i="12" s="1"/>
  <c r="E2823" i="12"/>
  <c r="H2823" i="12" s="1"/>
  <c r="E2824" i="12"/>
  <c r="H2824" i="12" s="1"/>
  <c r="E2825" i="12"/>
  <c r="H2825" i="12" s="1"/>
  <c r="E2826" i="12"/>
  <c r="H2826" i="12" s="1"/>
  <c r="E2827" i="12"/>
  <c r="H2827" i="12" s="1"/>
  <c r="E2828" i="12"/>
  <c r="H2828" i="12" s="1"/>
  <c r="E2829" i="12"/>
  <c r="H2829" i="12" s="1"/>
  <c r="E2830" i="12"/>
  <c r="H2830" i="12" s="1"/>
  <c r="E2831" i="12"/>
  <c r="H2831" i="12" s="1"/>
  <c r="E2832" i="12"/>
  <c r="H2832" i="12" s="1"/>
  <c r="E2833" i="12"/>
  <c r="H2833" i="12" s="1"/>
  <c r="E2834" i="12"/>
  <c r="H2834" i="12" s="1"/>
  <c r="E2835" i="12"/>
  <c r="H2835" i="12" s="1"/>
  <c r="E2836" i="12"/>
  <c r="H2836" i="12" s="1"/>
  <c r="E2837" i="12"/>
  <c r="H2837" i="12" s="1"/>
  <c r="E2838" i="12"/>
  <c r="H2838" i="12" s="1"/>
  <c r="E2839" i="12"/>
  <c r="H2839" i="12" s="1"/>
  <c r="E2840" i="12"/>
  <c r="H2840" i="12" s="1"/>
  <c r="E2841" i="12"/>
  <c r="H2841" i="12" s="1"/>
  <c r="E2842" i="12"/>
  <c r="H2842" i="12" s="1"/>
  <c r="E2843" i="12"/>
  <c r="H2843" i="12" s="1"/>
  <c r="E2844" i="12"/>
  <c r="H2844" i="12" s="1"/>
  <c r="E2845" i="12"/>
  <c r="H2845" i="12" s="1"/>
  <c r="E2846" i="12"/>
  <c r="H2846" i="12" s="1"/>
  <c r="E2847" i="12"/>
  <c r="H2847" i="12" s="1"/>
  <c r="E2848" i="12"/>
  <c r="H2848" i="12" s="1"/>
  <c r="E2849" i="12"/>
  <c r="H2849" i="12" s="1"/>
  <c r="E2850" i="12"/>
  <c r="H2850" i="12" s="1"/>
  <c r="E2851" i="12"/>
  <c r="H2851" i="12" s="1"/>
  <c r="E2852" i="12"/>
  <c r="H2852" i="12" s="1"/>
  <c r="E2853" i="12"/>
  <c r="H2853" i="12" s="1"/>
  <c r="E2854" i="12"/>
  <c r="H2854" i="12" s="1"/>
  <c r="E2855" i="12"/>
  <c r="H2855" i="12" s="1"/>
  <c r="E2856" i="12"/>
  <c r="H2856" i="12" s="1"/>
  <c r="E2857" i="12"/>
  <c r="H2857" i="12" s="1"/>
  <c r="E2858" i="12"/>
  <c r="H2858" i="12" s="1"/>
  <c r="E2859" i="12"/>
  <c r="H2859" i="12" s="1"/>
  <c r="E2860" i="12"/>
  <c r="H2860" i="12" s="1"/>
  <c r="E2861" i="12"/>
  <c r="H2861" i="12" s="1"/>
  <c r="E2862" i="12"/>
  <c r="H2862" i="12" s="1"/>
  <c r="E2863" i="12"/>
  <c r="H2863" i="12" s="1"/>
  <c r="E2864" i="12"/>
  <c r="H2864" i="12" s="1"/>
  <c r="E2865" i="12"/>
  <c r="H2865" i="12" s="1"/>
  <c r="E2866" i="12"/>
  <c r="H2866" i="12" s="1"/>
  <c r="E2867" i="12"/>
  <c r="H2867" i="12" s="1"/>
  <c r="E2868" i="12"/>
  <c r="H2868" i="12" s="1"/>
  <c r="E2869" i="12"/>
  <c r="H2869" i="12" s="1"/>
  <c r="E2870" i="12"/>
  <c r="H2870" i="12" s="1"/>
  <c r="E2871" i="12"/>
  <c r="H2871" i="12" s="1"/>
  <c r="E2872" i="12"/>
  <c r="H2872" i="12" s="1"/>
  <c r="E2873" i="12"/>
  <c r="H2873" i="12" s="1"/>
  <c r="E2874" i="12"/>
  <c r="H2874" i="12" s="1"/>
  <c r="E2875" i="12"/>
  <c r="H2875" i="12" s="1"/>
  <c r="E2876" i="12"/>
  <c r="H2876" i="12" s="1"/>
  <c r="E2877" i="12"/>
  <c r="H2877" i="12" s="1"/>
  <c r="E2878" i="12"/>
  <c r="H2878" i="12" s="1"/>
  <c r="E2879" i="12"/>
  <c r="H2879" i="12" s="1"/>
  <c r="E2880" i="12"/>
  <c r="H2880" i="12" s="1"/>
  <c r="E2881" i="12"/>
  <c r="H2881" i="12" s="1"/>
  <c r="E2882" i="12"/>
  <c r="H2882" i="12" s="1"/>
  <c r="E2883" i="12"/>
  <c r="H2883" i="12" s="1"/>
  <c r="E2884" i="12"/>
  <c r="H2884" i="12" s="1"/>
  <c r="E2885" i="12"/>
  <c r="H2885" i="12" s="1"/>
  <c r="E2886" i="12"/>
  <c r="H2886" i="12" s="1"/>
  <c r="E2887" i="12"/>
  <c r="H2887" i="12" s="1"/>
  <c r="E2888" i="12"/>
  <c r="H2888" i="12" s="1"/>
  <c r="E2889" i="12"/>
  <c r="H2889" i="12" s="1"/>
  <c r="E2890" i="12"/>
  <c r="H2890" i="12" s="1"/>
  <c r="E2891" i="12"/>
  <c r="H2891" i="12" s="1"/>
  <c r="E2892" i="12"/>
  <c r="H2892" i="12" s="1"/>
  <c r="E2893" i="12"/>
  <c r="H2893" i="12" s="1"/>
  <c r="E2894" i="12"/>
  <c r="H2894" i="12" s="1"/>
  <c r="E2895" i="12"/>
  <c r="H2895" i="12" s="1"/>
  <c r="E2896" i="12"/>
  <c r="H2896" i="12" s="1"/>
  <c r="E2897" i="12"/>
  <c r="H2897" i="12" s="1"/>
  <c r="E2898" i="12"/>
  <c r="H2898" i="12" s="1"/>
  <c r="E2899" i="12"/>
  <c r="H2899" i="12" s="1"/>
  <c r="E2900" i="12"/>
  <c r="H2900" i="12" s="1"/>
  <c r="E2901" i="12"/>
  <c r="H2901" i="12" s="1"/>
  <c r="E2902" i="12"/>
  <c r="H2902" i="12" s="1"/>
  <c r="E2903" i="12"/>
  <c r="H2903" i="12" s="1"/>
  <c r="E2904" i="12"/>
  <c r="H2904" i="12" s="1"/>
  <c r="E2905" i="12"/>
  <c r="H2905" i="12" s="1"/>
  <c r="E2906" i="12"/>
  <c r="H2906" i="12" s="1"/>
  <c r="E2907" i="12"/>
  <c r="H2907" i="12" s="1"/>
  <c r="E2908" i="12"/>
  <c r="H2908" i="12" s="1"/>
  <c r="E2909" i="12"/>
  <c r="H2909" i="12" s="1"/>
  <c r="E2910" i="12"/>
  <c r="H2910" i="12" s="1"/>
  <c r="E2911" i="12"/>
  <c r="H2911" i="12" s="1"/>
  <c r="E2912" i="12"/>
  <c r="H2912" i="12" s="1"/>
  <c r="E2913" i="12"/>
  <c r="H2913" i="12" s="1"/>
  <c r="E2914" i="12"/>
  <c r="H2914" i="12" s="1"/>
  <c r="E2915" i="12"/>
  <c r="H2915" i="12" s="1"/>
  <c r="E2916" i="12"/>
  <c r="H2916" i="12" s="1"/>
  <c r="E2917" i="12"/>
  <c r="H2917" i="12" s="1"/>
  <c r="E2918" i="12"/>
  <c r="H2918" i="12" s="1"/>
  <c r="E2919" i="12"/>
  <c r="H2919" i="12" s="1"/>
  <c r="E2920" i="12"/>
  <c r="H2920" i="12" s="1"/>
  <c r="E2921" i="12"/>
  <c r="H2921" i="12" s="1"/>
  <c r="E2922" i="12"/>
  <c r="H2922" i="12" s="1"/>
  <c r="E2923" i="12"/>
  <c r="H2923" i="12" s="1"/>
  <c r="E2924" i="12"/>
  <c r="H2924" i="12" s="1"/>
  <c r="E2925" i="12"/>
  <c r="H2925" i="12" s="1"/>
  <c r="E2926" i="12"/>
  <c r="H2926" i="12" s="1"/>
  <c r="E2927" i="12"/>
  <c r="H2927" i="12" s="1"/>
  <c r="E2928" i="12"/>
  <c r="H2928" i="12" s="1"/>
  <c r="E2929" i="12"/>
  <c r="H2929" i="12" s="1"/>
  <c r="E2930" i="12"/>
  <c r="H2930" i="12" s="1"/>
  <c r="E2931" i="12"/>
  <c r="H2931" i="12" s="1"/>
  <c r="E2932" i="12"/>
  <c r="H2932" i="12" s="1"/>
  <c r="E2933" i="12"/>
  <c r="H2933" i="12" s="1"/>
  <c r="E2934" i="12"/>
  <c r="H2934" i="12" s="1"/>
  <c r="E2935" i="12"/>
  <c r="H2935" i="12" s="1"/>
  <c r="E2936" i="12"/>
  <c r="H2936" i="12" s="1"/>
  <c r="E2937" i="12"/>
  <c r="H2937" i="12" s="1"/>
  <c r="E2938" i="12"/>
  <c r="H2938" i="12" s="1"/>
  <c r="E2939" i="12"/>
  <c r="H2939" i="12" s="1"/>
  <c r="E2940" i="12"/>
  <c r="H2940" i="12" s="1"/>
  <c r="E2941" i="12"/>
  <c r="H2941" i="12" s="1"/>
  <c r="E2942" i="12"/>
  <c r="H2942" i="12" s="1"/>
  <c r="E2943" i="12"/>
  <c r="H2943" i="12" s="1"/>
  <c r="E2944" i="12"/>
  <c r="H2944" i="12" s="1"/>
  <c r="E2945" i="12"/>
  <c r="H2945" i="12" s="1"/>
  <c r="E2946" i="12"/>
  <c r="H2946" i="12" s="1"/>
  <c r="E2947" i="12"/>
  <c r="H2947" i="12" s="1"/>
  <c r="E2948" i="12"/>
  <c r="H2948" i="12" s="1"/>
  <c r="E2949" i="12"/>
  <c r="H2949" i="12" s="1"/>
  <c r="E2950" i="12"/>
  <c r="H2950" i="12" s="1"/>
  <c r="E2951" i="12"/>
  <c r="H2951" i="12" s="1"/>
  <c r="E2952" i="12"/>
  <c r="H2952" i="12" s="1"/>
  <c r="E2953" i="12"/>
  <c r="H2953" i="12" s="1"/>
  <c r="E2954" i="12"/>
  <c r="H2954" i="12" s="1"/>
  <c r="E2955" i="12"/>
  <c r="H2955" i="12" s="1"/>
  <c r="E2956" i="12"/>
  <c r="H2956" i="12" s="1"/>
  <c r="E2957" i="12"/>
  <c r="H2957" i="12" s="1"/>
  <c r="E2958" i="12"/>
  <c r="H2958" i="12" s="1"/>
  <c r="E2959" i="12"/>
  <c r="H2959" i="12" s="1"/>
  <c r="E2960" i="12"/>
  <c r="H2960" i="12" s="1"/>
  <c r="E2961" i="12"/>
  <c r="H2961" i="12" s="1"/>
  <c r="E2962" i="12"/>
  <c r="H2962" i="12" s="1"/>
  <c r="E2963" i="12"/>
  <c r="H2963" i="12" s="1"/>
  <c r="E2964" i="12"/>
  <c r="H2964" i="12" s="1"/>
  <c r="E2965" i="12"/>
  <c r="H2965" i="12" s="1"/>
  <c r="E2966" i="12"/>
  <c r="H2966" i="12" s="1"/>
  <c r="E2967" i="12"/>
  <c r="H2967" i="12" s="1"/>
  <c r="E2968" i="12"/>
  <c r="H2968" i="12" s="1"/>
  <c r="E2969" i="12"/>
  <c r="H2969" i="12" s="1"/>
  <c r="E2970" i="12"/>
  <c r="H2970" i="12" s="1"/>
  <c r="E2971" i="12"/>
  <c r="H2971" i="12" s="1"/>
  <c r="E2972" i="12"/>
  <c r="H2972" i="12" s="1"/>
  <c r="E2973" i="12"/>
  <c r="H2973" i="12" s="1"/>
  <c r="E2974" i="12"/>
  <c r="H2974" i="12" s="1"/>
  <c r="E2975" i="12"/>
  <c r="H2975" i="12" s="1"/>
  <c r="E2976" i="12"/>
  <c r="H2976" i="12" s="1"/>
  <c r="E2977" i="12"/>
  <c r="H2977" i="12" s="1"/>
  <c r="E2978" i="12"/>
  <c r="H2978" i="12" s="1"/>
  <c r="E2979" i="12"/>
  <c r="H2979" i="12" s="1"/>
  <c r="E2980" i="12"/>
  <c r="H2980" i="12" s="1"/>
  <c r="E2981" i="12"/>
  <c r="H2981" i="12" s="1"/>
  <c r="E2982" i="12"/>
  <c r="H2982" i="12" s="1"/>
  <c r="E2983" i="12"/>
  <c r="H2983" i="12" s="1"/>
  <c r="E2984" i="12"/>
  <c r="H2984" i="12" s="1"/>
  <c r="E2985" i="12"/>
  <c r="H2985" i="12" s="1"/>
  <c r="E2986" i="12"/>
  <c r="H2986" i="12" s="1"/>
  <c r="E2987" i="12"/>
  <c r="H2987" i="12" s="1"/>
  <c r="E2988" i="12"/>
  <c r="H2988" i="12" s="1"/>
  <c r="E2989" i="12"/>
  <c r="H2989" i="12" s="1"/>
  <c r="E2990" i="12"/>
  <c r="H2990" i="12" s="1"/>
  <c r="E2991" i="12"/>
  <c r="H2991" i="12" s="1"/>
  <c r="E2992" i="12"/>
  <c r="H2992" i="12" s="1"/>
  <c r="E2993" i="12"/>
  <c r="H2993" i="12" s="1"/>
  <c r="E2994" i="12"/>
  <c r="H2994" i="12" s="1"/>
  <c r="E2995" i="12"/>
  <c r="H2995" i="12" s="1"/>
  <c r="E2996" i="12"/>
  <c r="H2996" i="12" s="1"/>
  <c r="E2997" i="12"/>
  <c r="H2997" i="12" s="1"/>
  <c r="E2998" i="12"/>
  <c r="H2998" i="12" s="1"/>
  <c r="E2999" i="12"/>
  <c r="H2999" i="12" s="1"/>
  <c r="E3000" i="12"/>
  <c r="H3000" i="12" s="1"/>
  <c r="E3001" i="12"/>
  <c r="H3001" i="12" s="1"/>
  <c r="E3002" i="12"/>
  <c r="H3002" i="12" s="1"/>
  <c r="E3003" i="12"/>
  <c r="H3003" i="12" s="1"/>
  <c r="E3004" i="12"/>
  <c r="H3004" i="12" s="1"/>
  <c r="E3005" i="12"/>
  <c r="H3005" i="12" s="1"/>
  <c r="E3006" i="12"/>
  <c r="H3006" i="12" s="1"/>
  <c r="E3007" i="12"/>
  <c r="H3007" i="12" s="1"/>
  <c r="E3008" i="12"/>
  <c r="H3008" i="12" s="1"/>
  <c r="E3009" i="12"/>
  <c r="H3009" i="12" s="1"/>
  <c r="E3010" i="12"/>
  <c r="H3010" i="12" s="1"/>
  <c r="E3011" i="12"/>
  <c r="H3011" i="12" s="1"/>
  <c r="E3012" i="12"/>
  <c r="H3012" i="12" s="1"/>
  <c r="E3013" i="12"/>
  <c r="H3013" i="12" s="1"/>
  <c r="E3014" i="12"/>
  <c r="H3014" i="12" s="1"/>
  <c r="E3015" i="12"/>
  <c r="H3015" i="12" s="1"/>
  <c r="E3016" i="12"/>
  <c r="H3016" i="12" s="1"/>
  <c r="E3017" i="12"/>
  <c r="H3017" i="12" s="1"/>
  <c r="E3018" i="12"/>
  <c r="H3018" i="12" s="1"/>
  <c r="E3019" i="12"/>
  <c r="H3019" i="12" s="1"/>
  <c r="E3020" i="12"/>
  <c r="H3020" i="12" s="1"/>
  <c r="E3021" i="12"/>
  <c r="H3021" i="12" s="1"/>
  <c r="E3022" i="12"/>
  <c r="H3022" i="12" s="1"/>
  <c r="E3023" i="12"/>
  <c r="H3023" i="12" s="1"/>
  <c r="E3024" i="12"/>
  <c r="H3024" i="12" s="1"/>
  <c r="E3025" i="12"/>
  <c r="H3025" i="12" s="1"/>
  <c r="E3026" i="12"/>
  <c r="H3026" i="12" s="1"/>
  <c r="E3027" i="12"/>
  <c r="H3027" i="12" s="1"/>
  <c r="E3028" i="12"/>
  <c r="H3028" i="12" s="1"/>
  <c r="E3029" i="12"/>
  <c r="H3029" i="12" s="1"/>
  <c r="E3030" i="12"/>
  <c r="H3030" i="12" s="1"/>
  <c r="E3031" i="12"/>
  <c r="H3031" i="12" s="1"/>
  <c r="E3032" i="12"/>
  <c r="H3032" i="12" s="1"/>
  <c r="E3033" i="12"/>
  <c r="H3033" i="12" s="1"/>
  <c r="E3034" i="12"/>
  <c r="H3034" i="12" s="1"/>
  <c r="E3035" i="12"/>
  <c r="H3035" i="12" s="1"/>
  <c r="E3036" i="12"/>
  <c r="H3036" i="12" s="1"/>
  <c r="E3037" i="12"/>
  <c r="H3037" i="12" s="1"/>
  <c r="E3038" i="12"/>
  <c r="H3038" i="12" s="1"/>
  <c r="E3039" i="12"/>
  <c r="H3039" i="12" s="1"/>
  <c r="E3040" i="12"/>
  <c r="H3040" i="12" s="1"/>
  <c r="E3041" i="12"/>
  <c r="H3041" i="12" s="1"/>
  <c r="E3042" i="12"/>
  <c r="H3042" i="12" s="1"/>
  <c r="E3043" i="12"/>
  <c r="H3043" i="12" s="1"/>
  <c r="E3044" i="12"/>
  <c r="H3044" i="12" s="1"/>
  <c r="E3045" i="12"/>
  <c r="H3045" i="12" s="1"/>
  <c r="E3046" i="12"/>
  <c r="H3046" i="12" s="1"/>
  <c r="E3047" i="12"/>
  <c r="H3047" i="12" s="1"/>
  <c r="E3048" i="12"/>
  <c r="H3048" i="12" s="1"/>
  <c r="E3049" i="12"/>
  <c r="H3049" i="12" s="1"/>
  <c r="E3050" i="12"/>
  <c r="H3050" i="12" s="1"/>
  <c r="E3051" i="12"/>
  <c r="H3051" i="12" s="1"/>
  <c r="E3052" i="12"/>
  <c r="H3052" i="12" s="1"/>
  <c r="E3053" i="12"/>
  <c r="H3053" i="12" s="1"/>
  <c r="E3054" i="12"/>
  <c r="H3054" i="12" s="1"/>
  <c r="E3055" i="12"/>
  <c r="H3055" i="12" s="1"/>
  <c r="E3056" i="12"/>
  <c r="H3056" i="12" s="1"/>
  <c r="E3057" i="12"/>
  <c r="H3057" i="12" s="1"/>
  <c r="E3058" i="12"/>
  <c r="H3058" i="12" s="1"/>
  <c r="E3059" i="12"/>
  <c r="H3059" i="12" s="1"/>
  <c r="E3060" i="12"/>
  <c r="H3060" i="12" s="1"/>
  <c r="E3061" i="12"/>
  <c r="H3061" i="12" s="1"/>
  <c r="E3062" i="12"/>
  <c r="H3062" i="12" s="1"/>
  <c r="E3063" i="12"/>
  <c r="H3063" i="12" s="1"/>
  <c r="E3064" i="12"/>
  <c r="H3064" i="12" s="1"/>
  <c r="E3065" i="12"/>
  <c r="H3065" i="12" s="1"/>
  <c r="E3066" i="12"/>
  <c r="H3066" i="12" s="1"/>
  <c r="E3067" i="12"/>
  <c r="H3067" i="12" s="1"/>
  <c r="E3068" i="12"/>
  <c r="H3068" i="12" s="1"/>
  <c r="E3069" i="12"/>
  <c r="H3069" i="12" s="1"/>
  <c r="E3070" i="12"/>
  <c r="H3070" i="12" s="1"/>
  <c r="E3071" i="12"/>
  <c r="H3071" i="12" s="1"/>
  <c r="E3072" i="12"/>
  <c r="H3072" i="12" s="1"/>
  <c r="E3073" i="12"/>
  <c r="H3073" i="12" s="1"/>
  <c r="E3074" i="12"/>
  <c r="H3074" i="12" s="1"/>
  <c r="E3075" i="12"/>
  <c r="H3075" i="12" s="1"/>
  <c r="E3076" i="12"/>
  <c r="H3076" i="12" s="1"/>
  <c r="E3077" i="12"/>
  <c r="H3077" i="12" s="1"/>
  <c r="E3078" i="12"/>
  <c r="H3078" i="12" s="1"/>
  <c r="E3079" i="12"/>
  <c r="H3079" i="12" s="1"/>
  <c r="E3080" i="12"/>
  <c r="H3080" i="12" s="1"/>
  <c r="E3081" i="12"/>
  <c r="H3081" i="12" s="1"/>
  <c r="E3082" i="12"/>
  <c r="H3082" i="12" s="1"/>
  <c r="E3083" i="12"/>
  <c r="H3083" i="12" s="1"/>
  <c r="E3084" i="12"/>
  <c r="H3084" i="12" s="1"/>
  <c r="E3085" i="12"/>
  <c r="H3085" i="12" s="1"/>
  <c r="E3086" i="12"/>
  <c r="H3086" i="12" s="1"/>
  <c r="E3087" i="12"/>
  <c r="H3087" i="12" s="1"/>
  <c r="E3088" i="12"/>
  <c r="H3088" i="12" s="1"/>
  <c r="E3089" i="12"/>
  <c r="H3089" i="12" s="1"/>
  <c r="E3090" i="12"/>
  <c r="H3090" i="12" s="1"/>
  <c r="E3091" i="12"/>
  <c r="H3091" i="12" s="1"/>
  <c r="E3092" i="12"/>
  <c r="H3092" i="12" s="1"/>
  <c r="E3093" i="12"/>
  <c r="H3093" i="12" s="1"/>
  <c r="E3094" i="12"/>
  <c r="H3094" i="12" s="1"/>
  <c r="E3095" i="12"/>
  <c r="H3095" i="12" s="1"/>
  <c r="E3096" i="12"/>
  <c r="H3096" i="12" s="1"/>
  <c r="E3097" i="12"/>
  <c r="H3097" i="12" s="1"/>
  <c r="E3098" i="12"/>
  <c r="H3098" i="12" s="1"/>
  <c r="E3099" i="12"/>
  <c r="H3099" i="12" s="1"/>
  <c r="E3100" i="12"/>
  <c r="H3100" i="12" s="1"/>
  <c r="E3101" i="12"/>
  <c r="H3101" i="12" s="1"/>
  <c r="E3102" i="12"/>
  <c r="H3102" i="12" s="1"/>
  <c r="E3103" i="12"/>
  <c r="H3103" i="12" s="1"/>
  <c r="E3104" i="12"/>
  <c r="H3104" i="12" s="1"/>
  <c r="E3105" i="12"/>
  <c r="H3105" i="12" s="1"/>
  <c r="E3106" i="12"/>
  <c r="H3106" i="12" s="1"/>
  <c r="E3107" i="12"/>
  <c r="H3107" i="12" s="1"/>
  <c r="E3108" i="12"/>
  <c r="H3108" i="12" s="1"/>
  <c r="E3109" i="12"/>
  <c r="H3109" i="12" s="1"/>
  <c r="E3110" i="12"/>
  <c r="H3110" i="12" s="1"/>
  <c r="E3111" i="12"/>
  <c r="H3111" i="12" s="1"/>
  <c r="E3112" i="12"/>
  <c r="H3112" i="12" s="1"/>
  <c r="E3113" i="12"/>
  <c r="H3113" i="12" s="1"/>
  <c r="E3114" i="12"/>
  <c r="H3114" i="12" s="1"/>
  <c r="E3115" i="12"/>
  <c r="H3115" i="12" s="1"/>
  <c r="E3116" i="12"/>
  <c r="H3116" i="12" s="1"/>
  <c r="E3117" i="12"/>
  <c r="H3117" i="12" s="1"/>
  <c r="E3118" i="12"/>
  <c r="H3118" i="12" s="1"/>
  <c r="E3119" i="12"/>
  <c r="H3119" i="12" s="1"/>
  <c r="E3120" i="12"/>
  <c r="H3120" i="12" s="1"/>
  <c r="E3121" i="12"/>
  <c r="H3121" i="12" s="1"/>
  <c r="E3122" i="12"/>
  <c r="H3122" i="12" s="1"/>
  <c r="E3123" i="12"/>
  <c r="H3123" i="12" s="1"/>
  <c r="E3124" i="12"/>
  <c r="H3124" i="12" s="1"/>
  <c r="E3125" i="12"/>
  <c r="H3125" i="12" s="1"/>
  <c r="E3126" i="12"/>
  <c r="H3126" i="12" s="1"/>
  <c r="E3127" i="12"/>
  <c r="H3127" i="12" s="1"/>
  <c r="E3128" i="12"/>
  <c r="H3128" i="12" s="1"/>
  <c r="E3129" i="12"/>
  <c r="H3129" i="12" s="1"/>
  <c r="E3130" i="12"/>
  <c r="H3130" i="12" s="1"/>
  <c r="E3131" i="12"/>
  <c r="H3131" i="12" s="1"/>
  <c r="E3132" i="12"/>
  <c r="H3132" i="12" s="1"/>
  <c r="E3133" i="12"/>
  <c r="H3133" i="12" s="1"/>
  <c r="E3134" i="12"/>
  <c r="H3134" i="12" s="1"/>
  <c r="E3135" i="12"/>
  <c r="H3135" i="12" s="1"/>
  <c r="E3136" i="12"/>
  <c r="H3136" i="12" s="1"/>
  <c r="E3137" i="12"/>
  <c r="H3137" i="12" s="1"/>
  <c r="E3138" i="12"/>
  <c r="H3138" i="12" s="1"/>
  <c r="E3139" i="12"/>
  <c r="H3139" i="12" s="1"/>
  <c r="E3140" i="12"/>
  <c r="H3140" i="12" s="1"/>
  <c r="E3141" i="12"/>
  <c r="H3141" i="12" s="1"/>
  <c r="E3142" i="12"/>
  <c r="H3142" i="12" s="1"/>
  <c r="E3143" i="12"/>
  <c r="H3143" i="12" s="1"/>
  <c r="E3144" i="12"/>
  <c r="H3144" i="12" s="1"/>
  <c r="E3145" i="12"/>
  <c r="H3145" i="12" s="1"/>
  <c r="E3146" i="12"/>
  <c r="H3146" i="12" s="1"/>
  <c r="E3147" i="12"/>
  <c r="H3147" i="12" s="1"/>
  <c r="E3148" i="12"/>
  <c r="H3148" i="12" s="1"/>
  <c r="E3149" i="12"/>
  <c r="H3149" i="12" s="1"/>
  <c r="E3150" i="12"/>
  <c r="H3150" i="12" s="1"/>
  <c r="E3151" i="12"/>
  <c r="H3151" i="12" s="1"/>
  <c r="E3152" i="12"/>
  <c r="H3152" i="12" s="1"/>
  <c r="E3153" i="12"/>
  <c r="H3153" i="12" s="1"/>
  <c r="E3154" i="12"/>
  <c r="H3154" i="12" s="1"/>
  <c r="E3155" i="12"/>
  <c r="H3155" i="12" s="1"/>
  <c r="E3156" i="12"/>
  <c r="H3156" i="12" s="1"/>
  <c r="E3157" i="12"/>
  <c r="H3157" i="12" s="1"/>
  <c r="E3158" i="12"/>
  <c r="H3158" i="12" s="1"/>
  <c r="E3159" i="12"/>
  <c r="H3159" i="12" s="1"/>
  <c r="E3160" i="12"/>
  <c r="H3160" i="12" s="1"/>
  <c r="E3161" i="12"/>
  <c r="H3161" i="12" s="1"/>
  <c r="E3162" i="12"/>
  <c r="H3162" i="12" s="1"/>
  <c r="E3163" i="12"/>
  <c r="H3163" i="12" s="1"/>
  <c r="E3164" i="12"/>
  <c r="H3164" i="12" s="1"/>
  <c r="E3165" i="12"/>
  <c r="H3165" i="12" s="1"/>
  <c r="E3166" i="12"/>
  <c r="H3166" i="12" s="1"/>
  <c r="E3167" i="12"/>
  <c r="H3167" i="12" s="1"/>
  <c r="E3168" i="12"/>
  <c r="H3168" i="12" s="1"/>
  <c r="E3169" i="12"/>
  <c r="H3169" i="12" s="1"/>
  <c r="E3170" i="12"/>
  <c r="H3170" i="12" s="1"/>
  <c r="E3171" i="12"/>
  <c r="H3171" i="12" s="1"/>
  <c r="E3172" i="12"/>
  <c r="H3172" i="12" s="1"/>
  <c r="E3173" i="12"/>
  <c r="H3173" i="12" s="1"/>
  <c r="E3174" i="12"/>
  <c r="H3174" i="12" s="1"/>
  <c r="E3175" i="12"/>
  <c r="H3175" i="12" s="1"/>
  <c r="E3176" i="12"/>
  <c r="H3176" i="12" s="1"/>
  <c r="E3177" i="12"/>
  <c r="H3177" i="12" s="1"/>
  <c r="E3178" i="12"/>
  <c r="H3178" i="12" s="1"/>
  <c r="E3179" i="12"/>
  <c r="H3179" i="12" s="1"/>
  <c r="E3180" i="12"/>
  <c r="H3180" i="12" s="1"/>
  <c r="E3181" i="12"/>
  <c r="H3181" i="12" s="1"/>
  <c r="E3182" i="12"/>
  <c r="H3182" i="12" s="1"/>
  <c r="E3183" i="12"/>
  <c r="H3183" i="12" s="1"/>
  <c r="E3184" i="12"/>
  <c r="H3184" i="12" s="1"/>
  <c r="E3185" i="12"/>
  <c r="H3185" i="12" s="1"/>
  <c r="E3186" i="12"/>
  <c r="H3186" i="12" s="1"/>
  <c r="E3187" i="12"/>
  <c r="H3187" i="12" s="1"/>
  <c r="E3188" i="12"/>
  <c r="H3188" i="12" s="1"/>
  <c r="E3189" i="12"/>
  <c r="H3189" i="12" s="1"/>
  <c r="E3190" i="12"/>
  <c r="H3190" i="12" s="1"/>
  <c r="E3191" i="12"/>
  <c r="H3191" i="12" s="1"/>
  <c r="E3192" i="12"/>
  <c r="H3192" i="12" s="1"/>
  <c r="E3193" i="12"/>
  <c r="H3193" i="12" s="1"/>
  <c r="E3194" i="12"/>
  <c r="H3194" i="12" s="1"/>
  <c r="E3195" i="12"/>
  <c r="H3195" i="12" s="1"/>
  <c r="E3196" i="12"/>
  <c r="H3196" i="12" s="1"/>
  <c r="E3197" i="12"/>
  <c r="H3197" i="12" s="1"/>
  <c r="E3198" i="12"/>
  <c r="H3198" i="12" s="1"/>
  <c r="E3199" i="12"/>
  <c r="H3199" i="12" s="1"/>
  <c r="E3200" i="12"/>
  <c r="H3200" i="12" s="1"/>
  <c r="E3201" i="12"/>
  <c r="H3201" i="12" s="1"/>
  <c r="E3202" i="12"/>
  <c r="H3202" i="12" s="1"/>
  <c r="E3203" i="12"/>
  <c r="H3203" i="12" s="1"/>
  <c r="E3204" i="12"/>
  <c r="H3204" i="12" s="1"/>
  <c r="E3205" i="12"/>
  <c r="H3205" i="12" s="1"/>
  <c r="E3206" i="12"/>
  <c r="H3206" i="12" s="1"/>
  <c r="E3207" i="12"/>
  <c r="H3207" i="12" s="1"/>
  <c r="E3208" i="12"/>
  <c r="H3208" i="12" s="1"/>
  <c r="E3209" i="12"/>
  <c r="H3209" i="12" s="1"/>
  <c r="E3210" i="12"/>
  <c r="H3210" i="12" s="1"/>
  <c r="E3211" i="12"/>
  <c r="H3211" i="12" s="1"/>
  <c r="E3212" i="12"/>
  <c r="H3212" i="12" s="1"/>
  <c r="E3213" i="12"/>
  <c r="H3213" i="12" s="1"/>
  <c r="E3214" i="12"/>
  <c r="H3214" i="12" s="1"/>
  <c r="E3215" i="12"/>
  <c r="H3215" i="12" s="1"/>
  <c r="E3216" i="12"/>
  <c r="H3216" i="12" s="1"/>
  <c r="E3217" i="12"/>
  <c r="H3217" i="12" s="1"/>
  <c r="E3218" i="12"/>
  <c r="H3218" i="12" s="1"/>
  <c r="E3219" i="12"/>
  <c r="H3219" i="12" s="1"/>
  <c r="E3220" i="12"/>
  <c r="H3220" i="12" s="1"/>
  <c r="E3221" i="12"/>
  <c r="H3221" i="12" s="1"/>
  <c r="E3222" i="12"/>
  <c r="H3222" i="12" s="1"/>
  <c r="E3223" i="12"/>
  <c r="H3223" i="12" s="1"/>
  <c r="E3224" i="12"/>
  <c r="H3224" i="12" s="1"/>
  <c r="E3225" i="12"/>
  <c r="H3225" i="12" s="1"/>
  <c r="E3226" i="12"/>
  <c r="H3226" i="12" s="1"/>
  <c r="E3227" i="12"/>
  <c r="H3227" i="12" s="1"/>
  <c r="E3228" i="12"/>
  <c r="H3228" i="12" s="1"/>
  <c r="E3229" i="12"/>
  <c r="H3229" i="12" s="1"/>
  <c r="E3230" i="12"/>
  <c r="H3230" i="12" s="1"/>
  <c r="E3231" i="12"/>
  <c r="H3231" i="12" s="1"/>
  <c r="E3232" i="12"/>
  <c r="H3232" i="12" s="1"/>
  <c r="E3233" i="12"/>
  <c r="H3233" i="12" s="1"/>
  <c r="E3234" i="12"/>
  <c r="H3234" i="12" s="1"/>
  <c r="E3235" i="12"/>
  <c r="H3235" i="12" s="1"/>
  <c r="E3236" i="12"/>
  <c r="H3236" i="12" s="1"/>
  <c r="E3237" i="12"/>
  <c r="H3237" i="12" s="1"/>
  <c r="E3238" i="12"/>
  <c r="H3238" i="12" s="1"/>
  <c r="E3239" i="12"/>
  <c r="H3239" i="12" s="1"/>
  <c r="E3240" i="12"/>
  <c r="H3240" i="12" s="1"/>
  <c r="E3241" i="12"/>
  <c r="H3241" i="12" s="1"/>
  <c r="E3242" i="12"/>
  <c r="H3242" i="12" s="1"/>
  <c r="E3243" i="12"/>
  <c r="H3243" i="12" s="1"/>
  <c r="E3244" i="12"/>
  <c r="H3244" i="12" s="1"/>
  <c r="E3245" i="12"/>
  <c r="H3245" i="12" s="1"/>
  <c r="E3246" i="12"/>
  <c r="H3246" i="12" s="1"/>
  <c r="E3247" i="12"/>
  <c r="H3247" i="12" s="1"/>
  <c r="E3248" i="12"/>
  <c r="H3248" i="12" s="1"/>
  <c r="E3249" i="12"/>
  <c r="H3249" i="12" s="1"/>
  <c r="E3250" i="12"/>
  <c r="H3250" i="12" s="1"/>
  <c r="E3251" i="12"/>
  <c r="H3251" i="12" s="1"/>
  <c r="E3252" i="12"/>
  <c r="H3252" i="12" s="1"/>
  <c r="E3253" i="12"/>
  <c r="H3253" i="12" s="1"/>
  <c r="E3254" i="12"/>
  <c r="H3254" i="12" s="1"/>
  <c r="E3255" i="12"/>
  <c r="H3255" i="12" s="1"/>
  <c r="E3256" i="12"/>
  <c r="H3256" i="12" s="1"/>
  <c r="E3257" i="12"/>
  <c r="H3257" i="12" s="1"/>
  <c r="E3258" i="12"/>
  <c r="H3258" i="12" s="1"/>
  <c r="E3259" i="12"/>
  <c r="H3259" i="12" s="1"/>
  <c r="E3260" i="12"/>
  <c r="H3260" i="12" s="1"/>
  <c r="E3261" i="12"/>
  <c r="H3261" i="12" s="1"/>
  <c r="E3262" i="12"/>
  <c r="H3262" i="12" s="1"/>
  <c r="E3263" i="12"/>
  <c r="H3263" i="12" s="1"/>
  <c r="E3264" i="12"/>
  <c r="H3264" i="12" s="1"/>
  <c r="E3265" i="12"/>
  <c r="H3265" i="12" s="1"/>
  <c r="E3266" i="12"/>
  <c r="H3266" i="12" s="1"/>
  <c r="E3267" i="12"/>
  <c r="H3267" i="12" s="1"/>
  <c r="E3268" i="12"/>
  <c r="H3268" i="12" s="1"/>
  <c r="E3269" i="12"/>
  <c r="H3269" i="12" s="1"/>
  <c r="E3270" i="12"/>
  <c r="H3270" i="12" s="1"/>
  <c r="E3271" i="12"/>
  <c r="H3271" i="12" s="1"/>
  <c r="E3272" i="12"/>
  <c r="H3272" i="12" s="1"/>
  <c r="E3273" i="12"/>
  <c r="H3273" i="12" s="1"/>
  <c r="E3274" i="12"/>
  <c r="H3274" i="12" s="1"/>
  <c r="E3275" i="12"/>
  <c r="H3275" i="12" s="1"/>
  <c r="E3276" i="12"/>
  <c r="H3276" i="12" s="1"/>
  <c r="E3277" i="12"/>
  <c r="H3277" i="12" s="1"/>
  <c r="E3278" i="12"/>
  <c r="H3278" i="12" s="1"/>
  <c r="E3279" i="12"/>
  <c r="H3279" i="12" s="1"/>
  <c r="E3280" i="12"/>
  <c r="H3280" i="12" s="1"/>
  <c r="E3281" i="12"/>
  <c r="H3281" i="12" s="1"/>
  <c r="E3282" i="12"/>
  <c r="H3282" i="12" s="1"/>
  <c r="E3283" i="12"/>
  <c r="H3283" i="12" s="1"/>
  <c r="E3284" i="12"/>
  <c r="H3284" i="12" s="1"/>
  <c r="E3285" i="12"/>
  <c r="H3285" i="12" s="1"/>
  <c r="E3286" i="12"/>
  <c r="H3286" i="12" s="1"/>
  <c r="E3287" i="12"/>
  <c r="H3287" i="12" s="1"/>
  <c r="E3288" i="12"/>
  <c r="H3288" i="12" s="1"/>
  <c r="E3289" i="12"/>
  <c r="H3289" i="12" s="1"/>
  <c r="E3290" i="12"/>
  <c r="H3290" i="12" s="1"/>
  <c r="E3291" i="12"/>
  <c r="H3291" i="12" s="1"/>
  <c r="E3292" i="12"/>
  <c r="H3292" i="12" s="1"/>
  <c r="E3293" i="12"/>
  <c r="H3293" i="12" s="1"/>
  <c r="E3294" i="12"/>
  <c r="H3294" i="12" s="1"/>
  <c r="E3295" i="12"/>
  <c r="H3295" i="12" s="1"/>
  <c r="E3296" i="12"/>
  <c r="H3296" i="12" s="1"/>
  <c r="E3297" i="12"/>
  <c r="H3297" i="12" s="1"/>
  <c r="E3298" i="12"/>
  <c r="H3298" i="12" s="1"/>
  <c r="E3299" i="12"/>
  <c r="H3299" i="12" s="1"/>
  <c r="E3300" i="12"/>
  <c r="H3300" i="12" s="1"/>
  <c r="E3301" i="12"/>
  <c r="H3301" i="12" s="1"/>
  <c r="E3302" i="12"/>
  <c r="H3302" i="12" s="1"/>
  <c r="E3303" i="12"/>
  <c r="H3303" i="12" s="1"/>
  <c r="E3304" i="12"/>
  <c r="H3304" i="12" s="1"/>
  <c r="E3305" i="12"/>
  <c r="H3305" i="12" s="1"/>
  <c r="E3306" i="12"/>
  <c r="H3306" i="12" s="1"/>
  <c r="E3307" i="12"/>
  <c r="H3307" i="12" s="1"/>
  <c r="E3308" i="12"/>
  <c r="H3308" i="12" s="1"/>
  <c r="E3309" i="12"/>
  <c r="H3309" i="12" s="1"/>
  <c r="E3310" i="12"/>
  <c r="H3310" i="12" s="1"/>
  <c r="E3311" i="12"/>
  <c r="H3311" i="12" s="1"/>
  <c r="E3312" i="12"/>
  <c r="H3312" i="12" s="1"/>
  <c r="E3313" i="12"/>
  <c r="H3313" i="12" s="1"/>
  <c r="E3314" i="12"/>
  <c r="H3314" i="12" s="1"/>
  <c r="E3315" i="12"/>
  <c r="H3315" i="12" s="1"/>
  <c r="E3316" i="12"/>
  <c r="H3316" i="12" s="1"/>
  <c r="E3317" i="12"/>
  <c r="H3317" i="12" s="1"/>
  <c r="E3318" i="12"/>
  <c r="H3318" i="12" s="1"/>
  <c r="E3319" i="12"/>
  <c r="H3319" i="12" s="1"/>
  <c r="E3320" i="12"/>
  <c r="H3320" i="12" s="1"/>
  <c r="E3321" i="12"/>
  <c r="H3321" i="12" s="1"/>
  <c r="E3322" i="12"/>
  <c r="H3322" i="12" s="1"/>
  <c r="E3323" i="12"/>
  <c r="H3323" i="12" s="1"/>
  <c r="E3324" i="12"/>
  <c r="H3324" i="12" s="1"/>
  <c r="E3325" i="12"/>
  <c r="H3325" i="12" s="1"/>
  <c r="E3326" i="12"/>
  <c r="H3326" i="12" s="1"/>
  <c r="E3327" i="12"/>
  <c r="H3327" i="12" s="1"/>
  <c r="E3328" i="12"/>
  <c r="H3328" i="12" s="1"/>
  <c r="E3329" i="12"/>
  <c r="H3329" i="12" s="1"/>
  <c r="E3330" i="12"/>
  <c r="H3330" i="12" s="1"/>
  <c r="E3331" i="12"/>
  <c r="H3331" i="12" s="1"/>
  <c r="E3332" i="12"/>
  <c r="H3332" i="12" s="1"/>
  <c r="E3333" i="12"/>
  <c r="H3333" i="12" s="1"/>
  <c r="E3334" i="12"/>
  <c r="H3334" i="12" s="1"/>
  <c r="E3335" i="12"/>
  <c r="H3335" i="12" s="1"/>
  <c r="E3336" i="12"/>
  <c r="H3336" i="12" s="1"/>
  <c r="E3337" i="12"/>
  <c r="H3337" i="12" s="1"/>
  <c r="E3338" i="12"/>
  <c r="H3338" i="12" s="1"/>
  <c r="E3339" i="12"/>
  <c r="H3339" i="12" s="1"/>
  <c r="E3340" i="12"/>
  <c r="H3340" i="12" s="1"/>
  <c r="E3341" i="12"/>
  <c r="H3341" i="12" s="1"/>
  <c r="E3342" i="12"/>
  <c r="H3342" i="12" s="1"/>
  <c r="E3343" i="12"/>
  <c r="H3343" i="12" s="1"/>
  <c r="E3344" i="12"/>
  <c r="H3344" i="12" s="1"/>
  <c r="E3345" i="12"/>
  <c r="H3345" i="12" s="1"/>
  <c r="E3346" i="12"/>
  <c r="H3346" i="12" s="1"/>
  <c r="E3347" i="12"/>
  <c r="H3347" i="12" s="1"/>
  <c r="E3348" i="12"/>
  <c r="H3348" i="12" s="1"/>
  <c r="E3349" i="12"/>
  <c r="H3349" i="12" s="1"/>
  <c r="E3350" i="12"/>
  <c r="H3350" i="12" s="1"/>
  <c r="E3351" i="12"/>
  <c r="H3351" i="12" s="1"/>
  <c r="E3352" i="12"/>
  <c r="H3352" i="12" s="1"/>
  <c r="E3353" i="12"/>
  <c r="H3353" i="12" s="1"/>
  <c r="E3354" i="12"/>
  <c r="H3354" i="12" s="1"/>
  <c r="E3355" i="12"/>
  <c r="H3355" i="12" s="1"/>
  <c r="E3356" i="12"/>
  <c r="H3356" i="12" s="1"/>
  <c r="E3357" i="12"/>
  <c r="H3357" i="12" s="1"/>
  <c r="E3358" i="12"/>
  <c r="H3358" i="12" s="1"/>
  <c r="E3359" i="12"/>
  <c r="H3359" i="12" s="1"/>
  <c r="E3360" i="12"/>
  <c r="H3360" i="12" s="1"/>
  <c r="E3361" i="12"/>
  <c r="H3361" i="12" s="1"/>
  <c r="E3362" i="12"/>
  <c r="H3362" i="12" s="1"/>
  <c r="E3363" i="12"/>
  <c r="H3363" i="12" s="1"/>
  <c r="E3364" i="12"/>
  <c r="H3364" i="12" s="1"/>
  <c r="E3365" i="12"/>
  <c r="H3365" i="12" s="1"/>
  <c r="E3366" i="12"/>
  <c r="H3366" i="12" s="1"/>
  <c r="E3367" i="12"/>
  <c r="H3367" i="12" s="1"/>
  <c r="E3368" i="12"/>
  <c r="H3368" i="12" s="1"/>
  <c r="E3369" i="12"/>
  <c r="H3369" i="12" s="1"/>
  <c r="E3370" i="12"/>
  <c r="H3370" i="12" s="1"/>
  <c r="E3371" i="12"/>
  <c r="H3371" i="12" s="1"/>
  <c r="E3372" i="12"/>
  <c r="H3372" i="12" s="1"/>
  <c r="E3373" i="12"/>
  <c r="H3373" i="12" s="1"/>
  <c r="E3374" i="12"/>
  <c r="H3374" i="12" s="1"/>
  <c r="E3375" i="12"/>
  <c r="H3375" i="12" s="1"/>
  <c r="E3376" i="12"/>
  <c r="H3376" i="12" s="1"/>
  <c r="E3377" i="12"/>
  <c r="H3377" i="12" s="1"/>
  <c r="E3378" i="12"/>
  <c r="H3378" i="12" s="1"/>
  <c r="E3379" i="12"/>
  <c r="H3379" i="12" s="1"/>
  <c r="E3380" i="12"/>
  <c r="H3380" i="12" s="1"/>
  <c r="E3381" i="12"/>
  <c r="H3381" i="12" s="1"/>
  <c r="E3382" i="12"/>
  <c r="H3382" i="12" s="1"/>
  <c r="E3383" i="12"/>
  <c r="H3383" i="12" s="1"/>
  <c r="E3384" i="12"/>
  <c r="H3384" i="12" s="1"/>
  <c r="E3385" i="12"/>
  <c r="H3385" i="12" s="1"/>
  <c r="E3386" i="12"/>
  <c r="H3386" i="12" s="1"/>
  <c r="E3387" i="12"/>
  <c r="H3387" i="12" s="1"/>
  <c r="E3388" i="12"/>
  <c r="H3388" i="12" s="1"/>
  <c r="E3389" i="12"/>
  <c r="H3389" i="12" s="1"/>
  <c r="E3390" i="12"/>
  <c r="H3390" i="12" s="1"/>
  <c r="E3391" i="12"/>
  <c r="H3391" i="12" s="1"/>
  <c r="E3392" i="12"/>
  <c r="H3392" i="12" s="1"/>
  <c r="E3393" i="12"/>
  <c r="H3393" i="12" s="1"/>
  <c r="E3394" i="12"/>
  <c r="H3394" i="12" s="1"/>
  <c r="E3395" i="12"/>
  <c r="H3395" i="12" s="1"/>
  <c r="E3396" i="12"/>
  <c r="H3396" i="12" s="1"/>
  <c r="E3397" i="12"/>
  <c r="H3397" i="12" s="1"/>
  <c r="E3398" i="12"/>
  <c r="H3398" i="12" s="1"/>
  <c r="E3399" i="12"/>
  <c r="H3399" i="12" s="1"/>
  <c r="E3400" i="12"/>
  <c r="H3400" i="12" s="1"/>
  <c r="E3401" i="12"/>
  <c r="H3401" i="12" s="1"/>
  <c r="E3402" i="12"/>
  <c r="H3402" i="12" s="1"/>
  <c r="E3403" i="12"/>
  <c r="H3403" i="12" s="1"/>
  <c r="E3404" i="12"/>
  <c r="H3404" i="12" s="1"/>
  <c r="E3405" i="12"/>
  <c r="H3405" i="12" s="1"/>
  <c r="E3406" i="12"/>
  <c r="H3406" i="12" s="1"/>
  <c r="E3407" i="12"/>
  <c r="H3407" i="12" s="1"/>
  <c r="E3408" i="12"/>
  <c r="H3408" i="12" s="1"/>
  <c r="E3409" i="12"/>
  <c r="H3409" i="12" s="1"/>
  <c r="E3410" i="12"/>
  <c r="H3410" i="12" s="1"/>
  <c r="E3411" i="12"/>
  <c r="H3411" i="12" s="1"/>
  <c r="E3412" i="12"/>
  <c r="H3412" i="12" s="1"/>
  <c r="E3413" i="12"/>
  <c r="H3413" i="12" s="1"/>
  <c r="E3414" i="12"/>
  <c r="H3414" i="12" s="1"/>
  <c r="E3415" i="12"/>
  <c r="H3415" i="12" s="1"/>
  <c r="E3416" i="12"/>
  <c r="H3416" i="12" s="1"/>
  <c r="E3417" i="12"/>
  <c r="H3417" i="12" s="1"/>
  <c r="E3418" i="12"/>
  <c r="H3418" i="12" s="1"/>
  <c r="E3419" i="12"/>
  <c r="H3419" i="12" s="1"/>
  <c r="E3420" i="12"/>
  <c r="H3420" i="12" s="1"/>
  <c r="E3421" i="12"/>
  <c r="H3421" i="12" s="1"/>
  <c r="E3422" i="12"/>
  <c r="H3422" i="12" s="1"/>
  <c r="E3423" i="12"/>
  <c r="H3423" i="12" s="1"/>
  <c r="E3424" i="12"/>
  <c r="H3424" i="12" s="1"/>
  <c r="E3425" i="12"/>
  <c r="H3425" i="12" s="1"/>
  <c r="E3426" i="12"/>
  <c r="H3426" i="12" s="1"/>
  <c r="E3427" i="12"/>
  <c r="H3427" i="12" s="1"/>
  <c r="E3428" i="12"/>
  <c r="H3428" i="12" s="1"/>
  <c r="E3429" i="12"/>
  <c r="H3429" i="12" s="1"/>
  <c r="E3430" i="12"/>
  <c r="H3430" i="12" s="1"/>
  <c r="E3431" i="12"/>
  <c r="H3431" i="12" s="1"/>
  <c r="E3432" i="12"/>
  <c r="H3432" i="12" s="1"/>
  <c r="E3433" i="12"/>
  <c r="H3433" i="12" s="1"/>
  <c r="E3434" i="12"/>
  <c r="H3434" i="12" s="1"/>
  <c r="E3435" i="12"/>
  <c r="H3435" i="12" s="1"/>
  <c r="E3436" i="12"/>
  <c r="H3436" i="12" s="1"/>
  <c r="E3437" i="12"/>
  <c r="H3437" i="12" s="1"/>
  <c r="E3438" i="12"/>
  <c r="H3438" i="12" s="1"/>
  <c r="E3439" i="12"/>
  <c r="H3439" i="12" s="1"/>
  <c r="E3440" i="12"/>
  <c r="H3440" i="12" s="1"/>
  <c r="E3441" i="12"/>
  <c r="H3441" i="12" s="1"/>
  <c r="E3442" i="12"/>
  <c r="H3442" i="12" s="1"/>
  <c r="E3443" i="12"/>
  <c r="H3443" i="12" s="1"/>
  <c r="E3444" i="12"/>
  <c r="H3444" i="12" s="1"/>
  <c r="E3445" i="12"/>
  <c r="H3445" i="12" s="1"/>
  <c r="E3446" i="12"/>
  <c r="H3446" i="12" s="1"/>
  <c r="E3447" i="12"/>
  <c r="H3447" i="12" s="1"/>
  <c r="E3448" i="12"/>
  <c r="H3448" i="12" s="1"/>
  <c r="E3449" i="12"/>
  <c r="H3449" i="12" s="1"/>
  <c r="E3450" i="12"/>
  <c r="H3450" i="12" s="1"/>
  <c r="E3451" i="12"/>
  <c r="H3451" i="12" s="1"/>
  <c r="E3452" i="12"/>
  <c r="H3452" i="12" s="1"/>
  <c r="E3453" i="12"/>
  <c r="H3453" i="12" s="1"/>
  <c r="E3454" i="12"/>
  <c r="H3454" i="12" s="1"/>
  <c r="E3455" i="12"/>
  <c r="H3455" i="12" s="1"/>
  <c r="E3456" i="12"/>
  <c r="H3456" i="12" s="1"/>
  <c r="E3457" i="12"/>
  <c r="H3457" i="12" s="1"/>
  <c r="E3458" i="12"/>
  <c r="H3458" i="12" s="1"/>
  <c r="E3459" i="12"/>
  <c r="H3459" i="12" s="1"/>
  <c r="E3460" i="12"/>
  <c r="H3460" i="12" s="1"/>
  <c r="E3461" i="12"/>
  <c r="H3461" i="12" s="1"/>
  <c r="E3462" i="12"/>
  <c r="H3462" i="12" s="1"/>
  <c r="E3463" i="12"/>
  <c r="H3463" i="12" s="1"/>
  <c r="E3464" i="12"/>
  <c r="H3464" i="12" s="1"/>
  <c r="E3465" i="12"/>
  <c r="H3465" i="12" s="1"/>
  <c r="E3466" i="12"/>
  <c r="H3466" i="12" s="1"/>
  <c r="E3467" i="12"/>
  <c r="H3467" i="12" s="1"/>
  <c r="E3468" i="12"/>
  <c r="H3468" i="12" s="1"/>
  <c r="E3469" i="12"/>
  <c r="H3469" i="12" s="1"/>
  <c r="E3470" i="12"/>
  <c r="H3470" i="12" s="1"/>
  <c r="E3471" i="12"/>
  <c r="H3471" i="12" s="1"/>
  <c r="E3472" i="12"/>
  <c r="H3472" i="12" s="1"/>
  <c r="E3473" i="12"/>
  <c r="H3473" i="12" s="1"/>
  <c r="E3474" i="12"/>
  <c r="H3474" i="12" s="1"/>
  <c r="E3475" i="12"/>
  <c r="H3475" i="12" s="1"/>
  <c r="E3476" i="12"/>
  <c r="H3476" i="12" s="1"/>
  <c r="E3477" i="12"/>
  <c r="H3477" i="12" s="1"/>
  <c r="E3478" i="12"/>
  <c r="H3478" i="12" s="1"/>
  <c r="E3479" i="12"/>
  <c r="H3479" i="12" s="1"/>
  <c r="E3480" i="12"/>
  <c r="H3480" i="12" s="1"/>
  <c r="E3481" i="12"/>
  <c r="H3481" i="12" s="1"/>
  <c r="E3482" i="12"/>
  <c r="H3482" i="12" s="1"/>
  <c r="E3483" i="12"/>
  <c r="H3483" i="12" s="1"/>
  <c r="E3484" i="12"/>
  <c r="H3484" i="12" s="1"/>
  <c r="E3485" i="12"/>
  <c r="H3485" i="12" s="1"/>
  <c r="E3486" i="12"/>
  <c r="H3486" i="12" s="1"/>
  <c r="E3487" i="12"/>
  <c r="H3487" i="12" s="1"/>
  <c r="E3488" i="12"/>
  <c r="H3488" i="12" s="1"/>
  <c r="E3489" i="12"/>
  <c r="H3489" i="12" s="1"/>
  <c r="E3490" i="12"/>
  <c r="H3490" i="12" s="1"/>
  <c r="E3491" i="12"/>
  <c r="H3491" i="12" s="1"/>
  <c r="E3492" i="12"/>
  <c r="H3492" i="12" s="1"/>
  <c r="E3493" i="12"/>
  <c r="H3493" i="12" s="1"/>
  <c r="E3494" i="12"/>
  <c r="H3494" i="12" s="1"/>
  <c r="E3495" i="12"/>
  <c r="H3495" i="12" s="1"/>
  <c r="E3496" i="12"/>
  <c r="H3496" i="12" s="1"/>
  <c r="E3497" i="12"/>
  <c r="H3497" i="12" s="1"/>
  <c r="E3498" i="12"/>
  <c r="H3498" i="12" s="1"/>
  <c r="E3499" i="12"/>
  <c r="H3499" i="12" s="1"/>
  <c r="E3500" i="12"/>
  <c r="H3500" i="12" s="1"/>
  <c r="E3501" i="12"/>
  <c r="H3501" i="12" s="1"/>
  <c r="E3502" i="12"/>
  <c r="H3502" i="12" s="1"/>
  <c r="E3503" i="12"/>
  <c r="H3503" i="12" s="1"/>
  <c r="E3504" i="12"/>
  <c r="H3504" i="12" s="1"/>
  <c r="E3505" i="12"/>
  <c r="H3505" i="12" s="1"/>
  <c r="E3506" i="12"/>
  <c r="H3506" i="12" s="1"/>
  <c r="E3507" i="12"/>
  <c r="H3507" i="12" s="1"/>
  <c r="E3508" i="12"/>
  <c r="H3508" i="12" s="1"/>
  <c r="E3509" i="12"/>
  <c r="H3509" i="12" s="1"/>
  <c r="E3510" i="12"/>
  <c r="H3510" i="12" s="1"/>
  <c r="E3511" i="12"/>
  <c r="H3511" i="12" s="1"/>
  <c r="E3512" i="12"/>
  <c r="H3512" i="12" s="1"/>
  <c r="E3513" i="12"/>
  <c r="H3513" i="12" s="1"/>
  <c r="E3514" i="12"/>
  <c r="H3514" i="12" s="1"/>
  <c r="E3515" i="12"/>
  <c r="H3515" i="12" s="1"/>
  <c r="E3516" i="12"/>
  <c r="H3516" i="12" s="1"/>
  <c r="E3517" i="12"/>
  <c r="H3517" i="12" s="1"/>
  <c r="E3518" i="12"/>
  <c r="H3518" i="12" s="1"/>
  <c r="E3519" i="12"/>
  <c r="H3519" i="12" s="1"/>
  <c r="E3520" i="12"/>
  <c r="H3520" i="12" s="1"/>
  <c r="E3521" i="12"/>
  <c r="H3521" i="12" s="1"/>
  <c r="E3522" i="12"/>
  <c r="H3522" i="12" s="1"/>
  <c r="E3523" i="12"/>
  <c r="H3523" i="12" s="1"/>
  <c r="E3524" i="12"/>
  <c r="H3524" i="12" s="1"/>
  <c r="E3525" i="12"/>
  <c r="H3525" i="12" s="1"/>
  <c r="E3526" i="12"/>
  <c r="H3526" i="12" s="1"/>
  <c r="E3527" i="12"/>
  <c r="H3527" i="12" s="1"/>
  <c r="E3528" i="12"/>
  <c r="H3528" i="12" s="1"/>
  <c r="E3529" i="12"/>
  <c r="H3529" i="12" s="1"/>
  <c r="E3530" i="12"/>
  <c r="H3530" i="12" s="1"/>
  <c r="E3531" i="12"/>
  <c r="H3531" i="12" s="1"/>
  <c r="E3532" i="12"/>
  <c r="H3532" i="12" s="1"/>
  <c r="E3533" i="12"/>
  <c r="H3533" i="12" s="1"/>
  <c r="E3534" i="12"/>
  <c r="H3534" i="12" s="1"/>
  <c r="E3535" i="12"/>
  <c r="H3535" i="12" s="1"/>
  <c r="E3536" i="12"/>
  <c r="H3536" i="12" s="1"/>
  <c r="E3537" i="12"/>
  <c r="H3537" i="12" s="1"/>
  <c r="E3538" i="12"/>
  <c r="H3538" i="12" s="1"/>
  <c r="E3539" i="12"/>
  <c r="H3539" i="12" s="1"/>
  <c r="E3540" i="12"/>
  <c r="H3540" i="12" s="1"/>
  <c r="E3541" i="12"/>
  <c r="H3541" i="12" s="1"/>
  <c r="E3542" i="12"/>
  <c r="H3542" i="12" s="1"/>
  <c r="E3543" i="12"/>
  <c r="H3543" i="12" s="1"/>
  <c r="E3544" i="12"/>
  <c r="H3544" i="12" s="1"/>
  <c r="E3545" i="12"/>
  <c r="H3545" i="12" s="1"/>
  <c r="E3546" i="12"/>
  <c r="H3546" i="12" s="1"/>
  <c r="E3547" i="12"/>
  <c r="H3547" i="12" s="1"/>
  <c r="E3548" i="12"/>
  <c r="H3548" i="12" s="1"/>
  <c r="E3549" i="12"/>
  <c r="H3549" i="12" s="1"/>
  <c r="E3550" i="12"/>
  <c r="H3550" i="12" s="1"/>
  <c r="E3551" i="12"/>
  <c r="H3551" i="12" s="1"/>
  <c r="E3552" i="12"/>
  <c r="H3552" i="12" s="1"/>
  <c r="E3553" i="12"/>
  <c r="H3553" i="12" s="1"/>
  <c r="E3554" i="12"/>
  <c r="H3554" i="12" s="1"/>
  <c r="E3555" i="12"/>
  <c r="H3555" i="12" s="1"/>
  <c r="E3556" i="12"/>
  <c r="H3556" i="12" s="1"/>
  <c r="E3557" i="12"/>
  <c r="H3557" i="12" s="1"/>
  <c r="E3558" i="12"/>
  <c r="H3558" i="12" s="1"/>
  <c r="E3559" i="12"/>
  <c r="H3559" i="12" s="1"/>
  <c r="E3560" i="12"/>
  <c r="H3560" i="12" s="1"/>
  <c r="E3561" i="12"/>
  <c r="H3561" i="12" s="1"/>
  <c r="E3562" i="12"/>
  <c r="H3562" i="12" s="1"/>
  <c r="E3563" i="12"/>
  <c r="H3563" i="12" s="1"/>
  <c r="E3564" i="12"/>
  <c r="H3564" i="12" s="1"/>
  <c r="E3565" i="12"/>
  <c r="H3565" i="12" s="1"/>
  <c r="E3566" i="12"/>
  <c r="H3566" i="12" s="1"/>
  <c r="E3567" i="12"/>
  <c r="H3567" i="12" s="1"/>
  <c r="E3568" i="12"/>
  <c r="H3568" i="12" s="1"/>
  <c r="E3569" i="12"/>
  <c r="H3569" i="12" s="1"/>
  <c r="E3570" i="12"/>
  <c r="H3570" i="12" s="1"/>
  <c r="E3571" i="12"/>
  <c r="H3571" i="12" s="1"/>
  <c r="E3572" i="12"/>
  <c r="H3572" i="12" s="1"/>
  <c r="E3573" i="12"/>
  <c r="H3573" i="12" s="1"/>
  <c r="E3574" i="12"/>
  <c r="H3574" i="12" s="1"/>
  <c r="E3575" i="12"/>
  <c r="H3575" i="12" s="1"/>
  <c r="E3576" i="12"/>
  <c r="H3576" i="12" s="1"/>
  <c r="E3577" i="12"/>
  <c r="H3577" i="12" s="1"/>
  <c r="E3578" i="12"/>
  <c r="H3578" i="12" s="1"/>
  <c r="E3579" i="12"/>
  <c r="H3579" i="12" s="1"/>
  <c r="E3580" i="12"/>
  <c r="H3580" i="12" s="1"/>
  <c r="E3581" i="12"/>
  <c r="H3581" i="12" s="1"/>
  <c r="E3582" i="12"/>
  <c r="H3582" i="12" s="1"/>
  <c r="E3583" i="12"/>
  <c r="H3583" i="12" s="1"/>
  <c r="E3584" i="12"/>
  <c r="H3584" i="12" s="1"/>
  <c r="E3585" i="12"/>
  <c r="H3585" i="12" s="1"/>
  <c r="E3586" i="12"/>
  <c r="H3586" i="12" s="1"/>
  <c r="E3587" i="12"/>
  <c r="H3587" i="12" s="1"/>
  <c r="E3588" i="12"/>
  <c r="H3588" i="12" s="1"/>
  <c r="E3589" i="12"/>
  <c r="H3589" i="12" s="1"/>
  <c r="E3590" i="12"/>
  <c r="H3590" i="12" s="1"/>
  <c r="E3591" i="12"/>
  <c r="H3591" i="12" s="1"/>
  <c r="E3592" i="12"/>
  <c r="H3592" i="12" s="1"/>
  <c r="E3593" i="12"/>
  <c r="H3593" i="12" s="1"/>
  <c r="E3594" i="12"/>
  <c r="H3594" i="12" s="1"/>
  <c r="E3595" i="12"/>
  <c r="H3595" i="12" s="1"/>
  <c r="E3596" i="12"/>
  <c r="H3596" i="12" s="1"/>
  <c r="E3597" i="12"/>
  <c r="H3597" i="12" s="1"/>
  <c r="E3598" i="12"/>
  <c r="H3598" i="12" s="1"/>
  <c r="E3599" i="12"/>
  <c r="H3599" i="12" s="1"/>
  <c r="E3600" i="12"/>
  <c r="H3600" i="12" s="1"/>
  <c r="E3601" i="12"/>
  <c r="H3601" i="12" s="1"/>
  <c r="E3602" i="12"/>
  <c r="H3602" i="12" s="1"/>
  <c r="E3603" i="12"/>
  <c r="H3603" i="12" s="1"/>
  <c r="E3604" i="12"/>
  <c r="H3604" i="12" s="1"/>
  <c r="E3605" i="12"/>
  <c r="H3605" i="12" s="1"/>
  <c r="E3606" i="12"/>
  <c r="H3606" i="12" s="1"/>
  <c r="E3607" i="12"/>
  <c r="H3607" i="12" s="1"/>
  <c r="E3608" i="12"/>
  <c r="H3608" i="12" s="1"/>
  <c r="E3609" i="12"/>
  <c r="H3609" i="12" s="1"/>
  <c r="E3610" i="12"/>
  <c r="H3610" i="12" s="1"/>
  <c r="E3611" i="12"/>
  <c r="H3611" i="12" s="1"/>
  <c r="E3612" i="12"/>
  <c r="H3612" i="12" s="1"/>
  <c r="E3613" i="12"/>
  <c r="H3613" i="12" s="1"/>
  <c r="E3614" i="12"/>
  <c r="H3614" i="12" s="1"/>
  <c r="E3615" i="12"/>
  <c r="H3615" i="12" s="1"/>
  <c r="E3616" i="12"/>
  <c r="H3616" i="12" s="1"/>
  <c r="E3617" i="12"/>
  <c r="H3617" i="12" s="1"/>
  <c r="E3618" i="12"/>
  <c r="H3618" i="12" s="1"/>
  <c r="E3619" i="12"/>
  <c r="H3619" i="12" s="1"/>
  <c r="E3620" i="12"/>
  <c r="H3620" i="12" s="1"/>
  <c r="E3621" i="12"/>
  <c r="H3621" i="12" s="1"/>
  <c r="E3622" i="12"/>
  <c r="H3622" i="12" s="1"/>
  <c r="E3623" i="12"/>
  <c r="H3623" i="12" s="1"/>
  <c r="E3624" i="12"/>
  <c r="H3624" i="12" s="1"/>
  <c r="E3625" i="12"/>
  <c r="H3625" i="12" s="1"/>
  <c r="E3626" i="12"/>
  <c r="H3626" i="12" s="1"/>
  <c r="E3627" i="12"/>
  <c r="H3627" i="12" s="1"/>
  <c r="E3628" i="12"/>
  <c r="H3628" i="12" s="1"/>
  <c r="E3629" i="12"/>
  <c r="H3629" i="12" s="1"/>
  <c r="E3630" i="12"/>
  <c r="H3630" i="12" s="1"/>
  <c r="E3631" i="12"/>
  <c r="H3631" i="12" s="1"/>
  <c r="E3632" i="12"/>
  <c r="H3632" i="12" s="1"/>
  <c r="E3633" i="12"/>
  <c r="H3633" i="12" s="1"/>
  <c r="E3634" i="12"/>
  <c r="H3634" i="12" s="1"/>
  <c r="E3635" i="12"/>
  <c r="H3635" i="12" s="1"/>
  <c r="E3636" i="12"/>
  <c r="H3636" i="12" s="1"/>
  <c r="E3637" i="12"/>
  <c r="H3637" i="12" s="1"/>
  <c r="E3638" i="12"/>
  <c r="H3638" i="12" s="1"/>
  <c r="E3639" i="12"/>
  <c r="H3639" i="12" s="1"/>
  <c r="E3640" i="12"/>
  <c r="H3640" i="12" s="1"/>
  <c r="E3641" i="12"/>
  <c r="H3641" i="12" s="1"/>
  <c r="E3642" i="12"/>
  <c r="H3642" i="12" s="1"/>
  <c r="E3643" i="12"/>
  <c r="H3643" i="12" s="1"/>
  <c r="E3644" i="12"/>
  <c r="H3644" i="12" s="1"/>
  <c r="E3645" i="12"/>
  <c r="H3645" i="12" s="1"/>
  <c r="E3646" i="12"/>
  <c r="H3646" i="12" s="1"/>
  <c r="E3647" i="12"/>
  <c r="H3647" i="12" s="1"/>
  <c r="E3648" i="12"/>
  <c r="H3648" i="12" s="1"/>
  <c r="E3649" i="12"/>
  <c r="H3649" i="12" s="1"/>
  <c r="E3650" i="12"/>
  <c r="H3650" i="12" s="1"/>
  <c r="E3651" i="12"/>
  <c r="H3651" i="12" s="1"/>
  <c r="E3652" i="12"/>
  <c r="H3652" i="12" s="1"/>
  <c r="E3653" i="12"/>
  <c r="H3653" i="12" s="1"/>
  <c r="E3654" i="12"/>
  <c r="H3654" i="12" s="1"/>
  <c r="E3655" i="12"/>
  <c r="H3655" i="12" s="1"/>
  <c r="E3656" i="12"/>
  <c r="H3656" i="12" s="1"/>
  <c r="E3657" i="12"/>
  <c r="H3657" i="12" s="1"/>
  <c r="E3658" i="12"/>
  <c r="H3658" i="12" s="1"/>
  <c r="E3659" i="12"/>
  <c r="H3659" i="12" s="1"/>
  <c r="E3660" i="12"/>
  <c r="H3660" i="12" s="1"/>
  <c r="E3661" i="12"/>
  <c r="H3661" i="12" s="1"/>
  <c r="E3662" i="12"/>
  <c r="H3662" i="12" s="1"/>
  <c r="E3663" i="12"/>
  <c r="H3663" i="12" s="1"/>
  <c r="E3664" i="12"/>
  <c r="H3664" i="12" s="1"/>
  <c r="E3665" i="12"/>
  <c r="H3665" i="12" s="1"/>
  <c r="E3666" i="12"/>
  <c r="H3666" i="12" s="1"/>
  <c r="E3667" i="12"/>
  <c r="H3667" i="12" s="1"/>
  <c r="E3668" i="12"/>
  <c r="H3668" i="12" s="1"/>
  <c r="E3669" i="12"/>
  <c r="H3669" i="12" s="1"/>
  <c r="E3670" i="12"/>
  <c r="H3670" i="12" s="1"/>
  <c r="E3671" i="12"/>
  <c r="H3671" i="12" s="1"/>
  <c r="E3672" i="12"/>
  <c r="H3672" i="12" s="1"/>
  <c r="E3673" i="12"/>
  <c r="H3673" i="12" s="1"/>
  <c r="E3674" i="12"/>
  <c r="H3674" i="12" s="1"/>
  <c r="E3675" i="12"/>
  <c r="H3675" i="12" s="1"/>
  <c r="E3676" i="12"/>
  <c r="H3676" i="12" s="1"/>
  <c r="E3677" i="12"/>
  <c r="H3677" i="12" s="1"/>
  <c r="E3678" i="12"/>
  <c r="H3678" i="12" s="1"/>
  <c r="E3679" i="12"/>
  <c r="H3679" i="12" s="1"/>
  <c r="E3680" i="12"/>
  <c r="H3680" i="12" s="1"/>
  <c r="E3681" i="12"/>
  <c r="H3681" i="12" s="1"/>
  <c r="E3682" i="12"/>
  <c r="H3682" i="12" s="1"/>
  <c r="E3683" i="12"/>
  <c r="H3683" i="12" s="1"/>
  <c r="E3684" i="12"/>
  <c r="H3684" i="12" s="1"/>
  <c r="E3685" i="12"/>
  <c r="H3685" i="12" s="1"/>
  <c r="E3686" i="12"/>
  <c r="H3686" i="12" s="1"/>
  <c r="E3687" i="12"/>
  <c r="H3687" i="12" s="1"/>
  <c r="E3688" i="12"/>
  <c r="H3688" i="12" s="1"/>
  <c r="E3689" i="12"/>
  <c r="H3689" i="12" s="1"/>
  <c r="E3690" i="12"/>
  <c r="H3690" i="12" s="1"/>
  <c r="E3691" i="12"/>
  <c r="H3691" i="12" s="1"/>
  <c r="E3692" i="12"/>
  <c r="H3692" i="12" s="1"/>
  <c r="E3693" i="12"/>
  <c r="H3693" i="12" s="1"/>
  <c r="E3694" i="12"/>
  <c r="H3694" i="12" s="1"/>
  <c r="E3695" i="12"/>
  <c r="H3695" i="12" s="1"/>
  <c r="E3696" i="12"/>
  <c r="H3696" i="12" s="1"/>
  <c r="E3697" i="12"/>
  <c r="H3697" i="12" s="1"/>
  <c r="E3698" i="12"/>
  <c r="H3698" i="12" s="1"/>
  <c r="E3699" i="12"/>
  <c r="H3699" i="12" s="1"/>
  <c r="E3700" i="12"/>
  <c r="H3700" i="12" s="1"/>
  <c r="E3701" i="12"/>
  <c r="H3701" i="12" s="1"/>
  <c r="E3702" i="12"/>
  <c r="H3702" i="12" s="1"/>
  <c r="E3703" i="12"/>
  <c r="H3703" i="12" s="1"/>
  <c r="E3704" i="12"/>
  <c r="H3704" i="12" s="1"/>
  <c r="E3705" i="12"/>
  <c r="H3705" i="12" s="1"/>
  <c r="E3706" i="12"/>
  <c r="H3706" i="12" s="1"/>
  <c r="E3707" i="12"/>
  <c r="H3707" i="12" s="1"/>
  <c r="E3708" i="12"/>
  <c r="H3708" i="12" s="1"/>
  <c r="E3709" i="12"/>
  <c r="H3709" i="12" s="1"/>
  <c r="E3710" i="12"/>
  <c r="H3710" i="12" s="1"/>
  <c r="E3711" i="12"/>
  <c r="H3711" i="12" s="1"/>
  <c r="E3712" i="12"/>
  <c r="H3712" i="12" s="1"/>
  <c r="E3713" i="12"/>
  <c r="H3713" i="12" s="1"/>
  <c r="E3714" i="12"/>
  <c r="H3714" i="12" s="1"/>
  <c r="E3715" i="12"/>
  <c r="H3715" i="12" s="1"/>
  <c r="E3716" i="12"/>
  <c r="H3716" i="12" s="1"/>
  <c r="E3717" i="12"/>
  <c r="H3717" i="12" s="1"/>
  <c r="E3718" i="12"/>
  <c r="H3718" i="12" s="1"/>
  <c r="E3719" i="12"/>
  <c r="H3719" i="12" s="1"/>
  <c r="E3720" i="12"/>
  <c r="H3720" i="12" s="1"/>
  <c r="E3721" i="12"/>
  <c r="H3721" i="12" s="1"/>
  <c r="E3722" i="12"/>
  <c r="H3722" i="12" s="1"/>
  <c r="E3723" i="12"/>
  <c r="H3723" i="12" s="1"/>
  <c r="E3724" i="12"/>
  <c r="H3724" i="12" s="1"/>
  <c r="E3725" i="12"/>
  <c r="H3725" i="12" s="1"/>
  <c r="E3726" i="12"/>
  <c r="H3726" i="12" s="1"/>
  <c r="E3727" i="12"/>
  <c r="H3727" i="12" s="1"/>
  <c r="E3728" i="12"/>
  <c r="H3728" i="12" s="1"/>
  <c r="E3729" i="12"/>
  <c r="H3729" i="12" s="1"/>
  <c r="E3730" i="12"/>
  <c r="H3730" i="12" s="1"/>
  <c r="E3731" i="12"/>
  <c r="H3731" i="12" s="1"/>
  <c r="E3732" i="12"/>
  <c r="H3732" i="12" s="1"/>
  <c r="E3733" i="12"/>
  <c r="H3733" i="12" s="1"/>
  <c r="E3734" i="12"/>
  <c r="H3734" i="12" s="1"/>
  <c r="E3735" i="12"/>
  <c r="H3735" i="12" s="1"/>
  <c r="E3736" i="12"/>
  <c r="H3736" i="12" s="1"/>
  <c r="E3737" i="12"/>
  <c r="H3737" i="12" s="1"/>
  <c r="E3738" i="12"/>
  <c r="H3738" i="12" s="1"/>
  <c r="E3739" i="12"/>
  <c r="H3739" i="12" s="1"/>
  <c r="E3740" i="12"/>
  <c r="H3740" i="12" s="1"/>
  <c r="E3741" i="12"/>
  <c r="H3741" i="12" s="1"/>
  <c r="E3742" i="12"/>
  <c r="H3742" i="12" s="1"/>
  <c r="E3743" i="12"/>
  <c r="H3743" i="12" s="1"/>
  <c r="E3744" i="12"/>
  <c r="H3744" i="12" s="1"/>
  <c r="E3745" i="12"/>
  <c r="H3745" i="12" s="1"/>
  <c r="E3746" i="12"/>
  <c r="H3746" i="12" s="1"/>
  <c r="E3747" i="12"/>
  <c r="H3747" i="12" s="1"/>
  <c r="E3748" i="12"/>
  <c r="H3748" i="12" s="1"/>
  <c r="E3749" i="12"/>
  <c r="H3749" i="12" s="1"/>
  <c r="E3750" i="12"/>
  <c r="H3750" i="12" s="1"/>
  <c r="E3751" i="12"/>
  <c r="H3751" i="12" s="1"/>
  <c r="E3752" i="12"/>
  <c r="H3752" i="12" s="1"/>
  <c r="E3753" i="12"/>
  <c r="H3753" i="12" s="1"/>
  <c r="E3754" i="12"/>
  <c r="H3754" i="12" s="1"/>
  <c r="E3755" i="12"/>
  <c r="H3755" i="12" s="1"/>
  <c r="E3756" i="12"/>
  <c r="H3756" i="12" s="1"/>
  <c r="E3757" i="12"/>
  <c r="H3757" i="12" s="1"/>
  <c r="E3758" i="12"/>
  <c r="H3758" i="12" s="1"/>
  <c r="E3759" i="12"/>
  <c r="H3759" i="12" s="1"/>
  <c r="E3760" i="12"/>
  <c r="H3760" i="12" s="1"/>
  <c r="E3761" i="12"/>
  <c r="H3761" i="12" s="1"/>
  <c r="E3762" i="12"/>
  <c r="H3762" i="12" s="1"/>
  <c r="E3763" i="12"/>
  <c r="H3763" i="12" s="1"/>
  <c r="E3764" i="12"/>
  <c r="H3764" i="12" s="1"/>
  <c r="E3765" i="12"/>
  <c r="H3765" i="12" s="1"/>
  <c r="E3766" i="12"/>
  <c r="H3766" i="12" s="1"/>
  <c r="E3767" i="12"/>
  <c r="H3767" i="12" s="1"/>
  <c r="E3768" i="12"/>
  <c r="H3768" i="12" s="1"/>
  <c r="E3769" i="12"/>
  <c r="H3769" i="12" s="1"/>
  <c r="E3770" i="12"/>
  <c r="H3770" i="12" s="1"/>
  <c r="E3771" i="12"/>
  <c r="H3771" i="12" s="1"/>
  <c r="E3772" i="12"/>
  <c r="H3772" i="12" s="1"/>
  <c r="E3773" i="12"/>
  <c r="H3773" i="12" s="1"/>
  <c r="E3774" i="12"/>
  <c r="H3774" i="12" s="1"/>
  <c r="E3775" i="12"/>
  <c r="H3775" i="12" s="1"/>
  <c r="E3776" i="12"/>
  <c r="H3776" i="12" s="1"/>
  <c r="E3777" i="12"/>
  <c r="H3777" i="12" s="1"/>
  <c r="E3778" i="12"/>
  <c r="H3778" i="12" s="1"/>
  <c r="E3779" i="12"/>
  <c r="H3779" i="12" s="1"/>
  <c r="E3780" i="12"/>
  <c r="H3780" i="12" s="1"/>
  <c r="E3781" i="12"/>
  <c r="H3781" i="12" s="1"/>
  <c r="E3782" i="12"/>
  <c r="H3782" i="12" s="1"/>
  <c r="E3783" i="12"/>
  <c r="H3783" i="12" s="1"/>
  <c r="E3784" i="12"/>
  <c r="H3784" i="12" s="1"/>
  <c r="E3785" i="12"/>
  <c r="H3785" i="12" s="1"/>
  <c r="E3786" i="12"/>
  <c r="H3786" i="12" s="1"/>
  <c r="E3787" i="12"/>
  <c r="H3787" i="12" s="1"/>
  <c r="E3788" i="12"/>
  <c r="H3788" i="12" s="1"/>
  <c r="E3789" i="12"/>
  <c r="H3789" i="12" s="1"/>
  <c r="E3790" i="12"/>
  <c r="H3790" i="12" s="1"/>
  <c r="E3791" i="12"/>
  <c r="H3791" i="12" s="1"/>
  <c r="E3792" i="12"/>
  <c r="H3792" i="12" s="1"/>
  <c r="E3793" i="12"/>
  <c r="H3793" i="12" s="1"/>
  <c r="E3794" i="12"/>
  <c r="H3794" i="12" s="1"/>
  <c r="E3795" i="12"/>
  <c r="H3795" i="12" s="1"/>
  <c r="E3796" i="12"/>
  <c r="H3796" i="12" s="1"/>
  <c r="E3797" i="12"/>
  <c r="H3797" i="12" s="1"/>
  <c r="E3798" i="12"/>
  <c r="H3798" i="12" s="1"/>
  <c r="E3799" i="12"/>
  <c r="H3799" i="12" s="1"/>
  <c r="E3800" i="12"/>
  <c r="H3800" i="12" s="1"/>
  <c r="E3801" i="12"/>
  <c r="H3801" i="12" s="1"/>
  <c r="E3802" i="12"/>
  <c r="H3802" i="12" s="1"/>
  <c r="E3803" i="12"/>
  <c r="H3803" i="12" s="1"/>
  <c r="E3804" i="12"/>
  <c r="H3804" i="12" s="1"/>
  <c r="E3805" i="12"/>
  <c r="H3805" i="12" s="1"/>
  <c r="E3806" i="12"/>
  <c r="H3806" i="12" s="1"/>
  <c r="E3807" i="12"/>
  <c r="H3807" i="12" s="1"/>
  <c r="E3808" i="12"/>
  <c r="H3808" i="12" s="1"/>
  <c r="E3809" i="12"/>
  <c r="H3809" i="12" s="1"/>
  <c r="E3810" i="12"/>
  <c r="H3810" i="12" s="1"/>
  <c r="E3811" i="12"/>
  <c r="H3811" i="12" s="1"/>
  <c r="E3812" i="12"/>
  <c r="H3812" i="12" s="1"/>
  <c r="E3813" i="12"/>
  <c r="H3813" i="12" s="1"/>
  <c r="E3814" i="12"/>
  <c r="H3814" i="12" s="1"/>
  <c r="E3815" i="12"/>
  <c r="H3815" i="12" s="1"/>
  <c r="E3816" i="12"/>
  <c r="H3816" i="12" s="1"/>
  <c r="E3817" i="12"/>
  <c r="H3817" i="12" s="1"/>
  <c r="E3818" i="12"/>
  <c r="H3818" i="12" s="1"/>
  <c r="E3819" i="12"/>
  <c r="H3819" i="12" s="1"/>
  <c r="E3820" i="12"/>
  <c r="H3820" i="12" s="1"/>
  <c r="E3821" i="12"/>
  <c r="H3821" i="12" s="1"/>
  <c r="E3822" i="12"/>
  <c r="H3822" i="12" s="1"/>
  <c r="E3823" i="12"/>
  <c r="H3823" i="12" s="1"/>
  <c r="E3824" i="12"/>
  <c r="H3824" i="12" s="1"/>
  <c r="E3825" i="12"/>
  <c r="H3825" i="12" s="1"/>
  <c r="E3826" i="12"/>
  <c r="H3826" i="12" s="1"/>
  <c r="E3827" i="12"/>
  <c r="H3827" i="12" s="1"/>
  <c r="E3828" i="12"/>
  <c r="H3828" i="12" s="1"/>
  <c r="E3829" i="12"/>
  <c r="H3829" i="12" s="1"/>
  <c r="E3830" i="12"/>
  <c r="H3830" i="12" s="1"/>
  <c r="E3831" i="12"/>
  <c r="H3831" i="12" s="1"/>
  <c r="E3832" i="12"/>
  <c r="H3832" i="12" s="1"/>
  <c r="E3833" i="12"/>
  <c r="H3833" i="12" s="1"/>
  <c r="E3834" i="12"/>
  <c r="H3834" i="12" s="1"/>
  <c r="E3835" i="12"/>
  <c r="H3835" i="12" s="1"/>
  <c r="E3836" i="12"/>
  <c r="H3836" i="12" s="1"/>
  <c r="E3837" i="12"/>
  <c r="H3837" i="12" s="1"/>
  <c r="E3838" i="12"/>
  <c r="H3838" i="12" s="1"/>
  <c r="E3839" i="12"/>
  <c r="H3839" i="12" s="1"/>
  <c r="E3840" i="12"/>
  <c r="H3840" i="12" s="1"/>
  <c r="E3841" i="12"/>
  <c r="H3841" i="12" s="1"/>
  <c r="E3842" i="12"/>
  <c r="H3842" i="12" s="1"/>
  <c r="E3843" i="12"/>
  <c r="H3843" i="12" s="1"/>
  <c r="E3844" i="12"/>
  <c r="H3844" i="12" s="1"/>
  <c r="E3845" i="12"/>
  <c r="H3845" i="12" s="1"/>
  <c r="E3846" i="12"/>
  <c r="H3846" i="12" s="1"/>
  <c r="E3847" i="12"/>
  <c r="H3847" i="12" s="1"/>
  <c r="E3848" i="12"/>
  <c r="H3848" i="12" s="1"/>
  <c r="E3849" i="12"/>
  <c r="H3849" i="12" s="1"/>
  <c r="E3850" i="12"/>
  <c r="H3850" i="12" s="1"/>
  <c r="E3851" i="12"/>
  <c r="H3851" i="12" s="1"/>
  <c r="E3852" i="12"/>
  <c r="H3852" i="12" s="1"/>
  <c r="E3853" i="12"/>
  <c r="H3853" i="12" s="1"/>
  <c r="E3854" i="12"/>
  <c r="H3854" i="12" s="1"/>
  <c r="E3855" i="12"/>
  <c r="H3855" i="12" s="1"/>
  <c r="E3856" i="12"/>
  <c r="H3856" i="12" s="1"/>
  <c r="E3857" i="12"/>
  <c r="H3857" i="12" s="1"/>
  <c r="E3858" i="12"/>
  <c r="H3858" i="12" s="1"/>
  <c r="E3859" i="12"/>
  <c r="H3859" i="12" s="1"/>
  <c r="E3860" i="12"/>
  <c r="H3860" i="12" s="1"/>
  <c r="E3861" i="12"/>
  <c r="H3861" i="12" s="1"/>
  <c r="E3862" i="12"/>
  <c r="H3862" i="12" s="1"/>
  <c r="E3863" i="12"/>
  <c r="H3863" i="12" s="1"/>
  <c r="E3864" i="12"/>
  <c r="H3864" i="12" s="1"/>
  <c r="E3865" i="12"/>
  <c r="H3865" i="12" s="1"/>
  <c r="E3866" i="12"/>
  <c r="H3866" i="12" s="1"/>
  <c r="E3867" i="12"/>
  <c r="H3867" i="12" s="1"/>
  <c r="E3868" i="12"/>
  <c r="H3868" i="12" s="1"/>
  <c r="E3869" i="12"/>
  <c r="H3869" i="12" s="1"/>
  <c r="E3870" i="12"/>
  <c r="H3870" i="12" s="1"/>
  <c r="E3871" i="12"/>
  <c r="H3871" i="12" s="1"/>
  <c r="E3872" i="12"/>
  <c r="H3872" i="12" s="1"/>
  <c r="E3873" i="12"/>
  <c r="H3873" i="12" s="1"/>
  <c r="E3874" i="12"/>
  <c r="H3874" i="12" s="1"/>
  <c r="E3875" i="12"/>
  <c r="H3875" i="12" s="1"/>
  <c r="E3876" i="12"/>
  <c r="H3876" i="12" s="1"/>
  <c r="E3877" i="12"/>
  <c r="H3877" i="12" s="1"/>
  <c r="E3878" i="12"/>
  <c r="H3878" i="12" s="1"/>
  <c r="E3879" i="12"/>
  <c r="H3879" i="12" s="1"/>
  <c r="E3880" i="12"/>
  <c r="H3880" i="12" s="1"/>
  <c r="E3881" i="12"/>
  <c r="H3881" i="12" s="1"/>
  <c r="E3882" i="12"/>
  <c r="H3882" i="12" s="1"/>
  <c r="E3883" i="12"/>
  <c r="H3883" i="12" s="1"/>
  <c r="E3884" i="12"/>
  <c r="H3884" i="12" s="1"/>
  <c r="E3885" i="12"/>
  <c r="H3885" i="12" s="1"/>
  <c r="E3886" i="12"/>
  <c r="H3886" i="12" s="1"/>
  <c r="E3887" i="12"/>
  <c r="H3887" i="12" s="1"/>
  <c r="E3888" i="12"/>
  <c r="H3888" i="12" s="1"/>
  <c r="E3889" i="12"/>
  <c r="H3889" i="12" s="1"/>
  <c r="E3890" i="12"/>
  <c r="H3890" i="12" s="1"/>
  <c r="E3891" i="12"/>
  <c r="H3891" i="12" s="1"/>
  <c r="E3892" i="12"/>
  <c r="H3892" i="12" s="1"/>
  <c r="E3893" i="12"/>
  <c r="H3893" i="12" s="1"/>
  <c r="E3894" i="12"/>
  <c r="H3894" i="12" s="1"/>
  <c r="E3895" i="12"/>
  <c r="H3895" i="12" s="1"/>
  <c r="E3896" i="12"/>
  <c r="H3896" i="12" s="1"/>
  <c r="E3897" i="12"/>
  <c r="H3897" i="12" s="1"/>
  <c r="E3898" i="12"/>
  <c r="H3898" i="12" s="1"/>
  <c r="E3899" i="12"/>
  <c r="H3899" i="12" s="1"/>
  <c r="E3900" i="12"/>
  <c r="H3900" i="12" s="1"/>
  <c r="E3901" i="12"/>
  <c r="H3901" i="12" s="1"/>
  <c r="E3902" i="12"/>
  <c r="H3902" i="12" s="1"/>
  <c r="E3903" i="12"/>
  <c r="H3903" i="12" s="1"/>
  <c r="E3904" i="12"/>
  <c r="H3904" i="12" s="1"/>
  <c r="E3905" i="12"/>
  <c r="H3905" i="12" s="1"/>
  <c r="E3906" i="12"/>
  <c r="H3906" i="12" s="1"/>
  <c r="E3907" i="12"/>
  <c r="H3907" i="12" s="1"/>
  <c r="E3908" i="12"/>
  <c r="H3908" i="12" s="1"/>
  <c r="E3909" i="12"/>
  <c r="H3909" i="12" s="1"/>
  <c r="E3910" i="12"/>
  <c r="H3910" i="12" s="1"/>
  <c r="E3911" i="12"/>
  <c r="H3911" i="12" s="1"/>
  <c r="E3912" i="12"/>
  <c r="H3912" i="12" s="1"/>
  <c r="E3913" i="12"/>
  <c r="H3913" i="12" s="1"/>
  <c r="E3914" i="12"/>
  <c r="H3914" i="12" s="1"/>
  <c r="E3915" i="12"/>
  <c r="H3915" i="12" s="1"/>
  <c r="E3916" i="12"/>
  <c r="H3916" i="12" s="1"/>
  <c r="E3917" i="12"/>
  <c r="H3917" i="12" s="1"/>
  <c r="E3918" i="12"/>
  <c r="H3918" i="12" s="1"/>
  <c r="E3919" i="12"/>
  <c r="H3919" i="12" s="1"/>
  <c r="E3920" i="12"/>
  <c r="H3920" i="12" s="1"/>
  <c r="E3921" i="12"/>
  <c r="H3921" i="12" s="1"/>
  <c r="E3922" i="12"/>
  <c r="H3922" i="12" s="1"/>
  <c r="E3923" i="12"/>
  <c r="H3923" i="12" s="1"/>
  <c r="E3924" i="12"/>
  <c r="H3924" i="12" s="1"/>
  <c r="E3925" i="12"/>
  <c r="H3925" i="12" s="1"/>
  <c r="E3926" i="12"/>
  <c r="H3926" i="12" s="1"/>
  <c r="E3927" i="12"/>
  <c r="H3927" i="12" s="1"/>
  <c r="E3928" i="12"/>
  <c r="H3928" i="12" s="1"/>
  <c r="E3929" i="12"/>
  <c r="H3929" i="12" s="1"/>
  <c r="E3930" i="12"/>
  <c r="H3930" i="12" s="1"/>
  <c r="E3931" i="12"/>
  <c r="H3931" i="12" s="1"/>
  <c r="E3932" i="12"/>
  <c r="H3932" i="12" s="1"/>
  <c r="E3933" i="12"/>
  <c r="H3933" i="12" s="1"/>
  <c r="E3934" i="12"/>
  <c r="H3934" i="12" s="1"/>
  <c r="E3935" i="12"/>
  <c r="H3935" i="12" s="1"/>
  <c r="E3936" i="12"/>
  <c r="H3936" i="12" s="1"/>
  <c r="E3937" i="12"/>
  <c r="H3937" i="12" s="1"/>
  <c r="E3938" i="12"/>
  <c r="H3938" i="12" s="1"/>
  <c r="E3939" i="12"/>
  <c r="H3939" i="12" s="1"/>
  <c r="E3940" i="12"/>
  <c r="H3940" i="12" s="1"/>
  <c r="E3941" i="12"/>
  <c r="H3941" i="12" s="1"/>
  <c r="E3942" i="12"/>
  <c r="H3942" i="12" s="1"/>
  <c r="E3943" i="12"/>
  <c r="H3943" i="12" s="1"/>
  <c r="E3944" i="12"/>
  <c r="H3944" i="12" s="1"/>
  <c r="E3945" i="12"/>
  <c r="H3945" i="12" s="1"/>
  <c r="E3946" i="12"/>
  <c r="H3946" i="12" s="1"/>
  <c r="E3947" i="12"/>
  <c r="H3947" i="12" s="1"/>
  <c r="E3948" i="12"/>
  <c r="H3948" i="12" s="1"/>
  <c r="E3949" i="12"/>
  <c r="H3949" i="12" s="1"/>
  <c r="E3950" i="12"/>
  <c r="H3950" i="12" s="1"/>
  <c r="E3951" i="12"/>
  <c r="H3951" i="12" s="1"/>
  <c r="E3952" i="12"/>
  <c r="H3952" i="12" s="1"/>
  <c r="E3953" i="12"/>
  <c r="H3953" i="12" s="1"/>
  <c r="E3954" i="12"/>
  <c r="H3954" i="12" s="1"/>
  <c r="E3955" i="12"/>
  <c r="H3955" i="12" s="1"/>
  <c r="E3956" i="12"/>
  <c r="H3956" i="12" s="1"/>
  <c r="E3957" i="12"/>
  <c r="H3957" i="12" s="1"/>
  <c r="E3958" i="12"/>
  <c r="H3958" i="12" s="1"/>
  <c r="E3959" i="12"/>
  <c r="H3959" i="12" s="1"/>
  <c r="E3960" i="12"/>
  <c r="H3960" i="12" s="1"/>
  <c r="E3961" i="12"/>
  <c r="H3961" i="12" s="1"/>
  <c r="E3962" i="12"/>
  <c r="H3962" i="12" s="1"/>
  <c r="E3963" i="12"/>
  <c r="H3963" i="12" s="1"/>
  <c r="E3964" i="12"/>
  <c r="H3964" i="12" s="1"/>
  <c r="E3965" i="12"/>
  <c r="H3965" i="12" s="1"/>
  <c r="E3966" i="12"/>
  <c r="H3966" i="12" s="1"/>
  <c r="E3967" i="12"/>
  <c r="H3967" i="12" s="1"/>
  <c r="E3968" i="12"/>
  <c r="H3968" i="12" s="1"/>
  <c r="E3969" i="12"/>
  <c r="H3969" i="12" s="1"/>
  <c r="E3970" i="12"/>
  <c r="H3970" i="12" s="1"/>
  <c r="E3971" i="12"/>
  <c r="H3971" i="12" s="1"/>
  <c r="E3972" i="12"/>
  <c r="H3972" i="12" s="1"/>
  <c r="E3973" i="12"/>
  <c r="H3973" i="12" s="1"/>
  <c r="E3974" i="12"/>
  <c r="H3974" i="12" s="1"/>
  <c r="E3975" i="12"/>
  <c r="H3975" i="12" s="1"/>
  <c r="E3976" i="12"/>
  <c r="H3976" i="12" s="1"/>
  <c r="E3977" i="12"/>
  <c r="H3977" i="12" s="1"/>
  <c r="E3978" i="12"/>
  <c r="H3978" i="12" s="1"/>
  <c r="E3979" i="12"/>
  <c r="H3979" i="12" s="1"/>
  <c r="E3980" i="12"/>
  <c r="H3980" i="12" s="1"/>
  <c r="E3981" i="12"/>
  <c r="H3981" i="12" s="1"/>
  <c r="E3982" i="12"/>
  <c r="H3982" i="12" s="1"/>
  <c r="E3983" i="12"/>
  <c r="H3983" i="12" s="1"/>
  <c r="E3984" i="12"/>
  <c r="H3984" i="12" s="1"/>
  <c r="E3985" i="12"/>
  <c r="H3985" i="12" s="1"/>
  <c r="E3986" i="12"/>
  <c r="H3986" i="12" s="1"/>
  <c r="E3987" i="12"/>
  <c r="H3987" i="12" s="1"/>
  <c r="E3988" i="12"/>
  <c r="H3988" i="12" s="1"/>
  <c r="E3989" i="12"/>
  <c r="H3989" i="12" s="1"/>
  <c r="E3990" i="12"/>
  <c r="H3990" i="12" s="1"/>
  <c r="E3991" i="12"/>
  <c r="H3991" i="12" s="1"/>
  <c r="E3992" i="12"/>
  <c r="H3992" i="12" s="1"/>
  <c r="E3993" i="12"/>
  <c r="H3993" i="12" s="1"/>
  <c r="E3994" i="12"/>
  <c r="H3994" i="12" s="1"/>
  <c r="E3995" i="12"/>
  <c r="H3995" i="12" s="1"/>
  <c r="E3996" i="12"/>
  <c r="H3996" i="12" s="1"/>
  <c r="E3997" i="12"/>
  <c r="H3997" i="12" s="1"/>
  <c r="E3998" i="12"/>
  <c r="H3998" i="12" s="1"/>
  <c r="E3999" i="12"/>
  <c r="H3999" i="12" s="1"/>
  <c r="E4000" i="12"/>
  <c r="H4000" i="12" s="1"/>
  <c r="E4001" i="12"/>
  <c r="H4001" i="12" s="1"/>
  <c r="E4002" i="12"/>
  <c r="H4002" i="12" s="1"/>
  <c r="E4003" i="12"/>
  <c r="H4003" i="12" s="1"/>
  <c r="E4004" i="12"/>
  <c r="H4004" i="12" s="1"/>
  <c r="E4005" i="12"/>
  <c r="H4005" i="12" s="1"/>
  <c r="E4006" i="12"/>
  <c r="H4006" i="12" s="1"/>
  <c r="E4007" i="12"/>
  <c r="H4007" i="12" s="1"/>
  <c r="E4008" i="12"/>
  <c r="H4008" i="12" s="1"/>
  <c r="E4009" i="12"/>
  <c r="H4009" i="12" s="1"/>
  <c r="E4010" i="12"/>
  <c r="H4010" i="12" s="1"/>
  <c r="E4011" i="12"/>
  <c r="H4011" i="12" s="1"/>
  <c r="E4012" i="12"/>
  <c r="H4012" i="12" s="1"/>
  <c r="E4013" i="12"/>
  <c r="H4013" i="12" s="1"/>
  <c r="E4014" i="12"/>
  <c r="H4014" i="12" s="1"/>
  <c r="E4015" i="12"/>
  <c r="H4015" i="12" s="1"/>
  <c r="E4016" i="12"/>
  <c r="H4016" i="12" s="1"/>
  <c r="E4017" i="12"/>
  <c r="H4017" i="12" s="1"/>
  <c r="E4018" i="12"/>
  <c r="H4018" i="12" s="1"/>
  <c r="E4019" i="12"/>
  <c r="H4019" i="12" s="1"/>
  <c r="E4020" i="12"/>
  <c r="H4020" i="12" s="1"/>
  <c r="E4021" i="12"/>
  <c r="H4021" i="12" s="1"/>
  <c r="E4022" i="12"/>
  <c r="H4022" i="12" s="1"/>
  <c r="E4023" i="12"/>
  <c r="H4023" i="12" s="1"/>
  <c r="E4024" i="12"/>
  <c r="H4024" i="12" s="1"/>
  <c r="E4025" i="12"/>
  <c r="H4025" i="12" s="1"/>
  <c r="E4026" i="12"/>
  <c r="H4026" i="12" s="1"/>
  <c r="E4027" i="12"/>
  <c r="H4027" i="12" s="1"/>
  <c r="E4028" i="12"/>
  <c r="H4028" i="12" s="1"/>
  <c r="E4029" i="12"/>
  <c r="H4029" i="12" s="1"/>
  <c r="E4030" i="12"/>
  <c r="H4030" i="12" s="1"/>
  <c r="E4031" i="12"/>
  <c r="H4031" i="12" s="1"/>
  <c r="E4032" i="12"/>
  <c r="H4032" i="12" s="1"/>
  <c r="E4033" i="12"/>
  <c r="H4033" i="12" s="1"/>
  <c r="E4034" i="12"/>
  <c r="H4034" i="12" s="1"/>
  <c r="E4035" i="12"/>
  <c r="H4035" i="12" s="1"/>
  <c r="E4036" i="12"/>
  <c r="H4036" i="12" s="1"/>
  <c r="E4037" i="12"/>
  <c r="H4037" i="12" s="1"/>
  <c r="E4038" i="12"/>
  <c r="H4038" i="12" s="1"/>
  <c r="E4039" i="12"/>
  <c r="H4039" i="12" s="1"/>
  <c r="E4040" i="12"/>
  <c r="H4040" i="12" s="1"/>
  <c r="E4041" i="12"/>
  <c r="H4041" i="12" s="1"/>
  <c r="E4042" i="12"/>
  <c r="H4042" i="12" s="1"/>
  <c r="E4043" i="12"/>
  <c r="H4043" i="12" s="1"/>
  <c r="E4044" i="12"/>
  <c r="H4044" i="12" s="1"/>
  <c r="E4045" i="12"/>
  <c r="H4045" i="12" s="1"/>
  <c r="E4046" i="12"/>
  <c r="H4046" i="12" s="1"/>
  <c r="E4047" i="12"/>
  <c r="H4047" i="12" s="1"/>
  <c r="E4048" i="12"/>
  <c r="H4048" i="12" s="1"/>
  <c r="E4049" i="12"/>
  <c r="H4049" i="12" s="1"/>
  <c r="E4050" i="12"/>
  <c r="H4050" i="12" s="1"/>
  <c r="E4051" i="12"/>
  <c r="H4051" i="12" s="1"/>
  <c r="E4052" i="12"/>
  <c r="H4052" i="12" s="1"/>
  <c r="E4053" i="12"/>
  <c r="H4053" i="12" s="1"/>
  <c r="E4054" i="12"/>
  <c r="H4054" i="12" s="1"/>
  <c r="E4055" i="12"/>
  <c r="H4055" i="12" s="1"/>
  <c r="E4056" i="12"/>
  <c r="H4056" i="12" s="1"/>
  <c r="E4057" i="12"/>
  <c r="H4057" i="12" s="1"/>
  <c r="E4058" i="12"/>
  <c r="H4058" i="12" s="1"/>
  <c r="E4059" i="12"/>
  <c r="H4059" i="12" s="1"/>
  <c r="E4060" i="12"/>
  <c r="H4060" i="12" s="1"/>
  <c r="E4061" i="12"/>
  <c r="H4061" i="12" s="1"/>
  <c r="E4062" i="12"/>
  <c r="H4062" i="12" s="1"/>
  <c r="E4063" i="12"/>
  <c r="H4063" i="12" s="1"/>
  <c r="E4064" i="12"/>
  <c r="H4064" i="12" s="1"/>
  <c r="E4065" i="12"/>
  <c r="H4065" i="12" s="1"/>
  <c r="E4066" i="12"/>
  <c r="H4066" i="12" s="1"/>
  <c r="E4067" i="12"/>
  <c r="H4067" i="12" s="1"/>
  <c r="E4068" i="12"/>
  <c r="H4068" i="12" s="1"/>
  <c r="E4069" i="12"/>
  <c r="H4069" i="12" s="1"/>
  <c r="E4070" i="12"/>
  <c r="H4070" i="12" s="1"/>
  <c r="E4071" i="12"/>
  <c r="H4071" i="12" s="1"/>
  <c r="E4072" i="12"/>
  <c r="H4072" i="12" s="1"/>
  <c r="E4073" i="12"/>
  <c r="H4073" i="12" s="1"/>
  <c r="E4074" i="12"/>
  <c r="H4074" i="12" s="1"/>
  <c r="E4075" i="12"/>
  <c r="H4075" i="12" s="1"/>
  <c r="E4076" i="12"/>
  <c r="H4076" i="12" s="1"/>
  <c r="E4077" i="12"/>
  <c r="H4077" i="12" s="1"/>
  <c r="E4078" i="12"/>
  <c r="H4078" i="12" s="1"/>
  <c r="E4079" i="12"/>
  <c r="H4079" i="12" s="1"/>
  <c r="E4080" i="12"/>
  <c r="H4080" i="12" s="1"/>
  <c r="E4081" i="12"/>
  <c r="H4081" i="12" s="1"/>
  <c r="E4082" i="12"/>
  <c r="H4082" i="12" s="1"/>
  <c r="E4083" i="12"/>
  <c r="H4083" i="12" s="1"/>
  <c r="E4084" i="12"/>
  <c r="H4084" i="12" s="1"/>
  <c r="E4085" i="12"/>
  <c r="H4085" i="12" s="1"/>
  <c r="E4086" i="12"/>
  <c r="H4086" i="12" s="1"/>
  <c r="E4087" i="12"/>
  <c r="H4087" i="12" s="1"/>
  <c r="E4088" i="12"/>
  <c r="H4088" i="12" s="1"/>
  <c r="E4089" i="12"/>
  <c r="H4089" i="12" s="1"/>
  <c r="E4090" i="12"/>
  <c r="H4090" i="12" s="1"/>
  <c r="E4091" i="12"/>
  <c r="H4091" i="12" s="1"/>
  <c r="E4092" i="12"/>
  <c r="H4092" i="12" s="1"/>
  <c r="E4093" i="12"/>
  <c r="H4093" i="12" s="1"/>
  <c r="E4094" i="12"/>
  <c r="H4094" i="12" s="1"/>
  <c r="E4095" i="12"/>
  <c r="H4095" i="12" s="1"/>
  <c r="E4096" i="12"/>
  <c r="H4096" i="12" s="1"/>
  <c r="E4097" i="12"/>
  <c r="H4097" i="12" s="1"/>
  <c r="E4098" i="12"/>
  <c r="H4098" i="12" s="1"/>
  <c r="E4099" i="12"/>
  <c r="H4099" i="12" s="1"/>
  <c r="E4100" i="12"/>
  <c r="H4100" i="12" s="1"/>
  <c r="E4101" i="12"/>
  <c r="H4101" i="12" s="1"/>
  <c r="E4102" i="12"/>
  <c r="H4102" i="12" s="1"/>
  <c r="E4103" i="12"/>
  <c r="H4103" i="12" s="1"/>
  <c r="E4104" i="12"/>
  <c r="H4104" i="12" s="1"/>
  <c r="E4105" i="12"/>
  <c r="H4105" i="12" s="1"/>
  <c r="E4106" i="12"/>
  <c r="H4106" i="12" s="1"/>
  <c r="E4107" i="12"/>
  <c r="H4107" i="12" s="1"/>
  <c r="E4108" i="12"/>
  <c r="H4108" i="12" s="1"/>
  <c r="E4109" i="12"/>
  <c r="H4109" i="12" s="1"/>
  <c r="E4110" i="12"/>
  <c r="H4110" i="12" s="1"/>
  <c r="E4111" i="12"/>
  <c r="H4111" i="12" s="1"/>
  <c r="E4112" i="12"/>
  <c r="H4112" i="12" s="1"/>
  <c r="E4113" i="12"/>
  <c r="H4113" i="12" s="1"/>
  <c r="E4114" i="12"/>
  <c r="H4114" i="12" s="1"/>
  <c r="E4115" i="12"/>
  <c r="H4115" i="12" s="1"/>
  <c r="E4116" i="12"/>
  <c r="H4116" i="12" s="1"/>
  <c r="E4117" i="12"/>
  <c r="H4117" i="12" s="1"/>
  <c r="E4118" i="12"/>
  <c r="H4118" i="12" s="1"/>
  <c r="E4119" i="12"/>
  <c r="H4119" i="12" s="1"/>
  <c r="E4120" i="12"/>
  <c r="H4120" i="12" s="1"/>
  <c r="E4121" i="12"/>
  <c r="H4121" i="12" s="1"/>
  <c r="E4122" i="12"/>
  <c r="H4122" i="12" s="1"/>
  <c r="E4123" i="12"/>
  <c r="H4123" i="12" s="1"/>
  <c r="E4124" i="12"/>
  <c r="H4124" i="12" s="1"/>
  <c r="E4125" i="12"/>
  <c r="H4125" i="12" s="1"/>
  <c r="E4126" i="12"/>
  <c r="H4126" i="12" s="1"/>
  <c r="E4127" i="12"/>
  <c r="H4127" i="12" s="1"/>
  <c r="E4128" i="12"/>
  <c r="H4128" i="12" s="1"/>
  <c r="E4129" i="12"/>
  <c r="H4129" i="12" s="1"/>
  <c r="E4130" i="12"/>
  <c r="H4130" i="12" s="1"/>
  <c r="E4131" i="12"/>
  <c r="H4131" i="12" s="1"/>
  <c r="E4132" i="12"/>
  <c r="H4132" i="12" s="1"/>
  <c r="E4133" i="12"/>
  <c r="H4133" i="12" s="1"/>
  <c r="E4134" i="12"/>
  <c r="H4134" i="12" s="1"/>
  <c r="E4135" i="12"/>
  <c r="H4135" i="12" s="1"/>
  <c r="E4136" i="12"/>
  <c r="H4136" i="12" s="1"/>
  <c r="E4137" i="12"/>
  <c r="H4137" i="12" s="1"/>
  <c r="E4138" i="12"/>
  <c r="H4138" i="12" s="1"/>
  <c r="E4139" i="12"/>
  <c r="H4139" i="12" s="1"/>
  <c r="E4140" i="12"/>
  <c r="H4140" i="12" s="1"/>
  <c r="E4141" i="12"/>
  <c r="H4141" i="12" s="1"/>
  <c r="E4142" i="12"/>
  <c r="H4142" i="12" s="1"/>
  <c r="E4143" i="12"/>
  <c r="H4143" i="12" s="1"/>
  <c r="E4144" i="12"/>
  <c r="H4144" i="12" s="1"/>
  <c r="E4145" i="12"/>
  <c r="H4145" i="12" s="1"/>
  <c r="E4146" i="12"/>
  <c r="H4146" i="12" s="1"/>
  <c r="E4147" i="12"/>
  <c r="H4147" i="12" s="1"/>
  <c r="E4148" i="12"/>
  <c r="H4148" i="12" s="1"/>
  <c r="E4149" i="12"/>
  <c r="H4149" i="12" s="1"/>
  <c r="E4150" i="12"/>
  <c r="H4150" i="12" s="1"/>
  <c r="E4151" i="12"/>
  <c r="H4151" i="12" s="1"/>
  <c r="E4152" i="12"/>
  <c r="H4152" i="12" s="1"/>
  <c r="E4153" i="12"/>
  <c r="H4153" i="12" s="1"/>
  <c r="E4154" i="12"/>
  <c r="H4154" i="12" s="1"/>
  <c r="E4155" i="12"/>
  <c r="H4155" i="12" s="1"/>
  <c r="E4156" i="12"/>
  <c r="H4156" i="12" s="1"/>
  <c r="E4157" i="12"/>
  <c r="H4157" i="12" s="1"/>
  <c r="E4158" i="12"/>
  <c r="H4158" i="12" s="1"/>
  <c r="E4159" i="12"/>
  <c r="H4159" i="12" s="1"/>
  <c r="E4160" i="12"/>
  <c r="H4160" i="12" s="1"/>
  <c r="E4161" i="12"/>
  <c r="H4161" i="12" s="1"/>
  <c r="E4162" i="12"/>
  <c r="H4162" i="12" s="1"/>
  <c r="E4163" i="12"/>
  <c r="H4163" i="12" s="1"/>
  <c r="E4164" i="12"/>
  <c r="H4164" i="12" s="1"/>
  <c r="E4165" i="12"/>
  <c r="H4165" i="12" s="1"/>
  <c r="E4166" i="12"/>
  <c r="H4166" i="12" s="1"/>
  <c r="E4167" i="12"/>
  <c r="H4167" i="12" s="1"/>
  <c r="E4168" i="12"/>
  <c r="H4168" i="12" s="1"/>
  <c r="E4169" i="12"/>
  <c r="H4169" i="12" s="1"/>
  <c r="E4170" i="12"/>
  <c r="H4170" i="12" s="1"/>
  <c r="E4171" i="12"/>
  <c r="H4171" i="12" s="1"/>
  <c r="E4172" i="12"/>
  <c r="H4172" i="12" s="1"/>
  <c r="E4173" i="12"/>
  <c r="H4173" i="12" s="1"/>
  <c r="E4174" i="12"/>
  <c r="H4174" i="12" s="1"/>
  <c r="E4175" i="12"/>
  <c r="H4175" i="12" s="1"/>
  <c r="E4176" i="12"/>
  <c r="H4176" i="12" s="1"/>
  <c r="E4177" i="12"/>
  <c r="H4177" i="12" s="1"/>
  <c r="E4178" i="12"/>
  <c r="H4178" i="12" s="1"/>
  <c r="E4179" i="12"/>
  <c r="H4179" i="12" s="1"/>
  <c r="E4180" i="12"/>
  <c r="H4180" i="12" s="1"/>
  <c r="E4181" i="12"/>
  <c r="H4181" i="12" s="1"/>
  <c r="E4182" i="12"/>
  <c r="H4182" i="12" s="1"/>
  <c r="E4183" i="12"/>
  <c r="H4183" i="12" s="1"/>
  <c r="E4184" i="12"/>
  <c r="H4184" i="12" s="1"/>
  <c r="E4185" i="12"/>
  <c r="H4185" i="12" s="1"/>
  <c r="E4186" i="12"/>
  <c r="H4186" i="12" s="1"/>
  <c r="E4187" i="12"/>
  <c r="H4187" i="12" s="1"/>
  <c r="E4188" i="12"/>
  <c r="H4188" i="12" s="1"/>
  <c r="E4189" i="12"/>
  <c r="H4189" i="12" s="1"/>
  <c r="E4190" i="12"/>
  <c r="H4190" i="12" s="1"/>
  <c r="E4191" i="12"/>
  <c r="H4191" i="12" s="1"/>
  <c r="E4192" i="12"/>
  <c r="H4192" i="12" s="1"/>
  <c r="E4193" i="12"/>
  <c r="H4193" i="12" s="1"/>
  <c r="E4194" i="12"/>
  <c r="H4194" i="12" s="1"/>
  <c r="E4195" i="12"/>
  <c r="H4195" i="12" s="1"/>
  <c r="E4196" i="12"/>
  <c r="H4196" i="12" s="1"/>
  <c r="E4197" i="12"/>
  <c r="H4197" i="12" s="1"/>
  <c r="E4198" i="12"/>
  <c r="H4198" i="12" s="1"/>
  <c r="E4199" i="12"/>
  <c r="H4199" i="12" s="1"/>
  <c r="E4200" i="12"/>
  <c r="H4200" i="12" s="1"/>
  <c r="E4201" i="12"/>
  <c r="H4201" i="12" s="1"/>
  <c r="E4202" i="12"/>
  <c r="H4202" i="12" s="1"/>
  <c r="E4203" i="12"/>
  <c r="H4203" i="12" s="1"/>
  <c r="E4204" i="12"/>
  <c r="H4204" i="12" s="1"/>
  <c r="E4205" i="12"/>
  <c r="H4205" i="12" s="1"/>
  <c r="E4206" i="12"/>
  <c r="H4206" i="12" s="1"/>
  <c r="E4207" i="12"/>
  <c r="H4207" i="12" s="1"/>
  <c r="E4208" i="12"/>
  <c r="H4208" i="12" s="1"/>
  <c r="E4209" i="12"/>
  <c r="H4209" i="12" s="1"/>
  <c r="E4210" i="12"/>
  <c r="H4210" i="12" s="1"/>
  <c r="E4211" i="12"/>
  <c r="H4211" i="12" s="1"/>
  <c r="E4212" i="12"/>
  <c r="H4212" i="12" s="1"/>
  <c r="E4213" i="12"/>
  <c r="H4213" i="12" s="1"/>
  <c r="E4214" i="12"/>
  <c r="H4214" i="12" s="1"/>
  <c r="E4215" i="12"/>
  <c r="H4215" i="12" s="1"/>
  <c r="E4216" i="12"/>
  <c r="H4216" i="12" s="1"/>
  <c r="E4217" i="12"/>
  <c r="H4217" i="12" s="1"/>
  <c r="E4218" i="12"/>
  <c r="H4218" i="12" s="1"/>
  <c r="E4219" i="12"/>
  <c r="H4219" i="12" s="1"/>
  <c r="E4220" i="12"/>
  <c r="H4220" i="12" s="1"/>
  <c r="E4221" i="12"/>
  <c r="H4221" i="12" s="1"/>
  <c r="E4222" i="12"/>
  <c r="H4222" i="12" s="1"/>
  <c r="E4223" i="12"/>
  <c r="H4223" i="12" s="1"/>
  <c r="E4224" i="12"/>
  <c r="H4224" i="12" s="1"/>
  <c r="E4225" i="12"/>
  <c r="H4225" i="12" s="1"/>
  <c r="E4226" i="12"/>
  <c r="H4226" i="12" s="1"/>
  <c r="E4227" i="12"/>
  <c r="H4227" i="12" s="1"/>
  <c r="E4228" i="12"/>
  <c r="H4228" i="12" s="1"/>
  <c r="E4229" i="12"/>
  <c r="H4229" i="12" s="1"/>
  <c r="E4230" i="12"/>
  <c r="H4230" i="12" s="1"/>
  <c r="E4231" i="12"/>
  <c r="H4231" i="12" s="1"/>
  <c r="E4232" i="12"/>
  <c r="H4232" i="12" s="1"/>
  <c r="E4233" i="12"/>
  <c r="H4233" i="12" s="1"/>
  <c r="E4234" i="12"/>
  <c r="H4234" i="12" s="1"/>
  <c r="E4235" i="12"/>
  <c r="H4235" i="12" s="1"/>
  <c r="E4236" i="12"/>
  <c r="H4236" i="12" s="1"/>
  <c r="E4237" i="12"/>
  <c r="H4237" i="12" s="1"/>
  <c r="E4238" i="12"/>
  <c r="H4238" i="12" s="1"/>
  <c r="E4239" i="12"/>
  <c r="H4239" i="12" s="1"/>
  <c r="E4240" i="12"/>
  <c r="H4240" i="12" s="1"/>
  <c r="E4241" i="12"/>
  <c r="H4241" i="12" s="1"/>
  <c r="E4242" i="12"/>
  <c r="H4242" i="12" s="1"/>
  <c r="E4243" i="12"/>
  <c r="H4243" i="12" s="1"/>
  <c r="E4244" i="12"/>
  <c r="H4244" i="12" s="1"/>
  <c r="E4245" i="12"/>
  <c r="H4245" i="12" s="1"/>
  <c r="E4246" i="12"/>
  <c r="H4246" i="12" s="1"/>
  <c r="E4247" i="12"/>
  <c r="H4247" i="12" s="1"/>
  <c r="E4248" i="12"/>
  <c r="H4248" i="12" s="1"/>
  <c r="E4249" i="12"/>
  <c r="H4249" i="12" s="1"/>
  <c r="E4250" i="12"/>
  <c r="H4250" i="12" s="1"/>
  <c r="E4251" i="12"/>
  <c r="H4251" i="12" s="1"/>
  <c r="E4252" i="12"/>
  <c r="H4252" i="12" s="1"/>
  <c r="E4253" i="12"/>
  <c r="H4253" i="12" s="1"/>
  <c r="E4254" i="12"/>
  <c r="H4254" i="12" s="1"/>
  <c r="E4255" i="12"/>
  <c r="H4255" i="12" s="1"/>
  <c r="E4256" i="12"/>
  <c r="H4256" i="12" s="1"/>
  <c r="E4257" i="12"/>
  <c r="H4257" i="12" s="1"/>
  <c r="E4258" i="12"/>
  <c r="H4258" i="12" s="1"/>
  <c r="E4259" i="12"/>
  <c r="H4259" i="12" s="1"/>
  <c r="E4260" i="12"/>
  <c r="H4260" i="12" s="1"/>
  <c r="E4261" i="12"/>
  <c r="H4261" i="12" s="1"/>
  <c r="E4262" i="12"/>
  <c r="H4262" i="12" s="1"/>
  <c r="E4263" i="12"/>
  <c r="H4263" i="12" s="1"/>
  <c r="E4264" i="12"/>
  <c r="H4264" i="12" s="1"/>
  <c r="E4265" i="12"/>
  <c r="H4265" i="12" s="1"/>
  <c r="E4266" i="12"/>
  <c r="H4266" i="12" s="1"/>
  <c r="E4267" i="12"/>
  <c r="H4267" i="12" s="1"/>
  <c r="E4268" i="12"/>
  <c r="H4268" i="12" s="1"/>
  <c r="E4269" i="12"/>
  <c r="H4269" i="12" s="1"/>
  <c r="E4270" i="12"/>
  <c r="H4270" i="12" s="1"/>
  <c r="E4271" i="12"/>
  <c r="H4271" i="12" s="1"/>
  <c r="E4272" i="12"/>
  <c r="H4272" i="12" s="1"/>
  <c r="E4273" i="12"/>
  <c r="H4273" i="12" s="1"/>
  <c r="E4274" i="12"/>
  <c r="H4274" i="12" s="1"/>
  <c r="E4275" i="12"/>
  <c r="H4275" i="12" s="1"/>
  <c r="E4276" i="12"/>
  <c r="H4276" i="12" s="1"/>
  <c r="E4277" i="12"/>
  <c r="H4277" i="12" s="1"/>
  <c r="E4278" i="12"/>
  <c r="H4278" i="12" s="1"/>
  <c r="E4279" i="12"/>
  <c r="H4279" i="12" s="1"/>
  <c r="E4280" i="12"/>
  <c r="H4280" i="12" s="1"/>
  <c r="E4281" i="12"/>
  <c r="H4281" i="12" s="1"/>
  <c r="E4282" i="12"/>
  <c r="H4282" i="12" s="1"/>
  <c r="E4283" i="12"/>
  <c r="H4283" i="12" s="1"/>
  <c r="E4284" i="12"/>
  <c r="H4284" i="12" s="1"/>
  <c r="E4285" i="12"/>
  <c r="H4285" i="12" s="1"/>
  <c r="E4286" i="12"/>
  <c r="H4286" i="12" s="1"/>
  <c r="E4287" i="12"/>
  <c r="H4287" i="12" s="1"/>
  <c r="E4288" i="12"/>
  <c r="H4288" i="12" s="1"/>
  <c r="E4289" i="12"/>
  <c r="H4289" i="12" s="1"/>
  <c r="E4290" i="12"/>
  <c r="H4290" i="12" s="1"/>
  <c r="E4291" i="12"/>
  <c r="H4291" i="12" s="1"/>
  <c r="E4292" i="12"/>
  <c r="H4292" i="12" s="1"/>
  <c r="E4293" i="12"/>
  <c r="H4293" i="12" s="1"/>
  <c r="E4294" i="12"/>
  <c r="H4294" i="12" s="1"/>
  <c r="E4295" i="12"/>
  <c r="H4295" i="12" s="1"/>
  <c r="E4296" i="12"/>
  <c r="H4296" i="12" s="1"/>
  <c r="E4297" i="12"/>
  <c r="H4297" i="12" s="1"/>
  <c r="E4298" i="12"/>
  <c r="H4298" i="12" s="1"/>
  <c r="E4299" i="12"/>
  <c r="H4299" i="12" s="1"/>
  <c r="E4300" i="12"/>
  <c r="H4300" i="12" s="1"/>
  <c r="E4301" i="12"/>
  <c r="H4301" i="12" s="1"/>
  <c r="E4302" i="12"/>
  <c r="H4302" i="12" s="1"/>
  <c r="E4303" i="12"/>
  <c r="H4303" i="12" s="1"/>
  <c r="E4304" i="12"/>
  <c r="H4304" i="12" s="1"/>
  <c r="E4305" i="12"/>
  <c r="H4305" i="12" s="1"/>
  <c r="E4306" i="12"/>
  <c r="H4306" i="12" s="1"/>
  <c r="E4307" i="12"/>
  <c r="H4307" i="12" s="1"/>
  <c r="E4308" i="12"/>
  <c r="H4308" i="12" s="1"/>
  <c r="E4309" i="12"/>
  <c r="H4309" i="12" s="1"/>
  <c r="E4310" i="12"/>
  <c r="H4310" i="12" s="1"/>
  <c r="E4311" i="12"/>
  <c r="H4311" i="12" s="1"/>
  <c r="E4312" i="12"/>
  <c r="H4312" i="12" s="1"/>
  <c r="E4313" i="12"/>
  <c r="H4313" i="12" s="1"/>
  <c r="E4314" i="12"/>
  <c r="H4314" i="12" s="1"/>
  <c r="E4315" i="12"/>
  <c r="H4315" i="12" s="1"/>
  <c r="E4316" i="12"/>
  <c r="H4316" i="12" s="1"/>
  <c r="E4317" i="12"/>
  <c r="H4317" i="12" s="1"/>
  <c r="E4318" i="12"/>
  <c r="H4318" i="12" s="1"/>
  <c r="E4319" i="12"/>
  <c r="H4319" i="12" s="1"/>
  <c r="E4320" i="12"/>
  <c r="H4320" i="12" s="1"/>
  <c r="E4321" i="12"/>
  <c r="H4321" i="12" s="1"/>
  <c r="E4322" i="12"/>
  <c r="H4322" i="12" s="1"/>
  <c r="E4323" i="12"/>
  <c r="H4323" i="12" s="1"/>
  <c r="E4324" i="12"/>
  <c r="H4324" i="12" s="1"/>
  <c r="E4325" i="12"/>
  <c r="H4325" i="12" s="1"/>
  <c r="E4326" i="12"/>
  <c r="H4326" i="12" s="1"/>
  <c r="E4327" i="12"/>
  <c r="H4327" i="12" s="1"/>
  <c r="E4328" i="12"/>
  <c r="H4328" i="12" s="1"/>
  <c r="E4329" i="12"/>
  <c r="H4329" i="12" s="1"/>
  <c r="E4330" i="12"/>
  <c r="H4330" i="12" s="1"/>
  <c r="E4331" i="12"/>
  <c r="H4331" i="12" s="1"/>
  <c r="E4332" i="12"/>
  <c r="H4332" i="12" s="1"/>
  <c r="E4333" i="12"/>
  <c r="H4333" i="12" s="1"/>
  <c r="E4334" i="12"/>
  <c r="H4334" i="12" s="1"/>
  <c r="E4335" i="12"/>
  <c r="H4335" i="12" s="1"/>
  <c r="E4336" i="12"/>
  <c r="H4336" i="12" s="1"/>
  <c r="E4337" i="12"/>
  <c r="H4337" i="12" s="1"/>
  <c r="E4338" i="12"/>
  <c r="H4338" i="12" s="1"/>
  <c r="E4339" i="12"/>
  <c r="H4339" i="12" s="1"/>
  <c r="E4340" i="12"/>
  <c r="H4340" i="12" s="1"/>
  <c r="E4341" i="12"/>
  <c r="H4341" i="12" s="1"/>
  <c r="E4342" i="12"/>
  <c r="H4342" i="12" s="1"/>
  <c r="E4343" i="12"/>
  <c r="H4343" i="12" s="1"/>
  <c r="E4344" i="12"/>
  <c r="H4344" i="12" s="1"/>
  <c r="E4345" i="12"/>
  <c r="H4345" i="12" s="1"/>
  <c r="E4346" i="12"/>
  <c r="H4346" i="12" s="1"/>
  <c r="E4347" i="12"/>
  <c r="H4347" i="12" s="1"/>
  <c r="E4348" i="12"/>
  <c r="H4348" i="12" s="1"/>
  <c r="E4349" i="12"/>
  <c r="H4349" i="12" s="1"/>
  <c r="E4350" i="12"/>
  <c r="H4350" i="12" s="1"/>
  <c r="E4351" i="12"/>
  <c r="H4351" i="12" s="1"/>
  <c r="E4352" i="12"/>
  <c r="H4352" i="12" s="1"/>
  <c r="E4353" i="12"/>
  <c r="H4353" i="12" s="1"/>
  <c r="E4354" i="12"/>
  <c r="H4354" i="12" s="1"/>
  <c r="E4355" i="12"/>
  <c r="H4355" i="12" s="1"/>
  <c r="E4356" i="12"/>
  <c r="H4356" i="12" s="1"/>
  <c r="E4357" i="12"/>
  <c r="H4357" i="12" s="1"/>
  <c r="E4358" i="12"/>
  <c r="H4358" i="12" s="1"/>
  <c r="E4359" i="12"/>
  <c r="H4359" i="12" s="1"/>
  <c r="E4360" i="12"/>
  <c r="H4360" i="12" s="1"/>
  <c r="E4361" i="12"/>
  <c r="H4361" i="12" s="1"/>
  <c r="E4362" i="12"/>
  <c r="H4362" i="12" s="1"/>
  <c r="E4363" i="12"/>
  <c r="H4363" i="12" s="1"/>
  <c r="E4364" i="12"/>
  <c r="H4364" i="12" s="1"/>
  <c r="E4365" i="12"/>
  <c r="H4365" i="12" s="1"/>
  <c r="E4366" i="12"/>
  <c r="H4366" i="12" s="1"/>
  <c r="E4367" i="12"/>
  <c r="H4367" i="12" s="1"/>
  <c r="E4368" i="12"/>
  <c r="H4368" i="12" s="1"/>
  <c r="E4369" i="12"/>
  <c r="H4369" i="12" s="1"/>
  <c r="E4370" i="12"/>
  <c r="H4370" i="12" s="1"/>
  <c r="E4371" i="12"/>
  <c r="H4371" i="12" s="1"/>
  <c r="E4372" i="12"/>
  <c r="H4372" i="12" s="1"/>
  <c r="E4373" i="12"/>
  <c r="H4373" i="12" s="1"/>
  <c r="E4374" i="12"/>
  <c r="H4374" i="12" s="1"/>
  <c r="E4375" i="12"/>
  <c r="H4375" i="12" s="1"/>
  <c r="E4376" i="12"/>
  <c r="H4376" i="12" s="1"/>
  <c r="E4377" i="12"/>
  <c r="H4377" i="12" s="1"/>
  <c r="E4378" i="12"/>
  <c r="H4378" i="12" s="1"/>
  <c r="E4379" i="12"/>
  <c r="H4379" i="12" s="1"/>
  <c r="E4380" i="12"/>
  <c r="H4380" i="12" s="1"/>
  <c r="E4381" i="12"/>
  <c r="H4381" i="12" s="1"/>
  <c r="E4382" i="12"/>
  <c r="H4382" i="12" s="1"/>
  <c r="E4383" i="12"/>
  <c r="H4383" i="12" s="1"/>
  <c r="E4384" i="12"/>
  <c r="H4384" i="12" s="1"/>
  <c r="E4385" i="12"/>
  <c r="H4385" i="12" s="1"/>
  <c r="E4386" i="12"/>
  <c r="H4386" i="12" s="1"/>
  <c r="E4387" i="12"/>
  <c r="H4387" i="12" s="1"/>
  <c r="E4388" i="12"/>
  <c r="H4388" i="12" s="1"/>
  <c r="E4389" i="12"/>
  <c r="H4389" i="12" s="1"/>
  <c r="E4390" i="12"/>
  <c r="H4390" i="12" s="1"/>
  <c r="E4391" i="12"/>
  <c r="H4391" i="12" s="1"/>
  <c r="E4392" i="12"/>
  <c r="H4392" i="12" s="1"/>
  <c r="E4393" i="12"/>
  <c r="H4393" i="12" s="1"/>
  <c r="E4394" i="12"/>
  <c r="H4394" i="12" s="1"/>
  <c r="E4395" i="12"/>
  <c r="H4395" i="12" s="1"/>
  <c r="E4396" i="12"/>
  <c r="H4396" i="12" s="1"/>
  <c r="E4397" i="12"/>
  <c r="H4397" i="12" s="1"/>
  <c r="E4398" i="12"/>
  <c r="H4398" i="12" s="1"/>
  <c r="E4399" i="12"/>
  <c r="H4399" i="12" s="1"/>
  <c r="E4400" i="12"/>
  <c r="H4400" i="12" s="1"/>
  <c r="E4401" i="12"/>
  <c r="H4401" i="12" s="1"/>
  <c r="E4402" i="12"/>
  <c r="H4402" i="12" s="1"/>
  <c r="E4403" i="12"/>
  <c r="H4403" i="12" s="1"/>
  <c r="E4404" i="12"/>
  <c r="H4404" i="12" s="1"/>
  <c r="E4405" i="12"/>
  <c r="H4405" i="12" s="1"/>
  <c r="E4406" i="12"/>
  <c r="H4406" i="12" s="1"/>
  <c r="E4407" i="12"/>
  <c r="H4407" i="12" s="1"/>
  <c r="E4408" i="12"/>
  <c r="H4408" i="12" s="1"/>
  <c r="E4409" i="12"/>
  <c r="H4409" i="12" s="1"/>
  <c r="E4410" i="12"/>
  <c r="H4410" i="12" s="1"/>
  <c r="E4411" i="12"/>
  <c r="H4411" i="12" s="1"/>
  <c r="E4412" i="12"/>
  <c r="H4412" i="12" s="1"/>
  <c r="E4413" i="12"/>
  <c r="H4413" i="12" s="1"/>
  <c r="E4414" i="12"/>
  <c r="H4414" i="12" s="1"/>
  <c r="E4415" i="12"/>
  <c r="H4415" i="12" s="1"/>
  <c r="E4416" i="12"/>
  <c r="H4416" i="12" s="1"/>
  <c r="E4417" i="12"/>
  <c r="H4417" i="12" s="1"/>
  <c r="E4418" i="12"/>
  <c r="H4418" i="12" s="1"/>
  <c r="E4419" i="12"/>
  <c r="H4419" i="12" s="1"/>
  <c r="E4420" i="12"/>
  <c r="H4420" i="12" s="1"/>
  <c r="E4421" i="12"/>
  <c r="H4421" i="12" s="1"/>
  <c r="E4422" i="12"/>
  <c r="H4422" i="12" s="1"/>
  <c r="E4423" i="12"/>
  <c r="H4423" i="12" s="1"/>
  <c r="E4424" i="12"/>
  <c r="H4424" i="12" s="1"/>
  <c r="E4425" i="12"/>
  <c r="H4425" i="12" s="1"/>
  <c r="E4426" i="12"/>
  <c r="H4426" i="12" s="1"/>
  <c r="E4427" i="12"/>
  <c r="H4427" i="12" s="1"/>
  <c r="E4428" i="12"/>
  <c r="H4428" i="12" s="1"/>
  <c r="E4429" i="12"/>
  <c r="H4429" i="12" s="1"/>
  <c r="E4430" i="12"/>
  <c r="H4430" i="12" s="1"/>
  <c r="E4431" i="12"/>
  <c r="H4431" i="12" s="1"/>
  <c r="E4432" i="12"/>
  <c r="H4432" i="12" s="1"/>
  <c r="E4433" i="12"/>
  <c r="H4433" i="12" s="1"/>
  <c r="E4434" i="12"/>
  <c r="H4434" i="12" s="1"/>
  <c r="E4435" i="12"/>
  <c r="H4435" i="12" s="1"/>
  <c r="E4436" i="12"/>
  <c r="H4436" i="12" s="1"/>
  <c r="E4437" i="12"/>
  <c r="H4437" i="12" s="1"/>
  <c r="E4438" i="12"/>
  <c r="H4438" i="12" s="1"/>
  <c r="E4439" i="12"/>
  <c r="H4439" i="12" s="1"/>
  <c r="E4440" i="12"/>
  <c r="H4440" i="12" s="1"/>
  <c r="E4441" i="12"/>
  <c r="H4441" i="12" s="1"/>
  <c r="E4442" i="12"/>
  <c r="H4442" i="12" s="1"/>
  <c r="E4443" i="12"/>
  <c r="H4443" i="12" s="1"/>
  <c r="E4444" i="12"/>
  <c r="H4444" i="12" s="1"/>
  <c r="E4445" i="12"/>
  <c r="H4445" i="12" s="1"/>
  <c r="E4446" i="12"/>
  <c r="H4446" i="12" s="1"/>
  <c r="E4447" i="12"/>
  <c r="H4447" i="12" s="1"/>
  <c r="E4448" i="12"/>
  <c r="H4448" i="12" s="1"/>
  <c r="E4449" i="12"/>
  <c r="H4449" i="12" s="1"/>
  <c r="E4450" i="12"/>
  <c r="H4450" i="12" s="1"/>
  <c r="E4451" i="12"/>
  <c r="H4451" i="12" s="1"/>
  <c r="E4452" i="12"/>
  <c r="H4452" i="12" s="1"/>
  <c r="E4453" i="12"/>
  <c r="H4453" i="12" s="1"/>
  <c r="E4454" i="12"/>
  <c r="H4454" i="12" s="1"/>
  <c r="E4455" i="12"/>
  <c r="H4455" i="12" s="1"/>
  <c r="E4456" i="12"/>
  <c r="H4456" i="12" s="1"/>
  <c r="E4457" i="12"/>
  <c r="H4457" i="12" s="1"/>
  <c r="E4458" i="12"/>
  <c r="H4458" i="12" s="1"/>
  <c r="E4459" i="12"/>
  <c r="H4459" i="12" s="1"/>
  <c r="E4460" i="12"/>
  <c r="H4460" i="12" s="1"/>
  <c r="E4461" i="12"/>
  <c r="H4461" i="12" s="1"/>
  <c r="E4462" i="12"/>
  <c r="H4462" i="12" s="1"/>
  <c r="E4463" i="12"/>
  <c r="H4463" i="12" s="1"/>
  <c r="E4464" i="12"/>
  <c r="H4464" i="12" s="1"/>
  <c r="E4465" i="12"/>
  <c r="H4465" i="12" s="1"/>
  <c r="E4466" i="12"/>
  <c r="H4466" i="12" s="1"/>
  <c r="E4467" i="12"/>
  <c r="H4467" i="12" s="1"/>
  <c r="E4468" i="12"/>
  <c r="H4468" i="12" s="1"/>
  <c r="E4469" i="12"/>
  <c r="H4469" i="12" s="1"/>
  <c r="E4470" i="12"/>
  <c r="H4470" i="12" s="1"/>
  <c r="E4471" i="12"/>
  <c r="H4471" i="12" s="1"/>
  <c r="E4472" i="12"/>
  <c r="H4472" i="12" s="1"/>
  <c r="E4473" i="12"/>
  <c r="H4473" i="12" s="1"/>
  <c r="E4474" i="12"/>
  <c r="H4474" i="12" s="1"/>
  <c r="E4475" i="12"/>
  <c r="H4475" i="12" s="1"/>
  <c r="E4476" i="12"/>
  <c r="H4476" i="12" s="1"/>
  <c r="E4477" i="12"/>
  <c r="H4477" i="12" s="1"/>
  <c r="E4478" i="12"/>
  <c r="H4478" i="12" s="1"/>
  <c r="E4479" i="12"/>
  <c r="H4479" i="12" s="1"/>
  <c r="E4480" i="12"/>
  <c r="H4480" i="12" s="1"/>
  <c r="E4481" i="12"/>
  <c r="H4481" i="12" s="1"/>
  <c r="E4482" i="12"/>
  <c r="H4482" i="12" s="1"/>
  <c r="E4483" i="12"/>
  <c r="H4483" i="12" s="1"/>
  <c r="E4484" i="12"/>
  <c r="H4484" i="12" s="1"/>
  <c r="E4485" i="12"/>
  <c r="H4485" i="12" s="1"/>
  <c r="E4486" i="12"/>
  <c r="H4486" i="12" s="1"/>
  <c r="E4487" i="12"/>
  <c r="H4487" i="12" s="1"/>
  <c r="E4488" i="12"/>
  <c r="H4488" i="12" s="1"/>
  <c r="E4489" i="12"/>
  <c r="H4489" i="12" s="1"/>
  <c r="E4490" i="12"/>
  <c r="H4490" i="12" s="1"/>
  <c r="E4491" i="12"/>
  <c r="H4491" i="12" s="1"/>
  <c r="E4492" i="12"/>
  <c r="H4492" i="12" s="1"/>
  <c r="E4493" i="12"/>
  <c r="H4493" i="12" s="1"/>
  <c r="E4494" i="12"/>
  <c r="H4494" i="12" s="1"/>
  <c r="E4495" i="12"/>
  <c r="H4495" i="12" s="1"/>
  <c r="E4496" i="12"/>
  <c r="H4496" i="12" s="1"/>
  <c r="E4497" i="12"/>
  <c r="H4497" i="12" s="1"/>
  <c r="E4498" i="12"/>
  <c r="H4498" i="12" s="1"/>
  <c r="E4499" i="12"/>
  <c r="H4499" i="12" s="1"/>
  <c r="E4500" i="12"/>
  <c r="H4500" i="12" s="1"/>
  <c r="E4501" i="12"/>
  <c r="H4501" i="12" s="1"/>
  <c r="E4502" i="12"/>
  <c r="H4502" i="12" s="1"/>
  <c r="E4503" i="12"/>
  <c r="H4503" i="12" s="1"/>
  <c r="E4504" i="12"/>
  <c r="H4504" i="12" s="1"/>
  <c r="E4505" i="12"/>
  <c r="H4505" i="12" s="1"/>
  <c r="E4506" i="12"/>
  <c r="H4506" i="12" s="1"/>
  <c r="E4507" i="12"/>
  <c r="H4507" i="12" s="1"/>
  <c r="E4508" i="12"/>
  <c r="H4508" i="12" s="1"/>
  <c r="E4509" i="12"/>
  <c r="H4509" i="12" s="1"/>
  <c r="E4510" i="12"/>
  <c r="H4510" i="12" s="1"/>
  <c r="E4511" i="12"/>
  <c r="H4511" i="12" s="1"/>
  <c r="E4512" i="12"/>
  <c r="H4512" i="12" s="1"/>
  <c r="E4513" i="12"/>
  <c r="H4513" i="12" s="1"/>
  <c r="E4514" i="12"/>
  <c r="H4514" i="12" s="1"/>
  <c r="E4515" i="12"/>
  <c r="H4515" i="12" s="1"/>
  <c r="E4516" i="12"/>
  <c r="H4516" i="12" s="1"/>
  <c r="E4517" i="12"/>
  <c r="H4517" i="12" s="1"/>
  <c r="E4518" i="12"/>
  <c r="H4518" i="12" s="1"/>
  <c r="E4519" i="12"/>
  <c r="H4519" i="12" s="1"/>
  <c r="E4520" i="12"/>
  <c r="H4520" i="12" s="1"/>
  <c r="E4521" i="12"/>
  <c r="H4521" i="12" s="1"/>
  <c r="E4522" i="12"/>
  <c r="H4522" i="12" s="1"/>
  <c r="E4523" i="12"/>
  <c r="H4523" i="12" s="1"/>
  <c r="E4524" i="12"/>
  <c r="H4524" i="12" s="1"/>
  <c r="E4525" i="12"/>
  <c r="H4525" i="12" s="1"/>
  <c r="E4526" i="12"/>
  <c r="H4526" i="12" s="1"/>
  <c r="E4527" i="12"/>
  <c r="H4527" i="12" s="1"/>
  <c r="E4528" i="12"/>
  <c r="H4528" i="12" s="1"/>
  <c r="E4529" i="12"/>
  <c r="H4529" i="12" s="1"/>
  <c r="E4530" i="12"/>
  <c r="H4530" i="12" s="1"/>
  <c r="E4531" i="12"/>
  <c r="H4531" i="12" s="1"/>
  <c r="E4532" i="12"/>
  <c r="H4532" i="12" s="1"/>
  <c r="E4533" i="12"/>
  <c r="H4533" i="12" s="1"/>
  <c r="E4534" i="12"/>
  <c r="H4534" i="12" s="1"/>
  <c r="E4535" i="12"/>
  <c r="H4535" i="12" s="1"/>
  <c r="E4536" i="12"/>
  <c r="H4536" i="12" s="1"/>
  <c r="E4537" i="12"/>
  <c r="H4537" i="12" s="1"/>
  <c r="E4538" i="12"/>
  <c r="H4538" i="12" s="1"/>
  <c r="E4539" i="12"/>
  <c r="H4539" i="12" s="1"/>
  <c r="E4540" i="12"/>
  <c r="H4540" i="12" s="1"/>
  <c r="E4541" i="12"/>
  <c r="H4541" i="12" s="1"/>
  <c r="E4542" i="12"/>
  <c r="H4542" i="12" s="1"/>
  <c r="E4543" i="12"/>
  <c r="H4543" i="12" s="1"/>
  <c r="E4544" i="12"/>
  <c r="H4544" i="12" s="1"/>
  <c r="E4545" i="12"/>
  <c r="H4545" i="12" s="1"/>
  <c r="E4546" i="12"/>
  <c r="H4546" i="12" s="1"/>
  <c r="E4547" i="12"/>
  <c r="H4547" i="12" s="1"/>
  <c r="E4548" i="12"/>
  <c r="H4548" i="12" s="1"/>
  <c r="E4549" i="12"/>
  <c r="H4549" i="12" s="1"/>
  <c r="E4550" i="12"/>
  <c r="H4550" i="12" s="1"/>
  <c r="E4551" i="12"/>
  <c r="H4551" i="12" s="1"/>
  <c r="E4552" i="12"/>
  <c r="H4552" i="12" s="1"/>
  <c r="E4553" i="12"/>
  <c r="H4553" i="12" s="1"/>
  <c r="E4554" i="12"/>
  <c r="H4554" i="12" s="1"/>
  <c r="E4555" i="12"/>
  <c r="H4555" i="12" s="1"/>
  <c r="E4556" i="12"/>
  <c r="H4556" i="12" s="1"/>
  <c r="E4557" i="12"/>
  <c r="H4557" i="12" s="1"/>
  <c r="E4558" i="12"/>
  <c r="H4558" i="12" s="1"/>
  <c r="E4559" i="12"/>
  <c r="H4559" i="12" s="1"/>
  <c r="E4560" i="12"/>
  <c r="H4560" i="12" s="1"/>
  <c r="E4561" i="12"/>
  <c r="H4561" i="12" s="1"/>
  <c r="E4562" i="12"/>
  <c r="H4562" i="12" s="1"/>
  <c r="E4563" i="12"/>
  <c r="H4563" i="12" s="1"/>
  <c r="E4564" i="12"/>
  <c r="H4564" i="12" s="1"/>
  <c r="E4565" i="12"/>
  <c r="H4565" i="12" s="1"/>
  <c r="E4566" i="12"/>
  <c r="H4566" i="12" s="1"/>
  <c r="E4567" i="12"/>
  <c r="H4567" i="12" s="1"/>
  <c r="E4568" i="12"/>
  <c r="H4568" i="12" s="1"/>
  <c r="E4569" i="12"/>
  <c r="H4569" i="12" s="1"/>
  <c r="E4570" i="12"/>
  <c r="H4570" i="12" s="1"/>
  <c r="E4571" i="12"/>
  <c r="H4571" i="12" s="1"/>
  <c r="E4572" i="12"/>
  <c r="H4572" i="12" s="1"/>
  <c r="E4573" i="12"/>
  <c r="H4573" i="12" s="1"/>
  <c r="E4574" i="12"/>
  <c r="H4574" i="12" s="1"/>
  <c r="E4575" i="12"/>
  <c r="H4575" i="12" s="1"/>
  <c r="E4576" i="12"/>
  <c r="H4576" i="12" s="1"/>
  <c r="E4577" i="12"/>
  <c r="H4577" i="12" s="1"/>
  <c r="E4578" i="12"/>
  <c r="H4578" i="12" s="1"/>
  <c r="E4579" i="12"/>
  <c r="H4579" i="12" s="1"/>
  <c r="E4580" i="12"/>
  <c r="H4580" i="12" s="1"/>
  <c r="E4581" i="12"/>
  <c r="H4581" i="12" s="1"/>
  <c r="E4582" i="12"/>
  <c r="H4582" i="12" s="1"/>
  <c r="E4583" i="12"/>
  <c r="H4583" i="12" s="1"/>
  <c r="E4584" i="12"/>
  <c r="H4584" i="12" s="1"/>
  <c r="E4585" i="12"/>
  <c r="H4585" i="12" s="1"/>
  <c r="E4586" i="12"/>
  <c r="H4586" i="12" s="1"/>
  <c r="E4587" i="12"/>
  <c r="H4587" i="12" s="1"/>
  <c r="E4588" i="12"/>
  <c r="H4588" i="12" s="1"/>
  <c r="E4589" i="12"/>
  <c r="H4589" i="12" s="1"/>
  <c r="E4590" i="12"/>
  <c r="H4590" i="12" s="1"/>
  <c r="E4591" i="12"/>
  <c r="H4591" i="12" s="1"/>
  <c r="E4592" i="12"/>
  <c r="H4592" i="12" s="1"/>
  <c r="E4593" i="12"/>
  <c r="H4593" i="12" s="1"/>
  <c r="E4594" i="12"/>
  <c r="H4594" i="12" s="1"/>
  <c r="E4595" i="12"/>
  <c r="H4595" i="12" s="1"/>
  <c r="E4596" i="12"/>
  <c r="H4596" i="12" s="1"/>
  <c r="E4597" i="12"/>
  <c r="H4597" i="12" s="1"/>
  <c r="E4598" i="12"/>
  <c r="H4598" i="12" s="1"/>
  <c r="E4599" i="12"/>
  <c r="H4599" i="12" s="1"/>
  <c r="E4600" i="12"/>
  <c r="H4600" i="12" s="1"/>
  <c r="E4601" i="12"/>
  <c r="H4601" i="12" s="1"/>
  <c r="E4602" i="12"/>
  <c r="H4602" i="12" s="1"/>
  <c r="E4603" i="12"/>
  <c r="H4603" i="12" s="1"/>
  <c r="E4604" i="12"/>
  <c r="H4604" i="12" s="1"/>
  <c r="E4605" i="12"/>
  <c r="H4605" i="12" s="1"/>
  <c r="E4606" i="12"/>
  <c r="H4606" i="12" s="1"/>
  <c r="E4607" i="12"/>
  <c r="H4607" i="12" s="1"/>
  <c r="E4608" i="12"/>
  <c r="H4608" i="12" s="1"/>
  <c r="E4609" i="12"/>
  <c r="H4609" i="12" s="1"/>
  <c r="E4610" i="12"/>
  <c r="H4610" i="12" s="1"/>
  <c r="E4611" i="12"/>
  <c r="H4611" i="12" s="1"/>
  <c r="E4612" i="12"/>
  <c r="H4612" i="12" s="1"/>
  <c r="E4613" i="12"/>
  <c r="H4613" i="12" s="1"/>
  <c r="E4614" i="12"/>
  <c r="H4614" i="12" s="1"/>
  <c r="E4615" i="12"/>
  <c r="H4615" i="12" s="1"/>
  <c r="E4616" i="12"/>
  <c r="H4616" i="12" s="1"/>
  <c r="E4617" i="12"/>
  <c r="H4617" i="12" s="1"/>
  <c r="E4618" i="12"/>
  <c r="H4618" i="12" s="1"/>
  <c r="E4619" i="12"/>
  <c r="H4619" i="12" s="1"/>
  <c r="E4620" i="12"/>
  <c r="H4620" i="12" s="1"/>
  <c r="E4621" i="12"/>
  <c r="H4621" i="12" s="1"/>
  <c r="E4622" i="12"/>
  <c r="H4622" i="12" s="1"/>
  <c r="E4623" i="12"/>
  <c r="H4623" i="12" s="1"/>
  <c r="E4624" i="12"/>
  <c r="H4624" i="12" s="1"/>
  <c r="E4625" i="12"/>
  <c r="H4625" i="12" s="1"/>
  <c r="E4626" i="12"/>
  <c r="H4626" i="12" s="1"/>
  <c r="E4627" i="12"/>
  <c r="H4627" i="12" s="1"/>
  <c r="E4628" i="12"/>
  <c r="H4628" i="12" s="1"/>
  <c r="E4629" i="12"/>
  <c r="H4629" i="12" s="1"/>
  <c r="E4630" i="12"/>
  <c r="H4630" i="12" s="1"/>
  <c r="E4631" i="12"/>
  <c r="H4631" i="12" s="1"/>
  <c r="E4632" i="12"/>
  <c r="H4632" i="12" s="1"/>
  <c r="E4633" i="12"/>
  <c r="H4633" i="12" s="1"/>
  <c r="E4634" i="12"/>
  <c r="H4634" i="12" s="1"/>
  <c r="E4635" i="12"/>
  <c r="H4635" i="12" s="1"/>
  <c r="E4636" i="12"/>
  <c r="H4636" i="12" s="1"/>
  <c r="E4637" i="12"/>
  <c r="H4637" i="12" s="1"/>
  <c r="E4638" i="12"/>
  <c r="H4638" i="12" s="1"/>
  <c r="E4639" i="12"/>
  <c r="H4639" i="12" s="1"/>
  <c r="E4640" i="12"/>
  <c r="H4640" i="12" s="1"/>
  <c r="E4641" i="12"/>
  <c r="H4641" i="12" s="1"/>
  <c r="E4642" i="12"/>
  <c r="H4642" i="12" s="1"/>
  <c r="E4643" i="12"/>
  <c r="H4643" i="12" s="1"/>
  <c r="E4644" i="12"/>
  <c r="H4644" i="12" s="1"/>
  <c r="E4645" i="12"/>
  <c r="H4645" i="12" s="1"/>
  <c r="E4646" i="12"/>
  <c r="H4646" i="12" s="1"/>
  <c r="E4647" i="12"/>
  <c r="H4647" i="12" s="1"/>
  <c r="E4648" i="12"/>
  <c r="H4648" i="12" s="1"/>
  <c r="E4649" i="12"/>
  <c r="H4649" i="12" s="1"/>
  <c r="E4650" i="12"/>
  <c r="H4650" i="12" s="1"/>
  <c r="E4651" i="12"/>
  <c r="H4651" i="12" s="1"/>
  <c r="E4652" i="12"/>
  <c r="H4652" i="12" s="1"/>
  <c r="E4653" i="12"/>
  <c r="H4653" i="12" s="1"/>
  <c r="E4654" i="12"/>
  <c r="H4654" i="12" s="1"/>
  <c r="E4655" i="12"/>
  <c r="H4655" i="12" s="1"/>
  <c r="E4656" i="12"/>
  <c r="H4656" i="12" s="1"/>
  <c r="E4657" i="12"/>
  <c r="H4657" i="12" s="1"/>
  <c r="E4658" i="12"/>
  <c r="H4658" i="12" s="1"/>
  <c r="E4659" i="12"/>
  <c r="H4659" i="12" s="1"/>
  <c r="E4660" i="12"/>
  <c r="H4660" i="12" s="1"/>
  <c r="E4661" i="12"/>
  <c r="H4661" i="12" s="1"/>
  <c r="E4662" i="12"/>
  <c r="H4662" i="12" s="1"/>
  <c r="E4663" i="12"/>
  <c r="H4663" i="12" s="1"/>
  <c r="E4664" i="12"/>
  <c r="H4664" i="12" s="1"/>
  <c r="E4665" i="12"/>
  <c r="H4665" i="12" s="1"/>
  <c r="E4666" i="12"/>
  <c r="H4666" i="12" s="1"/>
  <c r="E4667" i="12"/>
  <c r="H4667" i="12" s="1"/>
  <c r="E4668" i="12"/>
  <c r="H4668" i="12" s="1"/>
  <c r="E4669" i="12"/>
  <c r="H4669" i="12" s="1"/>
  <c r="E4670" i="12"/>
  <c r="H4670" i="12" s="1"/>
  <c r="E4671" i="12"/>
  <c r="H4671" i="12" s="1"/>
  <c r="E4672" i="12"/>
  <c r="H4672" i="12" s="1"/>
  <c r="E4673" i="12"/>
  <c r="H4673" i="12" s="1"/>
  <c r="E4674" i="12"/>
  <c r="H4674" i="12" s="1"/>
  <c r="E4675" i="12"/>
  <c r="H4675" i="12" s="1"/>
  <c r="E4676" i="12"/>
  <c r="H4676" i="12" s="1"/>
  <c r="E4677" i="12"/>
  <c r="H4677" i="12" s="1"/>
  <c r="E4678" i="12"/>
  <c r="H4678" i="12" s="1"/>
  <c r="E4679" i="12"/>
  <c r="H4679" i="12" s="1"/>
  <c r="E4680" i="12"/>
  <c r="H4680" i="12" s="1"/>
  <c r="E4681" i="12"/>
  <c r="H4681" i="12" s="1"/>
  <c r="E4682" i="12"/>
  <c r="H4682" i="12" s="1"/>
  <c r="E4683" i="12"/>
  <c r="H4683" i="12" s="1"/>
  <c r="E4684" i="12"/>
  <c r="H4684" i="12" s="1"/>
  <c r="E4685" i="12"/>
  <c r="H4685" i="12" s="1"/>
  <c r="E4686" i="12"/>
  <c r="H4686" i="12" s="1"/>
  <c r="E4687" i="12"/>
  <c r="H4687" i="12" s="1"/>
  <c r="E4688" i="12"/>
  <c r="H4688" i="12" s="1"/>
  <c r="E4689" i="12"/>
  <c r="H4689" i="12" s="1"/>
  <c r="E4690" i="12"/>
  <c r="H4690" i="12" s="1"/>
  <c r="E4691" i="12"/>
  <c r="H4691" i="12" s="1"/>
  <c r="E4692" i="12"/>
  <c r="H4692" i="12" s="1"/>
  <c r="E4693" i="12"/>
  <c r="H4693" i="12" s="1"/>
  <c r="E4694" i="12"/>
  <c r="H4694" i="12" s="1"/>
  <c r="E4695" i="12"/>
  <c r="H4695" i="12" s="1"/>
  <c r="E4696" i="12"/>
  <c r="H4696" i="12" s="1"/>
  <c r="E4697" i="12"/>
  <c r="H4697" i="12" s="1"/>
  <c r="E4698" i="12"/>
  <c r="H4698" i="12" s="1"/>
  <c r="E4699" i="12"/>
  <c r="H4699" i="12" s="1"/>
  <c r="E4700" i="12"/>
  <c r="H4700" i="12" s="1"/>
  <c r="E4701" i="12"/>
  <c r="H4701" i="12" s="1"/>
  <c r="E4702" i="12"/>
  <c r="H4702" i="12" s="1"/>
  <c r="E4703" i="12"/>
  <c r="H4703" i="12" s="1"/>
  <c r="E4704" i="12"/>
  <c r="H4704" i="12" s="1"/>
  <c r="E4705" i="12"/>
  <c r="H4705" i="12" s="1"/>
  <c r="E4706" i="12"/>
  <c r="H4706" i="12" s="1"/>
  <c r="E4707" i="12"/>
  <c r="H4707" i="12" s="1"/>
  <c r="E4708" i="12"/>
  <c r="H4708" i="12" s="1"/>
  <c r="E4709" i="12"/>
  <c r="H4709" i="12" s="1"/>
  <c r="E4710" i="12"/>
  <c r="H4710" i="12" s="1"/>
  <c r="E4711" i="12"/>
  <c r="H4711" i="12" s="1"/>
  <c r="E4712" i="12"/>
  <c r="H4712" i="12" s="1"/>
  <c r="E4713" i="12"/>
  <c r="H4713" i="12" s="1"/>
  <c r="E4714" i="12"/>
  <c r="H4714" i="12" s="1"/>
  <c r="E4715" i="12"/>
  <c r="H4715" i="12" s="1"/>
  <c r="E4716" i="12"/>
  <c r="H4716" i="12" s="1"/>
  <c r="E4717" i="12"/>
  <c r="H4717" i="12" s="1"/>
  <c r="E4718" i="12"/>
  <c r="H4718" i="12" s="1"/>
  <c r="E4719" i="12"/>
  <c r="H4719" i="12" s="1"/>
  <c r="E4720" i="12"/>
  <c r="H4720" i="12" s="1"/>
  <c r="E4721" i="12"/>
  <c r="H4721" i="12" s="1"/>
  <c r="E4722" i="12"/>
  <c r="H4722" i="12" s="1"/>
  <c r="E4723" i="12"/>
  <c r="H4723" i="12" s="1"/>
  <c r="E4724" i="12"/>
  <c r="H4724" i="12" s="1"/>
  <c r="E4725" i="12"/>
  <c r="H4725" i="12" s="1"/>
  <c r="E4726" i="12"/>
  <c r="H4726" i="12" s="1"/>
  <c r="E4727" i="12"/>
  <c r="H4727" i="12" s="1"/>
  <c r="E4728" i="12"/>
  <c r="H4728" i="12" s="1"/>
  <c r="E4729" i="12"/>
  <c r="H4729" i="12" s="1"/>
  <c r="E4730" i="12"/>
  <c r="H4730" i="12" s="1"/>
  <c r="E4731" i="12"/>
  <c r="H4731" i="12" s="1"/>
  <c r="E4732" i="12"/>
  <c r="H4732" i="12" s="1"/>
  <c r="E4733" i="12"/>
  <c r="H4733" i="12" s="1"/>
  <c r="E4734" i="12"/>
  <c r="H4734" i="12" s="1"/>
  <c r="E4735" i="12"/>
  <c r="H4735" i="12" s="1"/>
  <c r="E4736" i="12"/>
  <c r="H4736" i="12" s="1"/>
  <c r="E4737" i="12"/>
  <c r="H4737" i="12" s="1"/>
  <c r="E4738" i="12"/>
  <c r="H4738" i="12" s="1"/>
  <c r="E4739" i="12"/>
  <c r="H4739" i="12" s="1"/>
  <c r="E4740" i="12"/>
  <c r="H4740" i="12" s="1"/>
  <c r="E4741" i="12"/>
  <c r="H4741" i="12" s="1"/>
  <c r="E4742" i="12"/>
  <c r="H4742" i="12" s="1"/>
  <c r="E4743" i="12"/>
  <c r="H4743" i="12" s="1"/>
  <c r="E4744" i="12"/>
  <c r="H4744" i="12" s="1"/>
  <c r="E4745" i="12"/>
  <c r="H4745" i="12" s="1"/>
  <c r="E4746" i="12"/>
  <c r="H4746" i="12" s="1"/>
  <c r="E4747" i="12"/>
  <c r="H4747" i="12" s="1"/>
  <c r="E4748" i="12"/>
  <c r="H4748" i="12" s="1"/>
  <c r="E4749" i="12"/>
  <c r="H4749" i="12" s="1"/>
  <c r="E4750" i="12"/>
  <c r="H4750" i="12" s="1"/>
  <c r="E4751" i="12"/>
  <c r="H4751" i="12" s="1"/>
  <c r="E4752" i="12"/>
  <c r="H4752" i="12" s="1"/>
  <c r="E4753" i="12"/>
  <c r="H4753" i="12" s="1"/>
  <c r="E4754" i="12"/>
  <c r="H4754" i="12" s="1"/>
  <c r="E4755" i="12"/>
  <c r="H4755" i="12" s="1"/>
  <c r="E4756" i="12"/>
  <c r="H4756" i="12" s="1"/>
  <c r="E4757" i="12"/>
  <c r="H4757" i="12" s="1"/>
  <c r="E4758" i="12"/>
  <c r="H4758" i="12" s="1"/>
  <c r="E4759" i="12"/>
  <c r="H4759" i="12" s="1"/>
  <c r="E4760" i="12"/>
  <c r="H4760" i="12" s="1"/>
  <c r="E4761" i="12"/>
  <c r="H4761" i="12" s="1"/>
  <c r="E4762" i="12"/>
  <c r="H4762" i="12" s="1"/>
  <c r="E4763" i="12"/>
  <c r="H4763" i="12" s="1"/>
  <c r="E4764" i="12"/>
  <c r="H4764" i="12" s="1"/>
  <c r="E4765" i="12"/>
  <c r="H4765" i="12" s="1"/>
  <c r="E4766" i="12"/>
  <c r="H4766" i="12" s="1"/>
  <c r="E4767" i="12"/>
  <c r="H4767" i="12" s="1"/>
  <c r="E4768" i="12"/>
  <c r="H4768" i="12" s="1"/>
  <c r="E4769" i="12"/>
  <c r="H4769" i="12" s="1"/>
  <c r="E4770" i="12"/>
  <c r="H4770" i="12" s="1"/>
  <c r="E4771" i="12"/>
  <c r="H4771" i="12" s="1"/>
  <c r="E4772" i="12"/>
  <c r="H4772" i="12" s="1"/>
  <c r="E4773" i="12"/>
  <c r="H4773" i="12" s="1"/>
  <c r="E4774" i="12"/>
  <c r="H4774" i="12" s="1"/>
  <c r="E4775" i="12"/>
  <c r="H4775" i="12" s="1"/>
  <c r="E4776" i="12"/>
  <c r="H4776" i="12" s="1"/>
  <c r="E4777" i="12"/>
  <c r="H4777" i="12" s="1"/>
  <c r="E4778" i="12"/>
  <c r="H4778" i="12" s="1"/>
  <c r="E4779" i="12"/>
  <c r="H4779" i="12" s="1"/>
  <c r="E4780" i="12"/>
  <c r="H4780" i="12" s="1"/>
  <c r="E4781" i="12"/>
  <c r="H4781" i="12" s="1"/>
  <c r="E4782" i="12"/>
  <c r="H4782" i="12" s="1"/>
  <c r="E4783" i="12"/>
  <c r="H4783" i="12" s="1"/>
  <c r="E4784" i="12"/>
  <c r="H4784" i="12" s="1"/>
  <c r="E4785" i="12"/>
  <c r="H4785" i="12" s="1"/>
  <c r="E4786" i="12"/>
  <c r="H4786" i="12" s="1"/>
  <c r="E4787" i="12"/>
  <c r="H4787" i="12" s="1"/>
  <c r="E4788" i="12"/>
  <c r="H4788" i="12" s="1"/>
  <c r="E4789" i="12"/>
  <c r="H4789" i="12" s="1"/>
  <c r="E4790" i="12"/>
  <c r="H4790" i="12" s="1"/>
  <c r="E4791" i="12"/>
  <c r="H4791" i="12" s="1"/>
  <c r="E4792" i="12"/>
  <c r="H4792" i="12" s="1"/>
  <c r="E4793" i="12"/>
  <c r="H4793" i="12" s="1"/>
  <c r="E4794" i="12"/>
  <c r="H4794" i="12" s="1"/>
  <c r="E4795" i="12"/>
  <c r="H4795" i="12" s="1"/>
  <c r="E4796" i="12"/>
  <c r="H4796" i="12" s="1"/>
  <c r="E4797" i="12"/>
  <c r="H4797" i="12" s="1"/>
  <c r="E4798" i="12"/>
  <c r="H4798" i="12" s="1"/>
  <c r="E4799" i="12"/>
  <c r="H4799" i="12" s="1"/>
  <c r="E4800" i="12"/>
  <c r="H4800" i="12" s="1"/>
  <c r="E4801" i="12"/>
  <c r="H4801" i="12" s="1"/>
  <c r="E4802" i="12"/>
  <c r="H4802" i="12" s="1"/>
  <c r="E4803" i="12"/>
  <c r="H4803" i="12" s="1"/>
  <c r="E4804" i="12"/>
  <c r="H4804" i="12" s="1"/>
  <c r="E4805" i="12"/>
  <c r="H4805" i="12" s="1"/>
  <c r="E4806" i="12"/>
  <c r="H4806" i="12" s="1"/>
  <c r="E4807" i="12"/>
  <c r="H4807" i="12" s="1"/>
  <c r="E4808" i="12"/>
  <c r="H4808" i="12" s="1"/>
  <c r="E4809" i="12"/>
  <c r="H4809" i="12" s="1"/>
  <c r="E4810" i="12"/>
  <c r="H4810" i="12" s="1"/>
  <c r="E4811" i="12"/>
  <c r="H4811" i="12" s="1"/>
  <c r="E4812" i="12"/>
  <c r="H4812" i="12" s="1"/>
  <c r="E4813" i="12"/>
  <c r="H4813" i="12" s="1"/>
  <c r="E4814" i="12"/>
  <c r="H4814" i="12" s="1"/>
  <c r="E4815" i="12"/>
  <c r="H4815" i="12" s="1"/>
  <c r="E4816" i="12"/>
  <c r="H4816" i="12" s="1"/>
  <c r="E4817" i="12"/>
  <c r="H4817" i="12" s="1"/>
  <c r="E4818" i="12"/>
  <c r="H4818" i="12" s="1"/>
  <c r="E4819" i="12"/>
  <c r="H4819" i="12" s="1"/>
  <c r="E4820" i="12"/>
  <c r="H4820" i="12" s="1"/>
  <c r="E4821" i="12"/>
  <c r="H4821" i="12" s="1"/>
  <c r="E4822" i="12"/>
  <c r="H4822" i="12" s="1"/>
  <c r="E4823" i="12"/>
  <c r="H4823" i="12" s="1"/>
  <c r="E4824" i="12"/>
  <c r="H4824" i="12" s="1"/>
  <c r="E4825" i="12"/>
  <c r="H4825" i="12" s="1"/>
  <c r="E4826" i="12"/>
  <c r="H4826" i="12" s="1"/>
  <c r="E4827" i="12"/>
  <c r="H4827" i="12" s="1"/>
  <c r="E4828" i="12"/>
  <c r="H4828" i="12" s="1"/>
  <c r="E4829" i="12"/>
  <c r="H4829" i="12" s="1"/>
  <c r="E4830" i="12"/>
  <c r="H4830" i="12" s="1"/>
  <c r="E4831" i="12"/>
  <c r="H4831" i="12" s="1"/>
  <c r="E4832" i="12"/>
  <c r="H4832" i="12" s="1"/>
  <c r="E4833" i="12"/>
  <c r="H4833" i="12" s="1"/>
  <c r="E4834" i="12"/>
  <c r="H4834" i="12" s="1"/>
  <c r="E4835" i="12"/>
  <c r="H4835" i="12" s="1"/>
  <c r="E4836" i="12"/>
  <c r="H4836" i="12" s="1"/>
  <c r="E4837" i="12"/>
  <c r="H4837" i="12" s="1"/>
  <c r="E4838" i="12"/>
  <c r="H4838" i="12" s="1"/>
  <c r="E4839" i="12"/>
  <c r="H4839" i="12" s="1"/>
  <c r="E4840" i="12"/>
  <c r="H4840" i="12" s="1"/>
  <c r="E4841" i="12"/>
  <c r="H4841" i="12" s="1"/>
  <c r="E4842" i="12"/>
  <c r="H4842" i="12" s="1"/>
  <c r="E4843" i="12"/>
  <c r="H4843" i="12" s="1"/>
  <c r="E4844" i="12"/>
  <c r="H4844" i="12" s="1"/>
  <c r="E4845" i="12"/>
  <c r="H4845" i="12" s="1"/>
  <c r="E4846" i="12"/>
  <c r="H4846" i="12" s="1"/>
  <c r="E4847" i="12"/>
  <c r="H4847" i="12" s="1"/>
  <c r="E4848" i="12"/>
  <c r="H4848" i="12" s="1"/>
  <c r="E4849" i="12"/>
  <c r="H4849" i="12" s="1"/>
  <c r="E4850" i="12"/>
  <c r="H4850" i="12" s="1"/>
  <c r="E4851" i="12"/>
  <c r="H4851" i="12" s="1"/>
  <c r="E4852" i="12"/>
  <c r="H4852" i="12" s="1"/>
  <c r="E4853" i="12"/>
  <c r="H4853" i="12" s="1"/>
  <c r="E4854" i="12"/>
  <c r="H4854" i="12" s="1"/>
  <c r="E4855" i="12"/>
  <c r="H4855" i="12" s="1"/>
  <c r="E4856" i="12"/>
  <c r="H4856" i="12" s="1"/>
  <c r="E4857" i="12"/>
  <c r="H4857" i="12" s="1"/>
  <c r="E4858" i="12"/>
  <c r="H4858" i="12" s="1"/>
  <c r="E4859" i="12"/>
  <c r="H4859" i="12" s="1"/>
  <c r="E4860" i="12"/>
  <c r="H4860" i="12" s="1"/>
  <c r="E4861" i="12"/>
  <c r="H4861" i="12" s="1"/>
  <c r="E4862" i="12"/>
  <c r="H4862" i="12" s="1"/>
  <c r="E4863" i="12"/>
  <c r="H4863" i="12" s="1"/>
  <c r="E4864" i="12"/>
  <c r="H4864" i="12" s="1"/>
  <c r="E4865" i="12"/>
  <c r="H4865" i="12" s="1"/>
  <c r="E4866" i="12"/>
  <c r="H4866" i="12" s="1"/>
  <c r="E4867" i="12"/>
  <c r="H4867" i="12" s="1"/>
  <c r="E4868" i="12"/>
  <c r="H4868" i="12" s="1"/>
  <c r="E4869" i="12"/>
  <c r="H4869" i="12" s="1"/>
  <c r="E4870" i="12"/>
  <c r="H4870" i="12" s="1"/>
  <c r="E4871" i="12"/>
  <c r="H4871" i="12" s="1"/>
  <c r="E4872" i="12"/>
  <c r="H4872" i="12" s="1"/>
  <c r="E4873" i="12"/>
  <c r="H4873" i="12" s="1"/>
  <c r="E4874" i="12"/>
  <c r="H4874" i="12" s="1"/>
  <c r="E4875" i="12"/>
  <c r="H4875" i="12" s="1"/>
  <c r="E4876" i="12"/>
  <c r="H4876" i="12" s="1"/>
  <c r="E4877" i="12"/>
  <c r="H4877" i="12" s="1"/>
  <c r="E4878" i="12"/>
  <c r="H4878" i="12" s="1"/>
  <c r="E4879" i="12"/>
  <c r="H4879" i="12" s="1"/>
  <c r="E4880" i="12"/>
  <c r="H4880" i="12" s="1"/>
  <c r="E4881" i="12"/>
  <c r="H4881" i="12" s="1"/>
  <c r="E4882" i="12"/>
  <c r="H4882" i="12" s="1"/>
  <c r="E4883" i="12"/>
  <c r="H4883" i="12" s="1"/>
  <c r="E4884" i="12"/>
  <c r="H4884" i="12" s="1"/>
  <c r="E4885" i="12"/>
  <c r="H4885" i="12" s="1"/>
  <c r="E4886" i="12"/>
  <c r="H4886" i="12" s="1"/>
  <c r="E4887" i="12"/>
  <c r="H4887" i="12" s="1"/>
  <c r="E4888" i="12"/>
  <c r="H4888" i="12" s="1"/>
  <c r="E4889" i="12"/>
  <c r="H4889" i="12" s="1"/>
  <c r="E4890" i="12"/>
  <c r="H4890" i="12" s="1"/>
  <c r="E4891" i="12"/>
  <c r="H4891" i="12" s="1"/>
  <c r="E4892" i="12"/>
  <c r="H4892" i="12" s="1"/>
  <c r="E4893" i="12"/>
  <c r="H4893" i="12" s="1"/>
  <c r="E4894" i="12"/>
  <c r="H4894" i="12" s="1"/>
  <c r="E4895" i="12"/>
  <c r="H4895" i="12" s="1"/>
  <c r="E4896" i="12"/>
  <c r="H4896" i="12" s="1"/>
  <c r="E4897" i="12"/>
  <c r="H4897" i="12" s="1"/>
  <c r="E4898" i="12"/>
  <c r="H4898" i="12" s="1"/>
  <c r="E4899" i="12"/>
  <c r="H4899" i="12" s="1"/>
  <c r="E4900" i="12"/>
  <c r="H4900" i="12" s="1"/>
  <c r="E4901" i="12"/>
  <c r="H4901" i="12" s="1"/>
  <c r="E4902" i="12"/>
  <c r="H4902" i="12" s="1"/>
  <c r="E4903" i="12"/>
  <c r="H4903" i="12" s="1"/>
  <c r="E4904" i="12"/>
  <c r="H4904" i="12" s="1"/>
  <c r="E4905" i="12"/>
  <c r="H4905" i="12" s="1"/>
  <c r="E4906" i="12"/>
  <c r="H4906" i="12" s="1"/>
  <c r="E4907" i="12"/>
  <c r="H4907" i="12" s="1"/>
  <c r="E4908" i="12"/>
  <c r="H4908" i="12" s="1"/>
  <c r="E4909" i="12"/>
  <c r="H4909" i="12" s="1"/>
  <c r="E4910" i="12"/>
  <c r="H4910" i="12" s="1"/>
  <c r="E4911" i="12"/>
  <c r="H4911" i="12" s="1"/>
  <c r="E4912" i="12"/>
  <c r="H4912" i="12" s="1"/>
  <c r="E4913" i="12"/>
  <c r="H4913" i="12" s="1"/>
  <c r="E4914" i="12"/>
  <c r="H4914" i="12" s="1"/>
  <c r="E4915" i="12"/>
  <c r="H4915" i="12" s="1"/>
  <c r="E4916" i="12"/>
  <c r="H4916" i="12" s="1"/>
  <c r="E4917" i="12"/>
  <c r="H4917" i="12" s="1"/>
  <c r="E4918" i="12"/>
  <c r="H4918" i="12" s="1"/>
  <c r="E4919" i="12"/>
  <c r="H4919" i="12" s="1"/>
  <c r="E4920" i="12"/>
  <c r="H4920" i="12" s="1"/>
  <c r="E4921" i="12"/>
  <c r="H4921" i="12" s="1"/>
  <c r="E4922" i="12"/>
  <c r="H4922" i="12" s="1"/>
  <c r="E4923" i="12"/>
  <c r="H4923" i="12" s="1"/>
  <c r="E4924" i="12"/>
  <c r="H4924" i="12" s="1"/>
  <c r="E4925" i="12"/>
  <c r="H4925" i="12" s="1"/>
  <c r="E4926" i="12"/>
  <c r="H4926" i="12" s="1"/>
  <c r="E4927" i="12"/>
  <c r="H4927" i="12" s="1"/>
  <c r="E4928" i="12"/>
  <c r="H4928" i="12" s="1"/>
  <c r="E4929" i="12"/>
  <c r="H4929" i="12" s="1"/>
  <c r="E4930" i="12"/>
  <c r="H4930" i="12" s="1"/>
  <c r="E4931" i="12"/>
  <c r="H4931" i="12" s="1"/>
  <c r="E4932" i="12"/>
  <c r="H4932" i="12" s="1"/>
  <c r="E4933" i="12"/>
  <c r="H4933" i="12" s="1"/>
  <c r="E4934" i="12"/>
  <c r="H4934" i="12" s="1"/>
  <c r="E4935" i="12"/>
  <c r="H4935" i="12" s="1"/>
  <c r="E4936" i="12"/>
  <c r="H4936" i="12" s="1"/>
  <c r="E4937" i="12"/>
  <c r="H4937" i="12" s="1"/>
  <c r="E4938" i="12"/>
  <c r="H4938" i="12" s="1"/>
  <c r="E4939" i="12"/>
  <c r="H4939" i="12" s="1"/>
  <c r="E4940" i="12"/>
  <c r="H4940" i="12" s="1"/>
  <c r="E4941" i="12"/>
  <c r="H4941" i="12" s="1"/>
  <c r="E4942" i="12"/>
  <c r="H4942" i="12" s="1"/>
  <c r="E4943" i="12"/>
  <c r="H4943" i="12" s="1"/>
  <c r="E4944" i="12"/>
  <c r="H4944" i="12" s="1"/>
  <c r="E4945" i="12"/>
  <c r="H4945" i="12" s="1"/>
  <c r="E4946" i="12"/>
  <c r="H4946" i="12" s="1"/>
  <c r="E4947" i="12"/>
  <c r="H4947" i="12" s="1"/>
  <c r="E4948" i="12"/>
  <c r="H4948" i="12" s="1"/>
  <c r="E4949" i="12"/>
  <c r="H4949" i="12" s="1"/>
  <c r="E4950" i="12"/>
  <c r="H4950" i="12" s="1"/>
  <c r="E4951" i="12"/>
  <c r="H4951" i="12" s="1"/>
  <c r="E4952" i="12"/>
  <c r="H4952" i="12" s="1"/>
  <c r="E4953" i="12"/>
  <c r="H4953" i="12" s="1"/>
  <c r="E4954" i="12"/>
  <c r="H4954" i="12" s="1"/>
  <c r="E4955" i="12"/>
  <c r="H4955" i="12" s="1"/>
  <c r="E4956" i="12"/>
  <c r="H4956" i="12" s="1"/>
  <c r="E4957" i="12"/>
  <c r="H4957" i="12" s="1"/>
  <c r="E4958" i="12"/>
  <c r="H4958" i="12" s="1"/>
  <c r="E4959" i="12"/>
  <c r="H4959" i="12" s="1"/>
  <c r="E4960" i="12"/>
  <c r="H4960" i="12" s="1"/>
  <c r="E4961" i="12"/>
  <c r="H4961" i="12" s="1"/>
  <c r="E4962" i="12"/>
  <c r="H4962" i="12" s="1"/>
  <c r="E4963" i="12"/>
  <c r="H4963" i="12" s="1"/>
  <c r="E4964" i="12"/>
  <c r="H4964" i="12" s="1"/>
  <c r="E4965" i="12"/>
  <c r="H4965" i="12" s="1"/>
  <c r="E4966" i="12"/>
  <c r="H4966" i="12" s="1"/>
  <c r="E4967" i="12"/>
  <c r="H4967" i="12" s="1"/>
  <c r="E4968" i="12"/>
  <c r="H4968" i="12" s="1"/>
  <c r="E4969" i="12"/>
  <c r="H4969" i="12" s="1"/>
  <c r="E4970" i="12"/>
  <c r="H4970" i="12" s="1"/>
  <c r="E4971" i="12"/>
  <c r="H4971" i="12" s="1"/>
  <c r="E4972" i="12"/>
  <c r="H4972" i="12" s="1"/>
  <c r="E4973" i="12"/>
  <c r="H4973" i="12" s="1"/>
  <c r="E4974" i="12"/>
  <c r="H4974" i="12" s="1"/>
  <c r="E4975" i="12"/>
  <c r="H4975" i="12" s="1"/>
  <c r="E4976" i="12"/>
  <c r="H4976" i="12" s="1"/>
  <c r="E4977" i="12"/>
  <c r="H4977" i="12" s="1"/>
  <c r="E4978" i="12"/>
  <c r="H4978" i="12" s="1"/>
  <c r="E4979" i="12"/>
  <c r="H4979" i="12" s="1"/>
  <c r="E4980" i="12"/>
  <c r="H4980" i="12" s="1"/>
  <c r="E4981" i="12"/>
  <c r="H4981" i="12" s="1"/>
  <c r="E4982" i="12"/>
  <c r="H4982" i="12" s="1"/>
  <c r="E4983" i="12"/>
  <c r="H4983" i="12" s="1"/>
  <c r="E4984" i="12"/>
  <c r="H4984" i="12" s="1"/>
  <c r="E4985" i="12"/>
  <c r="H4985" i="12" s="1"/>
  <c r="E4986" i="12"/>
  <c r="H4986" i="12" s="1"/>
  <c r="E4987" i="12"/>
  <c r="H4987" i="12" s="1"/>
  <c r="E4988" i="12"/>
  <c r="H4988" i="12" s="1"/>
  <c r="E4989" i="12"/>
  <c r="H4989" i="12" s="1"/>
  <c r="E4990" i="12"/>
  <c r="H4990" i="12" s="1"/>
  <c r="E4991" i="12"/>
  <c r="H4991" i="12" s="1"/>
  <c r="E4992" i="12"/>
  <c r="H4992" i="12" s="1"/>
  <c r="E4993" i="12"/>
  <c r="H4993" i="12" s="1"/>
  <c r="E4994" i="12"/>
  <c r="H4994" i="12" s="1"/>
  <c r="E4995" i="12"/>
  <c r="H4995" i="12" s="1"/>
  <c r="E4996" i="12"/>
  <c r="H4996" i="12" s="1"/>
  <c r="E4997" i="12"/>
  <c r="H4997" i="12" s="1"/>
  <c r="E4998" i="12"/>
  <c r="H4998" i="12" s="1"/>
  <c r="E4999" i="12"/>
  <c r="H4999" i="12" s="1"/>
  <c r="E5000" i="12"/>
  <c r="H5000" i="12" s="1"/>
  <c r="E5001" i="12"/>
  <c r="H5001" i="12" s="1"/>
  <c r="E5002" i="12"/>
  <c r="H5002" i="12" s="1"/>
  <c r="E5003" i="12"/>
  <c r="H5003" i="12" s="1"/>
  <c r="E5004" i="12"/>
  <c r="H5004" i="12" s="1"/>
  <c r="E5005" i="12"/>
  <c r="H5005" i="12" s="1"/>
  <c r="E5006" i="12"/>
  <c r="H5006" i="12" s="1"/>
  <c r="E5007" i="12"/>
  <c r="H5007" i="12" s="1"/>
  <c r="E5008" i="12"/>
  <c r="H5008" i="12" s="1"/>
  <c r="E5009" i="12"/>
  <c r="H5009" i="12" s="1"/>
  <c r="E5010" i="12"/>
  <c r="H5010" i="12" s="1"/>
  <c r="E5011" i="12"/>
  <c r="H5011" i="12" s="1"/>
  <c r="E5012" i="12"/>
  <c r="H5012" i="12" s="1"/>
  <c r="E5013" i="12"/>
  <c r="H5013" i="12" s="1"/>
  <c r="E5014" i="12"/>
  <c r="H5014" i="12" s="1"/>
  <c r="E5015" i="12"/>
  <c r="H5015" i="12" s="1"/>
  <c r="E5016" i="12"/>
  <c r="H5016" i="12" s="1"/>
  <c r="E5017" i="12"/>
  <c r="H5017" i="12" s="1"/>
  <c r="E5018" i="12"/>
  <c r="H5018" i="12" s="1"/>
  <c r="E5019" i="12"/>
  <c r="H5019" i="12" s="1"/>
  <c r="E5020" i="12"/>
  <c r="H5020" i="12" s="1"/>
  <c r="E5021" i="12"/>
  <c r="H5021" i="12" s="1"/>
  <c r="E5022" i="12"/>
  <c r="H5022" i="12" s="1"/>
  <c r="E5023" i="12"/>
  <c r="H5023" i="12" s="1"/>
  <c r="E5024" i="12"/>
  <c r="H5024" i="12" s="1"/>
  <c r="E5025" i="12"/>
  <c r="H5025" i="12" s="1"/>
  <c r="E5026" i="12"/>
  <c r="H5026" i="12" s="1"/>
  <c r="E5027" i="12"/>
  <c r="H5027" i="12" s="1"/>
  <c r="E5028" i="12"/>
  <c r="H5028" i="12" s="1"/>
  <c r="E5029" i="12"/>
  <c r="H5029" i="12" s="1"/>
  <c r="E5030" i="12"/>
  <c r="H5030" i="12" s="1"/>
  <c r="E5031" i="12"/>
  <c r="H5031" i="12" s="1"/>
  <c r="E5032" i="12"/>
  <c r="H5032" i="12" s="1"/>
  <c r="E5033" i="12"/>
  <c r="H5033" i="12" s="1"/>
  <c r="E5034" i="12"/>
  <c r="H5034" i="12" s="1"/>
  <c r="E5035" i="12"/>
  <c r="H5035" i="12" s="1"/>
  <c r="E5036" i="12"/>
  <c r="H5036" i="12" s="1"/>
  <c r="E5037" i="12"/>
  <c r="H5037" i="12" s="1"/>
  <c r="E5038" i="12"/>
  <c r="H5038" i="12" s="1"/>
  <c r="E5039" i="12"/>
  <c r="H5039" i="12" s="1"/>
  <c r="E5040" i="12"/>
  <c r="H5040" i="12" s="1"/>
  <c r="E5041" i="12"/>
  <c r="H5041" i="12" s="1"/>
  <c r="E5042" i="12"/>
  <c r="H5042" i="12" s="1"/>
  <c r="E5043" i="12"/>
  <c r="H5043" i="12" s="1"/>
  <c r="E5044" i="12"/>
  <c r="H5044" i="12" s="1"/>
  <c r="E5045" i="12"/>
  <c r="H5045" i="12" s="1"/>
  <c r="E5046" i="12"/>
  <c r="H5046" i="12" s="1"/>
  <c r="E5047" i="12"/>
  <c r="H5047" i="12" s="1"/>
  <c r="E5048" i="12"/>
  <c r="H5048" i="12" s="1"/>
  <c r="E5049" i="12"/>
  <c r="H5049" i="12" s="1"/>
  <c r="E5050" i="12"/>
  <c r="H5050" i="12" s="1"/>
  <c r="E5051" i="12"/>
  <c r="H5051" i="12" s="1"/>
  <c r="E5052" i="12"/>
  <c r="H5052" i="12" s="1"/>
  <c r="E5053" i="12"/>
  <c r="H5053" i="12" s="1"/>
  <c r="E5054" i="12"/>
  <c r="H5054" i="12" s="1"/>
  <c r="E5055" i="12"/>
  <c r="H5055" i="12" s="1"/>
  <c r="E5056" i="12"/>
  <c r="H5056" i="12" s="1"/>
  <c r="E5057" i="12"/>
  <c r="H5057" i="12" s="1"/>
  <c r="E5058" i="12"/>
  <c r="H5058" i="12" s="1"/>
  <c r="E5059" i="12"/>
  <c r="H5059" i="12" s="1"/>
  <c r="E5060" i="12"/>
  <c r="H5060" i="12" s="1"/>
  <c r="E5061" i="12"/>
  <c r="H5061" i="12" s="1"/>
  <c r="E5062" i="12"/>
  <c r="H5062" i="12" s="1"/>
  <c r="E5063" i="12"/>
  <c r="H5063" i="12" s="1"/>
  <c r="E5064" i="12"/>
  <c r="H5064" i="12" s="1"/>
  <c r="E5065" i="12"/>
  <c r="H5065" i="12" s="1"/>
  <c r="E5066" i="12"/>
  <c r="H5066" i="12" s="1"/>
  <c r="E5067" i="12"/>
  <c r="H5067" i="12" s="1"/>
  <c r="E5068" i="12"/>
  <c r="H5068" i="12" s="1"/>
  <c r="E5069" i="12"/>
  <c r="H5069" i="12" s="1"/>
  <c r="E5070" i="12"/>
  <c r="H5070" i="12" s="1"/>
  <c r="E5071" i="12"/>
  <c r="H5071" i="12" s="1"/>
  <c r="E5072" i="12"/>
  <c r="H5072" i="12" s="1"/>
  <c r="E5073" i="12"/>
  <c r="H5073" i="12" s="1"/>
  <c r="E5074" i="12"/>
  <c r="H5074" i="12" s="1"/>
  <c r="E5075" i="12"/>
  <c r="H5075" i="12" s="1"/>
  <c r="E5076" i="12"/>
  <c r="H5076" i="12" s="1"/>
  <c r="E5077" i="12"/>
  <c r="H5077" i="12" s="1"/>
  <c r="E5078" i="12"/>
  <c r="H5078" i="12" s="1"/>
  <c r="E5079" i="12"/>
  <c r="H5079" i="12" s="1"/>
  <c r="E5080" i="12"/>
  <c r="H5080" i="12" s="1"/>
  <c r="E5081" i="12"/>
  <c r="H5081" i="12" s="1"/>
  <c r="E5082" i="12"/>
  <c r="H5082" i="12" s="1"/>
  <c r="E5083" i="12"/>
  <c r="H5083" i="12" s="1"/>
  <c r="E5084" i="12"/>
  <c r="H5084" i="12" s="1"/>
  <c r="E5085" i="12"/>
  <c r="H5085" i="12" s="1"/>
  <c r="E5086" i="12"/>
  <c r="H5086" i="12" s="1"/>
  <c r="E5087" i="12"/>
  <c r="H5087" i="12" s="1"/>
  <c r="E5088" i="12"/>
  <c r="H5088" i="12" s="1"/>
  <c r="E5089" i="12"/>
  <c r="H5089" i="12" s="1"/>
  <c r="E5090" i="12"/>
  <c r="H5090" i="12" s="1"/>
  <c r="E5091" i="12"/>
  <c r="H5091" i="12" s="1"/>
  <c r="E5092" i="12"/>
  <c r="H5092" i="12" s="1"/>
  <c r="E5093" i="12"/>
  <c r="H5093" i="12" s="1"/>
  <c r="E5094" i="12"/>
  <c r="H5094" i="12" s="1"/>
  <c r="E5095" i="12"/>
  <c r="H5095" i="12" s="1"/>
  <c r="E5096" i="12"/>
  <c r="H5096" i="12" s="1"/>
  <c r="E5097" i="12"/>
  <c r="H5097" i="12" s="1"/>
  <c r="E5098" i="12"/>
  <c r="H5098" i="12" s="1"/>
  <c r="E5099" i="12"/>
  <c r="H5099" i="12" s="1"/>
  <c r="E5100" i="12"/>
  <c r="H5100" i="12" s="1"/>
  <c r="E5101" i="12"/>
  <c r="H5101" i="12" s="1"/>
  <c r="E5102" i="12"/>
  <c r="H5102" i="12" s="1"/>
  <c r="E5103" i="12"/>
  <c r="H5103" i="12" s="1"/>
  <c r="E5104" i="12"/>
  <c r="H5104" i="12" s="1"/>
  <c r="E5105" i="12"/>
  <c r="H5105" i="12" s="1"/>
  <c r="E5106" i="12"/>
  <c r="H5106" i="12" s="1"/>
  <c r="E5107" i="12"/>
  <c r="H5107" i="12" s="1"/>
  <c r="E5108" i="12"/>
  <c r="H5108" i="12" s="1"/>
  <c r="E5109" i="12"/>
  <c r="H5109" i="12" s="1"/>
  <c r="E5110" i="12"/>
  <c r="H5110" i="12" s="1"/>
  <c r="E5111" i="12"/>
  <c r="H5111" i="12" s="1"/>
  <c r="E5112" i="12"/>
  <c r="H5112" i="12" s="1"/>
  <c r="E5113" i="12"/>
  <c r="H5113" i="12" s="1"/>
  <c r="E5114" i="12"/>
  <c r="H5114" i="12" s="1"/>
  <c r="E5115" i="12"/>
  <c r="H5115" i="12" s="1"/>
  <c r="E5116" i="12"/>
  <c r="H5116" i="12" s="1"/>
  <c r="E5117" i="12"/>
  <c r="H5117" i="12" s="1"/>
  <c r="E5118" i="12"/>
  <c r="H5118" i="12" s="1"/>
  <c r="E5119" i="12"/>
  <c r="H5119" i="12" s="1"/>
  <c r="E5120" i="12"/>
  <c r="H5120" i="12" s="1"/>
  <c r="E5121" i="12"/>
  <c r="H5121" i="12" s="1"/>
  <c r="E5122" i="12"/>
  <c r="H5122" i="12" s="1"/>
  <c r="E5123" i="12"/>
  <c r="H5123" i="12" s="1"/>
  <c r="E5124" i="12"/>
  <c r="H5124" i="12" s="1"/>
  <c r="E5125" i="12"/>
  <c r="H5125" i="12" s="1"/>
  <c r="E5126" i="12"/>
  <c r="H5126" i="12" s="1"/>
  <c r="E5127" i="12"/>
  <c r="H5127" i="12" s="1"/>
  <c r="E5128" i="12"/>
  <c r="H5128" i="12" s="1"/>
  <c r="E5129" i="12"/>
  <c r="H5129" i="12" s="1"/>
  <c r="E5130" i="12"/>
  <c r="H5130" i="12" s="1"/>
  <c r="E5131" i="12"/>
  <c r="H5131" i="12" s="1"/>
  <c r="E5132" i="12"/>
  <c r="H5132" i="12" s="1"/>
  <c r="E5133" i="12"/>
  <c r="H5133" i="12" s="1"/>
  <c r="E5134" i="12"/>
  <c r="H5134" i="12" s="1"/>
  <c r="E5135" i="12"/>
  <c r="H5135" i="12" s="1"/>
  <c r="E5136" i="12"/>
  <c r="H5136" i="12" s="1"/>
  <c r="E5137" i="12"/>
  <c r="H5137" i="12" s="1"/>
  <c r="E5138" i="12"/>
  <c r="H5138" i="12" s="1"/>
  <c r="E5139" i="12"/>
  <c r="H5139" i="12" s="1"/>
  <c r="E5140" i="12"/>
  <c r="H5140" i="12" s="1"/>
  <c r="E5141" i="12"/>
  <c r="H5141" i="12" s="1"/>
  <c r="E5142" i="12"/>
  <c r="H5142" i="12" s="1"/>
  <c r="E5143" i="12"/>
  <c r="H5143" i="12" s="1"/>
  <c r="E5144" i="12"/>
  <c r="H5144" i="12" s="1"/>
  <c r="E5145" i="12"/>
  <c r="H5145" i="12" s="1"/>
  <c r="E5146" i="12"/>
  <c r="H5146" i="12" s="1"/>
  <c r="E5147" i="12"/>
  <c r="H5147" i="12" s="1"/>
  <c r="E5148" i="12"/>
  <c r="H5148" i="12" s="1"/>
  <c r="E5149" i="12"/>
  <c r="H5149" i="12" s="1"/>
  <c r="E5150" i="12"/>
  <c r="H5150" i="12" s="1"/>
  <c r="E5151" i="12"/>
  <c r="H5151" i="12" s="1"/>
  <c r="E5152" i="12"/>
  <c r="H5152" i="12" s="1"/>
  <c r="E5153" i="12"/>
  <c r="H5153" i="12" s="1"/>
  <c r="E5154" i="12"/>
  <c r="H5154" i="12" s="1"/>
  <c r="E5155" i="12"/>
  <c r="H5155" i="12" s="1"/>
  <c r="E5156" i="12"/>
  <c r="H5156" i="12" s="1"/>
  <c r="E5157" i="12"/>
  <c r="H5157" i="12" s="1"/>
  <c r="E5158" i="12"/>
  <c r="H5158" i="12" s="1"/>
  <c r="E5159" i="12"/>
  <c r="H5159" i="12" s="1"/>
  <c r="E5160" i="12"/>
  <c r="H5160" i="12" s="1"/>
  <c r="E5161" i="12"/>
  <c r="H5161" i="12" s="1"/>
  <c r="E5162" i="12"/>
  <c r="H5162" i="12" s="1"/>
  <c r="E5163" i="12"/>
  <c r="H5163" i="12" s="1"/>
  <c r="E5164" i="12"/>
  <c r="H5164" i="12" s="1"/>
  <c r="E5165" i="12"/>
  <c r="H5165" i="12" s="1"/>
  <c r="E5166" i="12"/>
  <c r="H5166" i="12" s="1"/>
  <c r="E5167" i="12"/>
  <c r="H5167" i="12" s="1"/>
  <c r="E5168" i="12"/>
  <c r="H5168" i="12" s="1"/>
  <c r="E5169" i="12"/>
  <c r="H5169" i="12" s="1"/>
  <c r="E5170" i="12"/>
  <c r="H5170" i="12" s="1"/>
  <c r="E5171" i="12"/>
  <c r="H5171" i="12" s="1"/>
  <c r="E5172" i="12"/>
  <c r="H5172" i="12" s="1"/>
  <c r="E5173" i="12"/>
  <c r="H5173" i="12" s="1"/>
  <c r="E5174" i="12"/>
  <c r="H5174" i="12" s="1"/>
  <c r="E5175" i="12"/>
  <c r="H5175" i="12" s="1"/>
  <c r="E5176" i="12"/>
  <c r="H5176" i="12" s="1"/>
  <c r="E5177" i="12"/>
  <c r="H5177" i="12" s="1"/>
  <c r="E5178" i="12"/>
  <c r="H5178" i="12" s="1"/>
  <c r="E5179" i="12"/>
  <c r="H5179" i="12" s="1"/>
  <c r="E5180" i="12"/>
  <c r="H5180" i="12" s="1"/>
  <c r="E5181" i="12"/>
  <c r="H5181" i="12" s="1"/>
  <c r="E5182" i="12"/>
  <c r="H5182" i="12" s="1"/>
  <c r="E5183" i="12"/>
  <c r="H5183" i="12" s="1"/>
  <c r="E5184" i="12"/>
  <c r="H5184" i="12" s="1"/>
  <c r="E5185" i="12"/>
  <c r="H5185" i="12" s="1"/>
  <c r="E5186" i="12"/>
  <c r="H5186" i="12" s="1"/>
  <c r="E5187" i="12"/>
  <c r="H5187" i="12" s="1"/>
  <c r="E5188" i="12"/>
  <c r="H5188" i="12" s="1"/>
  <c r="E5189" i="12"/>
  <c r="H5189" i="12" s="1"/>
  <c r="E5190" i="12"/>
  <c r="H5190" i="12" s="1"/>
  <c r="E5191" i="12"/>
  <c r="H5191" i="12" s="1"/>
  <c r="E5192" i="12"/>
  <c r="H5192" i="12" s="1"/>
  <c r="E5193" i="12"/>
  <c r="H5193" i="12" s="1"/>
  <c r="E5194" i="12"/>
  <c r="H5194" i="12" s="1"/>
  <c r="E5195" i="12"/>
  <c r="H5195" i="12" s="1"/>
  <c r="E5196" i="12"/>
  <c r="H5196" i="12" s="1"/>
  <c r="E5197" i="12"/>
  <c r="H5197" i="12" s="1"/>
  <c r="E5198" i="12"/>
  <c r="H5198" i="12" s="1"/>
  <c r="E5199" i="12"/>
  <c r="H5199" i="12" s="1"/>
  <c r="E5200" i="12"/>
  <c r="H5200" i="12" s="1"/>
  <c r="E5201" i="12"/>
  <c r="H5201" i="12" s="1"/>
  <c r="E5202" i="12"/>
  <c r="H5202" i="12" s="1"/>
  <c r="E5203" i="12"/>
  <c r="H5203" i="12" s="1"/>
  <c r="E5204" i="12"/>
  <c r="H5204" i="12" s="1"/>
  <c r="E5205" i="12"/>
  <c r="H5205" i="12" s="1"/>
  <c r="E5206" i="12"/>
  <c r="H5206" i="12" s="1"/>
  <c r="E5207" i="12"/>
  <c r="H5207" i="12" s="1"/>
  <c r="E5208" i="12"/>
  <c r="H5208" i="12" s="1"/>
  <c r="E5209" i="12"/>
  <c r="H5209" i="12" s="1"/>
  <c r="E5210" i="12"/>
  <c r="H5210" i="12" s="1"/>
  <c r="E5211" i="12"/>
  <c r="H5211" i="12" s="1"/>
  <c r="E5212" i="12"/>
  <c r="H5212" i="12" s="1"/>
  <c r="E5213" i="12"/>
  <c r="H5213" i="12" s="1"/>
  <c r="E5214" i="12"/>
  <c r="H5214" i="12" s="1"/>
  <c r="E5215" i="12"/>
  <c r="H5215" i="12" s="1"/>
  <c r="E5216" i="12"/>
  <c r="H5216" i="12" s="1"/>
  <c r="E5217" i="12"/>
  <c r="H5217" i="12" s="1"/>
  <c r="E5218" i="12"/>
  <c r="H5218" i="12" s="1"/>
  <c r="E5219" i="12"/>
  <c r="H5219" i="12" s="1"/>
  <c r="E5220" i="12"/>
  <c r="H5220" i="12" s="1"/>
  <c r="E5221" i="12"/>
  <c r="H5221" i="12" s="1"/>
  <c r="E5222" i="12"/>
  <c r="H5222" i="12" s="1"/>
  <c r="E5223" i="12"/>
  <c r="H5223" i="12" s="1"/>
  <c r="E5224" i="12"/>
  <c r="H5224" i="12" s="1"/>
  <c r="E5225" i="12"/>
  <c r="H5225" i="12" s="1"/>
  <c r="E5226" i="12"/>
  <c r="H5226" i="12" s="1"/>
  <c r="E5227" i="12"/>
  <c r="H5227" i="12" s="1"/>
  <c r="E5228" i="12"/>
  <c r="H5228" i="12" s="1"/>
  <c r="E5229" i="12"/>
  <c r="H5229" i="12" s="1"/>
  <c r="E5230" i="12"/>
  <c r="H5230" i="12" s="1"/>
  <c r="E5231" i="12"/>
  <c r="H5231" i="12" s="1"/>
  <c r="E5232" i="12"/>
  <c r="H5232" i="12" s="1"/>
  <c r="E5233" i="12"/>
  <c r="H5233" i="12" s="1"/>
  <c r="E5234" i="12"/>
  <c r="H5234" i="12" s="1"/>
  <c r="E5235" i="12"/>
  <c r="H5235" i="12" s="1"/>
  <c r="E5236" i="12"/>
  <c r="H5236" i="12" s="1"/>
  <c r="E5237" i="12"/>
  <c r="H5237" i="12" s="1"/>
  <c r="E5238" i="12"/>
  <c r="H5238" i="12" s="1"/>
  <c r="E5239" i="12"/>
  <c r="H5239" i="12" s="1"/>
  <c r="E5240" i="12"/>
  <c r="H5240" i="12" s="1"/>
  <c r="E5241" i="12"/>
  <c r="H5241" i="12" s="1"/>
  <c r="E5242" i="12"/>
  <c r="H5242" i="12" s="1"/>
  <c r="E5243" i="12"/>
  <c r="H5243" i="12" s="1"/>
  <c r="E5244" i="12"/>
  <c r="H5244" i="12" s="1"/>
  <c r="E5245" i="12"/>
  <c r="H5245" i="12" s="1"/>
  <c r="E5246" i="12"/>
  <c r="H5246" i="12" s="1"/>
  <c r="E5247" i="12"/>
  <c r="H5247" i="12" s="1"/>
  <c r="E5248" i="12"/>
  <c r="H5248" i="12" s="1"/>
  <c r="E5249" i="12"/>
  <c r="H5249" i="12" s="1"/>
  <c r="E5250" i="12"/>
  <c r="H5250" i="12" s="1"/>
  <c r="E5251" i="12"/>
  <c r="H5251" i="12" s="1"/>
  <c r="E5252" i="12"/>
  <c r="H5252" i="12" s="1"/>
  <c r="E5253" i="12"/>
  <c r="H5253" i="12" s="1"/>
  <c r="E5254" i="12"/>
  <c r="H5254" i="12" s="1"/>
  <c r="E5255" i="12"/>
  <c r="H5255" i="12" s="1"/>
  <c r="E5256" i="12"/>
  <c r="H5256" i="12" s="1"/>
  <c r="E5257" i="12"/>
  <c r="H5257" i="12" s="1"/>
  <c r="E5258" i="12"/>
  <c r="H5258" i="12" s="1"/>
  <c r="E5259" i="12"/>
  <c r="H5259" i="12" s="1"/>
  <c r="E5260" i="12"/>
  <c r="H5260" i="12" s="1"/>
  <c r="E5261" i="12"/>
  <c r="H5261" i="12" s="1"/>
  <c r="E5262" i="12"/>
  <c r="H5262" i="12" s="1"/>
  <c r="E5263" i="12"/>
  <c r="H5263" i="12" s="1"/>
  <c r="E5264" i="12"/>
  <c r="H5264" i="12" s="1"/>
  <c r="E5265" i="12"/>
  <c r="H5265" i="12" s="1"/>
  <c r="E5266" i="12"/>
  <c r="H5266" i="12" s="1"/>
  <c r="E5267" i="12"/>
  <c r="H5267" i="12" s="1"/>
  <c r="E5268" i="12"/>
  <c r="H5268" i="12" s="1"/>
  <c r="E5269" i="12"/>
  <c r="H5269" i="12" s="1"/>
  <c r="E5270" i="12"/>
  <c r="H5270" i="12" s="1"/>
  <c r="E5271" i="12"/>
  <c r="H5271" i="12" s="1"/>
  <c r="E5272" i="12"/>
  <c r="H5272" i="12" s="1"/>
  <c r="E5273" i="12"/>
  <c r="H5273" i="12" s="1"/>
  <c r="E5274" i="12"/>
  <c r="H5274" i="12" s="1"/>
  <c r="E5275" i="12"/>
  <c r="H5275" i="12" s="1"/>
  <c r="E5276" i="12"/>
  <c r="H5276" i="12" s="1"/>
  <c r="E5277" i="12"/>
  <c r="H5277" i="12" s="1"/>
  <c r="E5278" i="12"/>
  <c r="H5278" i="12" s="1"/>
  <c r="E5279" i="12"/>
  <c r="H5279" i="12" s="1"/>
  <c r="E5280" i="12"/>
  <c r="H5280" i="12" s="1"/>
  <c r="E5281" i="12"/>
  <c r="H5281" i="12" s="1"/>
  <c r="E5282" i="12"/>
  <c r="H5282" i="12" s="1"/>
  <c r="E5283" i="12"/>
  <c r="H5283" i="12" s="1"/>
  <c r="E5284" i="12"/>
  <c r="H5284" i="12" s="1"/>
  <c r="E5285" i="12"/>
  <c r="H5285" i="12" s="1"/>
  <c r="E5286" i="12"/>
  <c r="H5286" i="12" s="1"/>
  <c r="E5287" i="12"/>
  <c r="H5287" i="12" s="1"/>
  <c r="E5288" i="12"/>
  <c r="H5288" i="12" s="1"/>
  <c r="E5289" i="12"/>
  <c r="H5289" i="12" s="1"/>
  <c r="E5290" i="12"/>
  <c r="H5290" i="12" s="1"/>
  <c r="E5291" i="12"/>
  <c r="H5291" i="12" s="1"/>
  <c r="E5292" i="12"/>
  <c r="H5292" i="12" s="1"/>
  <c r="E5293" i="12"/>
  <c r="H5293" i="12" s="1"/>
  <c r="E5294" i="12"/>
  <c r="H5294" i="12" s="1"/>
  <c r="E5295" i="12"/>
  <c r="H5295" i="12" s="1"/>
  <c r="E5296" i="12"/>
  <c r="H5296" i="12" s="1"/>
  <c r="E5297" i="12"/>
  <c r="H5297" i="12" s="1"/>
  <c r="E5298" i="12"/>
  <c r="H5298" i="12" s="1"/>
  <c r="E5299" i="12"/>
  <c r="H5299" i="12" s="1"/>
  <c r="E5300" i="12"/>
  <c r="H5300" i="12" s="1"/>
  <c r="E5301" i="12"/>
  <c r="H5301" i="12" s="1"/>
  <c r="E5302" i="12"/>
  <c r="H5302" i="12" s="1"/>
  <c r="E5303" i="12"/>
  <c r="H5303" i="12" s="1"/>
  <c r="E5304" i="12"/>
  <c r="H5304" i="12" s="1"/>
  <c r="E5305" i="12"/>
  <c r="H5305" i="12" s="1"/>
  <c r="E5306" i="12"/>
  <c r="H5306" i="12" s="1"/>
  <c r="E5307" i="12"/>
  <c r="H5307" i="12" s="1"/>
  <c r="E5308" i="12"/>
  <c r="H5308" i="12" s="1"/>
  <c r="E5309" i="12"/>
  <c r="H5309" i="12" s="1"/>
  <c r="E5310" i="12"/>
  <c r="H5310" i="12" s="1"/>
  <c r="E5311" i="12"/>
  <c r="H5311" i="12" s="1"/>
  <c r="E5312" i="12"/>
  <c r="H5312" i="12" s="1"/>
  <c r="E5313" i="12"/>
  <c r="H5313" i="12" s="1"/>
  <c r="E5314" i="12"/>
  <c r="H5314" i="12" s="1"/>
  <c r="E5315" i="12"/>
  <c r="H5315" i="12" s="1"/>
  <c r="E5316" i="12"/>
  <c r="H5316" i="12" s="1"/>
  <c r="E5317" i="12"/>
  <c r="H5317" i="12" s="1"/>
  <c r="E5318" i="12"/>
  <c r="H5318" i="12" s="1"/>
  <c r="E5319" i="12"/>
  <c r="H5319" i="12" s="1"/>
  <c r="E5320" i="12"/>
  <c r="H5320" i="12" s="1"/>
  <c r="E5321" i="12"/>
  <c r="H5321" i="12" s="1"/>
  <c r="E5322" i="12"/>
  <c r="H5322" i="12" s="1"/>
  <c r="E5323" i="12"/>
  <c r="H5323" i="12" s="1"/>
  <c r="E5324" i="12"/>
  <c r="H5324" i="12" s="1"/>
  <c r="E5325" i="12"/>
  <c r="H5325" i="12" s="1"/>
  <c r="E5326" i="12"/>
  <c r="H5326" i="12" s="1"/>
  <c r="E5327" i="12"/>
  <c r="H5327" i="12" s="1"/>
  <c r="E5328" i="12"/>
  <c r="H5328" i="12" s="1"/>
  <c r="E5329" i="12"/>
  <c r="H5329" i="12" s="1"/>
  <c r="E5330" i="12"/>
  <c r="H5330" i="12" s="1"/>
  <c r="E5331" i="12"/>
  <c r="H5331" i="12" s="1"/>
  <c r="E5332" i="12"/>
  <c r="H5332" i="12" s="1"/>
  <c r="E5333" i="12"/>
  <c r="H5333" i="12" s="1"/>
  <c r="E5334" i="12"/>
  <c r="H5334" i="12" s="1"/>
  <c r="E5335" i="12"/>
  <c r="H5335" i="12" s="1"/>
  <c r="E5336" i="12"/>
  <c r="H5336" i="12" s="1"/>
  <c r="E5337" i="12"/>
  <c r="H5337" i="12" s="1"/>
  <c r="E5338" i="12"/>
  <c r="H5338" i="12" s="1"/>
  <c r="E5339" i="12"/>
  <c r="H5339" i="12" s="1"/>
  <c r="E5340" i="12"/>
  <c r="H5340" i="12" s="1"/>
  <c r="E5341" i="12"/>
  <c r="H5341" i="12" s="1"/>
  <c r="E5342" i="12"/>
  <c r="H5342" i="12" s="1"/>
  <c r="E5343" i="12"/>
  <c r="H5343" i="12" s="1"/>
  <c r="E5344" i="12"/>
  <c r="H5344" i="12" s="1"/>
  <c r="E5345" i="12"/>
  <c r="H5345" i="12" s="1"/>
  <c r="E5346" i="12"/>
  <c r="H5346" i="12" s="1"/>
  <c r="E5347" i="12"/>
  <c r="H5347" i="12" s="1"/>
  <c r="E5348" i="12"/>
  <c r="H5348" i="12" s="1"/>
  <c r="E5349" i="12"/>
  <c r="H5349" i="12" s="1"/>
  <c r="E5350" i="12"/>
  <c r="H5350" i="12" s="1"/>
  <c r="E5351" i="12"/>
  <c r="H5351" i="12" s="1"/>
  <c r="E5352" i="12"/>
  <c r="H5352" i="12" s="1"/>
  <c r="E5353" i="12"/>
  <c r="H5353" i="12" s="1"/>
  <c r="E5354" i="12"/>
  <c r="H5354" i="12" s="1"/>
  <c r="E5355" i="12"/>
  <c r="H5355" i="12" s="1"/>
  <c r="E5356" i="12"/>
  <c r="H5356" i="12" s="1"/>
  <c r="E5357" i="12"/>
  <c r="H5357" i="12" s="1"/>
  <c r="E5358" i="12"/>
  <c r="H5358" i="12" s="1"/>
  <c r="E5359" i="12"/>
  <c r="H5359" i="12" s="1"/>
  <c r="E5360" i="12"/>
  <c r="H5360" i="12" s="1"/>
  <c r="E5361" i="12"/>
  <c r="H5361" i="12" s="1"/>
  <c r="E5362" i="12"/>
  <c r="H5362" i="12" s="1"/>
  <c r="E5363" i="12"/>
  <c r="H5363" i="12" s="1"/>
  <c r="E5364" i="12"/>
  <c r="H5364" i="12" s="1"/>
  <c r="E5365" i="12"/>
  <c r="H5365" i="12" s="1"/>
  <c r="E5366" i="12"/>
  <c r="H5366" i="12" s="1"/>
  <c r="E5367" i="12"/>
  <c r="H5367" i="12" s="1"/>
  <c r="E5368" i="12"/>
  <c r="H5368" i="12" s="1"/>
  <c r="E5369" i="12"/>
  <c r="H5369" i="12" s="1"/>
  <c r="E5370" i="12"/>
  <c r="H5370" i="12" s="1"/>
  <c r="E5371" i="12"/>
  <c r="H5371" i="12" s="1"/>
  <c r="E5372" i="12"/>
  <c r="H5372" i="12" s="1"/>
  <c r="E5373" i="12"/>
  <c r="H5373" i="12" s="1"/>
  <c r="E5374" i="12"/>
  <c r="H5374" i="12" s="1"/>
  <c r="E5375" i="12"/>
  <c r="H5375" i="12" s="1"/>
  <c r="E5376" i="12"/>
  <c r="H5376" i="12" s="1"/>
  <c r="E5377" i="12"/>
  <c r="H5377" i="12" s="1"/>
  <c r="E5378" i="12"/>
  <c r="H5378" i="12" s="1"/>
  <c r="E5379" i="12"/>
  <c r="H5379" i="12" s="1"/>
  <c r="E5380" i="12"/>
  <c r="H5380" i="12" s="1"/>
  <c r="E5381" i="12"/>
  <c r="H5381" i="12" s="1"/>
  <c r="E5382" i="12"/>
  <c r="H5382" i="12" s="1"/>
  <c r="E5383" i="12"/>
  <c r="H5383" i="12" s="1"/>
  <c r="E5384" i="12"/>
  <c r="H5384" i="12" s="1"/>
  <c r="E5385" i="12"/>
  <c r="H5385" i="12" s="1"/>
  <c r="E5386" i="12"/>
  <c r="H5386" i="12" s="1"/>
  <c r="E5387" i="12"/>
  <c r="H5387" i="12" s="1"/>
  <c r="E5388" i="12"/>
  <c r="H5388" i="12" s="1"/>
  <c r="E5389" i="12"/>
  <c r="H5389" i="12" s="1"/>
  <c r="E5390" i="12"/>
  <c r="H5390" i="12" s="1"/>
  <c r="E5391" i="12"/>
  <c r="H5391" i="12" s="1"/>
  <c r="E5392" i="12"/>
  <c r="H5392" i="12" s="1"/>
  <c r="E5393" i="12"/>
  <c r="H5393" i="12" s="1"/>
  <c r="E5394" i="12"/>
  <c r="H5394" i="12" s="1"/>
  <c r="E5395" i="12"/>
  <c r="H5395" i="12" s="1"/>
  <c r="E5396" i="12"/>
  <c r="H5396" i="12" s="1"/>
  <c r="E5397" i="12"/>
  <c r="H5397" i="12" s="1"/>
  <c r="E5398" i="12"/>
  <c r="H5398" i="12" s="1"/>
  <c r="E5399" i="12"/>
  <c r="H5399" i="12" s="1"/>
  <c r="E5400" i="12"/>
  <c r="H5400" i="12" s="1"/>
  <c r="E5401" i="12"/>
  <c r="H5401" i="12" s="1"/>
  <c r="E5402" i="12"/>
  <c r="H5402" i="12" s="1"/>
  <c r="E5403" i="12"/>
  <c r="H5403" i="12" s="1"/>
  <c r="E5404" i="12"/>
  <c r="H5404" i="12" s="1"/>
  <c r="E5405" i="12"/>
  <c r="H5405" i="12" s="1"/>
  <c r="E5406" i="12"/>
  <c r="H5406" i="12" s="1"/>
  <c r="E5407" i="12"/>
  <c r="H5407" i="12" s="1"/>
  <c r="E5408" i="12"/>
  <c r="H5408" i="12" s="1"/>
  <c r="E5409" i="12"/>
  <c r="H5409" i="12" s="1"/>
  <c r="E5410" i="12"/>
  <c r="H5410" i="12" s="1"/>
  <c r="E5411" i="12"/>
  <c r="H5411" i="12" s="1"/>
  <c r="E5412" i="12"/>
  <c r="H5412" i="12" s="1"/>
  <c r="E5413" i="12"/>
  <c r="H5413" i="12" s="1"/>
  <c r="E5414" i="12"/>
  <c r="H5414" i="12" s="1"/>
  <c r="E5415" i="12"/>
  <c r="H5415" i="12" s="1"/>
  <c r="E5416" i="12"/>
  <c r="H5416" i="12" s="1"/>
  <c r="E5417" i="12"/>
  <c r="H5417" i="12" s="1"/>
  <c r="E5418" i="12"/>
  <c r="H5418" i="12" s="1"/>
  <c r="E5419" i="12"/>
  <c r="H5419" i="12" s="1"/>
  <c r="E5420" i="12"/>
  <c r="H5420" i="12" s="1"/>
  <c r="E5421" i="12"/>
  <c r="H5421" i="12" s="1"/>
  <c r="E5422" i="12"/>
  <c r="H5422" i="12" s="1"/>
  <c r="E5423" i="12"/>
  <c r="H5423" i="12" s="1"/>
  <c r="E5424" i="12"/>
  <c r="H5424" i="12" s="1"/>
  <c r="E5425" i="12"/>
  <c r="H5425" i="12" s="1"/>
  <c r="E5426" i="12"/>
  <c r="H5426" i="12" s="1"/>
  <c r="E5427" i="12"/>
  <c r="H5427" i="12" s="1"/>
  <c r="E5428" i="12"/>
  <c r="H5428" i="12" s="1"/>
  <c r="E5429" i="12"/>
  <c r="H5429" i="12" s="1"/>
  <c r="E5430" i="12"/>
  <c r="H5430" i="12" s="1"/>
  <c r="E5431" i="12"/>
  <c r="H5431" i="12" s="1"/>
  <c r="E5432" i="12"/>
  <c r="H5432" i="12" s="1"/>
  <c r="E5433" i="12"/>
  <c r="H5433" i="12" s="1"/>
  <c r="E5434" i="12"/>
  <c r="H5434" i="12" s="1"/>
  <c r="E5435" i="12"/>
  <c r="H5435" i="12" s="1"/>
  <c r="E5436" i="12"/>
  <c r="H5436" i="12" s="1"/>
  <c r="E5437" i="12"/>
  <c r="H5437" i="12" s="1"/>
  <c r="E5438" i="12"/>
  <c r="H5438" i="12" s="1"/>
  <c r="E5439" i="12"/>
  <c r="H5439" i="12" s="1"/>
  <c r="E5440" i="12"/>
  <c r="H5440" i="12" s="1"/>
  <c r="E5441" i="12"/>
  <c r="H5441" i="12" s="1"/>
  <c r="E5442" i="12"/>
  <c r="H5442" i="12" s="1"/>
  <c r="E5443" i="12"/>
  <c r="H5443" i="12" s="1"/>
  <c r="E5444" i="12"/>
  <c r="H5444" i="12" s="1"/>
  <c r="E5445" i="12"/>
  <c r="H5445" i="12" s="1"/>
  <c r="E5446" i="12"/>
  <c r="H5446" i="12" s="1"/>
  <c r="E5447" i="12"/>
  <c r="H5447" i="12" s="1"/>
  <c r="E5448" i="12"/>
  <c r="H5448" i="12" s="1"/>
  <c r="E5449" i="12"/>
  <c r="H5449" i="12" s="1"/>
  <c r="E5450" i="12"/>
  <c r="H5450" i="12" s="1"/>
  <c r="E5451" i="12"/>
  <c r="H5451" i="12" s="1"/>
  <c r="E5452" i="12"/>
  <c r="H5452" i="12" s="1"/>
  <c r="E5453" i="12"/>
  <c r="H5453" i="12" s="1"/>
  <c r="E5454" i="12"/>
  <c r="H5454" i="12" s="1"/>
  <c r="E5455" i="12"/>
  <c r="H5455" i="12" s="1"/>
  <c r="E5456" i="12"/>
  <c r="H5456" i="12" s="1"/>
  <c r="E5457" i="12"/>
  <c r="H5457" i="12" s="1"/>
  <c r="E5458" i="12"/>
  <c r="H5458" i="12" s="1"/>
  <c r="E5459" i="12"/>
  <c r="H5459" i="12" s="1"/>
  <c r="E5460" i="12"/>
  <c r="H5460" i="12" s="1"/>
  <c r="E5461" i="12"/>
  <c r="H5461" i="12" s="1"/>
  <c r="E5462" i="12"/>
  <c r="H5462" i="12" s="1"/>
  <c r="E5463" i="12"/>
  <c r="H5463" i="12" s="1"/>
  <c r="E5464" i="12"/>
  <c r="H5464" i="12" s="1"/>
  <c r="E5465" i="12"/>
  <c r="H5465" i="12" s="1"/>
  <c r="E5466" i="12"/>
  <c r="H5466" i="12" s="1"/>
  <c r="E5467" i="12"/>
  <c r="H5467" i="12" s="1"/>
  <c r="E5468" i="12"/>
  <c r="H5468" i="12" s="1"/>
  <c r="E5469" i="12"/>
  <c r="H5469" i="12" s="1"/>
  <c r="E5470" i="12"/>
  <c r="H5470" i="12" s="1"/>
  <c r="E5471" i="12"/>
  <c r="H5471" i="12" s="1"/>
  <c r="E5472" i="12"/>
  <c r="H5472" i="12" s="1"/>
  <c r="E5473" i="12"/>
  <c r="H5473" i="12" s="1"/>
  <c r="E5474" i="12"/>
  <c r="H5474" i="12" s="1"/>
  <c r="E5475" i="12"/>
  <c r="H5475" i="12" s="1"/>
  <c r="E5476" i="12"/>
  <c r="H5476" i="12" s="1"/>
  <c r="E5477" i="12"/>
  <c r="H5477" i="12" s="1"/>
  <c r="E5478" i="12"/>
  <c r="H5478" i="12" s="1"/>
  <c r="E5479" i="12"/>
  <c r="H5479" i="12" s="1"/>
  <c r="E5480" i="12"/>
  <c r="H5480" i="12" s="1"/>
  <c r="E5481" i="12"/>
  <c r="H5481" i="12" s="1"/>
  <c r="E5482" i="12"/>
  <c r="H5482" i="12" s="1"/>
  <c r="E5483" i="12"/>
  <c r="H5483" i="12" s="1"/>
  <c r="E5484" i="12"/>
  <c r="H5484" i="12" s="1"/>
  <c r="E5485" i="12"/>
  <c r="H5485" i="12" s="1"/>
  <c r="E5486" i="12"/>
  <c r="H5486" i="12" s="1"/>
  <c r="E5487" i="12"/>
  <c r="H5487" i="12" s="1"/>
  <c r="E5488" i="12"/>
  <c r="H5488" i="12" s="1"/>
  <c r="E5489" i="12"/>
  <c r="H5489" i="12" s="1"/>
  <c r="E5490" i="12"/>
  <c r="H5490" i="12" s="1"/>
  <c r="E5491" i="12"/>
  <c r="H5491" i="12" s="1"/>
  <c r="E5492" i="12"/>
  <c r="H5492" i="12" s="1"/>
  <c r="E5493" i="12"/>
  <c r="H5493" i="12" s="1"/>
  <c r="E5494" i="12"/>
  <c r="H5494" i="12" s="1"/>
  <c r="E5495" i="12"/>
  <c r="H5495" i="12" s="1"/>
  <c r="E5496" i="12"/>
  <c r="H5496" i="12" s="1"/>
  <c r="E5497" i="12"/>
  <c r="H5497" i="12" s="1"/>
  <c r="E5498" i="12"/>
  <c r="H5498" i="12" s="1"/>
  <c r="E5499" i="12"/>
  <c r="H5499" i="12" s="1"/>
  <c r="E5500" i="12"/>
  <c r="H5500" i="12" s="1"/>
  <c r="E5501" i="12"/>
  <c r="H5501" i="12" s="1"/>
  <c r="E5502" i="12"/>
  <c r="H5502" i="12" s="1"/>
  <c r="E5503" i="12"/>
  <c r="H5503" i="12" s="1"/>
  <c r="E5504" i="12"/>
  <c r="H5504" i="12" s="1"/>
  <c r="E5505" i="12"/>
  <c r="H5505" i="12" s="1"/>
  <c r="E5506" i="12"/>
  <c r="H5506" i="12" s="1"/>
  <c r="E5507" i="12"/>
  <c r="H5507" i="12" s="1"/>
  <c r="E5508" i="12"/>
  <c r="H5508" i="12" s="1"/>
  <c r="E5509" i="12"/>
  <c r="H5509" i="12" s="1"/>
  <c r="E5510" i="12"/>
  <c r="H5510" i="12" s="1"/>
  <c r="E5511" i="12"/>
  <c r="H5511" i="12" s="1"/>
  <c r="E5512" i="12"/>
  <c r="H5512" i="12" s="1"/>
  <c r="E5513" i="12"/>
  <c r="H5513" i="12" s="1"/>
  <c r="E5514" i="12"/>
  <c r="H5514" i="12" s="1"/>
  <c r="E5515" i="12"/>
  <c r="H5515" i="12" s="1"/>
  <c r="E5516" i="12"/>
  <c r="H5516" i="12" s="1"/>
  <c r="E5517" i="12"/>
  <c r="H5517" i="12" s="1"/>
  <c r="E5518" i="12"/>
  <c r="H5518" i="12" s="1"/>
  <c r="E5519" i="12"/>
  <c r="H5519" i="12" s="1"/>
  <c r="E5520" i="12"/>
  <c r="H5520" i="12" s="1"/>
  <c r="E5521" i="12"/>
  <c r="H5521" i="12" s="1"/>
  <c r="E5522" i="12"/>
  <c r="H5522" i="12" s="1"/>
  <c r="E5523" i="12"/>
  <c r="H5523" i="12" s="1"/>
  <c r="E5524" i="12"/>
  <c r="H5524" i="12" s="1"/>
  <c r="E5525" i="12"/>
  <c r="H5525" i="12" s="1"/>
  <c r="E5526" i="12"/>
  <c r="H5526" i="12" s="1"/>
  <c r="E5527" i="12"/>
  <c r="H5527" i="12" s="1"/>
  <c r="E5528" i="12"/>
  <c r="H5528" i="12" s="1"/>
  <c r="E5529" i="12"/>
  <c r="H5529" i="12" s="1"/>
  <c r="E5530" i="12"/>
  <c r="H5530" i="12" s="1"/>
  <c r="E5531" i="12"/>
  <c r="H5531" i="12" s="1"/>
  <c r="E5532" i="12"/>
  <c r="H5532" i="12" s="1"/>
  <c r="E5533" i="12"/>
  <c r="H5533" i="12" s="1"/>
  <c r="E5534" i="12"/>
  <c r="H5534" i="12" s="1"/>
  <c r="E5535" i="12"/>
  <c r="H5535" i="12" s="1"/>
  <c r="E5536" i="12"/>
  <c r="H5536" i="12" s="1"/>
  <c r="E5537" i="12"/>
  <c r="H5537" i="12" s="1"/>
  <c r="E5538" i="12"/>
  <c r="H5538" i="12" s="1"/>
  <c r="E5539" i="12"/>
  <c r="H5539" i="12" s="1"/>
  <c r="E5540" i="12"/>
  <c r="H5540" i="12" s="1"/>
  <c r="E5541" i="12"/>
  <c r="H5541" i="12" s="1"/>
  <c r="E5542" i="12"/>
  <c r="H5542" i="12" s="1"/>
  <c r="E5543" i="12"/>
  <c r="H5543" i="12" s="1"/>
  <c r="E5544" i="12"/>
  <c r="H5544" i="12" s="1"/>
  <c r="E5545" i="12"/>
  <c r="H5545" i="12" s="1"/>
  <c r="E5546" i="12"/>
  <c r="H5546" i="12" s="1"/>
  <c r="E5547" i="12"/>
  <c r="H5547" i="12" s="1"/>
  <c r="E5548" i="12"/>
  <c r="H5548" i="12" s="1"/>
  <c r="E5549" i="12"/>
  <c r="H5549" i="12" s="1"/>
  <c r="E5550" i="12"/>
  <c r="H5550" i="12" s="1"/>
  <c r="E5551" i="12"/>
  <c r="H5551" i="12" s="1"/>
  <c r="E5552" i="12"/>
  <c r="H5552" i="12" s="1"/>
  <c r="E5553" i="12"/>
  <c r="H5553" i="12" s="1"/>
  <c r="E5554" i="12"/>
  <c r="H5554" i="12" s="1"/>
  <c r="E5555" i="12"/>
  <c r="H5555" i="12" s="1"/>
  <c r="E5556" i="12"/>
  <c r="H5556" i="12" s="1"/>
  <c r="E5557" i="12"/>
  <c r="H5557" i="12" s="1"/>
  <c r="E5558" i="12"/>
  <c r="H5558" i="12" s="1"/>
  <c r="E5559" i="12"/>
  <c r="H5559" i="12" s="1"/>
  <c r="E5560" i="12"/>
  <c r="H5560" i="12" s="1"/>
  <c r="E5561" i="12"/>
  <c r="H5561" i="12" s="1"/>
  <c r="E5562" i="12"/>
  <c r="H5562" i="12" s="1"/>
  <c r="E5563" i="12"/>
  <c r="H5563" i="12" s="1"/>
  <c r="E5564" i="12"/>
  <c r="H5564" i="12" s="1"/>
  <c r="E5565" i="12"/>
  <c r="H5565" i="12" s="1"/>
  <c r="E5566" i="12"/>
  <c r="H5566" i="12" s="1"/>
  <c r="E5567" i="12"/>
  <c r="H5567" i="12" s="1"/>
  <c r="E5568" i="12"/>
  <c r="H5568" i="12" s="1"/>
  <c r="E5569" i="12"/>
  <c r="H5569" i="12" s="1"/>
  <c r="E5570" i="12"/>
  <c r="H5570" i="12" s="1"/>
  <c r="E5571" i="12"/>
  <c r="H5571" i="12" s="1"/>
  <c r="E5572" i="12"/>
  <c r="H5572" i="12" s="1"/>
  <c r="E5573" i="12"/>
  <c r="H5573" i="12" s="1"/>
  <c r="E5574" i="12"/>
  <c r="H5574" i="12" s="1"/>
  <c r="E5575" i="12"/>
  <c r="H5575" i="12" s="1"/>
  <c r="E5576" i="12"/>
  <c r="H5576" i="12" s="1"/>
  <c r="E5577" i="12"/>
  <c r="H5577" i="12" s="1"/>
  <c r="E5578" i="12"/>
  <c r="H5578" i="12" s="1"/>
  <c r="E5579" i="12"/>
  <c r="H5579" i="12" s="1"/>
  <c r="E5580" i="12"/>
  <c r="H5580" i="12" s="1"/>
  <c r="E5581" i="12"/>
  <c r="H5581" i="12" s="1"/>
  <c r="E5582" i="12"/>
  <c r="H5582" i="12" s="1"/>
  <c r="E5583" i="12"/>
  <c r="H5583" i="12" s="1"/>
  <c r="E5584" i="12"/>
  <c r="H5584" i="12" s="1"/>
  <c r="E5585" i="12"/>
  <c r="H5585" i="12" s="1"/>
  <c r="E5586" i="12"/>
  <c r="H5586" i="12" s="1"/>
  <c r="E5587" i="12"/>
  <c r="H5587" i="12" s="1"/>
  <c r="E5588" i="12"/>
  <c r="H5588" i="12" s="1"/>
  <c r="E5589" i="12"/>
  <c r="H5589" i="12" s="1"/>
  <c r="E5590" i="12"/>
  <c r="H5590" i="12" s="1"/>
  <c r="E5591" i="12"/>
  <c r="H5591" i="12" s="1"/>
  <c r="E5592" i="12"/>
  <c r="H5592" i="12" s="1"/>
  <c r="E5593" i="12"/>
  <c r="H5593" i="12" s="1"/>
  <c r="E5594" i="12"/>
  <c r="H5594" i="12" s="1"/>
  <c r="E5595" i="12"/>
  <c r="H5595" i="12" s="1"/>
  <c r="E5596" i="12"/>
  <c r="H5596" i="12" s="1"/>
  <c r="E5597" i="12"/>
  <c r="H5597" i="12" s="1"/>
  <c r="E5598" i="12"/>
  <c r="H5598" i="12" s="1"/>
  <c r="E5599" i="12"/>
  <c r="H5599" i="12" s="1"/>
  <c r="E5600" i="12"/>
  <c r="H5600" i="12" s="1"/>
  <c r="E5601" i="12"/>
  <c r="H5601" i="12" s="1"/>
  <c r="E5602" i="12"/>
  <c r="H5602" i="12" s="1"/>
  <c r="E5603" i="12"/>
  <c r="H5603" i="12" s="1"/>
  <c r="E5604" i="12"/>
  <c r="H5604" i="12" s="1"/>
  <c r="E5605" i="12"/>
  <c r="H5605" i="12" s="1"/>
  <c r="E5606" i="12"/>
  <c r="H5606" i="12" s="1"/>
  <c r="E5607" i="12"/>
  <c r="H5607" i="12" s="1"/>
  <c r="E5608" i="12"/>
  <c r="H5608" i="12" s="1"/>
  <c r="E5609" i="12"/>
  <c r="H5609" i="12" s="1"/>
  <c r="E5610" i="12"/>
  <c r="H5610" i="12" s="1"/>
  <c r="E5611" i="12"/>
  <c r="H5611" i="12" s="1"/>
  <c r="E5612" i="12"/>
  <c r="H5612" i="12" s="1"/>
  <c r="E5613" i="12"/>
  <c r="H5613" i="12" s="1"/>
  <c r="E5614" i="12"/>
  <c r="H5614" i="12" s="1"/>
  <c r="E5615" i="12"/>
  <c r="H5615" i="12" s="1"/>
  <c r="E5616" i="12"/>
  <c r="H5616" i="12" s="1"/>
  <c r="E5617" i="12"/>
  <c r="H5617" i="12" s="1"/>
  <c r="E5618" i="12"/>
  <c r="H5618" i="12" s="1"/>
  <c r="E5619" i="12"/>
  <c r="H5619" i="12" s="1"/>
  <c r="E5620" i="12"/>
  <c r="H5620" i="12" s="1"/>
  <c r="E5621" i="12"/>
  <c r="H5621" i="12" s="1"/>
  <c r="E5622" i="12"/>
  <c r="H5622" i="12" s="1"/>
  <c r="E5623" i="12"/>
  <c r="H5623" i="12" s="1"/>
  <c r="E5624" i="12"/>
  <c r="H5624" i="12" s="1"/>
  <c r="E5625" i="12"/>
  <c r="H5625" i="12" s="1"/>
  <c r="E5626" i="12"/>
  <c r="H5626" i="12" s="1"/>
  <c r="E5627" i="12"/>
  <c r="H5627" i="12" s="1"/>
  <c r="E5628" i="12"/>
  <c r="H5628" i="12" s="1"/>
  <c r="E5629" i="12"/>
  <c r="H5629" i="12" s="1"/>
  <c r="E5630" i="12"/>
  <c r="H5630" i="12" s="1"/>
  <c r="E5631" i="12"/>
  <c r="H5631" i="12" s="1"/>
  <c r="E5632" i="12"/>
  <c r="H5632" i="12" s="1"/>
  <c r="E5633" i="12"/>
  <c r="H5633" i="12" s="1"/>
  <c r="E5634" i="12"/>
  <c r="H5634" i="12" s="1"/>
  <c r="E5635" i="12"/>
  <c r="H5635" i="12" s="1"/>
  <c r="E5636" i="12"/>
  <c r="H5636" i="12" s="1"/>
  <c r="E5637" i="12"/>
  <c r="H5637" i="12" s="1"/>
  <c r="E5638" i="12"/>
  <c r="H5638" i="12" s="1"/>
  <c r="E5639" i="12"/>
  <c r="H5639" i="12" s="1"/>
  <c r="E5640" i="12"/>
  <c r="H5640" i="12" s="1"/>
  <c r="E5641" i="12"/>
  <c r="H5641" i="12" s="1"/>
  <c r="E5642" i="12"/>
  <c r="H5642" i="12" s="1"/>
  <c r="E5643" i="12"/>
  <c r="H5643" i="12" s="1"/>
  <c r="E5644" i="12"/>
  <c r="H5644" i="12" s="1"/>
  <c r="E5645" i="12"/>
  <c r="H5645" i="12" s="1"/>
  <c r="E5646" i="12"/>
  <c r="H5646" i="12" s="1"/>
  <c r="E5647" i="12"/>
  <c r="H5647" i="12" s="1"/>
  <c r="E5648" i="12"/>
  <c r="H5648" i="12" s="1"/>
  <c r="E5649" i="12"/>
  <c r="H5649" i="12" s="1"/>
  <c r="E5650" i="12"/>
  <c r="H5650" i="12" s="1"/>
  <c r="E5651" i="12"/>
  <c r="H5651" i="12" s="1"/>
  <c r="E5652" i="12"/>
  <c r="H5652" i="12" s="1"/>
  <c r="E5653" i="12"/>
  <c r="H5653" i="12" s="1"/>
  <c r="E5654" i="12"/>
  <c r="H5654" i="12" s="1"/>
  <c r="E5655" i="12"/>
  <c r="H5655" i="12" s="1"/>
  <c r="E5656" i="12"/>
  <c r="H5656" i="12" s="1"/>
  <c r="E5657" i="12"/>
  <c r="H5657" i="12" s="1"/>
  <c r="E5658" i="12"/>
  <c r="H5658" i="12" s="1"/>
  <c r="E5659" i="12"/>
  <c r="H5659" i="12" s="1"/>
  <c r="E5660" i="12"/>
  <c r="H5660" i="12" s="1"/>
  <c r="E5661" i="12"/>
  <c r="H5661" i="12" s="1"/>
  <c r="E5662" i="12"/>
  <c r="H5662" i="12" s="1"/>
  <c r="E5663" i="12"/>
  <c r="H5663" i="12" s="1"/>
  <c r="E5664" i="12"/>
  <c r="H5664" i="12" s="1"/>
  <c r="E5665" i="12"/>
  <c r="H5665" i="12" s="1"/>
  <c r="E5666" i="12"/>
  <c r="H5666" i="12" s="1"/>
  <c r="E5667" i="12"/>
  <c r="H5667" i="12" s="1"/>
  <c r="E5668" i="12"/>
  <c r="H5668" i="12" s="1"/>
  <c r="E5669" i="12"/>
  <c r="H5669" i="12" s="1"/>
  <c r="E5670" i="12"/>
  <c r="H5670" i="12" s="1"/>
  <c r="E5671" i="12"/>
  <c r="H5671" i="12" s="1"/>
  <c r="E5672" i="12"/>
  <c r="H5672" i="12" s="1"/>
  <c r="E5673" i="12"/>
  <c r="H5673" i="12" s="1"/>
  <c r="E5674" i="12"/>
  <c r="H5674" i="12" s="1"/>
  <c r="E5675" i="12"/>
  <c r="H5675" i="12" s="1"/>
  <c r="E5676" i="12"/>
  <c r="H5676" i="12" s="1"/>
  <c r="E5677" i="12"/>
  <c r="H5677" i="12" s="1"/>
  <c r="E5678" i="12"/>
  <c r="H5678" i="12" s="1"/>
  <c r="E5679" i="12"/>
  <c r="H5679" i="12" s="1"/>
  <c r="E5680" i="12"/>
  <c r="H5680" i="12" s="1"/>
  <c r="E5681" i="12"/>
  <c r="H5681" i="12" s="1"/>
  <c r="E5682" i="12"/>
  <c r="H5682" i="12" s="1"/>
  <c r="E5683" i="12"/>
  <c r="H5683" i="12" s="1"/>
  <c r="E5684" i="12"/>
  <c r="H5684" i="12" s="1"/>
  <c r="E5685" i="12"/>
  <c r="H5685" i="12" s="1"/>
  <c r="E5686" i="12"/>
  <c r="H5686" i="12" s="1"/>
  <c r="E5687" i="12"/>
  <c r="H5687" i="12" s="1"/>
  <c r="E5688" i="12"/>
  <c r="H5688" i="12" s="1"/>
  <c r="E5689" i="12"/>
  <c r="H5689" i="12" s="1"/>
  <c r="E5690" i="12"/>
  <c r="H5690" i="12" s="1"/>
  <c r="E5691" i="12"/>
  <c r="H5691" i="12" s="1"/>
  <c r="E5692" i="12"/>
  <c r="H5692" i="12" s="1"/>
  <c r="E5693" i="12"/>
  <c r="H5693" i="12" s="1"/>
  <c r="E5694" i="12"/>
  <c r="H5694" i="12" s="1"/>
  <c r="E5695" i="12"/>
  <c r="H5695" i="12" s="1"/>
  <c r="E5696" i="12"/>
  <c r="H5696" i="12" s="1"/>
  <c r="E5697" i="12"/>
  <c r="H5697" i="12" s="1"/>
  <c r="E5698" i="12"/>
  <c r="H5698" i="12" s="1"/>
  <c r="E5699" i="12"/>
  <c r="H5699" i="12" s="1"/>
  <c r="E5700" i="12"/>
  <c r="H5700" i="12" s="1"/>
  <c r="E5701" i="12"/>
  <c r="H5701" i="12" s="1"/>
  <c r="E5702" i="12"/>
  <c r="H5702" i="12" s="1"/>
  <c r="E5703" i="12"/>
  <c r="H5703" i="12" s="1"/>
  <c r="E5704" i="12"/>
  <c r="H5704" i="12" s="1"/>
  <c r="E5705" i="12"/>
  <c r="H5705" i="12" s="1"/>
  <c r="E5706" i="12"/>
  <c r="H5706" i="12" s="1"/>
  <c r="E5707" i="12"/>
  <c r="H5707" i="12" s="1"/>
  <c r="E5708" i="12"/>
  <c r="H5708" i="12" s="1"/>
  <c r="E5709" i="12"/>
  <c r="H5709" i="12" s="1"/>
  <c r="E5710" i="12"/>
  <c r="H5710" i="12" s="1"/>
  <c r="E5711" i="12"/>
  <c r="H5711" i="12" s="1"/>
  <c r="E5712" i="12"/>
  <c r="H5712" i="12" s="1"/>
  <c r="E5713" i="12"/>
  <c r="H5713" i="12" s="1"/>
  <c r="E5714" i="12"/>
  <c r="H5714" i="12" s="1"/>
  <c r="E5715" i="12"/>
  <c r="H5715" i="12" s="1"/>
  <c r="E5716" i="12"/>
  <c r="H5716" i="12" s="1"/>
  <c r="E5717" i="12"/>
  <c r="H5717" i="12" s="1"/>
  <c r="E5718" i="12"/>
  <c r="H5718" i="12" s="1"/>
  <c r="E5719" i="12"/>
  <c r="H5719" i="12" s="1"/>
  <c r="E5720" i="12"/>
  <c r="H5720" i="12" s="1"/>
  <c r="E5721" i="12"/>
  <c r="H5721" i="12" s="1"/>
  <c r="E5722" i="12"/>
  <c r="H5722" i="12" s="1"/>
  <c r="E5723" i="12"/>
  <c r="H5723" i="12" s="1"/>
  <c r="E5724" i="12"/>
  <c r="H5724" i="12" s="1"/>
  <c r="E5725" i="12"/>
  <c r="H5725" i="12" s="1"/>
  <c r="E5726" i="12"/>
  <c r="H5726" i="12" s="1"/>
  <c r="E5727" i="12"/>
  <c r="H5727" i="12" s="1"/>
  <c r="E5728" i="12"/>
  <c r="H5728" i="12" s="1"/>
  <c r="E5729" i="12"/>
  <c r="H5729" i="12" s="1"/>
  <c r="E5730" i="12"/>
  <c r="H5730" i="12" s="1"/>
  <c r="E5731" i="12"/>
  <c r="H5731" i="12" s="1"/>
  <c r="E5732" i="12"/>
  <c r="H5732" i="12" s="1"/>
  <c r="E5733" i="12"/>
  <c r="H5733" i="12" s="1"/>
  <c r="E5734" i="12"/>
  <c r="H5734" i="12" s="1"/>
  <c r="E5735" i="12"/>
  <c r="H5735" i="12" s="1"/>
  <c r="E5736" i="12"/>
  <c r="H5736" i="12" s="1"/>
  <c r="E5737" i="12"/>
  <c r="H5737" i="12" s="1"/>
  <c r="E5738" i="12"/>
  <c r="H5738" i="12" s="1"/>
  <c r="E5739" i="12"/>
  <c r="H5739" i="12" s="1"/>
  <c r="E5740" i="12"/>
  <c r="H5740" i="12" s="1"/>
  <c r="E5741" i="12"/>
  <c r="H5741" i="12" s="1"/>
  <c r="E5742" i="12"/>
  <c r="H5742" i="12" s="1"/>
  <c r="E5743" i="12"/>
  <c r="H5743" i="12" s="1"/>
  <c r="E5744" i="12"/>
  <c r="H5744" i="12" s="1"/>
  <c r="E5745" i="12"/>
  <c r="H5745" i="12" s="1"/>
  <c r="E5746" i="12"/>
  <c r="H5746" i="12" s="1"/>
  <c r="E5747" i="12"/>
  <c r="H5747" i="12" s="1"/>
  <c r="E5748" i="12"/>
  <c r="H5748" i="12" s="1"/>
  <c r="E5749" i="12"/>
  <c r="H5749" i="12" s="1"/>
  <c r="E5750" i="12"/>
  <c r="H5750" i="12" s="1"/>
  <c r="E5751" i="12"/>
  <c r="H5751" i="12" s="1"/>
  <c r="E5752" i="12"/>
  <c r="H5752" i="12" s="1"/>
  <c r="E5753" i="12"/>
  <c r="H5753" i="12" s="1"/>
  <c r="E5754" i="12"/>
  <c r="H5754" i="12" s="1"/>
  <c r="E5755" i="12"/>
  <c r="H5755" i="12" s="1"/>
  <c r="E5756" i="12"/>
  <c r="H5756" i="12" s="1"/>
  <c r="E5757" i="12"/>
  <c r="H5757" i="12" s="1"/>
  <c r="E5758" i="12"/>
  <c r="H5758" i="12" s="1"/>
  <c r="E5759" i="12"/>
  <c r="H5759" i="12" s="1"/>
  <c r="E5760" i="12"/>
  <c r="H5760" i="12" s="1"/>
  <c r="E5761" i="12"/>
  <c r="H5761" i="12" s="1"/>
  <c r="E5762" i="12"/>
  <c r="H5762" i="12" s="1"/>
  <c r="E5763" i="12"/>
  <c r="H5763" i="12" s="1"/>
  <c r="E5764" i="12"/>
  <c r="H5764" i="12" s="1"/>
  <c r="E5765" i="12"/>
  <c r="H5765" i="12" s="1"/>
  <c r="E5766" i="12"/>
  <c r="H5766" i="12" s="1"/>
  <c r="E5767" i="12"/>
  <c r="H5767" i="12" s="1"/>
  <c r="E5768" i="12"/>
  <c r="H5768" i="12" s="1"/>
  <c r="E5769" i="12"/>
  <c r="H5769" i="12" s="1"/>
  <c r="E5770" i="12"/>
  <c r="H5770" i="12" s="1"/>
  <c r="E5771" i="12"/>
  <c r="H5771" i="12" s="1"/>
  <c r="E5772" i="12"/>
  <c r="H5772" i="12" s="1"/>
  <c r="E5773" i="12"/>
  <c r="H5773" i="12" s="1"/>
  <c r="E5774" i="12"/>
  <c r="H5774" i="12" s="1"/>
  <c r="E5775" i="12"/>
  <c r="H5775" i="12" s="1"/>
  <c r="E5776" i="12"/>
  <c r="H5776" i="12" s="1"/>
  <c r="E5777" i="12"/>
  <c r="H5777" i="12" s="1"/>
  <c r="E5778" i="12"/>
  <c r="H5778" i="12" s="1"/>
  <c r="E5779" i="12"/>
  <c r="H5779" i="12" s="1"/>
  <c r="E5780" i="12"/>
  <c r="H5780" i="12" s="1"/>
  <c r="E5781" i="12"/>
  <c r="H5781" i="12" s="1"/>
  <c r="E5782" i="12"/>
  <c r="H5782" i="12" s="1"/>
  <c r="E5783" i="12"/>
  <c r="H5783" i="12" s="1"/>
  <c r="E5784" i="12"/>
  <c r="H5784" i="12" s="1"/>
  <c r="E5785" i="12"/>
  <c r="H5785" i="12" s="1"/>
  <c r="E5786" i="12"/>
  <c r="H5786" i="12" s="1"/>
  <c r="E5787" i="12"/>
  <c r="H5787" i="12" s="1"/>
  <c r="E5788" i="12"/>
  <c r="H5788" i="12" s="1"/>
  <c r="E5789" i="12"/>
  <c r="H5789" i="12" s="1"/>
  <c r="E5790" i="12"/>
  <c r="H5790" i="12" s="1"/>
  <c r="E5791" i="12"/>
  <c r="H5791" i="12" s="1"/>
  <c r="E5792" i="12"/>
  <c r="H5792" i="12" s="1"/>
  <c r="E5793" i="12"/>
  <c r="H5793" i="12" s="1"/>
  <c r="E5794" i="12"/>
  <c r="H5794" i="12" s="1"/>
  <c r="E5795" i="12"/>
  <c r="H5795" i="12" s="1"/>
  <c r="E5796" i="12"/>
  <c r="H5796" i="12" s="1"/>
  <c r="E5797" i="12"/>
  <c r="H5797" i="12" s="1"/>
  <c r="E5798" i="12"/>
  <c r="H5798" i="12" s="1"/>
  <c r="E5799" i="12"/>
  <c r="H5799" i="12" s="1"/>
  <c r="E5800" i="12"/>
  <c r="H5800" i="12" s="1"/>
  <c r="E5801" i="12"/>
  <c r="H5801" i="12" s="1"/>
  <c r="E5802" i="12"/>
  <c r="H5802" i="12" s="1"/>
  <c r="E5803" i="12"/>
  <c r="H5803" i="12" s="1"/>
  <c r="E5804" i="12"/>
  <c r="H5804" i="12" s="1"/>
  <c r="E5805" i="12"/>
  <c r="H5805" i="12" s="1"/>
  <c r="E5806" i="12"/>
  <c r="H5806" i="12" s="1"/>
  <c r="E5807" i="12"/>
  <c r="H5807" i="12" s="1"/>
  <c r="E5808" i="12"/>
  <c r="H5808" i="12" s="1"/>
  <c r="E5809" i="12"/>
  <c r="H5809" i="12" s="1"/>
  <c r="E5810" i="12"/>
  <c r="H5810" i="12" s="1"/>
  <c r="E5811" i="12"/>
  <c r="H5811" i="12" s="1"/>
  <c r="E5812" i="12"/>
  <c r="H5812" i="12" s="1"/>
  <c r="E5813" i="12"/>
  <c r="H5813" i="12" s="1"/>
  <c r="E5814" i="12"/>
  <c r="H5814" i="12" s="1"/>
  <c r="E5815" i="12"/>
  <c r="H5815" i="12" s="1"/>
  <c r="E5816" i="12"/>
  <c r="H5816" i="12" s="1"/>
  <c r="E5817" i="12"/>
  <c r="H5817" i="12" s="1"/>
  <c r="E5818" i="12"/>
  <c r="H5818" i="12" s="1"/>
  <c r="E5819" i="12"/>
  <c r="H5819" i="12" s="1"/>
  <c r="E5820" i="12"/>
  <c r="H5820" i="12" s="1"/>
  <c r="E5821" i="12"/>
  <c r="H5821" i="12" s="1"/>
  <c r="E5822" i="12"/>
  <c r="H5822" i="12" s="1"/>
  <c r="E5823" i="12"/>
  <c r="H5823" i="12" s="1"/>
  <c r="E5824" i="12"/>
  <c r="H5824" i="12" s="1"/>
  <c r="E5825" i="12"/>
  <c r="H5825" i="12" s="1"/>
  <c r="E5826" i="12"/>
  <c r="H5826" i="12" s="1"/>
  <c r="E5827" i="12"/>
  <c r="H5827" i="12" s="1"/>
  <c r="E5828" i="12"/>
  <c r="H5828" i="12" s="1"/>
  <c r="E5829" i="12"/>
  <c r="H5829" i="12" s="1"/>
  <c r="E5830" i="12"/>
  <c r="H5830" i="12" s="1"/>
  <c r="E5831" i="12"/>
  <c r="H5831" i="12" s="1"/>
  <c r="E5832" i="12"/>
  <c r="H5832" i="12" s="1"/>
  <c r="E5833" i="12"/>
  <c r="H5833" i="12" s="1"/>
  <c r="E5834" i="12"/>
  <c r="H5834" i="12" s="1"/>
  <c r="E5835" i="12"/>
  <c r="H5835" i="12" s="1"/>
  <c r="E5836" i="12"/>
  <c r="H5836" i="12" s="1"/>
  <c r="E5837" i="12"/>
  <c r="H5837" i="12" s="1"/>
  <c r="E5838" i="12"/>
  <c r="H5838" i="12" s="1"/>
  <c r="E5839" i="12"/>
  <c r="H5839" i="12" s="1"/>
  <c r="E5840" i="12"/>
  <c r="H5840" i="12" s="1"/>
  <c r="E5841" i="12"/>
  <c r="H5841" i="12" s="1"/>
  <c r="E5842" i="12"/>
  <c r="H5842" i="12" s="1"/>
  <c r="E5843" i="12"/>
  <c r="H5843" i="12" s="1"/>
  <c r="E5844" i="12"/>
  <c r="H5844" i="12" s="1"/>
  <c r="E5845" i="12"/>
  <c r="H5845" i="12" s="1"/>
  <c r="E5846" i="12"/>
  <c r="H5846" i="12" s="1"/>
  <c r="E5847" i="12"/>
  <c r="H5847" i="12" s="1"/>
  <c r="E5848" i="12"/>
  <c r="H5848" i="12" s="1"/>
  <c r="E5849" i="12"/>
  <c r="H5849" i="12" s="1"/>
  <c r="E5850" i="12"/>
  <c r="H5850" i="12" s="1"/>
  <c r="E5851" i="12"/>
  <c r="H5851" i="12" s="1"/>
  <c r="E5852" i="12"/>
  <c r="H5852" i="12" s="1"/>
  <c r="E5853" i="12"/>
  <c r="H5853" i="12" s="1"/>
  <c r="E5854" i="12"/>
  <c r="H5854" i="12" s="1"/>
  <c r="E5855" i="12"/>
  <c r="H5855" i="12" s="1"/>
  <c r="E5856" i="12"/>
  <c r="H5856" i="12" s="1"/>
  <c r="E5857" i="12"/>
  <c r="H5857" i="12" s="1"/>
  <c r="E5858" i="12"/>
  <c r="H5858" i="12" s="1"/>
  <c r="E5859" i="12"/>
  <c r="H5859" i="12" s="1"/>
  <c r="E5860" i="12"/>
  <c r="H5860" i="12" s="1"/>
  <c r="E5861" i="12"/>
  <c r="H5861" i="12" s="1"/>
  <c r="E5862" i="12"/>
  <c r="H5862" i="12" s="1"/>
  <c r="E5863" i="12"/>
  <c r="H5863" i="12" s="1"/>
  <c r="E5864" i="12"/>
  <c r="H5864" i="12" s="1"/>
  <c r="E5865" i="12"/>
  <c r="H5865" i="12" s="1"/>
  <c r="E5866" i="12"/>
  <c r="H5866" i="12" s="1"/>
  <c r="E5867" i="12"/>
  <c r="H5867" i="12" s="1"/>
  <c r="E5868" i="12"/>
  <c r="H5868" i="12" s="1"/>
  <c r="E5869" i="12"/>
  <c r="H5869" i="12" s="1"/>
  <c r="E5870" i="12"/>
  <c r="H5870" i="12" s="1"/>
  <c r="E5871" i="12"/>
  <c r="H5871" i="12" s="1"/>
  <c r="E5872" i="12"/>
  <c r="H5872" i="12" s="1"/>
  <c r="E5873" i="12"/>
  <c r="H5873" i="12" s="1"/>
  <c r="E5874" i="12"/>
  <c r="H5874" i="12" s="1"/>
  <c r="E5875" i="12"/>
  <c r="H5875" i="12" s="1"/>
  <c r="E5876" i="12"/>
  <c r="H5876" i="12" s="1"/>
  <c r="E5877" i="12"/>
  <c r="H5877" i="12" s="1"/>
  <c r="E5878" i="12"/>
  <c r="H5878" i="12" s="1"/>
  <c r="E5879" i="12"/>
  <c r="H5879" i="12" s="1"/>
  <c r="E5880" i="12"/>
  <c r="H5880" i="12" s="1"/>
  <c r="E5881" i="12"/>
  <c r="H5881" i="12" s="1"/>
  <c r="E5882" i="12"/>
  <c r="H5882" i="12" s="1"/>
  <c r="E5883" i="12"/>
  <c r="H5883" i="12" s="1"/>
  <c r="E5884" i="12"/>
  <c r="H5884" i="12" s="1"/>
  <c r="E5885" i="12"/>
  <c r="H5885" i="12" s="1"/>
  <c r="E5886" i="12"/>
  <c r="H5886" i="12" s="1"/>
  <c r="E5887" i="12"/>
  <c r="H5887" i="12" s="1"/>
  <c r="E5888" i="12"/>
  <c r="H5888" i="12" s="1"/>
  <c r="E5889" i="12"/>
  <c r="H5889" i="12" s="1"/>
  <c r="E5890" i="12"/>
  <c r="H5890" i="12" s="1"/>
  <c r="E5891" i="12"/>
  <c r="H5891" i="12" s="1"/>
  <c r="E5892" i="12"/>
  <c r="H5892" i="12" s="1"/>
  <c r="E5893" i="12"/>
  <c r="H5893" i="12" s="1"/>
  <c r="E5894" i="12"/>
  <c r="H5894" i="12" s="1"/>
  <c r="E5895" i="12"/>
  <c r="H5895" i="12" s="1"/>
  <c r="E5896" i="12"/>
  <c r="H5896" i="12" s="1"/>
  <c r="E5897" i="12"/>
  <c r="H5897" i="12" s="1"/>
  <c r="E5898" i="12"/>
  <c r="H5898" i="12" s="1"/>
  <c r="E5899" i="12"/>
  <c r="H5899" i="12" s="1"/>
  <c r="E5900" i="12"/>
  <c r="H5900" i="12" s="1"/>
  <c r="E5901" i="12"/>
  <c r="H5901" i="12" s="1"/>
  <c r="E5902" i="12"/>
  <c r="H5902" i="12" s="1"/>
  <c r="E5903" i="12"/>
  <c r="H5903" i="12" s="1"/>
  <c r="E5904" i="12"/>
  <c r="H5904" i="12" s="1"/>
  <c r="E5905" i="12"/>
  <c r="H5905" i="12" s="1"/>
  <c r="E5906" i="12"/>
  <c r="H5906" i="12" s="1"/>
  <c r="E5907" i="12"/>
  <c r="H5907" i="12" s="1"/>
  <c r="E5908" i="12"/>
  <c r="H5908" i="12" s="1"/>
  <c r="E5909" i="12"/>
  <c r="H5909" i="12" s="1"/>
  <c r="E5910" i="12"/>
  <c r="H5910" i="12" s="1"/>
  <c r="E5911" i="12"/>
  <c r="H5911" i="12" s="1"/>
  <c r="E5912" i="12"/>
  <c r="H5912" i="12" s="1"/>
  <c r="E5913" i="12"/>
  <c r="H5913" i="12" s="1"/>
  <c r="E5914" i="12"/>
  <c r="H5914" i="12" s="1"/>
  <c r="E5915" i="12"/>
  <c r="H5915" i="12" s="1"/>
  <c r="E5916" i="12"/>
  <c r="H5916" i="12" s="1"/>
  <c r="E5917" i="12"/>
  <c r="H5917" i="12" s="1"/>
  <c r="E5918" i="12"/>
  <c r="H5918" i="12" s="1"/>
  <c r="E5919" i="12"/>
  <c r="H5919" i="12" s="1"/>
  <c r="E5920" i="12"/>
  <c r="H5920" i="12" s="1"/>
  <c r="E5921" i="12"/>
  <c r="H5921" i="12" s="1"/>
  <c r="E5922" i="12"/>
  <c r="H5922" i="12" s="1"/>
  <c r="E5923" i="12"/>
  <c r="H5923" i="12" s="1"/>
  <c r="E5924" i="12"/>
  <c r="H5924" i="12" s="1"/>
  <c r="E5925" i="12"/>
  <c r="H5925" i="12" s="1"/>
  <c r="E5926" i="12"/>
  <c r="H5926" i="12" s="1"/>
  <c r="E5927" i="12"/>
  <c r="H5927" i="12" s="1"/>
  <c r="E5928" i="12"/>
  <c r="H5928" i="12" s="1"/>
  <c r="E5929" i="12"/>
  <c r="H5929" i="12" s="1"/>
  <c r="E5930" i="12"/>
  <c r="H5930" i="12" s="1"/>
  <c r="E5931" i="12"/>
  <c r="H5931" i="12" s="1"/>
  <c r="E5932" i="12"/>
  <c r="H5932" i="12" s="1"/>
  <c r="E5933" i="12"/>
  <c r="H5933" i="12" s="1"/>
  <c r="E5934" i="12"/>
  <c r="H5934" i="12" s="1"/>
  <c r="E5935" i="12"/>
  <c r="H5935" i="12" s="1"/>
  <c r="E5936" i="12"/>
  <c r="H5936" i="12" s="1"/>
  <c r="E5937" i="12"/>
  <c r="H5937" i="12" s="1"/>
  <c r="E5938" i="12"/>
  <c r="H5938" i="12" s="1"/>
  <c r="E5939" i="12"/>
  <c r="H5939" i="12" s="1"/>
  <c r="E5940" i="12"/>
  <c r="H5940" i="12" s="1"/>
  <c r="E5941" i="12"/>
  <c r="H5941" i="12" s="1"/>
  <c r="E5942" i="12"/>
  <c r="H5942" i="12" s="1"/>
  <c r="E5943" i="12"/>
  <c r="H5943" i="12" s="1"/>
  <c r="E5944" i="12"/>
  <c r="H5944" i="12" s="1"/>
  <c r="E5945" i="12"/>
  <c r="H5945" i="12" s="1"/>
  <c r="E5946" i="12"/>
  <c r="H5946" i="12" s="1"/>
  <c r="E5947" i="12"/>
  <c r="H5947" i="12" s="1"/>
  <c r="E5948" i="12"/>
  <c r="H5948" i="12" s="1"/>
  <c r="E5949" i="12"/>
  <c r="H5949" i="12" s="1"/>
  <c r="E5950" i="12"/>
  <c r="H5950" i="12" s="1"/>
  <c r="E5951" i="12"/>
  <c r="H5951" i="12" s="1"/>
  <c r="E5952" i="12"/>
  <c r="H5952" i="12" s="1"/>
  <c r="E5953" i="12"/>
  <c r="H5953" i="12" s="1"/>
  <c r="E5954" i="12"/>
  <c r="H5954" i="12" s="1"/>
  <c r="E5955" i="12"/>
  <c r="H5955" i="12" s="1"/>
  <c r="E5956" i="12"/>
  <c r="H5956" i="12" s="1"/>
  <c r="E5957" i="12"/>
  <c r="H5957" i="12" s="1"/>
  <c r="E5958" i="12"/>
  <c r="H5958" i="12" s="1"/>
  <c r="E5959" i="12"/>
  <c r="H5959" i="12" s="1"/>
  <c r="E5960" i="12"/>
  <c r="H5960" i="12" s="1"/>
  <c r="E5961" i="12"/>
  <c r="H5961" i="12" s="1"/>
  <c r="E5962" i="12"/>
  <c r="H5962" i="12" s="1"/>
  <c r="E5963" i="12"/>
  <c r="H5963" i="12" s="1"/>
  <c r="E5964" i="12"/>
  <c r="H5964" i="12" s="1"/>
  <c r="E5965" i="12"/>
  <c r="H5965" i="12" s="1"/>
  <c r="E5966" i="12"/>
  <c r="H5966" i="12" s="1"/>
  <c r="E5967" i="12"/>
  <c r="H5967" i="12" s="1"/>
  <c r="E5968" i="12"/>
  <c r="H5968" i="12" s="1"/>
  <c r="E5969" i="12"/>
  <c r="H5969" i="12" s="1"/>
  <c r="E5970" i="12"/>
  <c r="H5970" i="12" s="1"/>
  <c r="E5971" i="12"/>
  <c r="H5971" i="12" s="1"/>
  <c r="E5972" i="12"/>
  <c r="H5972" i="12" s="1"/>
  <c r="E5973" i="12"/>
  <c r="H5973" i="12" s="1"/>
  <c r="E5974" i="12"/>
  <c r="H5974" i="12" s="1"/>
  <c r="E5975" i="12"/>
  <c r="H5975" i="12" s="1"/>
  <c r="E5976" i="12"/>
  <c r="H5976" i="12" s="1"/>
  <c r="E5977" i="12"/>
  <c r="H5977" i="12" s="1"/>
  <c r="E5978" i="12"/>
  <c r="H5978" i="12" s="1"/>
  <c r="E5979" i="12"/>
  <c r="H5979" i="12" s="1"/>
  <c r="E5980" i="12"/>
  <c r="H5980" i="12" s="1"/>
  <c r="E5981" i="12"/>
  <c r="H5981" i="12" s="1"/>
  <c r="E5982" i="12"/>
  <c r="H5982" i="12" s="1"/>
  <c r="E5983" i="12"/>
  <c r="H5983" i="12" s="1"/>
  <c r="E5984" i="12"/>
  <c r="H5984" i="12" s="1"/>
  <c r="E5985" i="12"/>
  <c r="H5985" i="12" s="1"/>
  <c r="E5986" i="12"/>
  <c r="H5986" i="12" s="1"/>
  <c r="E5987" i="12"/>
  <c r="H5987" i="12" s="1"/>
  <c r="E5988" i="12"/>
  <c r="H5988" i="12" s="1"/>
  <c r="E5989" i="12"/>
  <c r="H5989" i="12" s="1"/>
  <c r="E5990" i="12"/>
  <c r="H5990" i="12" s="1"/>
  <c r="E5991" i="12"/>
  <c r="H5991" i="12" s="1"/>
  <c r="E5992" i="12"/>
  <c r="H5992" i="12" s="1"/>
  <c r="E5993" i="12"/>
  <c r="H5993" i="12" s="1"/>
  <c r="E5994" i="12"/>
  <c r="H5994" i="12" s="1"/>
  <c r="E5995" i="12"/>
  <c r="H5995" i="12" s="1"/>
  <c r="E5996" i="12"/>
  <c r="H5996" i="12" s="1"/>
  <c r="E5997" i="12"/>
  <c r="H5997" i="12" s="1"/>
  <c r="E5998" i="12"/>
  <c r="H5998" i="12" s="1"/>
  <c r="E5999" i="12"/>
  <c r="H5999" i="12" s="1"/>
  <c r="E6000" i="12"/>
  <c r="H6000" i="12" s="1"/>
  <c r="E6001" i="12"/>
  <c r="H6001" i="12" s="1"/>
  <c r="E6002" i="12"/>
  <c r="H6002" i="12" s="1"/>
  <c r="E6003" i="12"/>
  <c r="H6003" i="12" s="1"/>
  <c r="E6004" i="12"/>
  <c r="H6004" i="12" s="1"/>
  <c r="E6005" i="12"/>
  <c r="H6005" i="12" s="1"/>
  <c r="E6006" i="12"/>
  <c r="H6006" i="12" s="1"/>
  <c r="E6007" i="12"/>
  <c r="H6007" i="12" s="1"/>
  <c r="E6008" i="12"/>
  <c r="H6008" i="12" s="1"/>
  <c r="E6009" i="12"/>
  <c r="H6009" i="12" s="1"/>
  <c r="E6010" i="12"/>
  <c r="H6010" i="12" s="1"/>
  <c r="E6011" i="12"/>
  <c r="H6011" i="12" s="1"/>
  <c r="E6012" i="12"/>
  <c r="H6012" i="12" s="1"/>
  <c r="E6013" i="12"/>
  <c r="H6013" i="12" s="1"/>
  <c r="E6014" i="12"/>
  <c r="H6014" i="12" s="1"/>
  <c r="E6015" i="12"/>
  <c r="H6015" i="12" s="1"/>
  <c r="E6016" i="12"/>
  <c r="H6016" i="12" s="1"/>
  <c r="E6017" i="12"/>
  <c r="H6017" i="12" s="1"/>
  <c r="E6018" i="12"/>
  <c r="H6018" i="12" s="1"/>
  <c r="E6019" i="12"/>
  <c r="H6019" i="12" s="1"/>
  <c r="E6020" i="12"/>
  <c r="H6020" i="12" s="1"/>
  <c r="E6021" i="12"/>
  <c r="H6021" i="12" s="1"/>
  <c r="E6022" i="12"/>
  <c r="H6022" i="12" s="1"/>
  <c r="E6023" i="12"/>
  <c r="H6023" i="12" s="1"/>
  <c r="E6024" i="12"/>
  <c r="H6024" i="12" s="1"/>
  <c r="E6025" i="12"/>
  <c r="H6025" i="12" s="1"/>
  <c r="E6026" i="12"/>
  <c r="H6026" i="12" s="1"/>
  <c r="E6027" i="12"/>
  <c r="H6027" i="12" s="1"/>
  <c r="E6028" i="12"/>
  <c r="H6028" i="12" s="1"/>
  <c r="E6029" i="12"/>
  <c r="H6029" i="12" s="1"/>
  <c r="E6030" i="12"/>
  <c r="H6030" i="12" s="1"/>
  <c r="E6031" i="12"/>
  <c r="H6031" i="12" s="1"/>
  <c r="E6032" i="12"/>
  <c r="H6032" i="12" s="1"/>
  <c r="E6033" i="12"/>
  <c r="H6033" i="12" s="1"/>
  <c r="E6034" i="12"/>
  <c r="H6034" i="12" s="1"/>
  <c r="E6035" i="12"/>
  <c r="H6035" i="12" s="1"/>
  <c r="E6036" i="12"/>
  <c r="H6036" i="12" s="1"/>
  <c r="E6037" i="12"/>
  <c r="H6037" i="12" s="1"/>
  <c r="E6038" i="12"/>
  <c r="H6038" i="12" s="1"/>
  <c r="E6039" i="12"/>
  <c r="H6039" i="12" s="1"/>
  <c r="E6040" i="12"/>
  <c r="H6040" i="12" s="1"/>
  <c r="E6041" i="12"/>
  <c r="H6041" i="12" s="1"/>
  <c r="E6042" i="12"/>
  <c r="H6042" i="12" s="1"/>
  <c r="E6043" i="12"/>
  <c r="H6043" i="12" s="1"/>
  <c r="E6044" i="12"/>
  <c r="H6044" i="12" s="1"/>
  <c r="E6045" i="12"/>
  <c r="H6045" i="12" s="1"/>
  <c r="E6046" i="12"/>
  <c r="H6046" i="12" s="1"/>
  <c r="E6047" i="12"/>
  <c r="H6047" i="12" s="1"/>
  <c r="E6048" i="12"/>
  <c r="H6048" i="12" s="1"/>
  <c r="E6049" i="12"/>
  <c r="H6049" i="12" s="1"/>
  <c r="E6050" i="12"/>
  <c r="H6050" i="12" s="1"/>
  <c r="E6051" i="12"/>
  <c r="H6051" i="12" s="1"/>
  <c r="E6052" i="12"/>
  <c r="H6052" i="12" s="1"/>
  <c r="E6053" i="12"/>
  <c r="H6053" i="12" s="1"/>
  <c r="E6054" i="12"/>
  <c r="H6054" i="12" s="1"/>
  <c r="E6055" i="12"/>
  <c r="H6055" i="12" s="1"/>
  <c r="E6056" i="12"/>
  <c r="H6056" i="12" s="1"/>
  <c r="E6057" i="12"/>
  <c r="H6057" i="12" s="1"/>
  <c r="E6058" i="12"/>
  <c r="H6058" i="12" s="1"/>
  <c r="E6059" i="12"/>
  <c r="H6059" i="12" s="1"/>
  <c r="E6060" i="12"/>
  <c r="H6060" i="12" s="1"/>
  <c r="E6061" i="12"/>
  <c r="H6061" i="12" s="1"/>
  <c r="E6062" i="12"/>
  <c r="H6062" i="12" s="1"/>
  <c r="E6063" i="12"/>
  <c r="H6063" i="12" s="1"/>
  <c r="E6064" i="12"/>
  <c r="H6064" i="12" s="1"/>
  <c r="E6065" i="12"/>
  <c r="H6065" i="12" s="1"/>
  <c r="E6066" i="12"/>
  <c r="H6066" i="12" s="1"/>
  <c r="E6067" i="12"/>
  <c r="H6067" i="12" s="1"/>
  <c r="E6068" i="12"/>
  <c r="H6068" i="12" s="1"/>
  <c r="E6069" i="12"/>
  <c r="H6069" i="12" s="1"/>
  <c r="E6070" i="12"/>
  <c r="H6070" i="12" s="1"/>
  <c r="E6071" i="12"/>
  <c r="H6071" i="12" s="1"/>
  <c r="E6072" i="12"/>
  <c r="H6072" i="12" s="1"/>
  <c r="E6073" i="12"/>
  <c r="H6073" i="12" s="1"/>
  <c r="E6074" i="12"/>
  <c r="H6074" i="12" s="1"/>
  <c r="E6075" i="12"/>
  <c r="H6075" i="12" s="1"/>
  <c r="E6076" i="12"/>
  <c r="H6076" i="12" s="1"/>
  <c r="E6077" i="12"/>
  <c r="H6077" i="12" s="1"/>
  <c r="E6078" i="12"/>
  <c r="H6078" i="12" s="1"/>
  <c r="E6079" i="12"/>
  <c r="H6079" i="12" s="1"/>
  <c r="E6080" i="12"/>
  <c r="H6080" i="12" s="1"/>
  <c r="E6081" i="12"/>
  <c r="H6081" i="12" s="1"/>
  <c r="E6082" i="12"/>
  <c r="H6082" i="12" s="1"/>
  <c r="E6083" i="12"/>
  <c r="H6083" i="12" s="1"/>
  <c r="E6084" i="12"/>
  <c r="H6084" i="12" s="1"/>
  <c r="E6085" i="12"/>
  <c r="H6085" i="12" s="1"/>
  <c r="E6086" i="12"/>
  <c r="H6086" i="12" s="1"/>
  <c r="E6087" i="12"/>
  <c r="H6087" i="12" s="1"/>
  <c r="E6088" i="12"/>
  <c r="H6088" i="12" s="1"/>
  <c r="E6089" i="12"/>
  <c r="H6089" i="12" s="1"/>
  <c r="E6090" i="12"/>
  <c r="H6090" i="12" s="1"/>
  <c r="E6091" i="12"/>
  <c r="H6091" i="12" s="1"/>
  <c r="E6092" i="12"/>
  <c r="H6092" i="12" s="1"/>
  <c r="E6093" i="12"/>
  <c r="H6093" i="12" s="1"/>
  <c r="E6094" i="12"/>
  <c r="H6094" i="12" s="1"/>
  <c r="E6095" i="12"/>
  <c r="H6095" i="12" s="1"/>
  <c r="E6096" i="12"/>
  <c r="H6096" i="12" s="1"/>
  <c r="E6097" i="12"/>
  <c r="H6097" i="12" s="1"/>
  <c r="E6098" i="12"/>
  <c r="H6098" i="12" s="1"/>
  <c r="E6099" i="12"/>
  <c r="H6099" i="12" s="1"/>
  <c r="E6100" i="12"/>
  <c r="H6100" i="12" s="1"/>
  <c r="E6101" i="12"/>
  <c r="H6101" i="12" s="1"/>
  <c r="E6102" i="12"/>
  <c r="H6102" i="12" s="1"/>
  <c r="E6103" i="12"/>
  <c r="H6103" i="12" s="1"/>
  <c r="E6104" i="12"/>
  <c r="H6104" i="12" s="1"/>
  <c r="E6105" i="12"/>
  <c r="H6105" i="12" s="1"/>
  <c r="E6106" i="12"/>
  <c r="H6106" i="12" s="1"/>
  <c r="E6107" i="12"/>
  <c r="H6107" i="12" s="1"/>
  <c r="E6108" i="12"/>
  <c r="H6108" i="12" s="1"/>
  <c r="E6109" i="12"/>
  <c r="H6109" i="12" s="1"/>
  <c r="E6110" i="12"/>
  <c r="H6110" i="12" s="1"/>
  <c r="E6111" i="12"/>
  <c r="H6111" i="12" s="1"/>
  <c r="E6112" i="12"/>
  <c r="H6112" i="12" s="1"/>
  <c r="E6113" i="12"/>
  <c r="H6113" i="12" s="1"/>
  <c r="E6114" i="12"/>
  <c r="H6114" i="12" s="1"/>
  <c r="E6115" i="12"/>
  <c r="H6115" i="12" s="1"/>
  <c r="E6116" i="12"/>
  <c r="H6116" i="12" s="1"/>
  <c r="E6117" i="12"/>
  <c r="H6117" i="12" s="1"/>
  <c r="E6118" i="12"/>
  <c r="H6118" i="12" s="1"/>
  <c r="E6119" i="12"/>
  <c r="H6119" i="12" s="1"/>
  <c r="E6120" i="12"/>
  <c r="H6120" i="12" s="1"/>
  <c r="E6121" i="12"/>
  <c r="H6121" i="12" s="1"/>
  <c r="E6122" i="12"/>
  <c r="H6122" i="12" s="1"/>
  <c r="E6123" i="12"/>
  <c r="H6123" i="12" s="1"/>
  <c r="E6124" i="12"/>
  <c r="H6124" i="12" s="1"/>
  <c r="E6125" i="12"/>
  <c r="H6125" i="12" s="1"/>
  <c r="E6126" i="12"/>
  <c r="H6126" i="12" s="1"/>
  <c r="E6127" i="12"/>
  <c r="H6127" i="12" s="1"/>
  <c r="E6128" i="12"/>
  <c r="H6128" i="12" s="1"/>
  <c r="E6129" i="12"/>
  <c r="H6129" i="12" s="1"/>
  <c r="E6130" i="12"/>
  <c r="H6130" i="12" s="1"/>
  <c r="E6131" i="12"/>
  <c r="H6131" i="12" s="1"/>
  <c r="E6132" i="12"/>
  <c r="H6132" i="12" s="1"/>
  <c r="E6133" i="12"/>
  <c r="H6133" i="12" s="1"/>
  <c r="E6134" i="12"/>
  <c r="H6134" i="12" s="1"/>
  <c r="E6135" i="12"/>
  <c r="H6135" i="12" s="1"/>
  <c r="E6136" i="12"/>
  <c r="H6136" i="12" s="1"/>
  <c r="E6137" i="12"/>
  <c r="H6137" i="12" s="1"/>
  <c r="E6138" i="12"/>
  <c r="H6138" i="12" s="1"/>
  <c r="E6139" i="12"/>
  <c r="H6139" i="12" s="1"/>
  <c r="E6140" i="12"/>
  <c r="H6140" i="12" s="1"/>
  <c r="E6141" i="12"/>
  <c r="H6141" i="12" s="1"/>
  <c r="E6142" i="12"/>
  <c r="H6142" i="12" s="1"/>
  <c r="E6143" i="12"/>
  <c r="H6143" i="12" s="1"/>
  <c r="E6144" i="12"/>
  <c r="H6144" i="12" s="1"/>
  <c r="E6145" i="12"/>
  <c r="H6145" i="12" s="1"/>
  <c r="E6146" i="12"/>
  <c r="H6146" i="12" s="1"/>
  <c r="E6147" i="12"/>
  <c r="H6147" i="12" s="1"/>
  <c r="E6148" i="12"/>
  <c r="H6148" i="12" s="1"/>
  <c r="E6149" i="12"/>
  <c r="H6149" i="12" s="1"/>
  <c r="E6150" i="12"/>
  <c r="H6150" i="12" s="1"/>
  <c r="E6151" i="12"/>
  <c r="H6151" i="12" s="1"/>
  <c r="E6152" i="12"/>
  <c r="H6152" i="12" s="1"/>
  <c r="E6153" i="12"/>
  <c r="H6153" i="12" s="1"/>
  <c r="E6154" i="12"/>
  <c r="H6154" i="12" s="1"/>
  <c r="E6155" i="12"/>
  <c r="H6155" i="12" s="1"/>
  <c r="E6156" i="12"/>
  <c r="H6156" i="12" s="1"/>
  <c r="E6157" i="12"/>
  <c r="H6157" i="12" s="1"/>
  <c r="E6158" i="12"/>
  <c r="H6158" i="12" s="1"/>
  <c r="E6159" i="12"/>
  <c r="H6159" i="12" s="1"/>
  <c r="E6160" i="12"/>
  <c r="H6160" i="12" s="1"/>
  <c r="E6161" i="12"/>
  <c r="H6161" i="12" s="1"/>
  <c r="E6162" i="12"/>
  <c r="H6162" i="12" s="1"/>
  <c r="E6163" i="12"/>
  <c r="H6163" i="12" s="1"/>
  <c r="E6164" i="12"/>
  <c r="H6164" i="12" s="1"/>
  <c r="E6165" i="12"/>
  <c r="H6165" i="12" s="1"/>
  <c r="E6166" i="12"/>
  <c r="H6166" i="12" s="1"/>
  <c r="E6167" i="12"/>
  <c r="H6167" i="12" s="1"/>
  <c r="E6168" i="12"/>
  <c r="H6168" i="12" s="1"/>
  <c r="E6169" i="12"/>
  <c r="H6169" i="12" s="1"/>
  <c r="E6170" i="12"/>
  <c r="H6170" i="12" s="1"/>
  <c r="E6171" i="12"/>
  <c r="H6171" i="12" s="1"/>
  <c r="E6172" i="12"/>
  <c r="H6172" i="12" s="1"/>
  <c r="E6173" i="12"/>
  <c r="H6173" i="12" s="1"/>
  <c r="E6174" i="12"/>
  <c r="H6174" i="12" s="1"/>
  <c r="E6175" i="12"/>
  <c r="H6175" i="12" s="1"/>
  <c r="E6176" i="12"/>
  <c r="H6176" i="12" s="1"/>
  <c r="E6177" i="12"/>
  <c r="H6177" i="12" s="1"/>
  <c r="E6178" i="12"/>
  <c r="H6178" i="12" s="1"/>
  <c r="E6179" i="12"/>
  <c r="H6179" i="12" s="1"/>
  <c r="E6180" i="12"/>
  <c r="H6180" i="12" s="1"/>
  <c r="E6181" i="12"/>
  <c r="H6181" i="12" s="1"/>
  <c r="E6182" i="12"/>
  <c r="H6182" i="12" s="1"/>
  <c r="E6183" i="12"/>
  <c r="H6183" i="12" s="1"/>
  <c r="E6184" i="12"/>
  <c r="H6184" i="12" s="1"/>
  <c r="E6185" i="12"/>
  <c r="H6185" i="12" s="1"/>
  <c r="E6186" i="12"/>
  <c r="H6186" i="12" s="1"/>
  <c r="E6187" i="12"/>
  <c r="H6187" i="12" s="1"/>
  <c r="E6188" i="12"/>
  <c r="H6188" i="12" s="1"/>
  <c r="E6189" i="12"/>
  <c r="H6189" i="12" s="1"/>
  <c r="E6190" i="12"/>
  <c r="H6190" i="12" s="1"/>
  <c r="E6191" i="12"/>
  <c r="H6191" i="12" s="1"/>
  <c r="E6192" i="12"/>
  <c r="H6192" i="12" s="1"/>
  <c r="E6193" i="12"/>
  <c r="H6193" i="12" s="1"/>
  <c r="E6194" i="12"/>
  <c r="H6194" i="12" s="1"/>
  <c r="E6195" i="12"/>
  <c r="H6195" i="12" s="1"/>
  <c r="E6196" i="12"/>
  <c r="H6196" i="12" s="1"/>
  <c r="E6197" i="12"/>
  <c r="H6197" i="12" s="1"/>
  <c r="E6198" i="12"/>
  <c r="H6198" i="12" s="1"/>
  <c r="E6199" i="12"/>
  <c r="H6199" i="12" s="1"/>
  <c r="E6200" i="12"/>
  <c r="H6200" i="12" s="1"/>
  <c r="E6201" i="12"/>
  <c r="H6201" i="12" s="1"/>
  <c r="E6202" i="12"/>
  <c r="H6202" i="12" s="1"/>
  <c r="E6203" i="12"/>
  <c r="H6203" i="12" s="1"/>
  <c r="E6204" i="12"/>
  <c r="H6204" i="12" s="1"/>
  <c r="E6205" i="12"/>
  <c r="H6205" i="12" s="1"/>
  <c r="E6206" i="12"/>
  <c r="H6206" i="12" s="1"/>
  <c r="E6207" i="12"/>
  <c r="H6207" i="12" s="1"/>
  <c r="E6208" i="12"/>
  <c r="H6208" i="12" s="1"/>
  <c r="E6209" i="12"/>
  <c r="H6209" i="12" s="1"/>
  <c r="E6210" i="12"/>
  <c r="H6210" i="12" s="1"/>
  <c r="E6211" i="12"/>
  <c r="H6211" i="12" s="1"/>
  <c r="E6212" i="12"/>
  <c r="H6212" i="12" s="1"/>
  <c r="E6213" i="12"/>
  <c r="H6213" i="12" s="1"/>
  <c r="E6214" i="12"/>
  <c r="H6214" i="12" s="1"/>
  <c r="E6215" i="12"/>
  <c r="H6215" i="12" s="1"/>
  <c r="E6216" i="12"/>
  <c r="H6216" i="12" s="1"/>
  <c r="E6217" i="12"/>
  <c r="H6217" i="12" s="1"/>
  <c r="E6218" i="12"/>
  <c r="H6218" i="12" s="1"/>
  <c r="E6219" i="12"/>
  <c r="H6219" i="12" s="1"/>
  <c r="E6220" i="12"/>
  <c r="H6220" i="12" s="1"/>
  <c r="E6221" i="12"/>
  <c r="H6221" i="12" s="1"/>
  <c r="E6222" i="12"/>
  <c r="H6222" i="12" s="1"/>
  <c r="E6223" i="12"/>
  <c r="H6223" i="12" s="1"/>
  <c r="E6224" i="12"/>
  <c r="H6224" i="12" s="1"/>
  <c r="E6225" i="12"/>
  <c r="H6225" i="12" s="1"/>
  <c r="E6226" i="12"/>
  <c r="H6226" i="12" s="1"/>
  <c r="E6227" i="12"/>
  <c r="H6227" i="12" s="1"/>
  <c r="E6228" i="12"/>
  <c r="H6228" i="12" s="1"/>
  <c r="E6229" i="12"/>
  <c r="H6229" i="12" s="1"/>
  <c r="E6230" i="12"/>
  <c r="H6230" i="12" s="1"/>
  <c r="E6231" i="12"/>
  <c r="H6231" i="12" s="1"/>
  <c r="E6232" i="12"/>
  <c r="H6232" i="12" s="1"/>
  <c r="E6233" i="12"/>
  <c r="H6233" i="12" s="1"/>
  <c r="E6234" i="12"/>
  <c r="H6234" i="12" s="1"/>
  <c r="E6235" i="12"/>
  <c r="H6235" i="12" s="1"/>
  <c r="E6236" i="12"/>
  <c r="H6236" i="12" s="1"/>
  <c r="E6237" i="12"/>
  <c r="H6237" i="12" s="1"/>
  <c r="E6238" i="12"/>
  <c r="H6238" i="12" s="1"/>
  <c r="E6239" i="12"/>
  <c r="H6239" i="12" s="1"/>
  <c r="E6240" i="12"/>
  <c r="H6240" i="12" s="1"/>
  <c r="E6241" i="12"/>
  <c r="H6241" i="12" s="1"/>
  <c r="E6242" i="12"/>
  <c r="H6242" i="12" s="1"/>
  <c r="E6243" i="12"/>
  <c r="H6243" i="12" s="1"/>
  <c r="E6244" i="12"/>
  <c r="H6244" i="12" s="1"/>
  <c r="E6245" i="12"/>
  <c r="H6245" i="12" s="1"/>
  <c r="E6246" i="12"/>
  <c r="H6246" i="12" s="1"/>
  <c r="E6247" i="12"/>
  <c r="H6247" i="12" s="1"/>
  <c r="E6248" i="12"/>
  <c r="H6248" i="12" s="1"/>
  <c r="E6249" i="12"/>
  <c r="H6249" i="12" s="1"/>
  <c r="E6250" i="12"/>
  <c r="H6250" i="12" s="1"/>
  <c r="E6251" i="12"/>
  <c r="H6251" i="12" s="1"/>
  <c r="E6252" i="12"/>
  <c r="H6252" i="12" s="1"/>
  <c r="E6253" i="12"/>
  <c r="H6253" i="12" s="1"/>
  <c r="E6254" i="12"/>
  <c r="H6254" i="12" s="1"/>
  <c r="E6255" i="12"/>
  <c r="H6255" i="12" s="1"/>
  <c r="E6256" i="12"/>
  <c r="H6256" i="12" s="1"/>
  <c r="E6257" i="12"/>
  <c r="H6257" i="12" s="1"/>
  <c r="E6258" i="12"/>
  <c r="H6258" i="12" s="1"/>
  <c r="E6259" i="12"/>
  <c r="H6259" i="12" s="1"/>
  <c r="E6260" i="12"/>
  <c r="H6260" i="12" s="1"/>
  <c r="E6261" i="12"/>
  <c r="H6261" i="12" s="1"/>
  <c r="E6262" i="12"/>
  <c r="H6262" i="12" s="1"/>
  <c r="E6263" i="12"/>
  <c r="H6263" i="12" s="1"/>
  <c r="E6264" i="12"/>
  <c r="H6264" i="12" s="1"/>
  <c r="E6265" i="12"/>
  <c r="H6265" i="12" s="1"/>
  <c r="E6266" i="12"/>
  <c r="H6266" i="12" s="1"/>
  <c r="E6267" i="12"/>
  <c r="H6267" i="12" s="1"/>
  <c r="E6268" i="12"/>
  <c r="H6268" i="12" s="1"/>
  <c r="E6269" i="12"/>
  <c r="H6269" i="12" s="1"/>
  <c r="E6270" i="12"/>
  <c r="H6270" i="12" s="1"/>
  <c r="E6271" i="12"/>
  <c r="H6271" i="12" s="1"/>
  <c r="E6272" i="12"/>
  <c r="H6272" i="12" s="1"/>
  <c r="E6273" i="12"/>
  <c r="H6273" i="12" s="1"/>
  <c r="E6274" i="12"/>
  <c r="H6274" i="12" s="1"/>
  <c r="E6275" i="12"/>
  <c r="H6275" i="12" s="1"/>
  <c r="E6276" i="12"/>
  <c r="H6276" i="12" s="1"/>
  <c r="E6277" i="12"/>
  <c r="H6277" i="12" s="1"/>
  <c r="E6278" i="12"/>
  <c r="H6278" i="12" s="1"/>
  <c r="E6279" i="12"/>
  <c r="H6279" i="12" s="1"/>
  <c r="E6280" i="12"/>
  <c r="H6280" i="12" s="1"/>
  <c r="E6281" i="12"/>
  <c r="H6281" i="12" s="1"/>
  <c r="E6282" i="12"/>
  <c r="H6282" i="12" s="1"/>
  <c r="E6283" i="12"/>
  <c r="H6283" i="12" s="1"/>
  <c r="E6284" i="12"/>
  <c r="H6284" i="12" s="1"/>
  <c r="E6285" i="12"/>
  <c r="H6285" i="12" s="1"/>
  <c r="E6286" i="12"/>
  <c r="H6286" i="12" s="1"/>
  <c r="E6287" i="12"/>
  <c r="H6287" i="12" s="1"/>
  <c r="E6288" i="12"/>
  <c r="H6288" i="12" s="1"/>
  <c r="E6289" i="12"/>
  <c r="H6289" i="12" s="1"/>
  <c r="E6290" i="12"/>
  <c r="H6290" i="12" s="1"/>
  <c r="E6291" i="12"/>
  <c r="H6291" i="12" s="1"/>
  <c r="E6292" i="12"/>
  <c r="H6292" i="12" s="1"/>
  <c r="E6293" i="12"/>
  <c r="H6293" i="12" s="1"/>
  <c r="E6294" i="12"/>
  <c r="H6294" i="12" s="1"/>
  <c r="E6295" i="12"/>
  <c r="H6295" i="12" s="1"/>
  <c r="E6296" i="12"/>
  <c r="H6296" i="12" s="1"/>
  <c r="E6297" i="12"/>
  <c r="H6297" i="12" s="1"/>
  <c r="E6298" i="12"/>
  <c r="H6298" i="12" s="1"/>
  <c r="E6299" i="12"/>
  <c r="H6299" i="12" s="1"/>
  <c r="E6300" i="12"/>
  <c r="H6300" i="12" s="1"/>
  <c r="E6301" i="12"/>
  <c r="H6301" i="12" s="1"/>
  <c r="E6302" i="12"/>
  <c r="H6302" i="12" s="1"/>
  <c r="E6303" i="12"/>
  <c r="H6303" i="12" s="1"/>
  <c r="E6304" i="12"/>
  <c r="H6304" i="12" s="1"/>
  <c r="E6305" i="12"/>
  <c r="H6305" i="12" s="1"/>
  <c r="E6306" i="12"/>
  <c r="H6306" i="12" s="1"/>
  <c r="E6307" i="12"/>
  <c r="H6307" i="12" s="1"/>
  <c r="E6308" i="12"/>
  <c r="H6308" i="12" s="1"/>
  <c r="E6309" i="12"/>
  <c r="H6309" i="12" s="1"/>
  <c r="E6310" i="12"/>
  <c r="H6310" i="12" s="1"/>
  <c r="E6311" i="12"/>
  <c r="H6311" i="12" s="1"/>
  <c r="E6312" i="12"/>
  <c r="H6312" i="12" s="1"/>
  <c r="E6313" i="12"/>
  <c r="H6313" i="12" s="1"/>
  <c r="E6314" i="12"/>
  <c r="H6314" i="12" s="1"/>
  <c r="E6315" i="12"/>
  <c r="H6315" i="12" s="1"/>
  <c r="E6316" i="12"/>
  <c r="H6316" i="12" s="1"/>
  <c r="E6317" i="12"/>
  <c r="H6317" i="12" s="1"/>
  <c r="E6318" i="12"/>
  <c r="H6318" i="12" s="1"/>
  <c r="E6319" i="12"/>
  <c r="H6319" i="12" s="1"/>
  <c r="E6320" i="12"/>
  <c r="H6320" i="12" s="1"/>
  <c r="E6321" i="12"/>
  <c r="H6321" i="12" s="1"/>
  <c r="E6322" i="12"/>
  <c r="H6322" i="12" s="1"/>
  <c r="E6323" i="12"/>
  <c r="H6323" i="12" s="1"/>
  <c r="E6324" i="12"/>
  <c r="H6324" i="12" s="1"/>
  <c r="E6325" i="12"/>
  <c r="H6325" i="12" s="1"/>
  <c r="E6326" i="12"/>
  <c r="H6326" i="12" s="1"/>
  <c r="E6327" i="12"/>
  <c r="H6327" i="12" s="1"/>
  <c r="E6328" i="12"/>
  <c r="H6328" i="12" s="1"/>
  <c r="E6329" i="12"/>
  <c r="H6329" i="12" s="1"/>
  <c r="E6330" i="12"/>
  <c r="H6330" i="12" s="1"/>
  <c r="E6331" i="12"/>
  <c r="H6331" i="12" s="1"/>
  <c r="E6332" i="12"/>
  <c r="H6332" i="12" s="1"/>
  <c r="E6333" i="12"/>
  <c r="H6333" i="12" s="1"/>
  <c r="E6334" i="12"/>
  <c r="H6334" i="12" s="1"/>
  <c r="E6335" i="12"/>
  <c r="H6335" i="12" s="1"/>
  <c r="E6336" i="12"/>
  <c r="H6336" i="12" s="1"/>
  <c r="E6337" i="12"/>
  <c r="H6337" i="12" s="1"/>
  <c r="E6338" i="12"/>
  <c r="H6338" i="12" s="1"/>
  <c r="E6339" i="12"/>
  <c r="H6339" i="12" s="1"/>
  <c r="E6340" i="12"/>
  <c r="H6340" i="12" s="1"/>
  <c r="E6341" i="12"/>
  <c r="H6341" i="12" s="1"/>
  <c r="E6342" i="12"/>
  <c r="H6342" i="12" s="1"/>
  <c r="E6343" i="12"/>
  <c r="H6343" i="12" s="1"/>
  <c r="E6344" i="12"/>
  <c r="H6344" i="12" s="1"/>
  <c r="E6345" i="12"/>
  <c r="H6345" i="12" s="1"/>
  <c r="E6346" i="12"/>
  <c r="H6346" i="12" s="1"/>
  <c r="E6347" i="12"/>
  <c r="H6347" i="12" s="1"/>
  <c r="E6348" i="12"/>
  <c r="H6348" i="12" s="1"/>
  <c r="E6349" i="12"/>
  <c r="H6349" i="12" s="1"/>
  <c r="E6350" i="12"/>
  <c r="H6350" i="12" s="1"/>
  <c r="E6351" i="12"/>
  <c r="H6351" i="12" s="1"/>
  <c r="E6352" i="12"/>
  <c r="H6352" i="12" s="1"/>
  <c r="E6353" i="12"/>
  <c r="H6353" i="12" s="1"/>
  <c r="E6354" i="12"/>
  <c r="H6354" i="12" s="1"/>
  <c r="E6355" i="12"/>
  <c r="H6355" i="12" s="1"/>
  <c r="E6356" i="12"/>
  <c r="H6356" i="12" s="1"/>
  <c r="E6357" i="12"/>
  <c r="H6357" i="12" s="1"/>
  <c r="E6358" i="12"/>
  <c r="H6358" i="12" s="1"/>
  <c r="E6359" i="12"/>
  <c r="H6359" i="12" s="1"/>
  <c r="E6360" i="12"/>
  <c r="H6360" i="12" s="1"/>
  <c r="E6361" i="12"/>
  <c r="H6361" i="12" s="1"/>
  <c r="E6362" i="12"/>
  <c r="H6362" i="12" s="1"/>
  <c r="E6363" i="12"/>
  <c r="H6363" i="12" s="1"/>
  <c r="E6364" i="12"/>
  <c r="H6364" i="12" s="1"/>
  <c r="E6365" i="12"/>
  <c r="H6365" i="12" s="1"/>
  <c r="E6366" i="12"/>
  <c r="H6366" i="12" s="1"/>
  <c r="E6367" i="12"/>
  <c r="H6367" i="12" s="1"/>
  <c r="E6368" i="12"/>
  <c r="H6368" i="12" s="1"/>
  <c r="E6369" i="12"/>
  <c r="H6369" i="12" s="1"/>
  <c r="E6370" i="12"/>
  <c r="H6370" i="12" s="1"/>
  <c r="E6371" i="12"/>
  <c r="H6371" i="12" s="1"/>
  <c r="E6372" i="12"/>
  <c r="H6372" i="12" s="1"/>
  <c r="E6373" i="12"/>
  <c r="H6373" i="12" s="1"/>
  <c r="E6374" i="12"/>
  <c r="H6374" i="12" s="1"/>
  <c r="E6375" i="12"/>
  <c r="H6375" i="12" s="1"/>
  <c r="E6376" i="12"/>
  <c r="H6376" i="12" s="1"/>
  <c r="E6377" i="12"/>
  <c r="H6377" i="12" s="1"/>
  <c r="E6378" i="12"/>
  <c r="H6378" i="12" s="1"/>
  <c r="E6379" i="12"/>
  <c r="H6379" i="12" s="1"/>
  <c r="E6380" i="12"/>
  <c r="H6380" i="12" s="1"/>
  <c r="E6381" i="12"/>
  <c r="H6381" i="12" s="1"/>
  <c r="E6382" i="12"/>
  <c r="H6382" i="12" s="1"/>
  <c r="E6383" i="12"/>
  <c r="H6383" i="12" s="1"/>
  <c r="E6384" i="12"/>
  <c r="H6384" i="12" s="1"/>
  <c r="E6385" i="12"/>
  <c r="H6385" i="12" s="1"/>
  <c r="E6386" i="12"/>
  <c r="H6386" i="12" s="1"/>
  <c r="E6387" i="12"/>
  <c r="H6387" i="12" s="1"/>
  <c r="E6388" i="12"/>
  <c r="H6388" i="12" s="1"/>
  <c r="E6389" i="12"/>
  <c r="H6389" i="12" s="1"/>
  <c r="E6390" i="12"/>
  <c r="H6390" i="12" s="1"/>
  <c r="E6391" i="12"/>
  <c r="H6391" i="12" s="1"/>
  <c r="E6392" i="12"/>
  <c r="H6392" i="12" s="1"/>
  <c r="E6393" i="12"/>
  <c r="H6393" i="12" s="1"/>
  <c r="E6394" i="12"/>
  <c r="H6394" i="12" s="1"/>
  <c r="E6395" i="12"/>
  <c r="H6395" i="12" s="1"/>
  <c r="E6396" i="12"/>
  <c r="H6396" i="12" s="1"/>
  <c r="E6397" i="12"/>
  <c r="H6397" i="12" s="1"/>
  <c r="E6398" i="12"/>
  <c r="H6398" i="12" s="1"/>
  <c r="E6399" i="12"/>
  <c r="H6399" i="12" s="1"/>
  <c r="E6400" i="12"/>
  <c r="H6400" i="12" s="1"/>
  <c r="E6401" i="12"/>
  <c r="H6401" i="12" s="1"/>
  <c r="E6402" i="12"/>
  <c r="H6402" i="12" s="1"/>
  <c r="E6403" i="12"/>
  <c r="H6403" i="12" s="1"/>
  <c r="E6404" i="12"/>
  <c r="H6404" i="12" s="1"/>
  <c r="E6405" i="12"/>
  <c r="H6405" i="12" s="1"/>
  <c r="E6406" i="12"/>
  <c r="H6406" i="12" s="1"/>
  <c r="E6407" i="12"/>
  <c r="H6407" i="12" s="1"/>
  <c r="E6408" i="12"/>
  <c r="H6408" i="12" s="1"/>
  <c r="E6409" i="12"/>
  <c r="H6409" i="12" s="1"/>
  <c r="E6410" i="12"/>
  <c r="H6410" i="12" s="1"/>
  <c r="E6411" i="12"/>
  <c r="H6411" i="12" s="1"/>
  <c r="E6412" i="12"/>
  <c r="H6412" i="12" s="1"/>
  <c r="E6413" i="12"/>
  <c r="H6413" i="12" s="1"/>
  <c r="E6414" i="12"/>
  <c r="H6414" i="12" s="1"/>
  <c r="E6415" i="12"/>
  <c r="H6415" i="12" s="1"/>
  <c r="E6416" i="12"/>
  <c r="H6416" i="12" s="1"/>
  <c r="E6417" i="12"/>
  <c r="H6417" i="12" s="1"/>
  <c r="E6418" i="12"/>
  <c r="H6418" i="12" s="1"/>
  <c r="E6419" i="12"/>
  <c r="H6419" i="12" s="1"/>
  <c r="E6420" i="12"/>
  <c r="H6420" i="12" s="1"/>
  <c r="E6421" i="12"/>
  <c r="H6421" i="12" s="1"/>
  <c r="E6422" i="12"/>
  <c r="H6422" i="12" s="1"/>
  <c r="E6423" i="12"/>
  <c r="H6423" i="12" s="1"/>
  <c r="E6424" i="12"/>
  <c r="H6424" i="12" s="1"/>
  <c r="E6425" i="12"/>
  <c r="H6425" i="12" s="1"/>
  <c r="E6426" i="12"/>
  <c r="H6426" i="12" s="1"/>
  <c r="E6427" i="12"/>
  <c r="H6427" i="12" s="1"/>
  <c r="E6428" i="12"/>
  <c r="H6428" i="12" s="1"/>
  <c r="E6429" i="12"/>
  <c r="H6429" i="12" s="1"/>
  <c r="E6430" i="12"/>
  <c r="H6430" i="12" s="1"/>
  <c r="E6431" i="12"/>
  <c r="H6431" i="12" s="1"/>
  <c r="E6432" i="12"/>
  <c r="H6432" i="12" s="1"/>
  <c r="E6433" i="12"/>
  <c r="H6433" i="12" s="1"/>
  <c r="E6434" i="12"/>
  <c r="H6434" i="12" s="1"/>
  <c r="E6435" i="12"/>
  <c r="H6435" i="12" s="1"/>
  <c r="E6436" i="12"/>
  <c r="H6436" i="12" s="1"/>
  <c r="E6437" i="12"/>
  <c r="H6437" i="12" s="1"/>
  <c r="E6438" i="12"/>
  <c r="H6438" i="12" s="1"/>
  <c r="E6439" i="12"/>
  <c r="H6439" i="12" s="1"/>
  <c r="E6440" i="12"/>
  <c r="H6440" i="12" s="1"/>
  <c r="E6441" i="12"/>
  <c r="H6441" i="12" s="1"/>
  <c r="E6442" i="12"/>
  <c r="H6442" i="12" s="1"/>
  <c r="E6443" i="12"/>
  <c r="H6443" i="12" s="1"/>
  <c r="E6444" i="12"/>
  <c r="H6444" i="12" s="1"/>
  <c r="E6445" i="12"/>
  <c r="H6445" i="12" s="1"/>
  <c r="E6446" i="12"/>
  <c r="H6446" i="12" s="1"/>
  <c r="E6447" i="12"/>
  <c r="H6447" i="12" s="1"/>
  <c r="E6448" i="12"/>
  <c r="H6448" i="12" s="1"/>
  <c r="E6449" i="12"/>
  <c r="H6449" i="12" s="1"/>
  <c r="E6450" i="12"/>
  <c r="H6450" i="12" s="1"/>
  <c r="E6451" i="12"/>
  <c r="H6451" i="12" s="1"/>
  <c r="E6452" i="12"/>
  <c r="H6452" i="12" s="1"/>
  <c r="E6453" i="12"/>
  <c r="H6453" i="12" s="1"/>
  <c r="E6454" i="12"/>
  <c r="H6454" i="12" s="1"/>
  <c r="E6455" i="12"/>
  <c r="H6455" i="12" s="1"/>
  <c r="E6456" i="12"/>
  <c r="H6456" i="12" s="1"/>
  <c r="E6457" i="12"/>
  <c r="H6457" i="12" s="1"/>
  <c r="E6458" i="12"/>
  <c r="H6458" i="12" s="1"/>
  <c r="E6459" i="12"/>
  <c r="H6459" i="12" s="1"/>
  <c r="E6460" i="12"/>
  <c r="H6460" i="12" s="1"/>
  <c r="E6461" i="12"/>
  <c r="H6461" i="12" s="1"/>
  <c r="E6462" i="12"/>
  <c r="H6462" i="12" s="1"/>
  <c r="E6463" i="12"/>
  <c r="H6463" i="12" s="1"/>
  <c r="E6464" i="12"/>
  <c r="H6464" i="12" s="1"/>
  <c r="E6465" i="12"/>
  <c r="H6465" i="12" s="1"/>
  <c r="E6466" i="12"/>
  <c r="H6466" i="12" s="1"/>
  <c r="E6467" i="12"/>
  <c r="H6467" i="12" s="1"/>
  <c r="E6468" i="12"/>
  <c r="H6468" i="12" s="1"/>
  <c r="E6469" i="12"/>
  <c r="H6469" i="12" s="1"/>
  <c r="E6470" i="12"/>
  <c r="H6470" i="12" s="1"/>
  <c r="E6471" i="12"/>
  <c r="H6471" i="12" s="1"/>
  <c r="E6472" i="12"/>
  <c r="H6472" i="12" s="1"/>
  <c r="E6473" i="12"/>
  <c r="H6473" i="12" s="1"/>
  <c r="E6474" i="12"/>
  <c r="H6474" i="12" s="1"/>
  <c r="E6475" i="12"/>
  <c r="H6475" i="12" s="1"/>
  <c r="E6476" i="12"/>
  <c r="H6476" i="12" s="1"/>
  <c r="E6477" i="12"/>
  <c r="H6477" i="12" s="1"/>
  <c r="E6478" i="12"/>
  <c r="H6478" i="12" s="1"/>
  <c r="E6479" i="12"/>
  <c r="H6479" i="12" s="1"/>
  <c r="E6480" i="12"/>
  <c r="H6480" i="12" s="1"/>
  <c r="E6481" i="12"/>
  <c r="H6481" i="12" s="1"/>
  <c r="E6482" i="12"/>
  <c r="H6482" i="12" s="1"/>
  <c r="E6483" i="12"/>
  <c r="H6483" i="12" s="1"/>
  <c r="E6484" i="12"/>
  <c r="H6484" i="12" s="1"/>
  <c r="E6485" i="12"/>
  <c r="H6485" i="12" s="1"/>
  <c r="E6486" i="12"/>
  <c r="H6486" i="12" s="1"/>
  <c r="E6487" i="12"/>
  <c r="H6487" i="12" s="1"/>
  <c r="E6488" i="12"/>
  <c r="H6488" i="12" s="1"/>
  <c r="E6489" i="12"/>
  <c r="H6489" i="12" s="1"/>
  <c r="E6490" i="12"/>
  <c r="H6490" i="12" s="1"/>
  <c r="E6491" i="12"/>
  <c r="H6491" i="12" s="1"/>
  <c r="E6492" i="12"/>
  <c r="H6492" i="12" s="1"/>
  <c r="E6493" i="12"/>
  <c r="H6493" i="12" s="1"/>
  <c r="E6494" i="12"/>
  <c r="H6494" i="12" s="1"/>
  <c r="E6495" i="12"/>
  <c r="H6495" i="12" s="1"/>
  <c r="E6496" i="12"/>
  <c r="H6496" i="12" s="1"/>
  <c r="E6497" i="12"/>
  <c r="H6497" i="12" s="1"/>
  <c r="E6498" i="12"/>
  <c r="H6498" i="12" s="1"/>
  <c r="E6499" i="12"/>
  <c r="H6499" i="12" s="1"/>
  <c r="E6500" i="12"/>
  <c r="H6500" i="12" s="1"/>
  <c r="E6501" i="12"/>
  <c r="H6501" i="12" s="1"/>
  <c r="E6502" i="12"/>
  <c r="H6502" i="12" s="1"/>
  <c r="E6503" i="12"/>
  <c r="H6503" i="12" s="1"/>
  <c r="E6504" i="12"/>
  <c r="H6504" i="12" s="1"/>
  <c r="E6505" i="12"/>
  <c r="H6505" i="12" s="1"/>
  <c r="E6506" i="12"/>
  <c r="H6506" i="12" s="1"/>
  <c r="E6507" i="12"/>
  <c r="H6507" i="12" s="1"/>
  <c r="E6508" i="12"/>
  <c r="H6508" i="12" s="1"/>
  <c r="E6509" i="12"/>
  <c r="H6509" i="12" s="1"/>
  <c r="E6510" i="12"/>
  <c r="H6510" i="12" s="1"/>
  <c r="E6511" i="12"/>
  <c r="H6511" i="12" s="1"/>
  <c r="E6512" i="12"/>
  <c r="H6512" i="12" s="1"/>
  <c r="E6513" i="12"/>
  <c r="H6513" i="12" s="1"/>
  <c r="E6514" i="12"/>
  <c r="H6514" i="12" s="1"/>
  <c r="E6515" i="12"/>
  <c r="H6515" i="12" s="1"/>
  <c r="E6516" i="12"/>
  <c r="H6516" i="12" s="1"/>
  <c r="E6517" i="12"/>
  <c r="H6517" i="12" s="1"/>
  <c r="E6518" i="12"/>
  <c r="H6518" i="12" s="1"/>
  <c r="E6519" i="12"/>
  <c r="H6519" i="12" s="1"/>
  <c r="E6520" i="12"/>
  <c r="H6520" i="12" s="1"/>
  <c r="E6521" i="12"/>
  <c r="H6521" i="12" s="1"/>
  <c r="E6522" i="12"/>
  <c r="H6522" i="12" s="1"/>
  <c r="E6523" i="12"/>
  <c r="H6523" i="12" s="1"/>
  <c r="E6524" i="12"/>
  <c r="H6524" i="12" s="1"/>
  <c r="E6525" i="12"/>
  <c r="H6525" i="12" s="1"/>
  <c r="E6526" i="12"/>
  <c r="H6526" i="12" s="1"/>
  <c r="E6527" i="12"/>
  <c r="H6527" i="12" s="1"/>
  <c r="E6528" i="12"/>
  <c r="H6528" i="12" s="1"/>
  <c r="E6529" i="12"/>
  <c r="H6529" i="12" s="1"/>
  <c r="E6530" i="12"/>
  <c r="H6530" i="12" s="1"/>
  <c r="E6531" i="12"/>
  <c r="H6531" i="12" s="1"/>
  <c r="E6532" i="12"/>
  <c r="H6532" i="12" s="1"/>
  <c r="E6533" i="12"/>
  <c r="H6533" i="12" s="1"/>
  <c r="E6534" i="12"/>
  <c r="H6534" i="12" s="1"/>
  <c r="E6535" i="12"/>
  <c r="H6535" i="12" s="1"/>
  <c r="E6536" i="12"/>
  <c r="H6536" i="12" s="1"/>
  <c r="E6537" i="12"/>
  <c r="H6537" i="12" s="1"/>
  <c r="E6538" i="12"/>
  <c r="H6538" i="12" s="1"/>
  <c r="E6539" i="12"/>
  <c r="H6539" i="12" s="1"/>
  <c r="E6540" i="12"/>
  <c r="H6540" i="12" s="1"/>
  <c r="E6541" i="12"/>
  <c r="H6541" i="12" s="1"/>
  <c r="E6542" i="12"/>
  <c r="H6542" i="12" s="1"/>
  <c r="E6543" i="12"/>
  <c r="H6543" i="12" s="1"/>
  <c r="E6544" i="12"/>
  <c r="H6544" i="12" s="1"/>
  <c r="E6545" i="12"/>
  <c r="H6545" i="12" s="1"/>
  <c r="E6546" i="12"/>
  <c r="H6546" i="12" s="1"/>
  <c r="E6547" i="12"/>
  <c r="H6547" i="12" s="1"/>
  <c r="E6548" i="12"/>
  <c r="H6548" i="12" s="1"/>
  <c r="E6549" i="12"/>
  <c r="H6549" i="12" s="1"/>
  <c r="E6550" i="12"/>
  <c r="H6550" i="12" s="1"/>
  <c r="E6551" i="12"/>
  <c r="H6551" i="12" s="1"/>
  <c r="E6552" i="12"/>
  <c r="H6552" i="12" s="1"/>
  <c r="E6553" i="12"/>
  <c r="H6553" i="12" s="1"/>
  <c r="E6554" i="12"/>
  <c r="H6554" i="12" s="1"/>
  <c r="E6555" i="12"/>
  <c r="H6555" i="12" s="1"/>
  <c r="E6556" i="12"/>
  <c r="H6556" i="12" s="1"/>
  <c r="E6557" i="12"/>
  <c r="H6557" i="12" s="1"/>
  <c r="E6558" i="12"/>
  <c r="H6558" i="12" s="1"/>
  <c r="E6559" i="12"/>
  <c r="H6559" i="12" s="1"/>
  <c r="E6560" i="12"/>
  <c r="H6560" i="12" s="1"/>
  <c r="E6561" i="12"/>
  <c r="H6561" i="12" s="1"/>
  <c r="E6562" i="12"/>
  <c r="H6562" i="12" s="1"/>
  <c r="E6563" i="12"/>
  <c r="H6563" i="12" s="1"/>
  <c r="E6564" i="12"/>
  <c r="H6564" i="12" s="1"/>
  <c r="E6565" i="12"/>
  <c r="H6565" i="12" s="1"/>
  <c r="E6566" i="12"/>
  <c r="H6566" i="12" s="1"/>
  <c r="E6567" i="12"/>
  <c r="H6567" i="12" s="1"/>
  <c r="E6568" i="12"/>
  <c r="H6568" i="12" s="1"/>
  <c r="E6569" i="12"/>
  <c r="H6569" i="12" s="1"/>
  <c r="E6570" i="12"/>
  <c r="H6570" i="12" s="1"/>
  <c r="E6571" i="12"/>
  <c r="H6571" i="12" s="1"/>
  <c r="E6572" i="12"/>
  <c r="H6572" i="12" s="1"/>
  <c r="E6573" i="12"/>
  <c r="H6573" i="12" s="1"/>
  <c r="E6574" i="12"/>
  <c r="H6574" i="12" s="1"/>
  <c r="E6575" i="12"/>
  <c r="H6575" i="12" s="1"/>
  <c r="E6576" i="12"/>
  <c r="H6576" i="12" s="1"/>
  <c r="E6577" i="12"/>
  <c r="H6577" i="12" s="1"/>
  <c r="E6578" i="12"/>
  <c r="H6578" i="12" s="1"/>
  <c r="E6579" i="12"/>
  <c r="H6579" i="12" s="1"/>
  <c r="E6580" i="12"/>
  <c r="H6580" i="12" s="1"/>
  <c r="E6581" i="12"/>
  <c r="H6581" i="12" s="1"/>
  <c r="E6582" i="12"/>
  <c r="H6582" i="12" s="1"/>
  <c r="E6583" i="12"/>
  <c r="H6583" i="12" s="1"/>
  <c r="E6584" i="12"/>
  <c r="H6584" i="12" s="1"/>
  <c r="E6585" i="12"/>
  <c r="H6585" i="12" s="1"/>
  <c r="E6586" i="12"/>
  <c r="H6586" i="12" s="1"/>
  <c r="E6587" i="12"/>
  <c r="H6587" i="12" s="1"/>
  <c r="E6588" i="12"/>
  <c r="H6588" i="12" s="1"/>
  <c r="E6589" i="12"/>
  <c r="H6589" i="12" s="1"/>
  <c r="E6590" i="12"/>
  <c r="H6590" i="12" s="1"/>
  <c r="E6591" i="12"/>
  <c r="H6591" i="12" s="1"/>
  <c r="E6592" i="12"/>
  <c r="H6592" i="12" s="1"/>
  <c r="E6593" i="12"/>
  <c r="H6593" i="12" s="1"/>
  <c r="E6594" i="12"/>
  <c r="H6594" i="12" s="1"/>
  <c r="E6595" i="12"/>
  <c r="H6595" i="12" s="1"/>
  <c r="E6596" i="12"/>
  <c r="H6596" i="12" s="1"/>
  <c r="E6597" i="12"/>
  <c r="H6597" i="12" s="1"/>
  <c r="E6598" i="12"/>
  <c r="H6598" i="12" s="1"/>
  <c r="E6599" i="12"/>
  <c r="H6599" i="12" s="1"/>
  <c r="E6600" i="12"/>
  <c r="H6600" i="12" s="1"/>
  <c r="E6601" i="12"/>
  <c r="H6601" i="12" s="1"/>
  <c r="E6602" i="12"/>
  <c r="H6602" i="12" s="1"/>
  <c r="E6603" i="12"/>
  <c r="H6603" i="12" s="1"/>
  <c r="E6604" i="12"/>
  <c r="H6604" i="12" s="1"/>
  <c r="E6605" i="12"/>
  <c r="H6605" i="12" s="1"/>
  <c r="E6606" i="12"/>
  <c r="H6606" i="12" s="1"/>
  <c r="E6607" i="12"/>
  <c r="H6607" i="12" s="1"/>
  <c r="E6608" i="12"/>
  <c r="H6608" i="12" s="1"/>
  <c r="E6609" i="12"/>
  <c r="H6609" i="12" s="1"/>
  <c r="E6610" i="12"/>
  <c r="H6610" i="12" s="1"/>
  <c r="E6611" i="12"/>
  <c r="H6611" i="12" s="1"/>
  <c r="E6612" i="12"/>
  <c r="H6612" i="12" s="1"/>
  <c r="E6613" i="12"/>
  <c r="H6613" i="12" s="1"/>
  <c r="E6614" i="12"/>
  <c r="H6614" i="12" s="1"/>
  <c r="E6615" i="12"/>
  <c r="H6615" i="12" s="1"/>
  <c r="E6616" i="12"/>
  <c r="H6616" i="12" s="1"/>
  <c r="E6617" i="12"/>
  <c r="H6617" i="12" s="1"/>
  <c r="E6618" i="12"/>
  <c r="H6618" i="12" s="1"/>
  <c r="E6619" i="12"/>
  <c r="H6619" i="12" s="1"/>
  <c r="E6620" i="12"/>
  <c r="H6620" i="12" s="1"/>
  <c r="E6621" i="12"/>
  <c r="H6621" i="12" s="1"/>
  <c r="E6622" i="12"/>
  <c r="H6622" i="12" s="1"/>
  <c r="E6623" i="12"/>
  <c r="H6623" i="12" s="1"/>
  <c r="E6624" i="12"/>
  <c r="H6624" i="12" s="1"/>
  <c r="E6625" i="12"/>
  <c r="H6625" i="12" s="1"/>
  <c r="E6626" i="12"/>
  <c r="H6626" i="12" s="1"/>
  <c r="E6627" i="12"/>
  <c r="H6627" i="12" s="1"/>
  <c r="E6628" i="12"/>
  <c r="H6628" i="12" s="1"/>
  <c r="E6629" i="12"/>
  <c r="H6629" i="12" s="1"/>
  <c r="E6630" i="12"/>
  <c r="H6630" i="12" s="1"/>
  <c r="E6631" i="12"/>
  <c r="H6631" i="12" s="1"/>
  <c r="E6632" i="12"/>
  <c r="H6632" i="12" s="1"/>
  <c r="E6633" i="12"/>
  <c r="H6633" i="12" s="1"/>
  <c r="E6634" i="12"/>
  <c r="H6634" i="12" s="1"/>
  <c r="E6635" i="12"/>
  <c r="H6635" i="12" s="1"/>
  <c r="E6636" i="12"/>
  <c r="H6636" i="12" s="1"/>
  <c r="E6637" i="12"/>
  <c r="H6637" i="12" s="1"/>
  <c r="E6638" i="12"/>
  <c r="H6638" i="12" s="1"/>
  <c r="E6639" i="12"/>
  <c r="H6639" i="12" s="1"/>
  <c r="E6640" i="12"/>
  <c r="H6640" i="12" s="1"/>
  <c r="E6641" i="12"/>
  <c r="H6641" i="12" s="1"/>
  <c r="E6642" i="12"/>
  <c r="H6642" i="12" s="1"/>
  <c r="E6643" i="12"/>
  <c r="H6643" i="12" s="1"/>
  <c r="E6644" i="12"/>
  <c r="H6644" i="12" s="1"/>
  <c r="E6645" i="12"/>
  <c r="H6645" i="12" s="1"/>
  <c r="E6646" i="12"/>
  <c r="H6646" i="12" s="1"/>
  <c r="E6647" i="12"/>
  <c r="H6647" i="12" s="1"/>
  <c r="E6648" i="12"/>
  <c r="H6648" i="12" s="1"/>
  <c r="E6649" i="12"/>
  <c r="H6649" i="12" s="1"/>
  <c r="E6650" i="12"/>
  <c r="H6650" i="12" s="1"/>
  <c r="E6651" i="12"/>
  <c r="H6651" i="12" s="1"/>
  <c r="E6652" i="12"/>
  <c r="H6652" i="12" s="1"/>
  <c r="E6653" i="12"/>
  <c r="H6653" i="12" s="1"/>
  <c r="E6654" i="12"/>
  <c r="H6654" i="12" s="1"/>
  <c r="E6655" i="12"/>
  <c r="H6655" i="12" s="1"/>
  <c r="E6656" i="12"/>
  <c r="H6656" i="12" s="1"/>
  <c r="E6657" i="12"/>
  <c r="H6657" i="12" s="1"/>
  <c r="E6658" i="12"/>
  <c r="H6658" i="12" s="1"/>
  <c r="E6659" i="12"/>
  <c r="H6659" i="12" s="1"/>
  <c r="E6660" i="12"/>
  <c r="H6660" i="12" s="1"/>
  <c r="E6661" i="12"/>
  <c r="H6661" i="12" s="1"/>
  <c r="E6662" i="12"/>
  <c r="H6662" i="12" s="1"/>
  <c r="E6663" i="12"/>
  <c r="H6663" i="12" s="1"/>
  <c r="E6664" i="12"/>
  <c r="H6664" i="12" s="1"/>
  <c r="E6665" i="12"/>
  <c r="H6665" i="12" s="1"/>
  <c r="E6666" i="12"/>
  <c r="H6666" i="12" s="1"/>
  <c r="E6667" i="12"/>
  <c r="H6667" i="12" s="1"/>
  <c r="E6668" i="12"/>
  <c r="H6668" i="12" s="1"/>
  <c r="E6669" i="12"/>
  <c r="H6669" i="12" s="1"/>
  <c r="E6670" i="12"/>
  <c r="H6670" i="12" s="1"/>
  <c r="E6671" i="12"/>
  <c r="H6671" i="12" s="1"/>
  <c r="E6672" i="12"/>
  <c r="H6672" i="12" s="1"/>
  <c r="E6673" i="12"/>
  <c r="H6673" i="12" s="1"/>
  <c r="E6674" i="12"/>
  <c r="H6674" i="12" s="1"/>
  <c r="E6675" i="12"/>
  <c r="H6675" i="12" s="1"/>
  <c r="E6676" i="12"/>
  <c r="H6676" i="12" s="1"/>
  <c r="E6677" i="12"/>
  <c r="H6677" i="12" s="1"/>
  <c r="E6678" i="12"/>
  <c r="H6678" i="12" s="1"/>
  <c r="E6679" i="12"/>
  <c r="H6679" i="12" s="1"/>
  <c r="E6680" i="12"/>
  <c r="H6680" i="12" s="1"/>
  <c r="E6681" i="12"/>
  <c r="H6681" i="12" s="1"/>
  <c r="E6682" i="12"/>
  <c r="H6682" i="12" s="1"/>
  <c r="E6683" i="12"/>
  <c r="H6683" i="12" s="1"/>
  <c r="E6684" i="12"/>
  <c r="H6684" i="12" s="1"/>
  <c r="E6685" i="12"/>
  <c r="H6685" i="12" s="1"/>
  <c r="E6686" i="12"/>
  <c r="H6686" i="12" s="1"/>
  <c r="E6687" i="12"/>
  <c r="H6687" i="12" s="1"/>
  <c r="E6688" i="12"/>
  <c r="H6688" i="12" s="1"/>
  <c r="E6689" i="12"/>
  <c r="H6689" i="12" s="1"/>
  <c r="E6690" i="12"/>
  <c r="H6690" i="12" s="1"/>
  <c r="E6691" i="12"/>
  <c r="H6691" i="12" s="1"/>
  <c r="E6692" i="12"/>
  <c r="H6692" i="12" s="1"/>
  <c r="E6693" i="12"/>
  <c r="H6693" i="12" s="1"/>
  <c r="E6694" i="12"/>
  <c r="H6694" i="12" s="1"/>
  <c r="E6695" i="12"/>
  <c r="H6695" i="12" s="1"/>
  <c r="E6696" i="12"/>
  <c r="H6696" i="12" s="1"/>
  <c r="E6697" i="12"/>
  <c r="H6697" i="12" s="1"/>
  <c r="E6698" i="12"/>
  <c r="H6698" i="12" s="1"/>
  <c r="E6699" i="12"/>
  <c r="H6699" i="12" s="1"/>
  <c r="E6700" i="12"/>
  <c r="H6700" i="12" s="1"/>
  <c r="E6701" i="12"/>
  <c r="H6701" i="12" s="1"/>
  <c r="E6702" i="12"/>
  <c r="H6702" i="12" s="1"/>
  <c r="E6703" i="12"/>
  <c r="H6703" i="12" s="1"/>
  <c r="E6704" i="12"/>
  <c r="H6704" i="12" s="1"/>
  <c r="E6705" i="12"/>
  <c r="H6705" i="12" s="1"/>
  <c r="E6706" i="12"/>
  <c r="H6706" i="12" s="1"/>
  <c r="E6707" i="12"/>
  <c r="H6707" i="12" s="1"/>
  <c r="E6708" i="12"/>
  <c r="H6708" i="12" s="1"/>
  <c r="E6709" i="12"/>
  <c r="H6709" i="12" s="1"/>
  <c r="E6710" i="12"/>
  <c r="H6710" i="12" s="1"/>
  <c r="E6711" i="12"/>
  <c r="H6711" i="12" s="1"/>
  <c r="E6712" i="12"/>
  <c r="H6712" i="12" s="1"/>
  <c r="E6713" i="12"/>
  <c r="H6713" i="12" s="1"/>
  <c r="E6714" i="12"/>
  <c r="H6714" i="12" s="1"/>
  <c r="E6715" i="12"/>
  <c r="H6715" i="12" s="1"/>
  <c r="E6716" i="12"/>
  <c r="H6716" i="12" s="1"/>
  <c r="E6717" i="12"/>
  <c r="H6717" i="12" s="1"/>
  <c r="E6718" i="12"/>
  <c r="H6718" i="12" s="1"/>
  <c r="E6719" i="12"/>
  <c r="H6719" i="12" s="1"/>
  <c r="E6720" i="12"/>
  <c r="H6720" i="12" s="1"/>
  <c r="E6721" i="12"/>
  <c r="H6721" i="12" s="1"/>
  <c r="E6722" i="12"/>
  <c r="H6722" i="12" s="1"/>
  <c r="E6723" i="12"/>
  <c r="H6723" i="12" s="1"/>
  <c r="E6724" i="12"/>
  <c r="H6724" i="12" s="1"/>
  <c r="E6725" i="12"/>
  <c r="H6725" i="12" s="1"/>
  <c r="E6726" i="12"/>
  <c r="H6726" i="12" s="1"/>
  <c r="E6727" i="12"/>
  <c r="H6727" i="12" s="1"/>
  <c r="E6728" i="12"/>
  <c r="H6728" i="12" s="1"/>
  <c r="E6729" i="12"/>
  <c r="H6729" i="12" s="1"/>
  <c r="E6730" i="12"/>
  <c r="H6730" i="12" s="1"/>
  <c r="E6731" i="12"/>
  <c r="H6731" i="12" s="1"/>
  <c r="E6732" i="12"/>
  <c r="H6732" i="12" s="1"/>
  <c r="E6733" i="12"/>
  <c r="H6733" i="12" s="1"/>
  <c r="E6734" i="12"/>
  <c r="H6734" i="12" s="1"/>
  <c r="E6735" i="12"/>
  <c r="H6735" i="12" s="1"/>
  <c r="E6736" i="12"/>
  <c r="H6736" i="12" s="1"/>
  <c r="E6737" i="12"/>
  <c r="H6737" i="12" s="1"/>
  <c r="E6738" i="12"/>
  <c r="H6738" i="12" s="1"/>
  <c r="E6739" i="12"/>
  <c r="H6739" i="12" s="1"/>
  <c r="E6740" i="12"/>
  <c r="H6740" i="12" s="1"/>
  <c r="E6741" i="12"/>
  <c r="H6741" i="12" s="1"/>
  <c r="E6742" i="12"/>
  <c r="H6742" i="12" s="1"/>
  <c r="E6743" i="12"/>
  <c r="H6743" i="12" s="1"/>
  <c r="E6744" i="12"/>
  <c r="H6744" i="12" s="1"/>
  <c r="E6745" i="12"/>
  <c r="H6745" i="12" s="1"/>
  <c r="E6746" i="12"/>
  <c r="H6746" i="12" s="1"/>
  <c r="E6747" i="12"/>
  <c r="H6747" i="12" s="1"/>
  <c r="E6748" i="12"/>
  <c r="H6748" i="12" s="1"/>
  <c r="E6749" i="12"/>
  <c r="H6749" i="12" s="1"/>
  <c r="E6750" i="12"/>
  <c r="H6750" i="12" s="1"/>
  <c r="E6751" i="12"/>
  <c r="H6751" i="12" s="1"/>
  <c r="E6752" i="12"/>
  <c r="H6752" i="12" s="1"/>
  <c r="E6753" i="12"/>
  <c r="H6753" i="12" s="1"/>
  <c r="E6754" i="12"/>
  <c r="H6754" i="12" s="1"/>
  <c r="E6755" i="12"/>
  <c r="H6755" i="12" s="1"/>
  <c r="E6756" i="12"/>
  <c r="H6756" i="12" s="1"/>
  <c r="E6757" i="12"/>
  <c r="H6757" i="12" s="1"/>
  <c r="E6758" i="12"/>
  <c r="H6758" i="12" s="1"/>
  <c r="E6759" i="12"/>
  <c r="H6759" i="12" s="1"/>
  <c r="E6760" i="12"/>
  <c r="H6760" i="12" s="1"/>
  <c r="E6761" i="12"/>
  <c r="H6761" i="12" s="1"/>
  <c r="E6762" i="12"/>
  <c r="H6762" i="12" s="1"/>
  <c r="E6763" i="12"/>
  <c r="H6763" i="12" s="1"/>
  <c r="E6764" i="12"/>
  <c r="H6764" i="12" s="1"/>
  <c r="E6765" i="12"/>
  <c r="H6765" i="12" s="1"/>
  <c r="E6766" i="12"/>
  <c r="H6766" i="12" s="1"/>
  <c r="E6767" i="12"/>
  <c r="H6767" i="12" s="1"/>
  <c r="E6768" i="12"/>
  <c r="H6768" i="12" s="1"/>
  <c r="E6769" i="12"/>
  <c r="H6769" i="12" s="1"/>
  <c r="E6770" i="12"/>
  <c r="H6770" i="12" s="1"/>
  <c r="E6771" i="12"/>
  <c r="H6771" i="12" s="1"/>
  <c r="E6772" i="12"/>
  <c r="H6772" i="12" s="1"/>
  <c r="E6773" i="12"/>
  <c r="H6773" i="12" s="1"/>
  <c r="E6774" i="12"/>
  <c r="H6774" i="12" s="1"/>
  <c r="E6775" i="12"/>
  <c r="H6775" i="12" s="1"/>
  <c r="E6776" i="12"/>
  <c r="H6776" i="12" s="1"/>
  <c r="E6777" i="12"/>
  <c r="H6777" i="12" s="1"/>
  <c r="E6778" i="12"/>
  <c r="H6778" i="12" s="1"/>
  <c r="E6779" i="12"/>
  <c r="H6779" i="12" s="1"/>
  <c r="E6780" i="12"/>
  <c r="H6780" i="12" s="1"/>
  <c r="E6781" i="12"/>
  <c r="H6781" i="12" s="1"/>
  <c r="E6782" i="12"/>
  <c r="H6782" i="12" s="1"/>
  <c r="E6783" i="12"/>
  <c r="H6783" i="12" s="1"/>
  <c r="E6784" i="12"/>
  <c r="H6784" i="12" s="1"/>
  <c r="E6785" i="12"/>
  <c r="H6785" i="12" s="1"/>
  <c r="E6786" i="12"/>
  <c r="H6786" i="12" s="1"/>
  <c r="E6787" i="12"/>
  <c r="H6787" i="12" s="1"/>
  <c r="E6788" i="12"/>
  <c r="H6788" i="12" s="1"/>
  <c r="E6789" i="12"/>
  <c r="H6789" i="12" s="1"/>
  <c r="E6790" i="12"/>
  <c r="H6790" i="12" s="1"/>
  <c r="E6791" i="12"/>
  <c r="H6791" i="12" s="1"/>
  <c r="E6792" i="12"/>
  <c r="H6792" i="12" s="1"/>
  <c r="E6793" i="12"/>
  <c r="H6793" i="12" s="1"/>
  <c r="E6794" i="12"/>
  <c r="H6794" i="12" s="1"/>
  <c r="E6795" i="12"/>
  <c r="H6795" i="12" s="1"/>
  <c r="E6796" i="12"/>
  <c r="H6796" i="12" s="1"/>
  <c r="E6797" i="12"/>
  <c r="H6797" i="12" s="1"/>
  <c r="E6798" i="12"/>
  <c r="H6798" i="12" s="1"/>
  <c r="E6799" i="12"/>
  <c r="H6799" i="12" s="1"/>
  <c r="E6800" i="12"/>
  <c r="H6800" i="12" s="1"/>
  <c r="E6801" i="12"/>
  <c r="H6801" i="12" s="1"/>
  <c r="E6802" i="12"/>
  <c r="H6802" i="12" s="1"/>
  <c r="E6803" i="12"/>
  <c r="H6803" i="12" s="1"/>
  <c r="E6804" i="12"/>
  <c r="H6804" i="12" s="1"/>
  <c r="E6805" i="12"/>
  <c r="H6805" i="12" s="1"/>
  <c r="E6806" i="12"/>
  <c r="H6806" i="12" s="1"/>
  <c r="E6807" i="12"/>
  <c r="H6807" i="12" s="1"/>
  <c r="E6808" i="12"/>
  <c r="H6808" i="12" s="1"/>
  <c r="E6809" i="12"/>
  <c r="H6809" i="12" s="1"/>
  <c r="E6810" i="12"/>
  <c r="H6810" i="12" s="1"/>
  <c r="E6811" i="12"/>
  <c r="H6811" i="12" s="1"/>
  <c r="E6812" i="12"/>
  <c r="H6812" i="12" s="1"/>
  <c r="E6813" i="12"/>
  <c r="H6813" i="12" s="1"/>
  <c r="E6814" i="12"/>
  <c r="H6814" i="12" s="1"/>
  <c r="E6815" i="12"/>
  <c r="H6815" i="12" s="1"/>
  <c r="E6816" i="12"/>
  <c r="H6816" i="12" s="1"/>
  <c r="E6817" i="12"/>
  <c r="H6817" i="12" s="1"/>
  <c r="E6818" i="12"/>
  <c r="H6818" i="12" s="1"/>
  <c r="E6819" i="12"/>
  <c r="H6819" i="12" s="1"/>
  <c r="E6820" i="12"/>
  <c r="H6820" i="12" s="1"/>
  <c r="E6821" i="12"/>
  <c r="H6821" i="12" s="1"/>
  <c r="E6822" i="12"/>
  <c r="H6822" i="12" s="1"/>
  <c r="E6823" i="12"/>
  <c r="H6823" i="12" s="1"/>
  <c r="E6824" i="12"/>
  <c r="H6824" i="12" s="1"/>
  <c r="E6825" i="12"/>
  <c r="H6825" i="12" s="1"/>
  <c r="E6826" i="12"/>
  <c r="H6826" i="12" s="1"/>
  <c r="E6827" i="12"/>
  <c r="H6827" i="12" s="1"/>
  <c r="E6828" i="12"/>
  <c r="H6828" i="12" s="1"/>
  <c r="E6829" i="12"/>
  <c r="H6829" i="12" s="1"/>
  <c r="E6830" i="12"/>
  <c r="H6830" i="12" s="1"/>
  <c r="E6831" i="12"/>
  <c r="H6831" i="12" s="1"/>
  <c r="E6832" i="12"/>
  <c r="H6832" i="12" s="1"/>
  <c r="E6833" i="12"/>
  <c r="H6833" i="12" s="1"/>
  <c r="E6834" i="12"/>
  <c r="H6834" i="12" s="1"/>
  <c r="E6835" i="12"/>
  <c r="H6835" i="12" s="1"/>
  <c r="E6836" i="12"/>
  <c r="H6836" i="12" s="1"/>
  <c r="E6837" i="12"/>
  <c r="H6837" i="12" s="1"/>
  <c r="E6838" i="12"/>
  <c r="H6838" i="12" s="1"/>
  <c r="E6839" i="12"/>
  <c r="H6839" i="12" s="1"/>
  <c r="E6840" i="12"/>
  <c r="H6840" i="12" s="1"/>
  <c r="E6841" i="12"/>
  <c r="H6841" i="12" s="1"/>
  <c r="E6842" i="12"/>
  <c r="H6842" i="12" s="1"/>
  <c r="E6843" i="12"/>
  <c r="H6843" i="12" s="1"/>
  <c r="E6844" i="12"/>
  <c r="H6844" i="12" s="1"/>
  <c r="E6845" i="12"/>
  <c r="H6845" i="12" s="1"/>
  <c r="E6846" i="12"/>
  <c r="H6846" i="12" s="1"/>
  <c r="E6847" i="12"/>
  <c r="H6847" i="12" s="1"/>
  <c r="E6848" i="12"/>
  <c r="H6848" i="12" s="1"/>
  <c r="E6849" i="12"/>
  <c r="H6849" i="12" s="1"/>
  <c r="E6850" i="12"/>
  <c r="H6850" i="12" s="1"/>
  <c r="E6851" i="12"/>
  <c r="H6851" i="12" s="1"/>
  <c r="E6852" i="12"/>
  <c r="H6852" i="12" s="1"/>
  <c r="E6853" i="12"/>
  <c r="H6853" i="12" s="1"/>
  <c r="E6854" i="12"/>
  <c r="H6854" i="12" s="1"/>
  <c r="E6855" i="12"/>
  <c r="H6855" i="12" s="1"/>
  <c r="E6856" i="12"/>
  <c r="H6856" i="12" s="1"/>
  <c r="E6857" i="12"/>
  <c r="H6857" i="12" s="1"/>
  <c r="E6858" i="12"/>
  <c r="H6858" i="12" s="1"/>
  <c r="E6859" i="12"/>
  <c r="H6859" i="12" s="1"/>
  <c r="E6860" i="12"/>
  <c r="H6860" i="12" s="1"/>
  <c r="E6861" i="12"/>
  <c r="H6861" i="12" s="1"/>
  <c r="E6862" i="12"/>
  <c r="H6862" i="12" s="1"/>
  <c r="E6863" i="12"/>
  <c r="H6863" i="12" s="1"/>
  <c r="E6864" i="12"/>
  <c r="H6864" i="12" s="1"/>
  <c r="E6865" i="12"/>
  <c r="H6865" i="12" s="1"/>
  <c r="E6866" i="12"/>
  <c r="H6866" i="12" s="1"/>
  <c r="E6867" i="12"/>
  <c r="H6867" i="12" s="1"/>
  <c r="E6868" i="12"/>
  <c r="H6868" i="12" s="1"/>
  <c r="E6869" i="12"/>
  <c r="H6869" i="12" s="1"/>
  <c r="E6870" i="12"/>
  <c r="H6870" i="12" s="1"/>
  <c r="E6871" i="12"/>
  <c r="H6871" i="12" s="1"/>
  <c r="E6872" i="12"/>
  <c r="H6872" i="12" s="1"/>
  <c r="E6873" i="12"/>
  <c r="H6873" i="12" s="1"/>
  <c r="E6874" i="12"/>
  <c r="H6874" i="12" s="1"/>
  <c r="E6875" i="12"/>
  <c r="H6875" i="12" s="1"/>
  <c r="E6876" i="12"/>
  <c r="H6876" i="12" s="1"/>
  <c r="E6877" i="12"/>
  <c r="H6877" i="12" s="1"/>
  <c r="E6878" i="12"/>
  <c r="H6878" i="12" s="1"/>
  <c r="E6879" i="12"/>
  <c r="H6879" i="12" s="1"/>
  <c r="E6880" i="12"/>
  <c r="H6880" i="12" s="1"/>
  <c r="E6881" i="12"/>
  <c r="H6881" i="12" s="1"/>
  <c r="E6882" i="12"/>
  <c r="H6882" i="12" s="1"/>
  <c r="E6883" i="12"/>
  <c r="H6883" i="12" s="1"/>
  <c r="E6884" i="12"/>
  <c r="H6884" i="12" s="1"/>
  <c r="E6885" i="12"/>
  <c r="H6885" i="12" s="1"/>
  <c r="E6886" i="12"/>
  <c r="H6886" i="12" s="1"/>
  <c r="E6887" i="12"/>
  <c r="H6887" i="12" s="1"/>
  <c r="E6888" i="12"/>
  <c r="H6888" i="12" s="1"/>
  <c r="E6889" i="12"/>
  <c r="H6889" i="12" s="1"/>
  <c r="E6890" i="12"/>
  <c r="H6890" i="12" s="1"/>
  <c r="E6891" i="12"/>
  <c r="H6891" i="12" s="1"/>
  <c r="E6892" i="12"/>
  <c r="H6892" i="12" s="1"/>
  <c r="E6893" i="12"/>
  <c r="H6893" i="12" s="1"/>
  <c r="E6894" i="12"/>
  <c r="H6894" i="12" s="1"/>
  <c r="E6895" i="12"/>
  <c r="H6895" i="12" s="1"/>
  <c r="E6896" i="12"/>
  <c r="H6896" i="12" s="1"/>
  <c r="E6897" i="12"/>
  <c r="H6897" i="12" s="1"/>
  <c r="E6898" i="12"/>
  <c r="H6898" i="12" s="1"/>
  <c r="E6899" i="12"/>
  <c r="H6899" i="12" s="1"/>
  <c r="E6900" i="12"/>
  <c r="H6900" i="12" s="1"/>
  <c r="E6901" i="12"/>
  <c r="H6901" i="12" s="1"/>
  <c r="E6902" i="12"/>
  <c r="H6902" i="12" s="1"/>
  <c r="E6903" i="12"/>
  <c r="H6903" i="12" s="1"/>
  <c r="E6904" i="12"/>
  <c r="H6904" i="12" s="1"/>
  <c r="E6905" i="12"/>
  <c r="H6905" i="12" s="1"/>
  <c r="E6906" i="12"/>
  <c r="H6906" i="12" s="1"/>
  <c r="E6907" i="12"/>
  <c r="H6907" i="12" s="1"/>
  <c r="E6908" i="12"/>
  <c r="H6908" i="12" s="1"/>
  <c r="E6909" i="12"/>
  <c r="H6909" i="12" s="1"/>
  <c r="E6910" i="12"/>
  <c r="H6910" i="12" s="1"/>
  <c r="E6911" i="12"/>
  <c r="H6911" i="12" s="1"/>
  <c r="E6912" i="12"/>
  <c r="H6912" i="12" s="1"/>
  <c r="E6913" i="12"/>
  <c r="H6913" i="12" s="1"/>
  <c r="E6914" i="12"/>
  <c r="H6914" i="12" s="1"/>
  <c r="E6915" i="12"/>
  <c r="H6915" i="12" s="1"/>
  <c r="E6916" i="12"/>
  <c r="H6916" i="12" s="1"/>
  <c r="E6917" i="12"/>
  <c r="H6917" i="12" s="1"/>
  <c r="E6918" i="12"/>
  <c r="H6918" i="12" s="1"/>
  <c r="E6919" i="12"/>
  <c r="H6919" i="12" s="1"/>
  <c r="E6920" i="12"/>
  <c r="H6920" i="12" s="1"/>
  <c r="E6921" i="12"/>
  <c r="H6921" i="12" s="1"/>
  <c r="E6922" i="12"/>
  <c r="H6922" i="12" s="1"/>
  <c r="E6923" i="12"/>
  <c r="H6923" i="12" s="1"/>
  <c r="E6924" i="12"/>
  <c r="H6924" i="12" s="1"/>
  <c r="E6925" i="12"/>
  <c r="H6925" i="12" s="1"/>
  <c r="E6926" i="12"/>
  <c r="H6926" i="12" s="1"/>
  <c r="E6927" i="12"/>
  <c r="H6927" i="12" s="1"/>
  <c r="E6928" i="12"/>
  <c r="H6928" i="12" s="1"/>
  <c r="E6929" i="12"/>
  <c r="H6929" i="12" s="1"/>
  <c r="E6930" i="12"/>
  <c r="H6930" i="12" s="1"/>
  <c r="E6931" i="12"/>
  <c r="H6931" i="12" s="1"/>
  <c r="E6932" i="12"/>
  <c r="H6932" i="12" s="1"/>
  <c r="E6933" i="12"/>
  <c r="H6933" i="12" s="1"/>
  <c r="E6934" i="12"/>
  <c r="H6934" i="12" s="1"/>
  <c r="E6935" i="12"/>
  <c r="H6935" i="12" s="1"/>
  <c r="E6936" i="12"/>
  <c r="H6936" i="12" s="1"/>
  <c r="E6937" i="12"/>
  <c r="H6937" i="12" s="1"/>
  <c r="E6938" i="12"/>
  <c r="H6938" i="12" s="1"/>
  <c r="E6939" i="12"/>
  <c r="H6939" i="12" s="1"/>
  <c r="E6940" i="12"/>
  <c r="H6940" i="12" s="1"/>
  <c r="E6941" i="12"/>
  <c r="H6941" i="12" s="1"/>
  <c r="E6942" i="12"/>
  <c r="H6942" i="12" s="1"/>
  <c r="E6943" i="12"/>
  <c r="H6943" i="12" s="1"/>
  <c r="E6944" i="12"/>
  <c r="H6944" i="12" s="1"/>
  <c r="E6945" i="12"/>
  <c r="H6945" i="12" s="1"/>
  <c r="E6946" i="12"/>
  <c r="H6946" i="12" s="1"/>
  <c r="E6947" i="12"/>
  <c r="H6947" i="12" s="1"/>
  <c r="E6948" i="12"/>
  <c r="H6948" i="12" s="1"/>
  <c r="E6949" i="12"/>
  <c r="H6949" i="12" s="1"/>
  <c r="E6950" i="12"/>
  <c r="H6950" i="12" s="1"/>
  <c r="E6951" i="12"/>
  <c r="H6951" i="12" s="1"/>
  <c r="E6952" i="12"/>
  <c r="H6952" i="12" s="1"/>
  <c r="E6953" i="12"/>
  <c r="H6953" i="12" s="1"/>
  <c r="E6954" i="12"/>
  <c r="H6954" i="12" s="1"/>
  <c r="E6955" i="12"/>
  <c r="H6955" i="12" s="1"/>
  <c r="E6956" i="12"/>
  <c r="H6956" i="12" s="1"/>
  <c r="E6957" i="12"/>
  <c r="H6957" i="12" s="1"/>
  <c r="E6958" i="12"/>
  <c r="H6958" i="12" s="1"/>
  <c r="E6959" i="12"/>
  <c r="H6959" i="12" s="1"/>
  <c r="E6960" i="12"/>
  <c r="H6960" i="12" s="1"/>
  <c r="E6961" i="12"/>
  <c r="H6961" i="12" s="1"/>
  <c r="E6962" i="12"/>
  <c r="H6962" i="12" s="1"/>
  <c r="E6963" i="12"/>
  <c r="H6963" i="12" s="1"/>
  <c r="E6964" i="12"/>
  <c r="H6964" i="12" s="1"/>
  <c r="E6965" i="12"/>
  <c r="H6965" i="12" s="1"/>
  <c r="E6966" i="12"/>
  <c r="H6966" i="12" s="1"/>
  <c r="E6967" i="12"/>
  <c r="H6967" i="12" s="1"/>
  <c r="E6968" i="12"/>
  <c r="H6968" i="12" s="1"/>
  <c r="E6969" i="12"/>
  <c r="H6969" i="12" s="1"/>
  <c r="E6970" i="12"/>
  <c r="H6970" i="12" s="1"/>
  <c r="E6971" i="12"/>
  <c r="H6971" i="12" s="1"/>
  <c r="E6972" i="12"/>
  <c r="H6972" i="12" s="1"/>
  <c r="E6973" i="12"/>
  <c r="H6973" i="12" s="1"/>
  <c r="E6974" i="12"/>
  <c r="H6974" i="12" s="1"/>
  <c r="E6975" i="12"/>
  <c r="H6975" i="12" s="1"/>
  <c r="E6976" i="12"/>
  <c r="H6976" i="12" s="1"/>
  <c r="E6977" i="12"/>
  <c r="H6977" i="12" s="1"/>
  <c r="E6978" i="12"/>
  <c r="H6978" i="12" s="1"/>
  <c r="E6979" i="12"/>
  <c r="H6979" i="12" s="1"/>
  <c r="E6980" i="12"/>
  <c r="H6980" i="12" s="1"/>
  <c r="E6981" i="12"/>
  <c r="H6981" i="12" s="1"/>
  <c r="E6982" i="12"/>
  <c r="H6982" i="12" s="1"/>
  <c r="E6983" i="12"/>
  <c r="H6983" i="12" s="1"/>
  <c r="E6984" i="12"/>
  <c r="H6984" i="12" s="1"/>
  <c r="E6985" i="12"/>
  <c r="H6985" i="12" s="1"/>
  <c r="E6986" i="12"/>
  <c r="H6986" i="12" s="1"/>
  <c r="E6987" i="12"/>
  <c r="H6987" i="12" s="1"/>
  <c r="E6988" i="12"/>
  <c r="H6988" i="12" s="1"/>
  <c r="E6989" i="12"/>
  <c r="H6989" i="12" s="1"/>
  <c r="E6990" i="12"/>
  <c r="H6990" i="12" s="1"/>
  <c r="E6991" i="12"/>
  <c r="H6991" i="12" s="1"/>
  <c r="E6992" i="12"/>
  <c r="H6992" i="12" s="1"/>
  <c r="E6993" i="12"/>
  <c r="H6993" i="12" s="1"/>
  <c r="E6994" i="12"/>
  <c r="H6994" i="12" s="1"/>
  <c r="E6995" i="12"/>
  <c r="H6995" i="12" s="1"/>
  <c r="E6996" i="12"/>
  <c r="H6996" i="12" s="1"/>
  <c r="E6997" i="12"/>
  <c r="H6997" i="12" s="1"/>
  <c r="E6998" i="12"/>
  <c r="H6998" i="12" s="1"/>
  <c r="E6999" i="12"/>
  <c r="H6999" i="12" s="1"/>
  <c r="E7000" i="12"/>
  <c r="H7000" i="12" s="1"/>
  <c r="E7001" i="12"/>
  <c r="H7001" i="12" s="1"/>
  <c r="E7002" i="12"/>
  <c r="H7002" i="12" s="1"/>
  <c r="E7003" i="12"/>
  <c r="H7003" i="12" s="1"/>
  <c r="E7004" i="12"/>
  <c r="H7004" i="12" s="1"/>
  <c r="E7005" i="12"/>
  <c r="H7005" i="12" s="1"/>
  <c r="E7006" i="12"/>
  <c r="H7006" i="12" s="1"/>
  <c r="E7007" i="12"/>
  <c r="H7007" i="12" s="1"/>
  <c r="E7008" i="12"/>
  <c r="H7008" i="12" s="1"/>
  <c r="E7009" i="12"/>
  <c r="H7009" i="12" s="1"/>
  <c r="E7010" i="12"/>
  <c r="H7010" i="12" s="1"/>
  <c r="E7011" i="12"/>
  <c r="H7011" i="12" s="1"/>
  <c r="E7012" i="12"/>
  <c r="H7012" i="12" s="1"/>
  <c r="E7013" i="12"/>
  <c r="H7013" i="12" s="1"/>
  <c r="E7014" i="12"/>
  <c r="H7014" i="12" s="1"/>
  <c r="E7015" i="12"/>
  <c r="H7015" i="12" s="1"/>
  <c r="E7016" i="12"/>
  <c r="H7016" i="12" s="1"/>
  <c r="E7017" i="12"/>
  <c r="H7017" i="12" s="1"/>
  <c r="E7018" i="12"/>
  <c r="H7018" i="12" s="1"/>
  <c r="E7019" i="12"/>
  <c r="H7019" i="12" s="1"/>
  <c r="E7020" i="12"/>
  <c r="H7020" i="12" s="1"/>
  <c r="E7021" i="12"/>
  <c r="H7021" i="12" s="1"/>
  <c r="E7022" i="12"/>
  <c r="H7022" i="12" s="1"/>
  <c r="E7023" i="12"/>
  <c r="H7023" i="12" s="1"/>
  <c r="E7024" i="12"/>
  <c r="H7024" i="12" s="1"/>
  <c r="E7025" i="12"/>
  <c r="H7025" i="12" s="1"/>
  <c r="E7026" i="12"/>
  <c r="H7026" i="12" s="1"/>
  <c r="E7027" i="12"/>
  <c r="H7027" i="12" s="1"/>
  <c r="E7028" i="12"/>
  <c r="H7028" i="12" s="1"/>
  <c r="E7029" i="12"/>
  <c r="H7029" i="12" s="1"/>
  <c r="E7030" i="12"/>
  <c r="H7030" i="12" s="1"/>
  <c r="E7031" i="12"/>
  <c r="H7031" i="12" s="1"/>
  <c r="E7032" i="12"/>
  <c r="H7032" i="12" s="1"/>
  <c r="E7033" i="12"/>
  <c r="H7033" i="12" s="1"/>
  <c r="E7034" i="12"/>
  <c r="H7034" i="12" s="1"/>
  <c r="E7035" i="12"/>
  <c r="H7035" i="12" s="1"/>
  <c r="E7036" i="12"/>
  <c r="H7036" i="12" s="1"/>
  <c r="E7037" i="12"/>
  <c r="H7037" i="12" s="1"/>
  <c r="E7038" i="12"/>
  <c r="H7038" i="12" s="1"/>
  <c r="E7039" i="12"/>
  <c r="H7039" i="12" s="1"/>
  <c r="E7040" i="12"/>
  <c r="H7040" i="12" s="1"/>
  <c r="E7041" i="12"/>
  <c r="H7041" i="12" s="1"/>
  <c r="E7042" i="12"/>
  <c r="H7042" i="12" s="1"/>
  <c r="E7043" i="12"/>
  <c r="H7043" i="12" s="1"/>
  <c r="E7044" i="12"/>
  <c r="H7044" i="12" s="1"/>
  <c r="E7045" i="12"/>
  <c r="H7045" i="12" s="1"/>
  <c r="E7046" i="12"/>
  <c r="H7046" i="12" s="1"/>
  <c r="E7047" i="12"/>
  <c r="H7047" i="12" s="1"/>
  <c r="E7048" i="12"/>
  <c r="H7048" i="12" s="1"/>
  <c r="E7049" i="12"/>
  <c r="H7049" i="12" s="1"/>
  <c r="E7050" i="12"/>
  <c r="H7050" i="12" s="1"/>
  <c r="E7051" i="12"/>
  <c r="H7051" i="12" s="1"/>
  <c r="E7052" i="12"/>
  <c r="H7052" i="12" s="1"/>
  <c r="E7053" i="12"/>
  <c r="H7053" i="12" s="1"/>
  <c r="E7054" i="12"/>
  <c r="H7054" i="12" s="1"/>
  <c r="E7055" i="12"/>
  <c r="H7055" i="12" s="1"/>
  <c r="E7056" i="12"/>
  <c r="H7056" i="12" s="1"/>
  <c r="E7057" i="12"/>
  <c r="H7057" i="12" s="1"/>
  <c r="E7058" i="12"/>
  <c r="H7058" i="12" s="1"/>
  <c r="E7059" i="12"/>
  <c r="H7059" i="12" s="1"/>
  <c r="E7060" i="12"/>
  <c r="H7060" i="12" s="1"/>
  <c r="E7061" i="12"/>
  <c r="H7061" i="12" s="1"/>
  <c r="E7062" i="12"/>
  <c r="H7062" i="12" s="1"/>
  <c r="E7063" i="12"/>
  <c r="H7063" i="12" s="1"/>
  <c r="E7064" i="12"/>
  <c r="H7064" i="12" s="1"/>
  <c r="E7065" i="12"/>
  <c r="H7065" i="12" s="1"/>
  <c r="E7066" i="12"/>
  <c r="H7066" i="12" s="1"/>
  <c r="E7067" i="12"/>
  <c r="H7067" i="12" s="1"/>
  <c r="E7068" i="12"/>
  <c r="H7068" i="12" s="1"/>
  <c r="E7069" i="12"/>
  <c r="H7069" i="12" s="1"/>
  <c r="E7070" i="12"/>
  <c r="H7070" i="12" s="1"/>
  <c r="E7071" i="12"/>
  <c r="H7071" i="12" s="1"/>
  <c r="E7072" i="12"/>
  <c r="H7072" i="12" s="1"/>
  <c r="E7073" i="12"/>
  <c r="H7073" i="12" s="1"/>
  <c r="E7074" i="12"/>
  <c r="H7074" i="12" s="1"/>
  <c r="E7075" i="12"/>
  <c r="H7075" i="12" s="1"/>
  <c r="E7076" i="12"/>
  <c r="H7076" i="12" s="1"/>
  <c r="E7077" i="12"/>
  <c r="H7077" i="12" s="1"/>
  <c r="E7078" i="12"/>
  <c r="H7078" i="12" s="1"/>
  <c r="E7079" i="12"/>
  <c r="H7079" i="12" s="1"/>
  <c r="E7080" i="12"/>
  <c r="H7080" i="12" s="1"/>
  <c r="E7081" i="12"/>
  <c r="H7081" i="12" s="1"/>
  <c r="E7082" i="12"/>
  <c r="H7082" i="12" s="1"/>
  <c r="E7083" i="12"/>
  <c r="H7083" i="12" s="1"/>
  <c r="E7084" i="12"/>
  <c r="H7084" i="12" s="1"/>
  <c r="E7085" i="12"/>
  <c r="H7085" i="12" s="1"/>
  <c r="E7086" i="12"/>
  <c r="H7086" i="12" s="1"/>
  <c r="E7087" i="12"/>
  <c r="H7087" i="12" s="1"/>
  <c r="E7088" i="12"/>
  <c r="H7088" i="12" s="1"/>
  <c r="E7089" i="12"/>
  <c r="H7089" i="12" s="1"/>
  <c r="E7090" i="12"/>
  <c r="H7090" i="12" s="1"/>
  <c r="E7091" i="12"/>
  <c r="H7091" i="12" s="1"/>
  <c r="E7092" i="12"/>
  <c r="H7092" i="12" s="1"/>
  <c r="E7093" i="12"/>
  <c r="H7093" i="12" s="1"/>
  <c r="E7094" i="12"/>
  <c r="H7094" i="12" s="1"/>
  <c r="E7095" i="12"/>
  <c r="H7095" i="12" s="1"/>
  <c r="E7096" i="12"/>
  <c r="H7096" i="12" s="1"/>
  <c r="E7097" i="12"/>
  <c r="H7097" i="12" s="1"/>
  <c r="E7098" i="12"/>
  <c r="H7098" i="12" s="1"/>
  <c r="E7099" i="12"/>
  <c r="H7099" i="12" s="1"/>
  <c r="E7100" i="12"/>
  <c r="H7100" i="12" s="1"/>
  <c r="E7101" i="12"/>
  <c r="H7101" i="12" s="1"/>
  <c r="E7102" i="12"/>
  <c r="H7102" i="12" s="1"/>
  <c r="E7103" i="12"/>
  <c r="H7103" i="12" s="1"/>
  <c r="E7104" i="12"/>
  <c r="H7104" i="12" s="1"/>
  <c r="E7105" i="12"/>
  <c r="H7105" i="12" s="1"/>
  <c r="E7106" i="12"/>
  <c r="H7106" i="12" s="1"/>
  <c r="E7107" i="12"/>
  <c r="H7107" i="12" s="1"/>
  <c r="E7108" i="12"/>
  <c r="H7108" i="12" s="1"/>
  <c r="E7109" i="12"/>
  <c r="H7109" i="12" s="1"/>
  <c r="E7110" i="12"/>
  <c r="H7110" i="12" s="1"/>
  <c r="E7111" i="12"/>
  <c r="H7111" i="12" s="1"/>
  <c r="E7112" i="12"/>
  <c r="H7112" i="12" s="1"/>
  <c r="E7113" i="12"/>
  <c r="H7113" i="12" s="1"/>
  <c r="E7114" i="12"/>
  <c r="H7114" i="12" s="1"/>
  <c r="E7115" i="12"/>
  <c r="H7115" i="12" s="1"/>
  <c r="E7116" i="12"/>
  <c r="H7116" i="12" s="1"/>
  <c r="E7117" i="12"/>
  <c r="H7117" i="12" s="1"/>
  <c r="E7118" i="12"/>
  <c r="H7118" i="12" s="1"/>
  <c r="E7119" i="12"/>
  <c r="H7119" i="12" s="1"/>
  <c r="E7120" i="12"/>
  <c r="H7120" i="12" s="1"/>
  <c r="E7121" i="12"/>
  <c r="H7121" i="12" s="1"/>
  <c r="E7122" i="12"/>
  <c r="H7122" i="12" s="1"/>
  <c r="E7123" i="12"/>
  <c r="H7123" i="12" s="1"/>
  <c r="E7124" i="12"/>
  <c r="H7124" i="12" s="1"/>
  <c r="E7125" i="12"/>
  <c r="H7125" i="12" s="1"/>
  <c r="E7126" i="12"/>
  <c r="H7126" i="12" s="1"/>
  <c r="E7127" i="12"/>
  <c r="H7127" i="12" s="1"/>
  <c r="E7128" i="12"/>
  <c r="H7128" i="12" s="1"/>
  <c r="E7129" i="12"/>
  <c r="H7129" i="12" s="1"/>
  <c r="E7130" i="12"/>
  <c r="H7130" i="12" s="1"/>
  <c r="E7131" i="12"/>
  <c r="H7131" i="12" s="1"/>
  <c r="E7132" i="12"/>
  <c r="H7132" i="12" s="1"/>
  <c r="E7133" i="12"/>
  <c r="H7133" i="12" s="1"/>
  <c r="E7134" i="12"/>
  <c r="H7134" i="12" s="1"/>
  <c r="E7135" i="12"/>
  <c r="H7135" i="12" s="1"/>
  <c r="E7136" i="12"/>
  <c r="H7136" i="12" s="1"/>
  <c r="E7137" i="12"/>
  <c r="H7137" i="12" s="1"/>
  <c r="E7138" i="12"/>
  <c r="H7138" i="12" s="1"/>
  <c r="E7139" i="12"/>
  <c r="H7139" i="12" s="1"/>
  <c r="E7140" i="12"/>
  <c r="H7140" i="12" s="1"/>
  <c r="E7141" i="12"/>
  <c r="H7141" i="12" s="1"/>
  <c r="E7142" i="12"/>
  <c r="H7142" i="12" s="1"/>
  <c r="E7143" i="12"/>
  <c r="H7143" i="12" s="1"/>
  <c r="E7144" i="12"/>
  <c r="H7144" i="12" s="1"/>
  <c r="E7145" i="12"/>
  <c r="H7145" i="12" s="1"/>
  <c r="E7146" i="12"/>
  <c r="H7146" i="12" s="1"/>
  <c r="E7147" i="12"/>
  <c r="H7147" i="12" s="1"/>
  <c r="E7148" i="12"/>
  <c r="H7148" i="12" s="1"/>
  <c r="E7149" i="12"/>
  <c r="H7149" i="12" s="1"/>
  <c r="E7150" i="12"/>
  <c r="H7150" i="12" s="1"/>
  <c r="E7151" i="12"/>
  <c r="H7151" i="12" s="1"/>
  <c r="E7152" i="12"/>
  <c r="H7152" i="12" s="1"/>
  <c r="E7153" i="12"/>
  <c r="H7153" i="12" s="1"/>
  <c r="E7154" i="12"/>
  <c r="H7154" i="12" s="1"/>
  <c r="E7155" i="12"/>
  <c r="H7155" i="12" s="1"/>
  <c r="E7156" i="12"/>
  <c r="H7156" i="12" s="1"/>
  <c r="E7157" i="12"/>
  <c r="H7157" i="12" s="1"/>
  <c r="E7158" i="12"/>
  <c r="H7158" i="12" s="1"/>
  <c r="E7159" i="12"/>
  <c r="H7159" i="12" s="1"/>
  <c r="E7160" i="12"/>
  <c r="H7160" i="12" s="1"/>
  <c r="E7161" i="12"/>
  <c r="H7161" i="12" s="1"/>
  <c r="E7162" i="12"/>
  <c r="H7162" i="12" s="1"/>
  <c r="E7163" i="12"/>
  <c r="H7163" i="12" s="1"/>
  <c r="E7164" i="12"/>
  <c r="H7164" i="12" s="1"/>
  <c r="E7165" i="12"/>
  <c r="H7165" i="12" s="1"/>
  <c r="E7166" i="12"/>
  <c r="H7166" i="12" s="1"/>
  <c r="E7167" i="12"/>
  <c r="H7167" i="12" s="1"/>
  <c r="E7168" i="12"/>
  <c r="H7168" i="12" s="1"/>
  <c r="E7169" i="12"/>
  <c r="H7169" i="12" s="1"/>
  <c r="E7170" i="12"/>
  <c r="H7170" i="12" s="1"/>
  <c r="E7171" i="12"/>
  <c r="H7171" i="12" s="1"/>
  <c r="E7172" i="12"/>
  <c r="H7172" i="12" s="1"/>
  <c r="E7173" i="12"/>
  <c r="H7173" i="12" s="1"/>
  <c r="E7174" i="12"/>
  <c r="H7174" i="12" s="1"/>
  <c r="E7175" i="12"/>
  <c r="H7175" i="12" s="1"/>
  <c r="E7176" i="12"/>
  <c r="H7176" i="12" s="1"/>
  <c r="E7177" i="12"/>
  <c r="H7177" i="12" s="1"/>
  <c r="E7178" i="12"/>
  <c r="H7178" i="12" s="1"/>
  <c r="E7179" i="12"/>
  <c r="H7179" i="12" s="1"/>
  <c r="E7180" i="12"/>
  <c r="H7180" i="12" s="1"/>
  <c r="E7181" i="12"/>
  <c r="H7181" i="12" s="1"/>
  <c r="E7182" i="12"/>
  <c r="H7182" i="12" s="1"/>
  <c r="E7183" i="12"/>
  <c r="H7183" i="12" s="1"/>
  <c r="E7184" i="12"/>
  <c r="H7184" i="12" s="1"/>
  <c r="E7185" i="12"/>
  <c r="H7185" i="12" s="1"/>
  <c r="E7186" i="12"/>
  <c r="H7186" i="12" s="1"/>
  <c r="E7187" i="12"/>
  <c r="H7187" i="12" s="1"/>
  <c r="E7188" i="12"/>
  <c r="H7188" i="12" s="1"/>
  <c r="E7189" i="12"/>
  <c r="H7189" i="12" s="1"/>
  <c r="E7190" i="12"/>
  <c r="H7190" i="12" s="1"/>
  <c r="E7191" i="12"/>
  <c r="H7191" i="12" s="1"/>
  <c r="E7192" i="12"/>
  <c r="H7192" i="12" s="1"/>
  <c r="E7193" i="12"/>
  <c r="H7193" i="12" s="1"/>
  <c r="E7194" i="12"/>
  <c r="H7194" i="12" s="1"/>
  <c r="E7195" i="12"/>
  <c r="H7195" i="12" s="1"/>
  <c r="E7196" i="12"/>
  <c r="H7196" i="12" s="1"/>
  <c r="E7197" i="12"/>
  <c r="H7197" i="12" s="1"/>
  <c r="E7198" i="12"/>
  <c r="H7198" i="12" s="1"/>
  <c r="E7199" i="12"/>
  <c r="H7199" i="12" s="1"/>
  <c r="E7200" i="12"/>
  <c r="H7200" i="12" s="1"/>
  <c r="E7201" i="12"/>
  <c r="H7201" i="12" s="1"/>
  <c r="E7202" i="12"/>
  <c r="H7202" i="12" s="1"/>
  <c r="E7203" i="12"/>
  <c r="H7203" i="12" s="1"/>
  <c r="E7204" i="12"/>
  <c r="H7204" i="12" s="1"/>
  <c r="E7205" i="12"/>
  <c r="H7205" i="12" s="1"/>
  <c r="E7206" i="12"/>
  <c r="H7206" i="12" s="1"/>
  <c r="E7207" i="12"/>
  <c r="H7207" i="12" s="1"/>
  <c r="E7208" i="12"/>
  <c r="H7208" i="12" s="1"/>
  <c r="E7209" i="12"/>
  <c r="H7209" i="12" s="1"/>
  <c r="E7210" i="12"/>
  <c r="H7210" i="12" s="1"/>
  <c r="E7211" i="12"/>
  <c r="H7211" i="12" s="1"/>
  <c r="E7212" i="12"/>
  <c r="H7212" i="12" s="1"/>
  <c r="E7213" i="12"/>
  <c r="H7213" i="12" s="1"/>
  <c r="E7214" i="12"/>
  <c r="H7214" i="12" s="1"/>
  <c r="E7215" i="12"/>
  <c r="H7215" i="12" s="1"/>
  <c r="E7216" i="12"/>
  <c r="H7216" i="12" s="1"/>
  <c r="E7217" i="12"/>
  <c r="H7217" i="12" s="1"/>
  <c r="E7218" i="12"/>
  <c r="H7218" i="12" s="1"/>
  <c r="E7219" i="12"/>
  <c r="H7219" i="12" s="1"/>
  <c r="E7220" i="12"/>
  <c r="H7220" i="12" s="1"/>
  <c r="E7221" i="12"/>
  <c r="H7221" i="12" s="1"/>
  <c r="E7222" i="12"/>
  <c r="H7222" i="12" s="1"/>
  <c r="E7223" i="12"/>
  <c r="H7223" i="12" s="1"/>
  <c r="E7224" i="12"/>
  <c r="H7224" i="12" s="1"/>
  <c r="E7225" i="12"/>
  <c r="H7225" i="12" s="1"/>
  <c r="E7226" i="12"/>
  <c r="H7226" i="12" s="1"/>
  <c r="E7227" i="12"/>
  <c r="H7227" i="12" s="1"/>
  <c r="E7228" i="12"/>
  <c r="H7228" i="12" s="1"/>
  <c r="E7229" i="12"/>
  <c r="H7229" i="12" s="1"/>
  <c r="E7230" i="12"/>
  <c r="H7230" i="12" s="1"/>
  <c r="E7231" i="12"/>
  <c r="H7231" i="12" s="1"/>
  <c r="E7232" i="12"/>
  <c r="H7232" i="12" s="1"/>
  <c r="E7233" i="12"/>
  <c r="H7233" i="12" s="1"/>
  <c r="E7234" i="12"/>
  <c r="H7234" i="12" s="1"/>
  <c r="E7235" i="12"/>
  <c r="H7235" i="12" s="1"/>
  <c r="E7236" i="12"/>
  <c r="H7236" i="12" s="1"/>
  <c r="E7237" i="12"/>
  <c r="H7237" i="12" s="1"/>
  <c r="E7238" i="12"/>
  <c r="H7238" i="12" s="1"/>
  <c r="E7239" i="12"/>
  <c r="H7239" i="12" s="1"/>
  <c r="E7240" i="12"/>
  <c r="H7240" i="12" s="1"/>
  <c r="E7241" i="12"/>
  <c r="H7241" i="12" s="1"/>
  <c r="E7242" i="12"/>
  <c r="H7242" i="12" s="1"/>
  <c r="E7243" i="12"/>
  <c r="H7243" i="12" s="1"/>
  <c r="E7244" i="12"/>
  <c r="H7244" i="12" s="1"/>
  <c r="E7245" i="12"/>
  <c r="H7245" i="12" s="1"/>
  <c r="E7246" i="12"/>
  <c r="H7246" i="12" s="1"/>
  <c r="E7247" i="12"/>
  <c r="H7247" i="12" s="1"/>
  <c r="E7248" i="12"/>
  <c r="H7248" i="12" s="1"/>
  <c r="E7249" i="12"/>
  <c r="H7249" i="12" s="1"/>
  <c r="E7250" i="12"/>
  <c r="H7250" i="12" s="1"/>
  <c r="E7251" i="12"/>
  <c r="H7251" i="12" s="1"/>
  <c r="E7252" i="12"/>
  <c r="H7252" i="12" s="1"/>
  <c r="E7253" i="12"/>
  <c r="H7253" i="12" s="1"/>
  <c r="E7254" i="12"/>
  <c r="H7254" i="12" s="1"/>
  <c r="E7255" i="12"/>
  <c r="H7255" i="12" s="1"/>
  <c r="E7256" i="12"/>
  <c r="H7256" i="12" s="1"/>
  <c r="E7257" i="12"/>
  <c r="H7257" i="12" s="1"/>
  <c r="E7258" i="12"/>
  <c r="H7258" i="12" s="1"/>
  <c r="E7259" i="12"/>
  <c r="H7259" i="12" s="1"/>
  <c r="E7260" i="12"/>
  <c r="H7260" i="12" s="1"/>
  <c r="E7261" i="12"/>
  <c r="H7261" i="12" s="1"/>
  <c r="E7262" i="12"/>
  <c r="H7262" i="12" s="1"/>
  <c r="E7263" i="12"/>
  <c r="H7263" i="12" s="1"/>
  <c r="E7264" i="12"/>
  <c r="H7264" i="12" s="1"/>
  <c r="E7265" i="12"/>
  <c r="H7265" i="12" s="1"/>
  <c r="E7266" i="12"/>
  <c r="H7266" i="12" s="1"/>
  <c r="E7267" i="12"/>
  <c r="H7267" i="12" s="1"/>
  <c r="E7268" i="12"/>
  <c r="H7268" i="12" s="1"/>
  <c r="E7269" i="12"/>
  <c r="H7269" i="12" s="1"/>
  <c r="E7270" i="12"/>
  <c r="H7270" i="12" s="1"/>
  <c r="E7271" i="12"/>
  <c r="H7271" i="12" s="1"/>
  <c r="E7272" i="12"/>
  <c r="H7272" i="12" s="1"/>
  <c r="E7273" i="12"/>
  <c r="H7273" i="12" s="1"/>
  <c r="E7274" i="12"/>
  <c r="H7274" i="12" s="1"/>
  <c r="E7275" i="12"/>
  <c r="H7275" i="12" s="1"/>
  <c r="E7276" i="12"/>
  <c r="H7276" i="12" s="1"/>
  <c r="E7277" i="12"/>
  <c r="H7277" i="12" s="1"/>
  <c r="E7278" i="12"/>
  <c r="H7278" i="12" s="1"/>
  <c r="E7279" i="12"/>
  <c r="H7279" i="12" s="1"/>
  <c r="E7280" i="12"/>
  <c r="H7280" i="12" s="1"/>
  <c r="E7281" i="12"/>
  <c r="H7281" i="12" s="1"/>
  <c r="E7282" i="12"/>
  <c r="H7282" i="12" s="1"/>
  <c r="E7283" i="12"/>
  <c r="H7283" i="12" s="1"/>
  <c r="E7284" i="12"/>
  <c r="H7284" i="12" s="1"/>
  <c r="E7285" i="12"/>
  <c r="H7285" i="12" s="1"/>
  <c r="E7286" i="12"/>
  <c r="H7286" i="12" s="1"/>
  <c r="E7287" i="12"/>
  <c r="H7287" i="12" s="1"/>
  <c r="E7288" i="12"/>
  <c r="H7288" i="12" s="1"/>
  <c r="E7289" i="12"/>
  <c r="H7289" i="12" s="1"/>
  <c r="E7290" i="12"/>
  <c r="H7290" i="12" s="1"/>
  <c r="E7291" i="12"/>
  <c r="H7291" i="12" s="1"/>
  <c r="E7292" i="12"/>
  <c r="H7292" i="12" s="1"/>
  <c r="E7293" i="12"/>
  <c r="H7293" i="12" s="1"/>
  <c r="E7294" i="12"/>
  <c r="H7294" i="12" s="1"/>
  <c r="E7295" i="12"/>
  <c r="H7295" i="12" s="1"/>
  <c r="E7296" i="12"/>
  <c r="H7296" i="12" s="1"/>
  <c r="E7297" i="12"/>
  <c r="H7297" i="12" s="1"/>
  <c r="E7298" i="12"/>
  <c r="H7298" i="12" s="1"/>
  <c r="E7299" i="12"/>
  <c r="H7299" i="12" s="1"/>
  <c r="E7300" i="12"/>
  <c r="H7300" i="12" s="1"/>
  <c r="E7301" i="12"/>
  <c r="H7301" i="12" s="1"/>
  <c r="E7302" i="12"/>
  <c r="H7302" i="12" s="1"/>
  <c r="E7303" i="12"/>
  <c r="H7303" i="12" s="1"/>
  <c r="E7304" i="12"/>
  <c r="H7304" i="12" s="1"/>
  <c r="E7305" i="12"/>
  <c r="H7305" i="12" s="1"/>
  <c r="E7306" i="12"/>
  <c r="H7306" i="12" s="1"/>
  <c r="E7307" i="12"/>
  <c r="H7307" i="12" s="1"/>
  <c r="E7308" i="12"/>
  <c r="H7308" i="12" s="1"/>
  <c r="E7309" i="12"/>
  <c r="H7309" i="12" s="1"/>
  <c r="E7310" i="12"/>
  <c r="H7310" i="12" s="1"/>
  <c r="E7311" i="12"/>
  <c r="H7311" i="12" s="1"/>
  <c r="E7312" i="12"/>
  <c r="H7312" i="12" s="1"/>
  <c r="E7313" i="12"/>
  <c r="H7313" i="12" s="1"/>
  <c r="E7314" i="12"/>
  <c r="H7314" i="12" s="1"/>
  <c r="E7315" i="12"/>
  <c r="H7315" i="12" s="1"/>
  <c r="E7316" i="12"/>
  <c r="H7316" i="12" s="1"/>
  <c r="E7317" i="12"/>
  <c r="H7317" i="12" s="1"/>
  <c r="E7318" i="12"/>
  <c r="H7318" i="12" s="1"/>
  <c r="E7319" i="12"/>
  <c r="H7319" i="12" s="1"/>
  <c r="E7320" i="12"/>
  <c r="H7320" i="12" s="1"/>
  <c r="E7321" i="12"/>
  <c r="H7321" i="12" s="1"/>
  <c r="E7322" i="12"/>
  <c r="H7322" i="12" s="1"/>
  <c r="E7323" i="12"/>
  <c r="H7323" i="12" s="1"/>
  <c r="E7324" i="12"/>
  <c r="H7324" i="12" s="1"/>
  <c r="E7325" i="12"/>
  <c r="H7325" i="12" s="1"/>
  <c r="E7326" i="12"/>
  <c r="H7326" i="12" s="1"/>
  <c r="E7327" i="12"/>
  <c r="H7327" i="12" s="1"/>
  <c r="E7328" i="12"/>
  <c r="H7328" i="12" s="1"/>
  <c r="E7329" i="12"/>
  <c r="H7329" i="12" s="1"/>
  <c r="E7330" i="12"/>
  <c r="H7330" i="12" s="1"/>
  <c r="E7331" i="12"/>
  <c r="H7331" i="12" s="1"/>
  <c r="E7332" i="12"/>
  <c r="H7332" i="12" s="1"/>
  <c r="E7333" i="12"/>
  <c r="H7333" i="12" s="1"/>
  <c r="E7334" i="12"/>
  <c r="H7334" i="12" s="1"/>
  <c r="E7335" i="12"/>
  <c r="H7335" i="12" s="1"/>
  <c r="E7336" i="12"/>
  <c r="H7336" i="12" s="1"/>
  <c r="E7337" i="12"/>
  <c r="H7337" i="12" s="1"/>
  <c r="E7338" i="12"/>
  <c r="H7338" i="12" s="1"/>
  <c r="E7339" i="12"/>
  <c r="H7339" i="12" s="1"/>
  <c r="E7340" i="12"/>
  <c r="H7340" i="12" s="1"/>
  <c r="E7341" i="12"/>
  <c r="H7341" i="12" s="1"/>
  <c r="E7342" i="12"/>
  <c r="H7342" i="12" s="1"/>
  <c r="E7343" i="12"/>
  <c r="H7343" i="12" s="1"/>
  <c r="E7344" i="12"/>
  <c r="H7344" i="12" s="1"/>
  <c r="E7345" i="12"/>
  <c r="H7345" i="12" s="1"/>
  <c r="E7346" i="12"/>
  <c r="H7346" i="12" s="1"/>
  <c r="E7347" i="12"/>
  <c r="H7347" i="12" s="1"/>
  <c r="E7348" i="12"/>
  <c r="H7348" i="12" s="1"/>
  <c r="E7349" i="12"/>
  <c r="H7349" i="12" s="1"/>
  <c r="E7350" i="12"/>
  <c r="H7350" i="12" s="1"/>
  <c r="E7351" i="12"/>
  <c r="H7351" i="12" s="1"/>
  <c r="E7352" i="12"/>
  <c r="H7352" i="12" s="1"/>
  <c r="E7353" i="12"/>
  <c r="H7353" i="12" s="1"/>
  <c r="E7354" i="12"/>
  <c r="H7354" i="12" s="1"/>
  <c r="E7355" i="12"/>
  <c r="H7355" i="12" s="1"/>
  <c r="E7356" i="12"/>
  <c r="H7356" i="12" s="1"/>
  <c r="E7357" i="12"/>
  <c r="H7357" i="12" s="1"/>
  <c r="E7358" i="12"/>
  <c r="H7358" i="12" s="1"/>
  <c r="E7359" i="12"/>
  <c r="H7359" i="12" s="1"/>
  <c r="E7360" i="12"/>
  <c r="H7360" i="12" s="1"/>
  <c r="E7361" i="12"/>
  <c r="H7361" i="12" s="1"/>
  <c r="E7362" i="12"/>
  <c r="H7362" i="12" s="1"/>
  <c r="E7363" i="12"/>
  <c r="H7363" i="12" s="1"/>
  <c r="E7364" i="12"/>
  <c r="H7364" i="12" s="1"/>
  <c r="E7365" i="12"/>
  <c r="H7365" i="12" s="1"/>
  <c r="E7366" i="12"/>
  <c r="H7366" i="12" s="1"/>
  <c r="E7367" i="12"/>
  <c r="H7367" i="12" s="1"/>
  <c r="E7368" i="12"/>
  <c r="H7368" i="12" s="1"/>
  <c r="E7369" i="12"/>
  <c r="H7369" i="12" s="1"/>
  <c r="E7370" i="12"/>
  <c r="H7370" i="12" s="1"/>
  <c r="E7371" i="12"/>
  <c r="H7371" i="12" s="1"/>
  <c r="E7372" i="12"/>
  <c r="H7372" i="12" s="1"/>
  <c r="E7373" i="12"/>
  <c r="H7373" i="12" s="1"/>
  <c r="E7374" i="12"/>
  <c r="H7374" i="12" s="1"/>
  <c r="E7375" i="12"/>
  <c r="H7375" i="12" s="1"/>
  <c r="E7376" i="12"/>
  <c r="H7376" i="12" s="1"/>
  <c r="E7377" i="12"/>
  <c r="H7377" i="12" s="1"/>
  <c r="E7378" i="12"/>
  <c r="H7378" i="12" s="1"/>
  <c r="E7379" i="12"/>
  <c r="H7379" i="12" s="1"/>
  <c r="E7380" i="12"/>
  <c r="H7380" i="12" s="1"/>
  <c r="E7381" i="12"/>
  <c r="H7381" i="12" s="1"/>
  <c r="E7382" i="12"/>
  <c r="H7382" i="12" s="1"/>
  <c r="E7383" i="12"/>
  <c r="H7383" i="12" s="1"/>
  <c r="E7384" i="12"/>
  <c r="H7384" i="12" s="1"/>
  <c r="E7385" i="12"/>
  <c r="H7385" i="12" s="1"/>
  <c r="E7386" i="12"/>
  <c r="H7386" i="12" s="1"/>
  <c r="E7387" i="12"/>
  <c r="H7387" i="12" s="1"/>
  <c r="E7388" i="12"/>
  <c r="H7388" i="12" s="1"/>
  <c r="E7389" i="12"/>
  <c r="H7389" i="12" s="1"/>
  <c r="E7390" i="12"/>
  <c r="H7390" i="12" s="1"/>
  <c r="E7391" i="12"/>
  <c r="H7391" i="12" s="1"/>
  <c r="E7392" i="12"/>
  <c r="H7392" i="12" s="1"/>
  <c r="E7393" i="12"/>
  <c r="H7393" i="12" s="1"/>
  <c r="E7394" i="12"/>
  <c r="H7394" i="12" s="1"/>
  <c r="E7395" i="12"/>
  <c r="H7395" i="12" s="1"/>
  <c r="E7396" i="12"/>
  <c r="H7396" i="12" s="1"/>
  <c r="E7397" i="12"/>
  <c r="H7397" i="12" s="1"/>
  <c r="E7398" i="12"/>
  <c r="H7398" i="12" s="1"/>
  <c r="E7399" i="12"/>
  <c r="H7399" i="12" s="1"/>
  <c r="E7400" i="12"/>
  <c r="H7400" i="12" s="1"/>
  <c r="E7401" i="12"/>
  <c r="H7401" i="12" s="1"/>
  <c r="E7402" i="12"/>
  <c r="H7402" i="12" s="1"/>
  <c r="E7403" i="12"/>
  <c r="H7403" i="12" s="1"/>
  <c r="E7404" i="12"/>
  <c r="H7404" i="12" s="1"/>
  <c r="E7405" i="12"/>
  <c r="H7405" i="12" s="1"/>
  <c r="E7406" i="12"/>
  <c r="H7406" i="12" s="1"/>
  <c r="E7407" i="12"/>
  <c r="H7407" i="12" s="1"/>
  <c r="E7408" i="12"/>
  <c r="H7408" i="12" s="1"/>
  <c r="E7409" i="12"/>
  <c r="H7409" i="12" s="1"/>
  <c r="E7410" i="12"/>
  <c r="H7410" i="12" s="1"/>
  <c r="E7411" i="12"/>
  <c r="H7411" i="12" s="1"/>
  <c r="E7412" i="12"/>
  <c r="H7412" i="12" s="1"/>
  <c r="E7413" i="12"/>
  <c r="H7413" i="12" s="1"/>
  <c r="E7414" i="12"/>
  <c r="H7414" i="12" s="1"/>
  <c r="E7415" i="12"/>
  <c r="H7415" i="12" s="1"/>
  <c r="E7416" i="12"/>
  <c r="H7416" i="12" s="1"/>
  <c r="E7417" i="12"/>
  <c r="H7417" i="12" s="1"/>
  <c r="E7418" i="12"/>
  <c r="H7418" i="12" s="1"/>
  <c r="E7419" i="12"/>
  <c r="H7419" i="12" s="1"/>
  <c r="E7420" i="12"/>
  <c r="H7420" i="12" s="1"/>
  <c r="E7421" i="12"/>
  <c r="H7421" i="12" s="1"/>
  <c r="E7422" i="12"/>
  <c r="H7422" i="12" s="1"/>
  <c r="E7423" i="12"/>
  <c r="H7423" i="12" s="1"/>
  <c r="E7424" i="12"/>
  <c r="H7424" i="12" s="1"/>
  <c r="E7425" i="12"/>
  <c r="H7425" i="12" s="1"/>
  <c r="E7426" i="12"/>
  <c r="H7426" i="12" s="1"/>
  <c r="E7427" i="12"/>
  <c r="H7427" i="12" s="1"/>
  <c r="E7428" i="12"/>
  <c r="H7428" i="12" s="1"/>
  <c r="E7429" i="12"/>
  <c r="H7429" i="12" s="1"/>
  <c r="E7430" i="12"/>
  <c r="H7430" i="12" s="1"/>
  <c r="E7431" i="12"/>
  <c r="H7431" i="12" s="1"/>
  <c r="E7432" i="12"/>
  <c r="H7432" i="12" s="1"/>
  <c r="E7433" i="12"/>
  <c r="H7433" i="12" s="1"/>
  <c r="E7434" i="12"/>
  <c r="H7434" i="12" s="1"/>
  <c r="E7435" i="12"/>
  <c r="H7435" i="12" s="1"/>
  <c r="E7436" i="12"/>
  <c r="H7436" i="12" s="1"/>
  <c r="E7437" i="12"/>
  <c r="H7437" i="12" s="1"/>
  <c r="E7438" i="12"/>
  <c r="H7438" i="12" s="1"/>
  <c r="E7439" i="12"/>
  <c r="H7439" i="12" s="1"/>
  <c r="E7440" i="12"/>
  <c r="H7440" i="12" s="1"/>
  <c r="E7441" i="12"/>
  <c r="H7441" i="12" s="1"/>
  <c r="E7442" i="12"/>
  <c r="H7442" i="12" s="1"/>
  <c r="E7443" i="12"/>
  <c r="H7443" i="12" s="1"/>
  <c r="E7444" i="12"/>
  <c r="H7444" i="12" s="1"/>
  <c r="E7445" i="12"/>
  <c r="H7445" i="12" s="1"/>
  <c r="E7446" i="12"/>
  <c r="H7446" i="12" s="1"/>
  <c r="E7447" i="12"/>
  <c r="H7447" i="12" s="1"/>
  <c r="E7448" i="12"/>
  <c r="H7448" i="12" s="1"/>
  <c r="E7449" i="12"/>
  <c r="H7449" i="12" s="1"/>
  <c r="E7450" i="12"/>
  <c r="H7450" i="12" s="1"/>
  <c r="E7451" i="12"/>
  <c r="H7451" i="12" s="1"/>
  <c r="E7452" i="12"/>
  <c r="H7452" i="12" s="1"/>
  <c r="E7453" i="12"/>
  <c r="H7453" i="12" s="1"/>
  <c r="E7454" i="12"/>
  <c r="H7454" i="12" s="1"/>
  <c r="E7455" i="12"/>
  <c r="H7455" i="12" s="1"/>
  <c r="E7456" i="12"/>
  <c r="H7456" i="12" s="1"/>
  <c r="E7457" i="12"/>
  <c r="H7457" i="12" s="1"/>
  <c r="E7458" i="12"/>
  <c r="H7458" i="12" s="1"/>
  <c r="E7459" i="12"/>
  <c r="H7459" i="12" s="1"/>
  <c r="E7460" i="12"/>
  <c r="H7460" i="12" s="1"/>
  <c r="E7461" i="12"/>
  <c r="H7461" i="12" s="1"/>
  <c r="E7462" i="12"/>
  <c r="H7462" i="12" s="1"/>
  <c r="E7463" i="12"/>
  <c r="H7463" i="12" s="1"/>
  <c r="E7464" i="12"/>
  <c r="H7464" i="12" s="1"/>
  <c r="E7465" i="12"/>
  <c r="H7465" i="12" s="1"/>
  <c r="E7466" i="12"/>
  <c r="H7466" i="12" s="1"/>
  <c r="E7467" i="12"/>
  <c r="H7467" i="12" s="1"/>
  <c r="E7468" i="12"/>
  <c r="H7468" i="12" s="1"/>
  <c r="E7469" i="12"/>
  <c r="H7469" i="12" s="1"/>
  <c r="E7470" i="12"/>
  <c r="H7470" i="12" s="1"/>
  <c r="E7471" i="12"/>
  <c r="H7471" i="12" s="1"/>
  <c r="E7472" i="12"/>
  <c r="H7472" i="12" s="1"/>
  <c r="E7473" i="12"/>
  <c r="H7473" i="12" s="1"/>
  <c r="E7474" i="12"/>
  <c r="H7474" i="12" s="1"/>
  <c r="E7475" i="12"/>
  <c r="H7475" i="12" s="1"/>
  <c r="E7476" i="12"/>
  <c r="H7476" i="12" s="1"/>
  <c r="E7477" i="12"/>
  <c r="H7477" i="12" s="1"/>
  <c r="E7478" i="12"/>
  <c r="H7478" i="12" s="1"/>
  <c r="E7479" i="12"/>
  <c r="H7479" i="12" s="1"/>
  <c r="E7480" i="12"/>
  <c r="H7480" i="12" s="1"/>
  <c r="E7481" i="12"/>
  <c r="H7481" i="12" s="1"/>
  <c r="E7482" i="12"/>
  <c r="H7482" i="12" s="1"/>
  <c r="E7483" i="12"/>
  <c r="H7483" i="12" s="1"/>
  <c r="E7484" i="12"/>
  <c r="H7484" i="12" s="1"/>
  <c r="E7485" i="12"/>
  <c r="H7485" i="12" s="1"/>
  <c r="E7486" i="12"/>
  <c r="H7486" i="12" s="1"/>
  <c r="E7487" i="12"/>
  <c r="H7487" i="12" s="1"/>
  <c r="E7488" i="12"/>
  <c r="H7488" i="12" s="1"/>
  <c r="E7489" i="12"/>
  <c r="H7489" i="12" s="1"/>
  <c r="E7490" i="12"/>
  <c r="H7490" i="12" s="1"/>
  <c r="E7491" i="12"/>
  <c r="H7491" i="12" s="1"/>
  <c r="E7492" i="12"/>
  <c r="H7492" i="12" s="1"/>
  <c r="E7493" i="12"/>
  <c r="H7493" i="12" s="1"/>
  <c r="E7494" i="12"/>
  <c r="H7494" i="12" s="1"/>
  <c r="E7495" i="12"/>
  <c r="H7495" i="12" s="1"/>
  <c r="E7496" i="12"/>
  <c r="H7496" i="12" s="1"/>
  <c r="E7497" i="12"/>
  <c r="H7497" i="12" s="1"/>
  <c r="E7498" i="12"/>
  <c r="H7498" i="12" s="1"/>
  <c r="E7499" i="12"/>
  <c r="H7499" i="12" s="1"/>
  <c r="E7500" i="12"/>
  <c r="H7500" i="12" s="1"/>
  <c r="E7501" i="12"/>
  <c r="H7501" i="12" s="1"/>
  <c r="E7502" i="12"/>
  <c r="H7502" i="12" s="1"/>
  <c r="E7503" i="12"/>
  <c r="H7503" i="12" s="1"/>
  <c r="E7504" i="12"/>
  <c r="H7504" i="12" s="1"/>
  <c r="E7505" i="12"/>
  <c r="H7505" i="12" s="1"/>
  <c r="E7506" i="12"/>
  <c r="H7506" i="12" s="1"/>
  <c r="E7507" i="12"/>
  <c r="H7507" i="12" s="1"/>
  <c r="E7508" i="12"/>
  <c r="H7508" i="12" s="1"/>
  <c r="E7509" i="12"/>
  <c r="H7509" i="12" s="1"/>
  <c r="E7510" i="12"/>
  <c r="H7510" i="12" s="1"/>
  <c r="E7511" i="12"/>
  <c r="H7511" i="12" s="1"/>
  <c r="E7512" i="12"/>
  <c r="H7512" i="12" s="1"/>
  <c r="E7513" i="12"/>
  <c r="H7513" i="12" s="1"/>
  <c r="E7514" i="12"/>
  <c r="H7514" i="12" s="1"/>
  <c r="E7515" i="12"/>
  <c r="H7515" i="12" s="1"/>
  <c r="E7516" i="12"/>
  <c r="H7516" i="12" s="1"/>
  <c r="E7517" i="12"/>
  <c r="H7517" i="12" s="1"/>
  <c r="E7518" i="12"/>
  <c r="H7518" i="12" s="1"/>
  <c r="E7519" i="12"/>
  <c r="H7519" i="12" s="1"/>
  <c r="E7520" i="12"/>
  <c r="H7520" i="12" s="1"/>
  <c r="E7521" i="12"/>
  <c r="H7521" i="12" s="1"/>
  <c r="E7522" i="12"/>
  <c r="H7522" i="12" s="1"/>
  <c r="E7523" i="12"/>
  <c r="H7523" i="12" s="1"/>
  <c r="E7524" i="12"/>
  <c r="H7524" i="12" s="1"/>
  <c r="E7525" i="12"/>
  <c r="H7525" i="12" s="1"/>
  <c r="E7526" i="12"/>
  <c r="H7526" i="12" s="1"/>
  <c r="E7527" i="12"/>
  <c r="H7527" i="12" s="1"/>
  <c r="E7528" i="12"/>
  <c r="H7528" i="12" s="1"/>
  <c r="E7529" i="12"/>
  <c r="H7529" i="12" s="1"/>
  <c r="E7530" i="12"/>
  <c r="H7530" i="12" s="1"/>
  <c r="E7531" i="12"/>
  <c r="H7531" i="12" s="1"/>
  <c r="E7532" i="12"/>
  <c r="H7532" i="12" s="1"/>
  <c r="E7533" i="12"/>
  <c r="H7533" i="12" s="1"/>
  <c r="E7534" i="12"/>
  <c r="H7534" i="12" s="1"/>
  <c r="E7535" i="12"/>
  <c r="H7535" i="12" s="1"/>
  <c r="E7536" i="12"/>
  <c r="H7536" i="12" s="1"/>
  <c r="E7537" i="12"/>
  <c r="H7537" i="12" s="1"/>
  <c r="E7538" i="12"/>
  <c r="H7538" i="12" s="1"/>
  <c r="E7539" i="12"/>
  <c r="H7539" i="12" s="1"/>
  <c r="E7540" i="12"/>
  <c r="H7540" i="12" s="1"/>
  <c r="E7541" i="12"/>
  <c r="H7541" i="12" s="1"/>
  <c r="E7542" i="12"/>
  <c r="H7542" i="12" s="1"/>
  <c r="E7543" i="12"/>
  <c r="H7543" i="12" s="1"/>
  <c r="E7544" i="12"/>
  <c r="H7544" i="12" s="1"/>
  <c r="E7545" i="12"/>
  <c r="H7545" i="12" s="1"/>
  <c r="E7546" i="12"/>
  <c r="H7546" i="12" s="1"/>
  <c r="E7547" i="12"/>
  <c r="H7547" i="12" s="1"/>
  <c r="E7548" i="12"/>
  <c r="H7548" i="12" s="1"/>
  <c r="E7549" i="12"/>
  <c r="H7549" i="12" s="1"/>
  <c r="E7550" i="12"/>
  <c r="H7550" i="12" s="1"/>
  <c r="E7551" i="12"/>
  <c r="H7551" i="12" s="1"/>
  <c r="E7552" i="12"/>
  <c r="H7552" i="12" s="1"/>
  <c r="E7553" i="12"/>
  <c r="H7553" i="12" s="1"/>
  <c r="E7554" i="12"/>
  <c r="H7554" i="12" s="1"/>
  <c r="E7555" i="12"/>
  <c r="H7555" i="12" s="1"/>
  <c r="E7556" i="12"/>
  <c r="H7556" i="12" s="1"/>
  <c r="E7557" i="12"/>
  <c r="H7557" i="12" s="1"/>
  <c r="E7558" i="12"/>
  <c r="H7558" i="12" s="1"/>
  <c r="E7559" i="12"/>
  <c r="H7559" i="12" s="1"/>
  <c r="E7560" i="12"/>
  <c r="H7560" i="12" s="1"/>
  <c r="E7561" i="12"/>
  <c r="H7561" i="12" s="1"/>
  <c r="E7562" i="12"/>
  <c r="H7562" i="12" s="1"/>
  <c r="E7563" i="12"/>
  <c r="H7563" i="12" s="1"/>
  <c r="E7564" i="12"/>
  <c r="H7564" i="12" s="1"/>
  <c r="E7565" i="12"/>
  <c r="H7565" i="12" s="1"/>
  <c r="E7566" i="12"/>
  <c r="H7566" i="12" s="1"/>
  <c r="E7567" i="12"/>
  <c r="H7567" i="12" s="1"/>
  <c r="E7568" i="12"/>
  <c r="H7568" i="12" s="1"/>
  <c r="E7569" i="12"/>
  <c r="H7569" i="12" s="1"/>
  <c r="E7570" i="12"/>
  <c r="H7570" i="12" s="1"/>
  <c r="E7571" i="12"/>
  <c r="H7571" i="12" s="1"/>
  <c r="E7572" i="12"/>
  <c r="H7572" i="12" s="1"/>
  <c r="E7573" i="12"/>
  <c r="H7573" i="12" s="1"/>
  <c r="E7574" i="12"/>
  <c r="H7574" i="12" s="1"/>
  <c r="E7575" i="12"/>
  <c r="H7575" i="12" s="1"/>
  <c r="E7576" i="12"/>
  <c r="H7576" i="12" s="1"/>
  <c r="E7577" i="12"/>
  <c r="H7577" i="12" s="1"/>
  <c r="E7578" i="12"/>
  <c r="H7578" i="12" s="1"/>
  <c r="E7579" i="12"/>
  <c r="H7579" i="12" s="1"/>
  <c r="E7580" i="12"/>
  <c r="H7580" i="12" s="1"/>
  <c r="E7581" i="12"/>
  <c r="H7581" i="12" s="1"/>
  <c r="E7582" i="12"/>
  <c r="H7582" i="12" s="1"/>
  <c r="E7583" i="12"/>
  <c r="H7583" i="12" s="1"/>
  <c r="E7584" i="12"/>
  <c r="H7584" i="12" s="1"/>
  <c r="E7585" i="12"/>
  <c r="H7585" i="12" s="1"/>
  <c r="E7586" i="12"/>
  <c r="H7586" i="12" s="1"/>
  <c r="E7587" i="12"/>
  <c r="H7587" i="12" s="1"/>
  <c r="E7588" i="12"/>
  <c r="H7588" i="12" s="1"/>
  <c r="E7589" i="12"/>
  <c r="H7589" i="12" s="1"/>
  <c r="E7590" i="12"/>
  <c r="H7590" i="12" s="1"/>
  <c r="E7591" i="12"/>
  <c r="H7591" i="12" s="1"/>
  <c r="E7592" i="12"/>
  <c r="H7592" i="12" s="1"/>
  <c r="E7593" i="12"/>
  <c r="H7593" i="12" s="1"/>
  <c r="E7594" i="12"/>
  <c r="H7594" i="12" s="1"/>
  <c r="E7595" i="12"/>
  <c r="H7595" i="12" s="1"/>
  <c r="E7596" i="12"/>
  <c r="H7596" i="12" s="1"/>
  <c r="E7597" i="12"/>
  <c r="H7597" i="12" s="1"/>
  <c r="E7598" i="12"/>
  <c r="H7598" i="12" s="1"/>
  <c r="E7599" i="12"/>
  <c r="H7599" i="12" s="1"/>
  <c r="E7600" i="12"/>
  <c r="H7600" i="12" s="1"/>
  <c r="E7601" i="12"/>
  <c r="H7601" i="12" s="1"/>
  <c r="E7602" i="12"/>
  <c r="H7602" i="12" s="1"/>
  <c r="E7603" i="12"/>
  <c r="H7603" i="12" s="1"/>
  <c r="E7604" i="12"/>
  <c r="H7604" i="12" s="1"/>
  <c r="E7605" i="12"/>
  <c r="H7605" i="12" s="1"/>
  <c r="E7606" i="12"/>
  <c r="H7606" i="12" s="1"/>
  <c r="E7607" i="12"/>
  <c r="H7607" i="12" s="1"/>
  <c r="E7608" i="12"/>
  <c r="H7608" i="12" s="1"/>
  <c r="E7609" i="12"/>
  <c r="H7609" i="12" s="1"/>
  <c r="E7610" i="12"/>
  <c r="H7610" i="12" s="1"/>
  <c r="E7611" i="12"/>
  <c r="H7611" i="12" s="1"/>
  <c r="E7612" i="12"/>
  <c r="H7612" i="12" s="1"/>
  <c r="E7613" i="12"/>
  <c r="H7613" i="12" s="1"/>
  <c r="E7614" i="12"/>
  <c r="H7614" i="12" s="1"/>
  <c r="E7615" i="12"/>
  <c r="H7615" i="12" s="1"/>
  <c r="E7616" i="12"/>
  <c r="H7616" i="12" s="1"/>
  <c r="E7617" i="12"/>
  <c r="H7617" i="12" s="1"/>
  <c r="E7618" i="12"/>
  <c r="H7618" i="12" s="1"/>
  <c r="E7619" i="12"/>
  <c r="H7619" i="12" s="1"/>
  <c r="E7620" i="12"/>
  <c r="H7620" i="12" s="1"/>
  <c r="E7621" i="12"/>
  <c r="H7621" i="12" s="1"/>
  <c r="E7622" i="12"/>
  <c r="H7622" i="12" s="1"/>
  <c r="E7623" i="12"/>
  <c r="H7623" i="12" s="1"/>
  <c r="E7624" i="12"/>
  <c r="H7624" i="12" s="1"/>
  <c r="E7625" i="12"/>
  <c r="H7625" i="12" s="1"/>
  <c r="E7626" i="12"/>
  <c r="H7626" i="12" s="1"/>
  <c r="E7627" i="12"/>
  <c r="H7627" i="12" s="1"/>
  <c r="E7628" i="12"/>
  <c r="H7628" i="12" s="1"/>
  <c r="E7629" i="12"/>
  <c r="H7629" i="12" s="1"/>
  <c r="E7630" i="12"/>
  <c r="H7630" i="12" s="1"/>
  <c r="E7631" i="12"/>
  <c r="H7631" i="12" s="1"/>
  <c r="E7632" i="12"/>
  <c r="H7632" i="12" s="1"/>
  <c r="E7633" i="12"/>
  <c r="H7633" i="12" s="1"/>
  <c r="E7634" i="12"/>
  <c r="H7634" i="12" s="1"/>
  <c r="E7635" i="12"/>
  <c r="H7635" i="12" s="1"/>
  <c r="E7636" i="12"/>
  <c r="H7636" i="12" s="1"/>
  <c r="E7637" i="12"/>
  <c r="H7637" i="12" s="1"/>
  <c r="E7638" i="12"/>
  <c r="H7638" i="12" s="1"/>
  <c r="E7639" i="12"/>
  <c r="H7639" i="12" s="1"/>
  <c r="E7640" i="12"/>
  <c r="H7640" i="12" s="1"/>
  <c r="E7641" i="12"/>
  <c r="H7641" i="12" s="1"/>
  <c r="E7642" i="12"/>
  <c r="H7642" i="12" s="1"/>
  <c r="E7643" i="12"/>
  <c r="H7643" i="12" s="1"/>
  <c r="E7644" i="12"/>
  <c r="H7644" i="12" s="1"/>
  <c r="E7645" i="12"/>
  <c r="H7645" i="12" s="1"/>
  <c r="E7646" i="12"/>
  <c r="H7646" i="12" s="1"/>
  <c r="E7647" i="12"/>
  <c r="H7647" i="12" s="1"/>
  <c r="E7648" i="12"/>
  <c r="H7648" i="12" s="1"/>
  <c r="E7649" i="12"/>
  <c r="H7649" i="12" s="1"/>
  <c r="E7650" i="12"/>
  <c r="H7650" i="12" s="1"/>
  <c r="E7651" i="12"/>
  <c r="H7651" i="12" s="1"/>
  <c r="E7652" i="12"/>
  <c r="H7652" i="12" s="1"/>
  <c r="E7653" i="12"/>
  <c r="H7653" i="12" s="1"/>
  <c r="E7654" i="12"/>
  <c r="H7654" i="12" s="1"/>
  <c r="E7655" i="12"/>
  <c r="H7655" i="12" s="1"/>
  <c r="E7656" i="12"/>
  <c r="H7656" i="12" s="1"/>
  <c r="E7657" i="12"/>
  <c r="H7657" i="12" s="1"/>
  <c r="E7658" i="12"/>
  <c r="H7658" i="12" s="1"/>
  <c r="E7659" i="12"/>
  <c r="H7659" i="12" s="1"/>
  <c r="E7660" i="12"/>
  <c r="H7660" i="12" s="1"/>
  <c r="E7661" i="12"/>
  <c r="H7661" i="12" s="1"/>
  <c r="E7662" i="12"/>
  <c r="H7662" i="12" s="1"/>
  <c r="E7663" i="12"/>
  <c r="H7663" i="12" s="1"/>
  <c r="E7664" i="12"/>
  <c r="H7664" i="12" s="1"/>
  <c r="E7665" i="12"/>
  <c r="H7665" i="12" s="1"/>
  <c r="E7666" i="12"/>
  <c r="H7666" i="12" s="1"/>
  <c r="E7667" i="12"/>
  <c r="H7667" i="12" s="1"/>
  <c r="E7668" i="12"/>
  <c r="H7668" i="12" s="1"/>
  <c r="E7669" i="12"/>
  <c r="H7669" i="12" s="1"/>
  <c r="E7670" i="12"/>
  <c r="H7670" i="12" s="1"/>
  <c r="E7671" i="12"/>
  <c r="H7671" i="12" s="1"/>
  <c r="E7672" i="12"/>
  <c r="H7672" i="12" s="1"/>
  <c r="E7673" i="12"/>
  <c r="H7673" i="12" s="1"/>
  <c r="E7674" i="12"/>
  <c r="H7674" i="12" s="1"/>
  <c r="E7675" i="12"/>
  <c r="H7675" i="12" s="1"/>
  <c r="E7676" i="12"/>
  <c r="H7676" i="12" s="1"/>
  <c r="E7677" i="12"/>
  <c r="H7677" i="12" s="1"/>
  <c r="E7678" i="12"/>
  <c r="H7678" i="12" s="1"/>
  <c r="E7679" i="12"/>
  <c r="H7679" i="12" s="1"/>
  <c r="E7680" i="12"/>
  <c r="H7680" i="12" s="1"/>
  <c r="E7681" i="12"/>
  <c r="H7681" i="12" s="1"/>
  <c r="E7682" i="12"/>
  <c r="H7682" i="12" s="1"/>
  <c r="E7683" i="12"/>
  <c r="H7683" i="12" s="1"/>
  <c r="E7684" i="12"/>
  <c r="H7684" i="12" s="1"/>
  <c r="E7685" i="12"/>
  <c r="H7685" i="12" s="1"/>
  <c r="E7686" i="12"/>
  <c r="H7686" i="12" s="1"/>
  <c r="E7687" i="12"/>
  <c r="H7687" i="12" s="1"/>
  <c r="E7688" i="12"/>
  <c r="H7688" i="12" s="1"/>
  <c r="E7689" i="12"/>
  <c r="H7689" i="12" s="1"/>
  <c r="E7690" i="12"/>
  <c r="H7690" i="12" s="1"/>
  <c r="E7691" i="12"/>
  <c r="H7691" i="12" s="1"/>
  <c r="E7692" i="12"/>
  <c r="H7692" i="12" s="1"/>
  <c r="E7693" i="12"/>
  <c r="H7693" i="12" s="1"/>
  <c r="E7694" i="12"/>
  <c r="H7694" i="12" s="1"/>
  <c r="E7695" i="12"/>
  <c r="H7695" i="12" s="1"/>
  <c r="E7696" i="12"/>
  <c r="H7696" i="12" s="1"/>
  <c r="E7697" i="12"/>
  <c r="H7697" i="12" s="1"/>
  <c r="E7698" i="12"/>
  <c r="H7698" i="12" s="1"/>
  <c r="E7699" i="12"/>
  <c r="H7699" i="12" s="1"/>
  <c r="E7700" i="12"/>
  <c r="H7700" i="12" s="1"/>
  <c r="E7701" i="12"/>
  <c r="H7701" i="12" s="1"/>
  <c r="E7702" i="12"/>
  <c r="H7702" i="12" s="1"/>
  <c r="E7703" i="12"/>
  <c r="H7703" i="12" s="1"/>
  <c r="E7704" i="12"/>
  <c r="H7704" i="12" s="1"/>
  <c r="E7705" i="12"/>
  <c r="H7705" i="12" s="1"/>
  <c r="E7706" i="12"/>
  <c r="H7706" i="12" s="1"/>
  <c r="E7707" i="12"/>
  <c r="H7707" i="12" s="1"/>
  <c r="E7708" i="12"/>
  <c r="H7708" i="12" s="1"/>
  <c r="E7709" i="12"/>
  <c r="H7709" i="12" s="1"/>
  <c r="E7710" i="12"/>
  <c r="H7710" i="12" s="1"/>
  <c r="E7711" i="12"/>
  <c r="H7711" i="12" s="1"/>
  <c r="E7712" i="12"/>
  <c r="H7712" i="12" s="1"/>
  <c r="E7713" i="12"/>
  <c r="H7713" i="12" s="1"/>
  <c r="E7714" i="12"/>
  <c r="H7714" i="12" s="1"/>
  <c r="E7715" i="12"/>
  <c r="H7715" i="12" s="1"/>
  <c r="E7716" i="12"/>
  <c r="H7716" i="12" s="1"/>
  <c r="E7717" i="12"/>
  <c r="H7717" i="12" s="1"/>
  <c r="E7718" i="12"/>
  <c r="H7718" i="12" s="1"/>
  <c r="E7719" i="12"/>
  <c r="H7719" i="12" s="1"/>
  <c r="E7720" i="12"/>
  <c r="H7720" i="12" s="1"/>
  <c r="E7721" i="12"/>
  <c r="H7721" i="12" s="1"/>
  <c r="E7722" i="12"/>
  <c r="H7722" i="12" s="1"/>
  <c r="E7723" i="12"/>
  <c r="H7723" i="12" s="1"/>
  <c r="E7724" i="12"/>
  <c r="H7724" i="12" s="1"/>
  <c r="E7725" i="12"/>
  <c r="H7725" i="12" s="1"/>
  <c r="E7726" i="12"/>
  <c r="H7726" i="12" s="1"/>
  <c r="E7727" i="12"/>
  <c r="H7727" i="12" s="1"/>
  <c r="E7728" i="12"/>
  <c r="H7728" i="12" s="1"/>
  <c r="E7729" i="12"/>
  <c r="H7729" i="12" s="1"/>
  <c r="E7730" i="12"/>
  <c r="H7730" i="12" s="1"/>
  <c r="E7731" i="12"/>
  <c r="H7731" i="12" s="1"/>
  <c r="E7732" i="12"/>
  <c r="H7732" i="12" s="1"/>
  <c r="E7733" i="12"/>
  <c r="H7733" i="12" s="1"/>
  <c r="E7734" i="12"/>
  <c r="H7734" i="12" s="1"/>
  <c r="E7735" i="12"/>
  <c r="H7735" i="12" s="1"/>
  <c r="E7736" i="12"/>
  <c r="H7736" i="12" s="1"/>
  <c r="E7737" i="12"/>
  <c r="H7737" i="12" s="1"/>
  <c r="E7738" i="12"/>
  <c r="H7738" i="12" s="1"/>
  <c r="E7739" i="12"/>
  <c r="H7739" i="12" s="1"/>
  <c r="E7740" i="12"/>
  <c r="H7740" i="12" s="1"/>
  <c r="E7741" i="12"/>
  <c r="H7741" i="12" s="1"/>
  <c r="E7742" i="12"/>
  <c r="H7742" i="12" s="1"/>
  <c r="E7743" i="12"/>
  <c r="H7743" i="12" s="1"/>
  <c r="E7744" i="12"/>
  <c r="H7744" i="12" s="1"/>
  <c r="E7745" i="12"/>
  <c r="H7745" i="12" s="1"/>
  <c r="E7746" i="12"/>
  <c r="H7746" i="12" s="1"/>
  <c r="E7747" i="12"/>
  <c r="H7747" i="12" s="1"/>
  <c r="E7748" i="12"/>
  <c r="H7748" i="12" s="1"/>
  <c r="E7749" i="12"/>
  <c r="H7749" i="12" s="1"/>
  <c r="E7750" i="12"/>
  <c r="H7750" i="12" s="1"/>
  <c r="E7751" i="12"/>
  <c r="H7751" i="12" s="1"/>
  <c r="E7752" i="12"/>
  <c r="H7752" i="12" s="1"/>
  <c r="E7753" i="12"/>
  <c r="H7753" i="12" s="1"/>
  <c r="E7754" i="12"/>
  <c r="H7754" i="12" s="1"/>
  <c r="E7755" i="12"/>
  <c r="H7755" i="12" s="1"/>
  <c r="E7756" i="12"/>
  <c r="H7756" i="12" s="1"/>
  <c r="E7757" i="12"/>
  <c r="H7757" i="12" s="1"/>
  <c r="E7758" i="12"/>
  <c r="H7758" i="12" s="1"/>
  <c r="E7759" i="12"/>
  <c r="H7759" i="12" s="1"/>
  <c r="E7760" i="12"/>
  <c r="H7760" i="12" s="1"/>
  <c r="E7761" i="12"/>
  <c r="H7761" i="12" s="1"/>
  <c r="E7762" i="12"/>
  <c r="H7762" i="12" s="1"/>
  <c r="E7763" i="12"/>
  <c r="H7763" i="12" s="1"/>
  <c r="E7764" i="12"/>
  <c r="H7764" i="12" s="1"/>
  <c r="E7765" i="12"/>
  <c r="H7765" i="12" s="1"/>
  <c r="E7766" i="12"/>
  <c r="H7766" i="12" s="1"/>
  <c r="E7767" i="12"/>
  <c r="H7767" i="12" s="1"/>
  <c r="E7768" i="12"/>
  <c r="H7768" i="12" s="1"/>
  <c r="E7769" i="12"/>
  <c r="H7769" i="12" s="1"/>
  <c r="E7770" i="12"/>
  <c r="H7770" i="12" s="1"/>
  <c r="E7771" i="12"/>
  <c r="H7771" i="12" s="1"/>
  <c r="E7772" i="12"/>
  <c r="H7772" i="12" s="1"/>
  <c r="E7773" i="12"/>
  <c r="H7773" i="12" s="1"/>
  <c r="E7774" i="12"/>
  <c r="H7774" i="12" s="1"/>
  <c r="E7775" i="12"/>
  <c r="H7775" i="12" s="1"/>
  <c r="E7776" i="12"/>
  <c r="H7776" i="12" s="1"/>
  <c r="E7777" i="12"/>
  <c r="H7777" i="12" s="1"/>
  <c r="E7778" i="12"/>
  <c r="H7778" i="12" s="1"/>
  <c r="E7779" i="12"/>
  <c r="H7779" i="12" s="1"/>
  <c r="E7780" i="12"/>
  <c r="H7780" i="12" s="1"/>
  <c r="E7781" i="12"/>
  <c r="H7781" i="12" s="1"/>
  <c r="E7782" i="12"/>
  <c r="H7782" i="12" s="1"/>
  <c r="E7783" i="12"/>
  <c r="H7783" i="12" s="1"/>
  <c r="E7784" i="12"/>
  <c r="H7784" i="12" s="1"/>
  <c r="E7785" i="12"/>
  <c r="H7785" i="12" s="1"/>
  <c r="E7786" i="12"/>
  <c r="H7786" i="12" s="1"/>
  <c r="E7787" i="12"/>
  <c r="H7787" i="12" s="1"/>
  <c r="E7788" i="12"/>
  <c r="H7788" i="12" s="1"/>
  <c r="E7789" i="12"/>
  <c r="H7789" i="12" s="1"/>
  <c r="E7790" i="12"/>
  <c r="H7790" i="12" s="1"/>
  <c r="E7791" i="12"/>
  <c r="H7791" i="12" s="1"/>
  <c r="E7792" i="12"/>
  <c r="H7792" i="12" s="1"/>
  <c r="E7793" i="12"/>
  <c r="H7793" i="12" s="1"/>
  <c r="E7794" i="12"/>
  <c r="H7794" i="12" s="1"/>
  <c r="E7795" i="12"/>
  <c r="H7795" i="12" s="1"/>
  <c r="E7796" i="12"/>
  <c r="H7796" i="12" s="1"/>
  <c r="E7797" i="12"/>
  <c r="H7797" i="12" s="1"/>
  <c r="E7798" i="12"/>
  <c r="H7798" i="12" s="1"/>
  <c r="E7799" i="12"/>
  <c r="H7799" i="12" s="1"/>
  <c r="E7800" i="12"/>
  <c r="H7800" i="12" s="1"/>
  <c r="E7801" i="12"/>
  <c r="H7801" i="12" s="1"/>
  <c r="E7802" i="12"/>
  <c r="H7802" i="12" s="1"/>
  <c r="E7803" i="12"/>
  <c r="H7803" i="12" s="1"/>
  <c r="E7804" i="12"/>
  <c r="H7804" i="12" s="1"/>
  <c r="E7805" i="12"/>
  <c r="H7805" i="12" s="1"/>
  <c r="E7806" i="12"/>
  <c r="H7806" i="12" s="1"/>
  <c r="E7807" i="12"/>
  <c r="H7807" i="12" s="1"/>
  <c r="E7808" i="12"/>
  <c r="H7808" i="12" s="1"/>
  <c r="E7809" i="12"/>
  <c r="H7809" i="12" s="1"/>
  <c r="E7810" i="12"/>
  <c r="H7810" i="12" s="1"/>
  <c r="E7811" i="12"/>
  <c r="H7811" i="12" s="1"/>
  <c r="E7812" i="12"/>
  <c r="H7812" i="12" s="1"/>
  <c r="E7813" i="12"/>
  <c r="H7813" i="12" s="1"/>
  <c r="E7814" i="12"/>
  <c r="H7814" i="12" s="1"/>
  <c r="E7815" i="12"/>
  <c r="H7815" i="12" s="1"/>
  <c r="E7816" i="12"/>
  <c r="H7816" i="12" s="1"/>
  <c r="E7817" i="12"/>
  <c r="H7817" i="12" s="1"/>
  <c r="E7818" i="12"/>
  <c r="H7818" i="12" s="1"/>
  <c r="E7819" i="12"/>
  <c r="H7819" i="12" s="1"/>
  <c r="E7820" i="12"/>
  <c r="H7820" i="12" s="1"/>
  <c r="E7821" i="12"/>
  <c r="H7821" i="12" s="1"/>
  <c r="E7822" i="12"/>
  <c r="H7822" i="12" s="1"/>
  <c r="E7823" i="12"/>
  <c r="H7823" i="12" s="1"/>
  <c r="E7824" i="12"/>
  <c r="H7824" i="12" s="1"/>
  <c r="E7825" i="12"/>
  <c r="H7825" i="12" s="1"/>
  <c r="E7826" i="12"/>
  <c r="H7826" i="12" s="1"/>
  <c r="E7827" i="12"/>
  <c r="H7827" i="12" s="1"/>
  <c r="E7828" i="12"/>
  <c r="H7828" i="12" s="1"/>
  <c r="E7829" i="12"/>
  <c r="H7829" i="12" s="1"/>
  <c r="E7830" i="12"/>
  <c r="H7830" i="12" s="1"/>
  <c r="E7831" i="12"/>
  <c r="H7831" i="12" s="1"/>
  <c r="E7832" i="12"/>
  <c r="H7832" i="12" s="1"/>
  <c r="E7833" i="12"/>
  <c r="H7833" i="12" s="1"/>
  <c r="E7834" i="12"/>
  <c r="H7834" i="12" s="1"/>
  <c r="E7835" i="12"/>
  <c r="H7835" i="12" s="1"/>
  <c r="E7836" i="12"/>
  <c r="H7836" i="12" s="1"/>
  <c r="E7837" i="12"/>
  <c r="H7837" i="12" s="1"/>
  <c r="E7838" i="12"/>
  <c r="H7838" i="12" s="1"/>
  <c r="E7839" i="12"/>
  <c r="H7839" i="12" s="1"/>
  <c r="E7840" i="12"/>
  <c r="H7840" i="12" s="1"/>
  <c r="E7841" i="12"/>
  <c r="H7841" i="12" s="1"/>
  <c r="E7842" i="12"/>
  <c r="H7842" i="12" s="1"/>
  <c r="E7843" i="12"/>
  <c r="H7843" i="12" s="1"/>
  <c r="E7844" i="12"/>
  <c r="H7844" i="12" s="1"/>
  <c r="E7845" i="12"/>
  <c r="H7845" i="12" s="1"/>
  <c r="E7846" i="12"/>
  <c r="H7846" i="12" s="1"/>
  <c r="E7847" i="12"/>
  <c r="H7847" i="12" s="1"/>
  <c r="E7848" i="12"/>
  <c r="H7848" i="12" s="1"/>
  <c r="E7849" i="12"/>
  <c r="H7849" i="12" s="1"/>
  <c r="E7850" i="12"/>
  <c r="H7850" i="12" s="1"/>
  <c r="E7851" i="12"/>
  <c r="H7851" i="12" s="1"/>
  <c r="E7852" i="12"/>
  <c r="H7852" i="12" s="1"/>
  <c r="E7853" i="12"/>
  <c r="H7853" i="12" s="1"/>
  <c r="E7854" i="12"/>
  <c r="H7854" i="12" s="1"/>
  <c r="E7855" i="12"/>
  <c r="H7855" i="12" s="1"/>
  <c r="E7856" i="12"/>
  <c r="H7856" i="12" s="1"/>
  <c r="E7857" i="12"/>
  <c r="H7857" i="12" s="1"/>
  <c r="E7858" i="12"/>
  <c r="H7858" i="12" s="1"/>
  <c r="E7859" i="12"/>
  <c r="H7859" i="12" s="1"/>
  <c r="E7860" i="12"/>
  <c r="H7860" i="12" s="1"/>
  <c r="E7861" i="12"/>
  <c r="H7861" i="12" s="1"/>
  <c r="E7862" i="12"/>
  <c r="H7862" i="12" s="1"/>
  <c r="E7863" i="12"/>
  <c r="H7863" i="12" s="1"/>
  <c r="E7864" i="12"/>
  <c r="H7864" i="12" s="1"/>
  <c r="E7865" i="12"/>
  <c r="H7865" i="12" s="1"/>
  <c r="E7866" i="12"/>
  <c r="H7866" i="12" s="1"/>
  <c r="E7867" i="12"/>
  <c r="H7867" i="12" s="1"/>
  <c r="E7868" i="12"/>
  <c r="H7868" i="12" s="1"/>
  <c r="E7869" i="12"/>
  <c r="H7869" i="12" s="1"/>
  <c r="E7870" i="12"/>
  <c r="H7870" i="12" s="1"/>
  <c r="E7871" i="12"/>
  <c r="H7871" i="12" s="1"/>
  <c r="E7872" i="12"/>
  <c r="H7872" i="12" s="1"/>
  <c r="E7873" i="12"/>
  <c r="H7873" i="12" s="1"/>
  <c r="E7874" i="12"/>
  <c r="H7874" i="12" s="1"/>
  <c r="E7875" i="12"/>
  <c r="H7875" i="12" s="1"/>
  <c r="E7876" i="12"/>
  <c r="H7876" i="12" s="1"/>
  <c r="E7877" i="12"/>
  <c r="H7877" i="12" s="1"/>
  <c r="E7878" i="12"/>
  <c r="H7878" i="12" s="1"/>
  <c r="E7879" i="12"/>
  <c r="H7879" i="12" s="1"/>
  <c r="E7880" i="12"/>
  <c r="H7880" i="12" s="1"/>
  <c r="E7881" i="12"/>
  <c r="H7881" i="12" s="1"/>
  <c r="E7882" i="12"/>
  <c r="H7882" i="12" s="1"/>
  <c r="E7883" i="12"/>
  <c r="H7883" i="12" s="1"/>
  <c r="E7884" i="12"/>
  <c r="H7884" i="12" s="1"/>
  <c r="E7885" i="12"/>
  <c r="H7885" i="12" s="1"/>
  <c r="E7886" i="12"/>
  <c r="H7886" i="12" s="1"/>
  <c r="E7887" i="12"/>
  <c r="H7887" i="12" s="1"/>
  <c r="E7888" i="12"/>
  <c r="H7888" i="12" s="1"/>
  <c r="E7889" i="12"/>
  <c r="H7889" i="12" s="1"/>
  <c r="E7890" i="12"/>
  <c r="H7890" i="12" s="1"/>
  <c r="E7891" i="12"/>
  <c r="H7891" i="12" s="1"/>
  <c r="E7892" i="12"/>
  <c r="H7892" i="12" s="1"/>
  <c r="E7893" i="12"/>
  <c r="H7893" i="12" s="1"/>
  <c r="E7894" i="12"/>
  <c r="H7894" i="12" s="1"/>
  <c r="E7895" i="12"/>
  <c r="H7895" i="12" s="1"/>
  <c r="E7896" i="12"/>
  <c r="H7896" i="12" s="1"/>
  <c r="E7897" i="12"/>
  <c r="H7897" i="12" s="1"/>
  <c r="E7898" i="12"/>
  <c r="H7898" i="12" s="1"/>
  <c r="E7899" i="12"/>
  <c r="H7899" i="12" s="1"/>
  <c r="E7900" i="12"/>
  <c r="H7900" i="12" s="1"/>
  <c r="E7901" i="12"/>
  <c r="H7901" i="12" s="1"/>
  <c r="E7902" i="12"/>
  <c r="H7902" i="12" s="1"/>
  <c r="E7903" i="12"/>
  <c r="H7903" i="12" s="1"/>
  <c r="E7904" i="12"/>
  <c r="H7904" i="12" s="1"/>
  <c r="E7905" i="12"/>
  <c r="H7905" i="12" s="1"/>
  <c r="E7906" i="12"/>
  <c r="H7906" i="12" s="1"/>
  <c r="E7907" i="12"/>
  <c r="H7907" i="12" s="1"/>
  <c r="E7908" i="12"/>
  <c r="H7908" i="12" s="1"/>
  <c r="E7909" i="12"/>
  <c r="H7909" i="12" s="1"/>
  <c r="E7910" i="12"/>
  <c r="H7910" i="12" s="1"/>
  <c r="E7911" i="12"/>
  <c r="H7911" i="12" s="1"/>
  <c r="E7912" i="12"/>
  <c r="H7912" i="12" s="1"/>
  <c r="E7913" i="12"/>
  <c r="H7913" i="12" s="1"/>
  <c r="E7914" i="12"/>
  <c r="H7914" i="12" s="1"/>
  <c r="E7915" i="12"/>
  <c r="H7915" i="12" s="1"/>
  <c r="E7916" i="12"/>
  <c r="H7916" i="12" s="1"/>
  <c r="E7917" i="12"/>
  <c r="H7917" i="12" s="1"/>
  <c r="E7918" i="12"/>
  <c r="H7918" i="12" s="1"/>
  <c r="E7919" i="12"/>
  <c r="H7919" i="12" s="1"/>
  <c r="E7920" i="12"/>
  <c r="H7920" i="12" s="1"/>
  <c r="E7921" i="12"/>
  <c r="H7921" i="12" s="1"/>
  <c r="E7922" i="12"/>
  <c r="H7922" i="12" s="1"/>
  <c r="E7923" i="12"/>
  <c r="H7923" i="12" s="1"/>
  <c r="E7924" i="12"/>
  <c r="H7924" i="12" s="1"/>
  <c r="E7925" i="12"/>
  <c r="H7925" i="12" s="1"/>
  <c r="E7926" i="12"/>
  <c r="H7926" i="12" s="1"/>
  <c r="E7927" i="12"/>
  <c r="H7927" i="12" s="1"/>
  <c r="E7928" i="12"/>
  <c r="H7928" i="12" s="1"/>
  <c r="E7929" i="12"/>
  <c r="H7929" i="12" s="1"/>
  <c r="E7930" i="12"/>
  <c r="H7930" i="12" s="1"/>
  <c r="E7931" i="12"/>
  <c r="H7931" i="12" s="1"/>
  <c r="E7932" i="12"/>
  <c r="H7932" i="12" s="1"/>
  <c r="E7933" i="12"/>
  <c r="H7933" i="12" s="1"/>
  <c r="E7934" i="12"/>
  <c r="H7934" i="12" s="1"/>
  <c r="E7935" i="12"/>
  <c r="H7935" i="12" s="1"/>
  <c r="E7936" i="12"/>
  <c r="H7936" i="12" s="1"/>
  <c r="E7937" i="12"/>
  <c r="H7937" i="12" s="1"/>
  <c r="E7938" i="12"/>
  <c r="H7938" i="12" s="1"/>
  <c r="E7939" i="12"/>
  <c r="H7939" i="12" s="1"/>
  <c r="E7940" i="12"/>
  <c r="H7940" i="12" s="1"/>
  <c r="E7941" i="12"/>
  <c r="H7941" i="12" s="1"/>
  <c r="E7942" i="12"/>
  <c r="H7942" i="12" s="1"/>
  <c r="E7943" i="12"/>
  <c r="H7943" i="12" s="1"/>
  <c r="E7944" i="12"/>
  <c r="H7944" i="12" s="1"/>
  <c r="E7945" i="12"/>
  <c r="H7945" i="12" s="1"/>
  <c r="E7946" i="12"/>
  <c r="H7946" i="12" s="1"/>
  <c r="E7947" i="12"/>
  <c r="H7947" i="12" s="1"/>
  <c r="E7948" i="12"/>
  <c r="H7948" i="12" s="1"/>
  <c r="E7949" i="12"/>
  <c r="H7949" i="12" s="1"/>
  <c r="E7950" i="12"/>
  <c r="H7950" i="12" s="1"/>
  <c r="E7951" i="12"/>
  <c r="H7951" i="12" s="1"/>
  <c r="E7952" i="12"/>
  <c r="H7952" i="12" s="1"/>
  <c r="E7953" i="12"/>
  <c r="H7953" i="12" s="1"/>
  <c r="E7954" i="12"/>
  <c r="H7954" i="12" s="1"/>
  <c r="E7955" i="12"/>
  <c r="H7955" i="12" s="1"/>
  <c r="E7956" i="12"/>
  <c r="H7956" i="12" s="1"/>
  <c r="E7957" i="12"/>
  <c r="H7957" i="12" s="1"/>
  <c r="E7958" i="12"/>
  <c r="H7958" i="12" s="1"/>
  <c r="E7959" i="12"/>
  <c r="H7959" i="12" s="1"/>
  <c r="E7960" i="12"/>
  <c r="H7960" i="12" s="1"/>
  <c r="E7961" i="12"/>
  <c r="H7961" i="12" s="1"/>
  <c r="E7962" i="12"/>
  <c r="H7962" i="12" s="1"/>
  <c r="E7963" i="12"/>
  <c r="H7963" i="12" s="1"/>
  <c r="E7964" i="12"/>
  <c r="H7964" i="12" s="1"/>
  <c r="E7965" i="12"/>
  <c r="H7965" i="12" s="1"/>
  <c r="E7966" i="12"/>
  <c r="H7966" i="12" s="1"/>
  <c r="E7967" i="12"/>
  <c r="H7967" i="12" s="1"/>
  <c r="E7968" i="12"/>
  <c r="H7968" i="12" s="1"/>
  <c r="E7969" i="12"/>
  <c r="H7969" i="12" s="1"/>
  <c r="E7970" i="12"/>
  <c r="H7970" i="12" s="1"/>
  <c r="E7971" i="12"/>
  <c r="H7971" i="12" s="1"/>
  <c r="E7972" i="12"/>
  <c r="H7972" i="12" s="1"/>
  <c r="E7973" i="12"/>
  <c r="H7973" i="12" s="1"/>
  <c r="E7974" i="12"/>
  <c r="H7974" i="12" s="1"/>
  <c r="E7975" i="12"/>
  <c r="H7975" i="12" s="1"/>
  <c r="E7976" i="12"/>
  <c r="H7976" i="12" s="1"/>
  <c r="E7977" i="12"/>
  <c r="H7977" i="12" s="1"/>
  <c r="E7978" i="12"/>
  <c r="H7978" i="12" s="1"/>
  <c r="E7979" i="12"/>
  <c r="H7979" i="12" s="1"/>
  <c r="E7980" i="12"/>
  <c r="H7980" i="12" s="1"/>
  <c r="E7981" i="12"/>
  <c r="H7981" i="12" s="1"/>
  <c r="E7982" i="12"/>
  <c r="H7982" i="12" s="1"/>
  <c r="E7983" i="12"/>
  <c r="H7983" i="12" s="1"/>
  <c r="E7984" i="12"/>
  <c r="H7984" i="12" s="1"/>
  <c r="E7985" i="12"/>
  <c r="H7985" i="12" s="1"/>
  <c r="E7986" i="12"/>
  <c r="H7986" i="12" s="1"/>
  <c r="E7987" i="12"/>
  <c r="H7987" i="12" s="1"/>
  <c r="E7988" i="12"/>
  <c r="H7988" i="12" s="1"/>
  <c r="E7989" i="12"/>
  <c r="H7989" i="12" s="1"/>
  <c r="E7990" i="12"/>
  <c r="H7990" i="12" s="1"/>
  <c r="E7991" i="12"/>
  <c r="H7991" i="12" s="1"/>
  <c r="E7992" i="12"/>
  <c r="H7992" i="12" s="1"/>
  <c r="E7993" i="12"/>
  <c r="H7993" i="12" s="1"/>
  <c r="E7994" i="12"/>
  <c r="H7994" i="12" s="1"/>
  <c r="E7995" i="12"/>
  <c r="H7995" i="12" s="1"/>
  <c r="E7996" i="12"/>
  <c r="H7996" i="12" s="1"/>
  <c r="E7997" i="12"/>
  <c r="H7997" i="12" s="1"/>
  <c r="E7998" i="12"/>
  <c r="H7998" i="12" s="1"/>
  <c r="E7999" i="12"/>
  <c r="H7999" i="12" s="1"/>
  <c r="E8000" i="12"/>
  <c r="H8000" i="12" s="1"/>
  <c r="E8001" i="12"/>
  <c r="H8001" i="12" s="1"/>
  <c r="E8002" i="12"/>
  <c r="H8002" i="12" s="1"/>
  <c r="E8003" i="12"/>
  <c r="H8003" i="12" s="1"/>
  <c r="E8004" i="12"/>
  <c r="H8004" i="12" s="1"/>
  <c r="E8005" i="12"/>
  <c r="H8005" i="12" s="1"/>
  <c r="E8006" i="12"/>
  <c r="H8006" i="12" s="1"/>
  <c r="E8007" i="12"/>
  <c r="H8007" i="12" s="1"/>
  <c r="E8008" i="12"/>
  <c r="H8008" i="12" s="1"/>
  <c r="E8009" i="12"/>
  <c r="H8009" i="12" s="1"/>
  <c r="E8010" i="12"/>
  <c r="H8010" i="12" s="1"/>
  <c r="E8011" i="12"/>
  <c r="H8011" i="12" s="1"/>
  <c r="E8012" i="12"/>
  <c r="H8012" i="12" s="1"/>
  <c r="E8013" i="12"/>
  <c r="H8013" i="12" s="1"/>
  <c r="E8014" i="12"/>
  <c r="H8014" i="12" s="1"/>
  <c r="E8015" i="12"/>
  <c r="H8015" i="12" s="1"/>
  <c r="E8016" i="12"/>
  <c r="H8016" i="12" s="1"/>
  <c r="E8017" i="12"/>
  <c r="H8017" i="12" s="1"/>
  <c r="E8018" i="12"/>
  <c r="H8018" i="12" s="1"/>
  <c r="E8019" i="12"/>
  <c r="H8019" i="12" s="1"/>
  <c r="E8020" i="12"/>
  <c r="H8020" i="12" s="1"/>
  <c r="E8021" i="12"/>
  <c r="H8021" i="12" s="1"/>
  <c r="E8022" i="12"/>
  <c r="H8022" i="12" s="1"/>
  <c r="E8023" i="12"/>
  <c r="H8023" i="12" s="1"/>
  <c r="E8024" i="12"/>
  <c r="H8024" i="12" s="1"/>
  <c r="E8025" i="12"/>
  <c r="H8025" i="12" s="1"/>
  <c r="E8026" i="12"/>
  <c r="H8026" i="12" s="1"/>
  <c r="E8027" i="12"/>
  <c r="H8027" i="12" s="1"/>
  <c r="E8028" i="12"/>
  <c r="H8028" i="12" s="1"/>
  <c r="E8029" i="12"/>
  <c r="H8029" i="12" s="1"/>
  <c r="E8030" i="12"/>
  <c r="H8030" i="12" s="1"/>
  <c r="E8031" i="12"/>
  <c r="H8031" i="12" s="1"/>
  <c r="E8032" i="12"/>
  <c r="H8032" i="12" s="1"/>
  <c r="E8033" i="12"/>
  <c r="H8033" i="12" s="1"/>
  <c r="E8034" i="12"/>
  <c r="H8034" i="12" s="1"/>
  <c r="E8035" i="12"/>
  <c r="H8035" i="12" s="1"/>
  <c r="E8036" i="12"/>
  <c r="H8036" i="12" s="1"/>
  <c r="E8037" i="12"/>
  <c r="H8037" i="12" s="1"/>
  <c r="E8038" i="12"/>
  <c r="H8038" i="12" s="1"/>
  <c r="E8039" i="12"/>
  <c r="H8039" i="12" s="1"/>
  <c r="E8040" i="12"/>
  <c r="H8040" i="12" s="1"/>
  <c r="E8041" i="12"/>
  <c r="H8041" i="12" s="1"/>
  <c r="E8042" i="12"/>
  <c r="H8042" i="12" s="1"/>
  <c r="E8043" i="12"/>
  <c r="H8043" i="12" s="1"/>
  <c r="E8044" i="12"/>
  <c r="H8044" i="12" s="1"/>
  <c r="E8045" i="12"/>
  <c r="H8045" i="12" s="1"/>
  <c r="E8046" i="12"/>
  <c r="H8046" i="12" s="1"/>
  <c r="E8047" i="12"/>
  <c r="H8047" i="12" s="1"/>
  <c r="E8048" i="12"/>
  <c r="H8048" i="12" s="1"/>
  <c r="E8049" i="12"/>
  <c r="H8049" i="12" s="1"/>
  <c r="E8050" i="12"/>
  <c r="H8050" i="12" s="1"/>
  <c r="E8051" i="12"/>
  <c r="H8051" i="12" s="1"/>
  <c r="E8052" i="12"/>
  <c r="H8052" i="12" s="1"/>
  <c r="E8053" i="12"/>
  <c r="H8053" i="12" s="1"/>
  <c r="E8054" i="12"/>
  <c r="H8054" i="12" s="1"/>
  <c r="E8055" i="12"/>
  <c r="H8055" i="12" s="1"/>
  <c r="E8056" i="12"/>
  <c r="H8056" i="12" s="1"/>
  <c r="E8057" i="12"/>
  <c r="H8057" i="12" s="1"/>
  <c r="E8058" i="12"/>
  <c r="H8058" i="12" s="1"/>
  <c r="E8059" i="12"/>
  <c r="H8059" i="12" s="1"/>
  <c r="E8060" i="12"/>
  <c r="H8060" i="12" s="1"/>
  <c r="E8061" i="12"/>
  <c r="H8061" i="12" s="1"/>
  <c r="E8062" i="12"/>
  <c r="H8062" i="12" s="1"/>
  <c r="E8063" i="12"/>
  <c r="H8063" i="12" s="1"/>
  <c r="E8064" i="12"/>
  <c r="H8064" i="12" s="1"/>
  <c r="E8065" i="12"/>
  <c r="H8065" i="12" s="1"/>
  <c r="E8066" i="12"/>
  <c r="H8066" i="12" s="1"/>
  <c r="E8067" i="12"/>
  <c r="H8067" i="12" s="1"/>
  <c r="E8068" i="12"/>
  <c r="H8068" i="12" s="1"/>
  <c r="E8069" i="12"/>
  <c r="H8069" i="12" s="1"/>
  <c r="E8070" i="12"/>
  <c r="H8070" i="12" s="1"/>
  <c r="E8071" i="12"/>
  <c r="H8071" i="12" s="1"/>
  <c r="E8072" i="12"/>
  <c r="H8072" i="12" s="1"/>
  <c r="E8073" i="12"/>
  <c r="H8073" i="12" s="1"/>
  <c r="E8074" i="12"/>
  <c r="H8074" i="12" s="1"/>
  <c r="E8075" i="12"/>
  <c r="H8075" i="12" s="1"/>
  <c r="E8076" i="12"/>
  <c r="H8076" i="12" s="1"/>
  <c r="E8077" i="12"/>
  <c r="H8077" i="12" s="1"/>
  <c r="E8078" i="12"/>
  <c r="H8078" i="12" s="1"/>
  <c r="E8079" i="12"/>
  <c r="H8079" i="12" s="1"/>
  <c r="E8080" i="12"/>
  <c r="H8080" i="12" s="1"/>
  <c r="E8081" i="12"/>
  <c r="H8081" i="12" s="1"/>
  <c r="E8082" i="12"/>
  <c r="H8082" i="12" s="1"/>
  <c r="E8083" i="12"/>
  <c r="H8083" i="12" s="1"/>
  <c r="E8084" i="12"/>
  <c r="H8084" i="12" s="1"/>
  <c r="E8085" i="12"/>
  <c r="H8085" i="12" s="1"/>
  <c r="E8086" i="12"/>
  <c r="H8086" i="12" s="1"/>
  <c r="E8087" i="12"/>
  <c r="H8087" i="12" s="1"/>
  <c r="E8088" i="12"/>
  <c r="H8088" i="12" s="1"/>
  <c r="E8089" i="12"/>
  <c r="H8089" i="12" s="1"/>
  <c r="E8090" i="12"/>
  <c r="H8090" i="12" s="1"/>
  <c r="E8091" i="12"/>
  <c r="H8091" i="12" s="1"/>
  <c r="E8092" i="12"/>
  <c r="H8092" i="12" s="1"/>
  <c r="E8093" i="12"/>
  <c r="H8093" i="12" s="1"/>
  <c r="E8094" i="12"/>
  <c r="H8094" i="12" s="1"/>
  <c r="E8095" i="12"/>
  <c r="H8095" i="12" s="1"/>
  <c r="E8096" i="12"/>
  <c r="H8096" i="12" s="1"/>
  <c r="E8097" i="12"/>
  <c r="H8097" i="12" s="1"/>
  <c r="E8098" i="12"/>
  <c r="H8098" i="12" s="1"/>
  <c r="E8099" i="12"/>
  <c r="H8099" i="12" s="1"/>
  <c r="E8100" i="12"/>
  <c r="H8100" i="12" s="1"/>
  <c r="E8101" i="12"/>
  <c r="H8101" i="12" s="1"/>
  <c r="E8102" i="12"/>
  <c r="H8102" i="12" s="1"/>
  <c r="E8103" i="12"/>
  <c r="H8103" i="12" s="1"/>
  <c r="E8104" i="12"/>
  <c r="H8104" i="12" s="1"/>
  <c r="E8105" i="12"/>
  <c r="H8105" i="12" s="1"/>
  <c r="E8106" i="12"/>
  <c r="H8106" i="12" s="1"/>
  <c r="E8107" i="12"/>
  <c r="H8107" i="12" s="1"/>
  <c r="E8108" i="12"/>
  <c r="H8108" i="12" s="1"/>
  <c r="E8109" i="12"/>
  <c r="H8109" i="12" s="1"/>
  <c r="E8110" i="12"/>
  <c r="H8110" i="12" s="1"/>
  <c r="E8111" i="12"/>
  <c r="H8111" i="12" s="1"/>
  <c r="E8112" i="12"/>
  <c r="H8112" i="12" s="1"/>
  <c r="E8113" i="12"/>
  <c r="H8113" i="12" s="1"/>
  <c r="E8114" i="12"/>
  <c r="H8114" i="12" s="1"/>
  <c r="E8115" i="12"/>
  <c r="H8115" i="12" s="1"/>
  <c r="E8116" i="12"/>
  <c r="H8116" i="12" s="1"/>
  <c r="E8117" i="12"/>
  <c r="H8117" i="12" s="1"/>
  <c r="E8118" i="12"/>
  <c r="H8118" i="12" s="1"/>
  <c r="E8119" i="12"/>
  <c r="H8119" i="12" s="1"/>
  <c r="E8120" i="12"/>
  <c r="H8120" i="12" s="1"/>
  <c r="E8121" i="12"/>
  <c r="H8121" i="12" s="1"/>
  <c r="E8122" i="12"/>
  <c r="H8122" i="12" s="1"/>
  <c r="E8123" i="12"/>
  <c r="H8123" i="12" s="1"/>
  <c r="E8124" i="12"/>
  <c r="H8124" i="12" s="1"/>
  <c r="E8125" i="12"/>
  <c r="H8125" i="12" s="1"/>
  <c r="E8126" i="12"/>
  <c r="H8126" i="12" s="1"/>
  <c r="E8127" i="12"/>
  <c r="H8127" i="12" s="1"/>
  <c r="E8128" i="12"/>
  <c r="H8128" i="12" s="1"/>
  <c r="E8129" i="12"/>
  <c r="H8129" i="12" s="1"/>
  <c r="E8130" i="12"/>
  <c r="H8130" i="12" s="1"/>
  <c r="E8131" i="12"/>
  <c r="H8131" i="12" s="1"/>
  <c r="E8132" i="12"/>
  <c r="H8132" i="12" s="1"/>
  <c r="E8133" i="12"/>
  <c r="H8133" i="12" s="1"/>
  <c r="E8134" i="12"/>
  <c r="H8134" i="12" s="1"/>
  <c r="E8135" i="12"/>
  <c r="H8135" i="12" s="1"/>
  <c r="E8136" i="12"/>
  <c r="H8136" i="12" s="1"/>
  <c r="E8137" i="12"/>
  <c r="H8137" i="12" s="1"/>
  <c r="E8138" i="12"/>
  <c r="H8138" i="12" s="1"/>
  <c r="E8139" i="12"/>
  <c r="H8139" i="12" s="1"/>
  <c r="E8140" i="12"/>
  <c r="H8140" i="12" s="1"/>
  <c r="E8141" i="12"/>
  <c r="H8141" i="12" s="1"/>
  <c r="E8142" i="12"/>
  <c r="H8142" i="12" s="1"/>
  <c r="E8143" i="12"/>
  <c r="H8143" i="12" s="1"/>
  <c r="E8144" i="12"/>
  <c r="H8144" i="12" s="1"/>
  <c r="E8145" i="12"/>
  <c r="H8145" i="12" s="1"/>
  <c r="E8146" i="12"/>
  <c r="H8146" i="12" s="1"/>
  <c r="E8147" i="12"/>
  <c r="H8147" i="12" s="1"/>
  <c r="E8148" i="12"/>
  <c r="H8148" i="12" s="1"/>
  <c r="E8149" i="12"/>
  <c r="H8149" i="12" s="1"/>
  <c r="E8150" i="12"/>
  <c r="H8150" i="12" s="1"/>
  <c r="E8151" i="12"/>
  <c r="H8151" i="12" s="1"/>
  <c r="E8152" i="12"/>
  <c r="H8152" i="12" s="1"/>
  <c r="E8153" i="12"/>
  <c r="H8153" i="12" s="1"/>
  <c r="E8154" i="12"/>
  <c r="H8154" i="12" s="1"/>
  <c r="E8155" i="12"/>
  <c r="H8155" i="12" s="1"/>
  <c r="E8156" i="12"/>
  <c r="H8156" i="12" s="1"/>
  <c r="E8157" i="12"/>
  <c r="H8157" i="12" s="1"/>
  <c r="E8158" i="12"/>
  <c r="H8158" i="12" s="1"/>
  <c r="E8159" i="12"/>
  <c r="H8159" i="12" s="1"/>
  <c r="E8160" i="12"/>
  <c r="H8160" i="12" s="1"/>
  <c r="E8161" i="12"/>
  <c r="H8161" i="12" s="1"/>
  <c r="E8162" i="12"/>
  <c r="H8162" i="12" s="1"/>
  <c r="E8163" i="12"/>
  <c r="H8163" i="12" s="1"/>
  <c r="E8164" i="12"/>
  <c r="H8164" i="12" s="1"/>
  <c r="E8165" i="12"/>
  <c r="H8165" i="12" s="1"/>
  <c r="E8166" i="12"/>
  <c r="H8166" i="12" s="1"/>
  <c r="E8167" i="12"/>
  <c r="H8167" i="12" s="1"/>
  <c r="E8168" i="12"/>
  <c r="H8168" i="12" s="1"/>
  <c r="E8169" i="12"/>
  <c r="H8169" i="12" s="1"/>
  <c r="E8170" i="12"/>
  <c r="H8170" i="12" s="1"/>
  <c r="E8171" i="12"/>
  <c r="H8171" i="12" s="1"/>
  <c r="E8172" i="12"/>
  <c r="H8172" i="12" s="1"/>
  <c r="E8173" i="12"/>
  <c r="H8173" i="12" s="1"/>
  <c r="E8174" i="12"/>
  <c r="H8174" i="12" s="1"/>
  <c r="E8175" i="12"/>
  <c r="H8175" i="12" s="1"/>
  <c r="E8176" i="12"/>
  <c r="H8176" i="12" s="1"/>
  <c r="E8177" i="12"/>
  <c r="H8177" i="12" s="1"/>
  <c r="E8178" i="12"/>
  <c r="H8178" i="12" s="1"/>
  <c r="E8179" i="12"/>
  <c r="H8179" i="12" s="1"/>
  <c r="E8180" i="12"/>
  <c r="H8180" i="12" s="1"/>
  <c r="E8181" i="12"/>
  <c r="H8181" i="12" s="1"/>
  <c r="E8182" i="12"/>
  <c r="H8182" i="12" s="1"/>
  <c r="E8183" i="12"/>
  <c r="H8183" i="12" s="1"/>
  <c r="E8184" i="12"/>
  <c r="H8184" i="12" s="1"/>
  <c r="E8185" i="12"/>
  <c r="H8185" i="12" s="1"/>
  <c r="E8186" i="12"/>
  <c r="H8186" i="12" s="1"/>
  <c r="E8187" i="12"/>
  <c r="H8187" i="12" s="1"/>
  <c r="E8188" i="12"/>
  <c r="H8188" i="12" s="1"/>
  <c r="E8189" i="12"/>
  <c r="H8189" i="12" s="1"/>
  <c r="E8190" i="12"/>
  <c r="H8190" i="12" s="1"/>
  <c r="E8191" i="12"/>
  <c r="H8191" i="12" s="1"/>
  <c r="E8192" i="12"/>
  <c r="H8192" i="12" s="1"/>
  <c r="E8193" i="12"/>
  <c r="H8193" i="12" s="1"/>
  <c r="E8194" i="12"/>
  <c r="H8194" i="12" s="1"/>
  <c r="E8195" i="12"/>
  <c r="H8195" i="12" s="1"/>
  <c r="E8196" i="12"/>
  <c r="H8196" i="12" s="1"/>
  <c r="E8197" i="12"/>
  <c r="H8197" i="12" s="1"/>
  <c r="E8198" i="12"/>
  <c r="H8198" i="12" s="1"/>
  <c r="E8199" i="12"/>
  <c r="H8199" i="12" s="1"/>
  <c r="E8200" i="12"/>
  <c r="H8200" i="12" s="1"/>
  <c r="E8201" i="12"/>
  <c r="H8201" i="12" s="1"/>
  <c r="E8202" i="12"/>
  <c r="H8202" i="12" s="1"/>
  <c r="E8203" i="12"/>
  <c r="H8203" i="12" s="1"/>
  <c r="E8204" i="12"/>
  <c r="H8204" i="12" s="1"/>
  <c r="E8205" i="12"/>
  <c r="H8205" i="12" s="1"/>
  <c r="E8206" i="12"/>
  <c r="H8206" i="12" s="1"/>
  <c r="E8207" i="12"/>
  <c r="H8207" i="12" s="1"/>
  <c r="E8208" i="12"/>
  <c r="H8208" i="12" s="1"/>
  <c r="E8209" i="12"/>
  <c r="H8209" i="12" s="1"/>
  <c r="E8210" i="12"/>
  <c r="H8210" i="12" s="1"/>
  <c r="E8211" i="12"/>
  <c r="H8211" i="12" s="1"/>
  <c r="E8212" i="12"/>
  <c r="H8212" i="12" s="1"/>
  <c r="E8213" i="12"/>
  <c r="H8213" i="12" s="1"/>
  <c r="E8214" i="12"/>
  <c r="H8214" i="12" s="1"/>
  <c r="E8215" i="12"/>
  <c r="H8215" i="12" s="1"/>
  <c r="E8216" i="12"/>
  <c r="H8216" i="12" s="1"/>
  <c r="E8217" i="12"/>
  <c r="H8217" i="12" s="1"/>
  <c r="E8218" i="12"/>
  <c r="H8218" i="12" s="1"/>
  <c r="E8219" i="12"/>
  <c r="H8219" i="12" s="1"/>
  <c r="E8220" i="12"/>
  <c r="H8220" i="12" s="1"/>
  <c r="E8221" i="12"/>
  <c r="H8221" i="12" s="1"/>
  <c r="E8222" i="12"/>
  <c r="H8222" i="12" s="1"/>
  <c r="E8223" i="12"/>
  <c r="H8223" i="12" s="1"/>
  <c r="E8224" i="12"/>
  <c r="H8224" i="12" s="1"/>
  <c r="E8225" i="12"/>
  <c r="H8225" i="12" s="1"/>
  <c r="E8226" i="12"/>
  <c r="H8226" i="12" s="1"/>
  <c r="E8227" i="12"/>
  <c r="H8227" i="12" s="1"/>
  <c r="E8228" i="12"/>
  <c r="H8228" i="12" s="1"/>
  <c r="E8229" i="12"/>
  <c r="H8229" i="12" s="1"/>
  <c r="E8230" i="12"/>
  <c r="H8230" i="12" s="1"/>
  <c r="E8231" i="12"/>
  <c r="H8231" i="12" s="1"/>
  <c r="E8232" i="12"/>
  <c r="H8232" i="12" s="1"/>
  <c r="E8233" i="12"/>
  <c r="H8233" i="12" s="1"/>
  <c r="E8234" i="12"/>
  <c r="H8234" i="12" s="1"/>
  <c r="E8235" i="12"/>
  <c r="H8235" i="12" s="1"/>
  <c r="E8236" i="12"/>
  <c r="H8236" i="12" s="1"/>
  <c r="E8237" i="12"/>
  <c r="H8237" i="12" s="1"/>
  <c r="E8238" i="12"/>
  <c r="H8238" i="12" s="1"/>
  <c r="E8239" i="12"/>
  <c r="H8239" i="12" s="1"/>
  <c r="E8240" i="12"/>
  <c r="H8240" i="12" s="1"/>
  <c r="E8241" i="12"/>
  <c r="H8241" i="12" s="1"/>
  <c r="E8242" i="12"/>
  <c r="H8242" i="12" s="1"/>
  <c r="E8243" i="12"/>
  <c r="H8243" i="12" s="1"/>
  <c r="E8244" i="12"/>
  <c r="H8244" i="12" s="1"/>
  <c r="E8245" i="12"/>
  <c r="H8245" i="12" s="1"/>
  <c r="E8246" i="12"/>
  <c r="H8246" i="12" s="1"/>
  <c r="E8247" i="12"/>
  <c r="H8247" i="12" s="1"/>
  <c r="E8248" i="12"/>
  <c r="H8248" i="12" s="1"/>
  <c r="E8249" i="12"/>
  <c r="H8249" i="12" s="1"/>
  <c r="E8250" i="12"/>
  <c r="H8250" i="12" s="1"/>
  <c r="E8251" i="12"/>
  <c r="H8251" i="12" s="1"/>
  <c r="E8252" i="12"/>
  <c r="H8252" i="12" s="1"/>
  <c r="E8253" i="12"/>
  <c r="H8253" i="12" s="1"/>
  <c r="E8254" i="12"/>
  <c r="H8254" i="12" s="1"/>
  <c r="E8255" i="12"/>
  <c r="H8255" i="12" s="1"/>
  <c r="E8256" i="12"/>
  <c r="H8256" i="12" s="1"/>
  <c r="E8257" i="12"/>
  <c r="H8257" i="12" s="1"/>
  <c r="E8258" i="12"/>
  <c r="H8258" i="12" s="1"/>
  <c r="E8259" i="12"/>
  <c r="H8259" i="12" s="1"/>
  <c r="E8260" i="12"/>
  <c r="H8260" i="12" s="1"/>
  <c r="E8261" i="12"/>
  <c r="H8261" i="12" s="1"/>
  <c r="E8262" i="12"/>
  <c r="H8262" i="12" s="1"/>
  <c r="E8263" i="12"/>
  <c r="H8263" i="12" s="1"/>
  <c r="E8264" i="12"/>
  <c r="H8264" i="12" s="1"/>
  <c r="E8265" i="12"/>
  <c r="H8265" i="12" s="1"/>
  <c r="E8266" i="12"/>
  <c r="H8266" i="12" s="1"/>
  <c r="E8267" i="12"/>
  <c r="H8267" i="12" s="1"/>
  <c r="E8268" i="12"/>
  <c r="H8268" i="12" s="1"/>
  <c r="E8269" i="12"/>
  <c r="H8269" i="12" s="1"/>
  <c r="E8270" i="12"/>
  <c r="H8270" i="12" s="1"/>
  <c r="E8271" i="12"/>
  <c r="H8271" i="12" s="1"/>
  <c r="E8272" i="12"/>
  <c r="H8272" i="12" s="1"/>
  <c r="E8273" i="12"/>
  <c r="H8273" i="12" s="1"/>
  <c r="E8274" i="12"/>
  <c r="H8274" i="12" s="1"/>
  <c r="E8275" i="12"/>
  <c r="H8275" i="12" s="1"/>
  <c r="E8276" i="12"/>
  <c r="H8276" i="12" s="1"/>
  <c r="E8277" i="12"/>
  <c r="H8277" i="12" s="1"/>
  <c r="E8278" i="12"/>
  <c r="H8278" i="12" s="1"/>
  <c r="E8279" i="12"/>
  <c r="H8279" i="12" s="1"/>
  <c r="E8280" i="12"/>
  <c r="H8280" i="12" s="1"/>
  <c r="E8281" i="12"/>
  <c r="H8281" i="12" s="1"/>
  <c r="E8282" i="12"/>
  <c r="H8282" i="12" s="1"/>
  <c r="E8283" i="12"/>
  <c r="H8283" i="12" s="1"/>
  <c r="E8284" i="12"/>
  <c r="H8284" i="12" s="1"/>
  <c r="E8285" i="12"/>
  <c r="H8285" i="12" s="1"/>
  <c r="E8286" i="12"/>
  <c r="H8286" i="12" s="1"/>
  <c r="E8287" i="12"/>
  <c r="H8287" i="12" s="1"/>
  <c r="E8288" i="12"/>
  <c r="H8288" i="12" s="1"/>
  <c r="E8289" i="12"/>
  <c r="H8289" i="12" s="1"/>
  <c r="E8290" i="12"/>
  <c r="H8290" i="12" s="1"/>
  <c r="E8291" i="12"/>
  <c r="H8291" i="12" s="1"/>
  <c r="E8292" i="12"/>
  <c r="H8292" i="12" s="1"/>
  <c r="E8293" i="12"/>
  <c r="H8293" i="12" s="1"/>
  <c r="E8294" i="12"/>
  <c r="H8294" i="12" s="1"/>
  <c r="E8295" i="12"/>
  <c r="H8295" i="12" s="1"/>
  <c r="E8296" i="12"/>
  <c r="H8296" i="12" s="1"/>
  <c r="E8297" i="12"/>
  <c r="H8297" i="12" s="1"/>
  <c r="E8298" i="12"/>
  <c r="H8298" i="12" s="1"/>
  <c r="E8299" i="12"/>
  <c r="H8299" i="12" s="1"/>
  <c r="E8300" i="12"/>
  <c r="H8300" i="12" s="1"/>
  <c r="E8301" i="12"/>
  <c r="H8301" i="12" s="1"/>
  <c r="E8302" i="12"/>
  <c r="H8302" i="12" s="1"/>
  <c r="E8303" i="12"/>
  <c r="H8303" i="12" s="1"/>
  <c r="E8304" i="12"/>
  <c r="H8304" i="12" s="1"/>
  <c r="E8305" i="12"/>
  <c r="H8305" i="12" s="1"/>
  <c r="E8306" i="12"/>
  <c r="H8306" i="12" s="1"/>
  <c r="E8307" i="12"/>
  <c r="H8307" i="12" s="1"/>
  <c r="E8308" i="12"/>
  <c r="H8308" i="12" s="1"/>
  <c r="E8309" i="12"/>
  <c r="H8309" i="12" s="1"/>
  <c r="E8310" i="12"/>
  <c r="H8310" i="12" s="1"/>
  <c r="E8311" i="12"/>
  <c r="H8311" i="12" s="1"/>
  <c r="E8312" i="12"/>
  <c r="H8312" i="12" s="1"/>
  <c r="E8313" i="12"/>
  <c r="H8313" i="12" s="1"/>
  <c r="E8314" i="12"/>
  <c r="H8314" i="12" s="1"/>
  <c r="E8315" i="12"/>
  <c r="H8315" i="12" s="1"/>
  <c r="E8316" i="12"/>
  <c r="H8316" i="12" s="1"/>
  <c r="E8317" i="12"/>
  <c r="H8317" i="12" s="1"/>
  <c r="E8318" i="12"/>
  <c r="H8318" i="12" s="1"/>
  <c r="E8319" i="12"/>
  <c r="H8319" i="12" s="1"/>
  <c r="E8320" i="12"/>
  <c r="H8320" i="12" s="1"/>
  <c r="E8321" i="12"/>
  <c r="H8321" i="12" s="1"/>
  <c r="E8322" i="12"/>
  <c r="H8322" i="12" s="1"/>
  <c r="E8323" i="12"/>
  <c r="H8323" i="12" s="1"/>
  <c r="E8324" i="12"/>
  <c r="H8324" i="12" s="1"/>
  <c r="E8325" i="12"/>
  <c r="H8325" i="12" s="1"/>
  <c r="E8326" i="12"/>
  <c r="H8326" i="12" s="1"/>
  <c r="E8327" i="12"/>
  <c r="H8327" i="12" s="1"/>
  <c r="E8328" i="12"/>
  <c r="H8328" i="12" s="1"/>
  <c r="E8329" i="12"/>
  <c r="H8329" i="12" s="1"/>
  <c r="E8330" i="12"/>
  <c r="H8330" i="12" s="1"/>
  <c r="E8331" i="12"/>
  <c r="H8331" i="12" s="1"/>
  <c r="E8332" i="12"/>
  <c r="H8332" i="12" s="1"/>
  <c r="E8333" i="12"/>
  <c r="H8333" i="12" s="1"/>
  <c r="E8334" i="12"/>
  <c r="H8334" i="12" s="1"/>
  <c r="E8335" i="12"/>
  <c r="H8335" i="12" s="1"/>
  <c r="E8336" i="12"/>
  <c r="H8336" i="12" s="1"/>
  <c r="E8337" i="12"/>
  <c r="H8337" i="12" s="1"/>
  <c r="E8338" i="12"/>
  <c r="H8338" i="12" s="1"/>
  <c r="E8339" i="12"/>
  <c r="H8339" i="12" s="1"/>
  <c r="E8340" i="12"/>
  <c r="H8340" i="12" s="1"/>
  <c r="E8341" i="12"/>
  <c r="H8341" i="12" s="1"/>
  <c r="E8342" i="12"/>
  <c r="H8342" i="12" s="1"/>
  <c r="E8343" i="12"/>
  <c r="H8343" i="12" s="1"/>
  <c r="E8344" i="12"/>
  <c r="H8344" i="12" s="1"/>
  <c r="E8345" i="12"/>
  <c r="H8345" i="12" s="1"/>
  <c r="E8346" i="12"/>
  <c r="H8346" i="12" s="1"/>
  <c r="E8347" i="12"/>
  <c r="H8347" i="12" s="1"/>
  <c r="E8348" i="12"/>
  <c r="H8348" i="12" s="1"/>
  <c r="E8349" i="12"/>
  <c r="H8349" i="12" s="1"/>
  <c r="E8350" i="12"/>
  <c r="H8350" i="12" s="1"/>
  <c r="E8351" i="12"/>
  <c r="H8351" i="12" s="1"/>
  <c r="E8352" i="12"/>
  <c r="H8352" i="12" s="1"/>
  <c r="E8353" i="12"/>
  <c r="H8353" i="12" s="1"/>
  <c r="E8354" i="12"/>
  <c r="H8354" i="12" s="1"/>
  <c r="E8355" i="12"/>
  <c r="H8355" i="12" s="1"/>
  <c r="E8356" i="12"/>
  <c r="H8356" i="12" s="1"/>
  <c r="E8357" i="12"/>
  <c r="H8357" i="12" s="1"/>
  <c r="E8358" i="12"/>
  <c r="H8358" i="12" s="1"/>
  <c r="E8359" i="12"/>
  <c r="H8359" i="12" s="1"/>
  <c r="E8360" i="12"/>
  <c r="H8360" i="12" s="1"/>
  <c r="E8361" i="12"/>
  <c r="H8361" i="12" s="1"/>
  <c r="E8362" i="12"/>
  <c r="H8362" i="12" s="1"/>
  <c r="E8363" i="12"/>
  <c r="H8363" i="12" s="1"/>
  <c r="E8364" i="12"/>
  <c r="H8364" i="12" s="1"/>
  <c r="E8365" i="12"/>
  <c r="H8365" i="12" s="1"/>
  <c r="E8366" i="12"/>
  <c r="H8366" i="12" s="1"/>
  <c r="E8367" i="12"/>
  <c r="H8367" i="12" s="1"/>
  <c r="E8368" i="12"/>
  <c r="H8368" i="12" s="1"/>
  <c r="E8369" i="12"/>
  <c r="H8369" i="12" s="1"/>
  <c r="E8370" i="12"/>
  <c r="H8370" i="12" s="1"/>
  <c r="E8371" i="12"/>
  <c r="H8371" i="12" s="1"/>
  <c r="E8372" i="12"/>
  <c r="H8372" i="12" s="1"/>
  <c r="E8373" i="12"/>
  <c r="H8373" i="12" s="1"/>
  <c r="E8374" i="12"/>
  <c r="H8374" i="12" s="1"/>
  <c r="E8375" i="12"/>
  <c r="H8375" i="12" s="1"/>
  <c r="E8376" i="12"/>
  <c r="H8376" i="12" s="1"/>
  <c r="E8377" i="12"/>
  <c r="H8377" i="12" s="1"/>
  <c r="E8378" i="12"/>
  <c r="H8378" i="12" s="1"/>
  <c r="E8379" i="12"/>
  <c r="H8379" i="12" s="1"/>
  <c r="E8380" i="12"/>
  <c r="H8380" i="12" s="1"/>
  <c r="E8381" i="12"/>
  <c r="H8381" i="12" s="1"/>
  <c r="E8382" i="12"/>
  <c r="H8382" i="12" s="1"/>
  <c r="E8383" i="12"/>
  <c r="H8383" i="12" s="1"/>
  <c r="E8384" i="12"/>
  <c r="H8384" i="12" s="1"/>
  <c r="E8385" i="12"/>
  <c r="H8385" i="12" s="1"/>
  <c r="E8386" i="12"/>
  <c r="H8386" i="12" s="1"/>
  <c r="E8387" i="12"/>
  <c r="H8387" i="12" s="1"/>
  <c r="E8388" i="12"/>
  <c r="H8388" i="12" s="1"/>
  <c r="E8389" i="12"/>
  <c r="H8389" i="12" s="1"/>
  <c r="E8390" i="12"/>
  <c r="H8390" i="12" s="1"/>
  <c r="E8391" i="12"/>
  <c r="H8391" i="12" s="1"/>
  <c r="E8392" i="12"/>
  <c r="H8392" i="12" s="1"/>
  <c r="E8393" i="12"/>
  <c r="H8393" i="12" s="1"/>
  <c r="E8394" i="12"/>
  <c r="H8394" i="12" s="1"/>
  <c r="E8395" i="12"/>
  <c r="H8395" i="12" s="1"/>
  <c r="E8396" i="12"/>
  <c r="H8396" i="12" s="1"/>
  <c r="E8397" i="12"/>
  <c r="H8397" i="12" s="1"/>
  <c r="E8398" i="12"/>
  <c r="H8398" i="12" s="1"/>
  <c r="E8399" i="12"/>
  <c r="H8399" i="12" s="1"/>
  <c r="E8400" i="12"/>
  <c r="H8400" i="12" s="1"/>
  <c r="E8401" i="12"/>
  <c r="H8401" i="12" s="1"/>
  <c r="E8402" i="12"/>
  <c r="H8402" i="12" s="1"/>
  <c r="E8403" i="12"/>
  <c r="H8403" i="12" s="1"/>
  <c r="E8404" i="12"/>
  <c r="H8404" i="12" s="1"/>
  <c r="E8405" i="12"/>
  <c r="H8405" i="12" s="1"/>
  <c r="E8406" i="12"/>
  <c r="H8406" i="12" s="1"/>
  <c r="E8407" i="12"/>
  <c r="H8407" i="12" s="1"/>
  <c r="E8408" i="12"/>
  <c r="H8408" i="12" s="1"/>
  <c r="E8409" i="12"/>
  <c r="H8409" i="12" s="1"/>
  <c r="E8410" i="12"/>
  <c r="H8410" i="12" s="1"/>
  <c r="E8411" i="12"/>
  <c r="H8411" i="12" s="1"/>
  <c r="E8412" i="12"/>
  <c r="H8412" i="12" s="1"/>
  <c r="E8413" i="12"/>
  <c r="H8413" i="12" s="1"/>
  <c r="E8414" i="12"/>
  <c r="H8414" i="12" s="1"/>
  <c r="E8415" i="12"/>
  <c r="H8415" i="12" s="1"/>
  <c r="E8416" i="12"/>
  <c r="H8416" i="12" s="1"/>
  <c r="E8417" i="12"/>
  <c r="H8417" i="12" s="1"/>
  <c r="E8418" i="12"/>
  <c r="H8418" i="12" s="1"/>
  <c r="E8419" i="12"/>
  <c r="H8419" i="12" s="1"/>
  <c r="E8420" i="12"/>
  <c r="H8420" i="12" s="1"/>
  <c r="E8421" i="12"/>
  <c r="H8421" i="12" s="1"/>
  <c r="E8422" i="12"/>
  <c r="H8422" i="12" s="1"/>
  <c r="E8423" i="12"/>
  <c r="H8423" i="12" s="1"/>
  <c r="E8424" i="12"/>
  <c r="H8424" i="12" s="1"/>
  <c r="E8425" i="12"/>
  <c r="H8425" i="12" s="1"/>
  <c r="E8426" i="12"/>
  <c r="H8426" i="12" s="1"/>
  <c r="E8427" i="12"/>
  <c r="H8427" i="12" s="1"/>
  <c r="E8428" i="12"/>
  <c r="H8428" i="12" s="1"/>
  <c r="E8429" i="12"/>
  <c r="H8429" i="12" s="1"/>
  <c r="E8430" i="12"/>
  <c r="H8430" i="12" s="1"/>
  <c r="E8431" i="12"/>
  <c r="H8431" i="12" s="1"/>
  <c r="E8432" i="12"/>
  <c r="H8432" i="12" s="1"/>
  <c r="E8433" i="12"/>
  <c r="H8433" i="12" s="1"/>
  <c r="E8434" i="12"/>
  <c r="H8434" i="12" s="1"/>
  <c r="E8435" i="12"/>
  <c r="H8435" i="12" s="1"/>
  <c r="E8436" i="12"/>
  <c r="H8436" i="12" s="1"/>
  <c r="E8437" i="12"/>
  <c r="H8437" i="12" s="1"/>
  <c r="E8438" i="12"/>
  <c r="H8438" i="12" s="1"/>
  <c r="E8439" i="12"/>
  <c r="H8439" i="12" s="1"/>
  <c r="E8440" i="12"/>
  <c r="H8440" i="12" s="1"/>
  <c r="E8441" i="12"/>
  <c r="H8441" i="12" s="1"/>
  <c r="E8442" i="12"/>
  <c r="H8442" i="12" s="1"/>
  <c r="E8443" i="12"/>
  <c r="H8443" i="12" s="1"/>
  <c r="E8444" i="12"/>
  <c r="H8444" i="12" s="1"/>
  <c r="E8445" i="12"/>
  <c r="H8445" i="12" s="1"/>
  <c r="E8446" i="12"/>
  <c r="H8446" i="12" s="1"/>
  <c r="E8447" i="12"/>
  <c r="H8447" i="12" s="1"/>
  <c r="E8448" i="12"/>
  <c r="H8448" i="12" s="1"/>
  <c r="E8449" i="12"/>
  <c r="H8449" i="12" s="1"/>
  <c r="E8450" i="12"/>
  <c r="H8450" i="12" s="1"/>
  <c r="E8451" i="12"/>
  <c r="H8451" i="12" s="1"/>
  <c r="E8452" i="12"/>
  <c r="H8452" i="12" s="1"/>
  <c r="E8453" i="12"/>
  <c r="H8453" i="12" s="1"/>
  <c r="E8454" i="12"/>
  <c r="H8454" i="12" s="1"/>
  <c r="E8455" i="12"/>
  <c r="H8455" i="12" s="1"/>
  <c r="E8456" i="12"/>
  <c r="H8456" i="12" s="1"/>
  <c r="E8457" i="12"/>
  <c r="H8457" i="12" s="1"/>
  <c r="E8458" i="12"/>
  <c r="H8458" i="12" s="1"/>
  <c r="E8459" i="12"/>
  <c r="H8459" i="12" s="1"/>
  <c r="E8460" i="12"/>
  <c r="H8460" i="12" s="1"/>
  <c r="E8461" i="12"/>
  <c r="H8461" i="12" s="1"/>
  <c r="E8462" i="12"/>
  <c r="H8462" i="12" s="1"/>
  <c r="E8463" i="12"/>
  <c r="H8463" i="12" s="1"/>
  <c r="E8464" i="12"/>
  <c r="H8464" i="12" s="1"/>
  <c r="E8465" i="12"/>
  <c r="H8465" i="12" s="1"/>
  <c r="E8466" i="12"/>
  <c r="H8466" i="12" s="1"/>
  <c r="E8467" i="12"/>
  <c r="H8467" i="12" s="1"/>
  <c r="E8468" i="12"/>
  <c r="H8468" i="12" s="1"/>
  <c r="E8469" i="12"/>
  <c r="H8469" i="12" s="1"/>
  <c r="E8470" i="12"/>
  <c r="H8470" i="12" s="1"/>
  <c r="E8471" i="12"/>
  <c r="H8471" i="12" s="1"/>
  <c r="E8472" i="12"/>
  <c r="H8472" i="12" s="1"/>
  <c r="E8473" i="12"/>
  <c r="H8473" i="12" s="1"/>
  <c r="E8474" i="12"/>
  <c r="H8474" i="12" s="1"/>
  <c r="E8475" i="12"/>
  <c r="H8475" i="12" s="1"/>
  <c r="E8476" i="12"/>
  <c r="H8476" i="12" s="1"/>
  <c r="E8477" i="12"/>
  <c r="H8477" i="12" s="1"/>
  <c r="E8478" i="12"/>
  <c r="H8478" i="12" s="1"/>
  <c r="E8479" i="12"/>
  <c r="H8479" i="12" s="1"/>
  <c r="E8480" i="12"/>
  <c r="H8480" i="12" s="1"/>
  <c r="E8481" i="12"/>
  <c r="H8481" i="12" s="1"/>
  <c r="E8482" i="12"/>
  <c r="H8482" i="12" s="1"/>
  <c r="E8483" i="12"/>
  <c r="H8483" i="12" s="1"/>
  <c r="E8484" i="12"/>
  <c r="H8484" i="12" s="1"/>
  <c r="E8485" i="12"/>
  <c r="H8485" i="12" s="1"/>
  <c r="E8486" i="12"/>
  <c r="H8486" i="12" s="1"/>
  <c r="E8487" i="12"/>
  <c r="H8487" i="12" s="1"/>
  <c r="E8488" i="12"/>
  <c r="H8488" i="12" s="1"/>
  <c r="E8489" i="12"/>
  <c r="H8489" i="12" s="1"/>
  <c r="E8490" i="12"/>
  <c r="H8490" i="12" s="1"/>
  <c r="E8491" i="12"/>
  <c r="H8491" i="12" s="1"/>
  <c r="E8492" i="12"/>
  <c r="H8492" i="12" s="1"/>
  <c r="E8493" i="12"/>
  <c r="H8493" i="12" s="1"/>
  <c r="E8494" i="12"/>
  <c r="H8494" i="12" s="1"/>
  <c r="E8495" i="12"/>
  <c r="H8495" i="12" s="1"/>
  <c r="E8496" i="12"/>
  <c r="H8496" i="12" s="1"/>
  <c r="E8497" i="12"/>
  <c r="H8497" i="12" s="1"/>
  <c r="E8498" i="12"/>
  <c r="H8498" i="12" s="1"/>
  <c r="E8499" i="12"/>
  <c r="H8499" i="12" s="1"/>
  <c r="E8500" i="12"/>
  <c r="H8500" i="12" s="1"/>
  <c r="E8501" i="12"/>
  <c r="H8501" i="12" s="1"/>
  <c r="E8502" i="12"/>
  <c r="H8502" i="12" s="1"/>
  <c r="E8503" i="12"/>
  <c r="H8503" i="12" s="1"/>
  <c r="E8504" i="12"/>
  <c r="H8504" i="12" s="1"/>
  <c r="E8505" i="12"/>
  <c r="H8505" i="12" s="1"/>
  <c r="E8506" i="12"/>
  <c r="H8506" i="12" s="1"/>
  <c r="E8507" i="12"/>
  <c r="H8507" i="12" s="1"/>
  <c r="E8508" i="12"/>
  <c r="H8508" i="12" s="1"/>
  <c r="E8509" i="12"/>
  <c r="H8509" i="12" s="1"/>
  <c r="E8510" i="12"/>
  <c r="H8510" i="12" s="1"/>
  <c r="E8511" i="12"/>
  <c r="H8511" i="12" s="1"/>
  <c r="E8512" i="12"/>
  <c r="H8512" i="12" s="1"/>
  <c r="E8513" i="12"/>
  <c r="H8513" i="12" s="1"/>
  <c r="E8514" i="12"/>
  <c r="H8514" i="12" s="1"/>
  <c r="E8515" i="12"/>
  <c r="H8515" i="12" s="1"/>
  <c r="E8516" i="12"/>
  <c r="H8516" i="12" s="1"/>
  <c r="E8517" i="12"/>
  <c r="H8517" i="12" s="1"/>
  <c r="E8518" i="12"/>
  <c r="H8518" i="12" s="1"/>
  <c r="E8519" i="12"/>
  <c r="H8519" i="12" s="1"/>
  <c r="E8520" i="12"/>
  <c r="H8520" i="12" s="1"/>
  <c r="E8521" i="12"/>
  <c r="H8521" i="12" s="1"/>
  <c r="E8522" i="12"/>
  <c r="H8522" i="12" s="1"/>
  <c r="E8523" i="12"/>
  <c r="H8523" i="12" s="1"/>
  <c r="E8524" i="12"/>
  <c r="H8524" i="12" s="1"/>
  <c r="E8525" i="12"/>
  <c r="H8525" i="12" s="1"/>
  <c r="E8526" i="12"/>
  <c r="H8526" i="12" s="1"/>
  <c r="E8527" i="12"/>
  <c r="H8527" i="12" s="1"/>
  <c r="E8528" i="12"/>
  <c r="H8528" i="12" s="1"/>
  <c r="E8529" i="12"/>
  <c r="H8529" i="12" s="1"/>
  <c r="E8530" i="12"/>
  <c r="H8530" i="12" s="1"/>
  <c r="E8531" i="12"/>
  <c r="H8531" i="12" s="1"/>
  <c r="E8532" i="12"/>
  <c r="H8532" i="12" s="1"/>
  <c r="E8533" i="12"/>
  <c r="H8533" i="12" s="1"/>
  <c r="E8534" i="12"/>
  <c r="H8534" i="12" s="1"/>
  <c r="E8535" i="12"/>
  <c r="H8535" i="12" s="1"/>
  <c r="E8536" i="12"/>
  <c r="H8536" i="12" s="1"/>
  <c r="E8537" i="12"/>
  <c r="H8537" i="12" s="1"/>
  <c r="E8538" i="12"/>
  <c r="H8538" i="12" s="1"/>
  <c r="E8539" i="12"/>
  <c r="H8539" i="12" s="1"/>
  <c r="E8540" i="12"/>
  <c r="H8540" i="12" s="1"/>
  <c r="E8541" i="12"/>
  <c r="H8541" i="12" s="1"/>
  <c r="E8542" i="12"/>
  <c r="H8542" i="12" s="1"/>
  <c r="E8543" i="12"/>
  <c r="H8543" i="12" s="1"/>
  <c r="E8544" i="12"/>
  <c r="H8544" i="12" s="1"/>
  <c r="E8545" i="12"/>
  <c r="H8545" i="12" s="1"/>
  <c r="E8546" i="12"/>
  <c r="H8546" i="12" s="1"/>
  <c r="E8547" i="12"/>
  <c r="H8547" i="12" s="1"/>
  <c r="E8548" i="12"/>
  <c r="H8548" i="12" s="1"/>
  <c r="E8549" i="12"/>
  <c r="H8549" i="12" s="1"/>
  <c r="E8550" i="12"/>
  <c r="H8550" i="12" s="1"/>
  <c r="E8551" i="12"/>
  <c r="H8551" i="12" s="1"/>
  <c r="E8552" i="12"/>
  <c r="H8552" i="12" s="1"/>
  <c r="E8553" i="12"/>
  <c r="H8553" i="12" s="1"/>
  <c r="E8554" i="12"/>
  <c r="H8554" i="12" s="1"/>
  <c r="E8555" i="12"/>
  <c r="H8555" i="12" s="1"/>
  <c r="E8556" i="12"/>
  <c r="H8556" i="12" s="1"/>
  <c r="E8557" i="12"/>
  <c r="H8557" i="12" s="1"/>
  <c r="E8558" i="12"/>
  <c r="H8558" i="12" s="1"/>
  <c r="E8559" i="12"/>
  <c r="H8559" i="12" s="1"/>
  <c r="E8560" i="12"/>
  <c r="H8560" i="12" s="1"/>
  <c r="E8561" i="12"/>
  <c r="H8561" i="12" s="1"/>
  <c r="E8562" i="12"/>
  <c r="H8562" i="12" s="1"/>
  <c r="E8563" i="12"/>
  <c r="H8563" i="12" s="1"/>
  <c r="E8564" i="12"/>
  <c r="H8564" i="12" s="1"/>
  <c r="E8565" i="12"/>
  <c r="H8565" i="12" s="1"/>
  <c r="E8566" i="12"/>
  <c r="H8566" i="12" s="1"/>
  <c r="E8567" i="12"/>
  <c r="H8567" i="12" s="1"/>
  <c r="E8568" i="12"/>
  <c r="H8568" i="12" s="1"/>
  <c r="E8569" i="12"/>
  <c r="H8569" i="12" s="1"/>
  <c r="E8570" i="12"/>
  <c r="H8570" i="12" s="1"/>
  <c r="E8571" i="12"/>
  <c r="H8571" i="12" s="1"/>
  <c r="E8572" i="12"/>
  <c r="H8572" i="12" s="1"/>
  <c r="E8573" i="12"/>
  <c r="H8573" i="12" s="1"/>
  <c r="E8574" i="12"/>
  <c r="H8574" i="12" s="1"/>
  <c r="E8575" i="12"/>
  <c r="H8575" i="12" s="1"/>
  <c r="E8576" i="12"/>
  <c r="H8576" i="12" s="1"/>
  <c r="E8577" i="12"/>
  <c r="H8577" i="12" s="1"/>
  <c r="E8578" i="12"/>
  <c r="H8578" i="12" s="1"/>
  <c r="E8579" i="12"/>
  <c r="H8579" i="12" s="1"/>
  <c r="E8580" i="12"/>
  <c r="H8580" i="12" s="1"/>
  <c r="E8581" i="12"/>
  <c r="H8581" i="12" s="1"/>
  <c r="E8582" i="12"/>
  <c r="H8582" i="12" s="1"/>
  <c r="E8583" i="12"/>
  <c r="H8583" i="12" s="1"/>
  <c r="E8584" i="12"/>
  <c r="H8584" i="12" s="1"/>
  <c r="E8585" i="12"/>
  <c r="H8585" i="12" s="1"/>
  <c r="E8586" i="12"/>
  <c r="H8586" i="12" s="1"/>
  <c r="E8587" i="12"/>
  <c r="H8587" i="12" s="1"/>
  <c r="E8588" i="12"/>
  <c r="H8588" i="12" s="1"/>
  <c r="E8589" i="12"/>
  <c r="H8589" i="12" s="1"/>
  <c r="E8590" i="12"/>
  <c r="H8590" i="12" s="1"/>
  <c r="E8591" i="12"/>
  <c r="H8591" i="12" s="1"/>
  <c r="E8592" i="12"/>
  <c r="H8592" i="12" s="1"/>
  <c r="E8593" i="12"/>
  <c r="H8593" i="12" s="1"/>
  <c r="E8594" i="12"/>
  <c r="H8594" i="12" s="1"/>
  <c r="E8595" i="12"/>
  <c r="H8595" i="12" s="1"/>
  <c r="E8596" i="12"/>
  <c r="H8596" i="12" s="1"/>
  <c r="E8597" i="12"/>
  <c r="H8597" i="12" s="1"/>
  <c r="E8598" i="12"/>
  <c r="H8598" i="12" s="1"/>
  <c r="E8599" i="12"/>
  <c r="H8599" i="12" s="1"/>
  <c r="E8600" i="12"/>
  <c r="H8600" i="12" s="1"/>
  <c r="E8601" i="12"/>
  <c r="H8601" i="12" s="1"/>
  <c r="E8602" i="12"/>
  <c r="H8602" i="12" s="1"/>
  <c r="E8603" i="12"/>
  <c r="H8603" i="12" s="1"/>
  <c r="E8604" i="12"/>
  <c r="H8604" i="12" s="1"/>
  <c r="E8605" i="12"/>
  <c r="H8605" i="12" s="1"/>
  <c r="E8606" i="12"/>
  <c r="H8606" i="12" s="1"/>
  <c r="E8607" i="12"/>
  <c r="H8607" i="12" s="1"/>
  <c r="E8608" i="12"/>
  <c r="H8608" i="12" s="1"/>
  <c r="E8609" i="12"/>
  <c r="H8609" i="12" s="1"/>
  <c r="E8610" i="12"/>
  <c r="H8610" i="12" s="1"/>
  <c r="E8611" i="12"/>
  <c r="H8611" i="12" s="1"/>
  <c r="E8612" i="12"/>
  <c r="H8612" i="12" s="1"/>
  <c r="E8613" i="12"/>
  <c r="H8613" i="12" s="1"/>
  <c r="E8614" i="12"/>
  <c r="H8614" i="12" s="1"/>
  <c r="E8615" i="12"/>
  <c r="H8615" i="12" s="1"/>
  <c r="E8616" i="12"/>
  <c r="H8616" i="12" s="1"/>
  <c r="E8617" i="12"/>
  <c r="H8617" i="12" s="1"/>
  <c r="E8618" i="12"/>
  <c r="H8618" i="12" s="1"/>
  <c r="E8619" i="12"/>
  <c r="H8619" i="12" s="1"/>
  <c r="E8620" i="12"/>
  <c r="H8620" i="12" s="1"/>
  <c r="E8621" i="12"/>
  <c r="H8621" i="12" s="1"/>
  <c r="E8622" i="12"/>
  <c r="H8622" i="12" s="1"/>
  <c r="E8623" i="12"/>
  <c r="H8623" i="12" s="1"/>
  <c r="E8624" i="12"/>
  <c r="H8624" i="12" s="1"/>
  <c r="E8625" i="12"/>
  <c r="H8625" i="12" s="1"/>
  <c r="E8626" i="12"/>
  <c r="H8626" i="12" s="1"/>
  <c r="E8627" i="12"/>
  <c r="H8627" i="12" s="1"/>
  <c r="E8628" i="12"/>
  <c r="H8628" i="12" s="1"/>
  <c r="E8629" i="12"/>
  <c r="H8629" i="12" s="1"/>
  <c r="E8630" i="12"/>
  <c r="H8630" i="12" s="1"/>
  <c r="E8631" i="12"/>
  <c r="H8631" i="12" s="1"/>
  <c r="E8632" i="12"/>
  <c r="H8632" i="12" s="1"/>
  <c r="E8633" i="12"/>
  <c r="H8633" i="12" s="1"/>
  <c r="E8634" i="12"/>
  <c r="H8634" i="12" s="1"/>
  <c r="E8635" i="12"/>
  <c r="H8635" i="12" s="1"/>
  <c r="E8636" i="12"/>
  <c r="H8636" i="12" s="1"/>
  <c r="E8637" i="12"/>
  <c r="H8637" i="12" s="1"/>
  <c r="E8638" i="12"/>
  <c r="H8638" i="12" s="1"/>
  <c r="E8639" i="12"/>
  <c r="H8639" i="12" s="1"/>
  <c r="E8640" i="12"/>
  <c r="H8640" i="12" s="1"/>
  <c r="E8641" i="12"/>
  <c r="H8641" i="12" s="1"/>
  <c r="E8642" i="12"/>
  <c r="H8642" i="12" s="1"/>
  <c r="E8643" i="12"/>
  <c r="H8643" i="12" s="1"/>
  <c r="E8644" i="12"/>
  <c r="H8644" i="12" s="1"/>
  <c r="E8645" i="12"/>
  <c r="H8645" i="12" s="1"/>
  <c r="E8646" i="12"/>
  <c r="H8646" i="12" s="1"/>
  <c r="E8647" i="12"/>
  <c r="H8647" i="12" s="1"/>
  <c r="E8648" i="12"/>
  <c r="H8648" i="12" s="1"/>
  <c r="E8649" i="12"/>
  <c r="H8649" i="12" s="1"/>
  <c r="E8650" i="12"/>
  <c r="H8650" i="12" s="1"/>
  <c r="E8651" i="12"/>
  <c r="H8651" i="12" s="1"/>
  <c r="E8652" i="12"/>
  <c r="H8652" i="12" s="1"/>
  <c r="E8653" i="12"/>
  <c r="H8653" i="12" s="1"/>
  <c r="E8654" i="12"/>
  <c r="H8654" i="12" s="1"/>
  <c r="E8655" i="12"/>
  <c r="H8655" i="12" s="1"/>
  <c r="E8656" i="12"/>
  <c r="H8656" i="12" s="1"/>
  <c r="E8657" i="12"/>
  <c r="H8657" i="12" s="1"/>
  <c r="E8658" i="12"/>
  <c r="H8658" i="12" s="1"/>
  <c r="E8659" i="12"/>
  <c r="H8659" i="12" s="1"/>
  <c r="E8660" i="12"/>
  <c r="H8660" i="12" s="1"/>
  <c r="E8661" i="12"/>
  <c r="H8661" i="12" s="1"/>
  <c r="E8662" i="12"/>
  <c r="H8662" i="12" s="1"/>
  <c r="E8663" i="12"/>
  <c r="H8663" i="12" s="1"/>
  <c r="E8664" i="12"/>
  <c r="H8664" i="12" s="1"/>
  <c r="E8665" i="12"/>
  <c r="H8665" i="12" s="1"/>
  <c r="E8666" i="12"/>
  <c r="H8666" i="12" s="1"/>
  <c r="E8667" i="12"/>
  <c r="H8667" i="12" s="1"/>
  <c r="E8668" i="12"/>
  <c r="H8668" i="12" s="1"/>
  <c r="E8669" i="12"/>
  <c r="H8669" i="12" s="1"/>
  <c r="E8670" i="12"/>
  <c r="H8670" i="12" s="1"/>
  <c r="E8671" i="12"/>
  <c r="H8671" i="12" s="1"/>
  <c r="E8672" i="12"/>
  <c r="H8672" i="12" s="1"/>
  <c r="E8673" i="12"/>
  <c r="H8673" i="12" s="1"/>
  <c r="E8674" i="12"/>
  <c r="H8674" i="12" s="1"/>
  <c r="E8675" i="12"/>
  <c r="H8675" i="12" s="1"/>
  <c r="E8676" i="12"/>
  <c r="H8676" i="12" s="1"/>
  <c r="E8677" i="12"/>
  <c r="H8677" i="12" s="1"/>
  <c r="E8678" i="12"/>
  <c r="H8678" i="12" s="1"/>
  <c r="E8679" i="12"/>
  <c r="H8679" i="12" s="1"/>
  <c r="E8680" i="12"/>
  <c r="H8680" i="12" s="1"/>
  <c r="E8681" i="12"/>
  <c r="H8681" i="12" s="1"/>
  <c r="E8682" i="12"/>
  <c r="H8682" i="12" s="1"/>
  <c r="E8683" i="12"/>
  <c r="H8683" i="12" s="1"/>
  <c r="E8684" i="12"/>
  <c r="H8684" i="12" s="1"/>
  <c r="E8685" i="12"/>
  <c r="H8685" i="12" s="1"/>
  <c r="E8686" i="12"/>
  <c r="H8686" i="12" s="1"/>
  <c r="E8687" i="12"/>
  <c r="H8687" i="12" s="1"/>
  <c r="E8688" i="12"/>
  <c r="H8688" i="12" s="1"/>
  <c r="E8689" i="12"/>
  <c r="H8689" i="12" s="1"/>
  <c r="E8690" i="12"/>
  <c r="H8690" i="12" s="1"/>
  <c r="E8691" i="12"/>
  <c r="H8691" i="12" s="1"/>
  <c r="E8692" i="12"/>
  <c r="H8692" i="12" s="1"/>
  <c r="E8693" i="12"/>
  <c r="H8693" i="12" s="1"/>
  <c r="E8694" i="12"/>
  <c r="H8694" i="12" s="1"/>
  <c r="E8695" i="12"/>
  <c r="H8695" i="12" s="1"/>
  <c r="E8696" i="12"/>
  <c r="H8696" i="12" s="1"/>
  <c r="E8697" i="12"/>
  <c r="H8697" i="12" s="1"/>
  <c r="E8698" i="12"/>
  <c r="H8698" i="12" s="1"/>
  <c r="E8699" i="12"/>
  <c r="H8699" i="12" s="1"/>
  <c r="E8700" i="12"/>
  <c r="H8700" i="12" s="1"/>
  <c r="E8701" i="12"/>
  <c r="H8701" i="12" s="1"/>
  <c r="E8702" i="12"/>
  <c r="H8702" i="12" s="1"/>
  <c r="E8703" i="12"/>
  <c r="H8703" i="12" s="1"/>
  <c r="E8704" i="12"/>
  <c r="H8704" i="12" s="1"/>
  <c r="E8705" i="12"/>
  <c r="H8705" i="12" s="1"/>
  <c r="E8706" i="12"/>
  <c r="H8706" i="12" s="1"/>
  <c r="E8707" i="12"/>
  <c r="H8707" i="12" s="1"/>
  <c r="E8708" i="12"/>
  <c r="H8708" i="12" s="1"/>
  <c r="E8709" i="12"/>
  <c r="H8709" i="12" s="1"/>
  <c r="E8710" i="12"/>
  <c r="H8710" i="12" s="1"/>
  <c r="E8711" i="12"/>
  <c r="H8711" i="12" s="1"/>
  <c r="E8712" i="12"/>
  <c r="H8712" i="12" s="1"/>
  <c r="E8713" i="12"/>
  <c r="H8713" i="12" s="1"/>
  <c r="E8714" i="12"/>
  <c r="H8714" i="12" s="1"/>
  <c r="E8715" i="12"/>
  <c r="H8715" i="12" s="1"/>
  <c r="E8716" i="12"/>
  <c r="H8716" i="12" s="1"/>
  <c r="E8717" i="12"/>
  <c r="H8717" i="12" s="1"/>
  <c r="E8718" i="12"/>
  <c r="H8718" i="12" s="1"/>
  <c r="E8719" i="12"/>
  <c r="H8719" i="12" s="1"/>
  <c r="E8720" i="12"/>
  <c r="H8720" i="12" s="1"/>
  <c r="E8721" i="12"/>
  <c r="H8721" i="12" s="1"/>
  <c r="E8722" i="12"/>
  <c r="H8722" i="12" s="1"/>
  <c r="E8723" i="12"/>
  <c r="H8723" i="12" s="1"/>
  <c r="E8724" i="12"/>
  <c r="H8724" i="12" s="1"/>
  <c r="E8725" i="12"/>
  <c r="H8725" i="12" s="1"/>
  <c r="E8726" i="12"/>
  <c r="H8726" i="12" s="1"/>
  <c r="E8727" i="12"/>
  <c r="H8727" i="12" s="1"/>
  <c r="E8728" i="12"/>
  <c r="H8728" i="12" s="1"/>
  <c r="E8729" i="12"/>
  <c r="H8729" i="12" s="1"/>
  <c r="E8730" i="12"/>
  <c r="H8730" i="12" s="1"/>
  <c r="E8731" i="12"/>
  <c r="H8731" i="12" s="1"/>
  <c r="E8732" i="12"/>
  <c r="H8732" i="12" s="1"/>
  <c r="E8733" i="12"/>
  <c r="H8733" i="12" s="1"/>
  <c r="E8734" i="12"/>
  <c r="H8734" i="12" s="1"/>
  <c r="E8735" i="12"/>
  <c r="H8735" i="12" s="1"/>
  <c r="E8736" i="12"/>
  <c r="H8736" i="12" s="1"/>
  <c r="E8737" i="12"/>
  <c r="H8737" i="12" s="1"/>
  <c r="E8738" i="12"/>
  <c r="H8738" i="12" s="1"/>
  <c r="E8739" i="12"/>
  <c r="H8739" i="12" s="1"/>
  <c r="E8740" i="12"/>
  <c r="H8740" i="12" s="1"/>
  <c r="E8741" i="12"/>
  <c r="H8741" i="12" s="1"/>
  <c r="E8742" i="12"/>
  <c r="H8742" i="12" s="1"/>
  <c r="E8743" i="12"/>
  <c r="H8743" i="12" s="1"/>
  <c r="E8744" i="12"/>
  <c r="H8744" i="12" s="1"/>
  <c r="E8745" i="12"/>
  <c r="H8745" i="12" s="1"/>
  <c r="E8746" i="12"/>
  <c r="H8746" i="12" s="1"/>
  <c r="E8747" i="12"/>
  <c r="H8747" i="12" s="1"/>
  <c r="E8748" i="12"/>
  <c r="H8748" i="12" s="1"/>
  <c r="E8749" i="12"/>
  <c r="H8749" i="12" s="1"/>
  <c r="E8750" i="12"/>
  <c r="H8750" i="12" s="1"/>
  <c r="E8751" i="12"/>
  <c r="H8751" i="12" s="1"/>
  <c r="E8752" i="12"/>
  <c r="H8752" i="12" s="1"/>
  <c r="E8753" i="12"/>
  <c r="H8753" i="12" s="1"/>
  <c r="E8754" i="12"/>
  <c r="H8754" i="12" s="1"/>
  <c r="E8755" i="12"/>
  <c r="H8755" i="12" s="1"/>
  <c r="E8756" i="12"/>
  <c r="H8756" i="12" s="1"/>
  <c r="E8757" i="12"/>
  <c r="H8757" i="12" s="1"/>
  <c r="E8758" i="12"/>
  <c r="H8758" i="12" s="1"/>
  <c r="E8759" i="12"/>
  <c r="H8759" i="12" s="1"/>
  <c r="E8760" i="12"/>
  <c r="H8760" i="12" s="1"/>
  <c r="E8761" i="12"/>
  <c r="H8761" i="12" s="1"/>
  <c r="E8762" i="12"/>
  <c r="H8762" i="12" s="1"/>
  <c r="E8763" i="12"/>
  <c r="H8763" i="12" s="1"/>
  <c r="E8764" i="12"/>
  <c r="H8764" i="12" s="1"/>
  <c r="E8765" i="12"/>
  <c r="H8765" i="12" s="1"/>
  <c r="E8766" i="12"/>
  <c r="H8766" i="12" s="1"/>
  <c r="E8767" i="12"/>
  <c r="H8767" i="12" s="1"/>
  <c r="E8768" i="12"/>
  <c r="H8768" i="12" s="1"/>
  <c r="E8769" i="12"/>
  <c r="H8769" i="12" s="1"/>
  <c r="E8770" i="12"/>
  <c r="H8770" i="12" s="1"/>
  <c r="E8771" i="12"/>
  <c r="H8771" i="12" s="1"/>
  <c r="E8772" i="12"/>
  <c r="H8772" i="12" s="1"/>
  <c r="E8773" i="12"/>
  <c r="H8773" i="12" s="1"/>
  <c r="E8774" i="12"/>
  <c r="H8774" i="12" s="1"/>
  <c r="E8775" i="12"/>
  <c r="H8775" i="12" s="1"/>
  <c r="E8776" i="12"/>
  <c r="H8776" i="12" s="1"/>
  <c r="E8777" i="12"/>
  <c r="H8777" i="12" s="1"/>
  <c r="E8778" i="12"/>
  <c r="H8778" i="12" s="1"/>
  <c r="E8779" i="12"/>
  <c r="H8779" i="12" s="1"/>
  <c r="E8780" i="12"/>
  <c r="H8780" i="12" s="1"/>
  <c r="E8781" i="12"/>
  <c r="H8781" i="12" s="1"/>
  <c r="E8782" i="12"/>
  <c r="H8782" i="12" s="1"/>
  <c r="E8783" i="12"/>
  <c r="H8783" i="12" s="1"/>
  <c r="E8784" i="12"/>
  <c r="H8784" i="12" s="1"/>
  <c r="E8785" i="12"/>
  <c r="H8785" i="12" s="1"/>
  <c r="E8786" i="12"/>
  <c r="H8786" i="12" s="1"/>
  <c r="E8787" i="12"/>
  <c r="H8787" i="12" s="1"/>
  <c r="E8788" i="12"/>
  <c r="H8788" i="12" s="1"/>
  <c r="E8789" i="12"/>
  <c r="H8789" i="12" s="1"/>
  <c r="E8790" i="12"/>
  <c r="H8790" i="12" s="1"/>
  <c r="E8791" i="12"/>
  <c r="H8791" i="12" s="1"/>
  <c r="E8792" i="12"/>
  <c r="H8792" i="12" s="1"/>
  <c r="E8793" i="12"/>
  <c r="H8793" i="12" s="1"/>
  <c r="E8794" i="12"/>
  <c r="H8794" i="12" s="1"/>
  <c r="E8795" i="12"/>
  <c r="H8795" i="12" s="1"/>
  <c r="E8796" i="12"/>
  <c r="H8796" i="12" s="1"/>
  <c r="E8797" i="12"/>
  <c r="H8797" i="12" s="1"/>
  <c r="E8798" i="12"/>
  <c r="H8798" i="12" s="1"/>
  <c r="E8799" i="12"/>
  <c r="H8799" i="12" s="1"/>
  <c r="E8800" i="12"/>
  <c r="H8800" i="12" s="1"/>
  <c r="E8801" i="12"/>
  <c r="H8801" i="12" s="1"/>
  <c r="E8802" i="12"/>
  <c r="H8802" i="12" s="1"/>
  <c r="E8803" i="12"/>
  <c r="H8803" i="12" s="1"/>
  <c r="E8804" i="12"/>
  <c r="H8804" i="12" s="1"/>
  <c r="E8805" i="12"/>
  <c r="H8805" i="12" s="1"/>
  <c r="E8806" i="12"/>
  <c r="H8806" i="12" s="1"/>
  <c r="E8807" i="12"/>
  <c r="H8807" i="12" s="1"/>
  <c r="E8808" i="12"/>
  <c r="H8808" i="12" s="1"/>
  <c r="E8809" i="12"/>
  <c r="H8809" i="12" s="1"/>
  <c r="E8810" i="12"/>
  <c r="H8810" i="12" s="1"/>
  <c r="E8811" i="12"/>
  <c r="H8811" i="12" s="1"/>
  <c r="E8812" i="12"/>
  <c r="H8812" i="12" s="1"/>
  <c r="E8813" i="12"/>
  <c r="H8813" i="12" s="1"/>
  <c r="E8814" i="12"/>
  <c r="H8814" i="12" s="1"/>
  <c r="E8815" i="12"/>
  <c r="H8815" i="12" s="1"/>
  <c r="E8816" i="12"/>
  <c r="H8816" i="12" s="1"/>
  <c r="E8817" i="12"/>
  <c r="H8817" i="12" s="1"/>
  <c r="E8818" i="12"/>
  <c r="H8818" i="12" s="1"/>
  <c r="E8819" i="12"/>
  <c r="H8819" i="12" s="1"/>
  <c r="E8820" i="12"/>
  <c r="H8820" i="12" s="1"/>
  <c r="E8821" i="12"/>
  <c r="H8821" i="12" s="1"/>
  <c r="E8822" i="12"/>
  <c r="H8822" i="12" s="1"/>
  <c r="E8823" i="12"/>
  <c r="H8823" i="12" s="1"/>
  <c r="E8824" i="12"/>
  <c r="H8824" i="12" s="1"/>
  <c r="E8825" i="12"/>
  <c r="H8825" i="12" s="1"/>
  <c r="E8826" i="12"/>
  <c r="H8826" i="12" s="1"/>
  <c r="E8827" i="12"/>
  <c r="H8827" i="12" s="1"/>
  <c r="E8828" i="12"/>
  <c r="H8828" i="12" s="1"/>
  <c r="E8829" i="12"/>
  <c r="H8829" i="12" s="1"/>
  <c r="E8830" i="12"/>
  <c r="H8830" i="12" s="1"/>
  <c r="E8831" i="12"/>
  <c r="H8831" i="12" s="1"/>
  <c r="E8832" i="12"/>
  <c r="H8832" i="12" s="1"/>
  <c r="E8833" i="12"/>
  <c r="H8833" i="12" s="1"/>
  <c r="E8834" i="12"/>
  <c r="H8834" i="12" s="1"/>
  <c r="E8835" i="12"/>
  <c r="H8835" i="12" s="1"/>
  <c r="E8836" i="12"/>
  <c r="H8836" i="12" s="1"/>
  <c r="E8837" i="12"/>
  <c r="H8837" i="12" s="1"/>
  <c r="E8838" i="12"/>
  <c r="H8838" i="12" s="1"/>
  <c r="E8839" i="12"/>
  <c r="H8839" i="12" s="1"/>
  <c r="E8840" i="12"/>
  <c r="H8840" i="12" s="1"/>
  <c r="E8841" i="12"/>
  <c r="H8841" i="12" s="1"/>
  <c r="E8842" i="12"/>
  <c r="H8842" i="12" s="1"/>
  <c r="E8843" i="12"/>
  <c r="H8843" i="12" s="1"/>
  <c r="E8844" i="12"/>
  <c r="H8844" i="12" s="1"/>
  <c r="E8845" i="12"/>
  <c r="H8845" i="12" s="1"/>
  <c r="E8846" i="12"/>
  <c r="H8846" i="12" s="1"/>
  <c r="E8847" i="12"/>
  <c r="H8847" i="12" s="1"/>
  <c r="E8848" i="12"/>
  <c r="H8848" i="12" s="1"/>
  <c r="E8849" i="12"/>
  <c r="H8849" i="12" s="1"/>
  <c r="E8850" i="12"/>
  <c r="H8850" i="12" s="1"/>
  <c r="E8851" i="12"/>
  <c r="H8851" i="12" s="1"/>
  <c r="E8852" i="12"/>
  <c r="H8852" i="12" s="1"/>
  <c r="E8853" i="12"/>
  <c r="H8853" i="12" s="1"/>
  <c r="E8854" i="12"/>
  <c r="H8854" i="12" s="1"/>
  <c r="E8855" i="12"/>
  <c r="H8855" i="12" s="1"/>
  <c r="E8856" i="12"/>
  <c r="H8856" i="12" s="1"/>
  <c r="E8857" i="12"/>
  <c r="H8857" i="12" s="1"/>
  <c r="E8858" i="12"/>
  <c r="H8858" i="12" s="1"/>
  <c r="E8859" i="12"/>
  <c r="H8859" i="12" s="1"/>
  <c r="E8860" i="12"/>
  <c r="H8860" i="12" s="1"/>
  <c r="E8861" i="12"/>
  <c r="H8861" i="12" s="1"/>
  <c r="E8862" i="12"/>
  <c r="H8862" i="12" s="1"/>
  <c r="E8863" i="12"/>
  <c r="H8863" i="12" s="1"/>
  <c r="E8864" i="12"/>
  <c r="H8864" i="12" s="1"/>
  <c r="E8865" i="12"/>
  <c r="H8865" i="12" s="1"/>
  <c r="E8866" i="12"/>
  <c r="H8866" i="12" s="1"/>
  <c r="E8867" i="12"/>
  <c r="H8867" i="12" s="1"/>
  <c r="E8868" i="12"/>
  <c r="H8868" i="12" s="1"/>
  <c r="E8869" i="12"/>
  <c r="H8869" i="12" s="1"/>
  <c r="E8870" i="12"/>
  <c r="H8870" i="12" s="1"/>
  <c r="E8871" i="12"/>
  <c r="H8871" i="12" s="1"/>
  <c r="E8872" i="12"/>
  <c r="H8872" i="12" s="1"/>
  <c r="E8873" i="12"/>
  <c r="H8873" i="12" s="1"/>
  <c r="E8874" i="12"/>
  <c r="H8874" i="12" s="1"/>
  <c r="E8875" i="12"/>
  <c r="H8875" i="12" s="1"/>
  <c r="E8876" i="12"/>
  <c r="H8876" i="12" s="1"/>
  <c r="E8877" i="12"/>
  <c r="H8877" i="12" s="1"/>
  <c r="E8878" i="12"/>
  <c r="H8878" i="12" s="1"/>
  <c r="E8879" i="12"/>
  <c r="H8879" i="12" s="1"/>
  <c r="E8880" i="12"/>
  <c r="H8880" i="12" s="1"/>
  <c r="E8881" i="12"/>
  <c r="H8881" i="12" s="1"/>
  <c r="E8882" i="12"/>
  <c r="H8882" i="12" s="1"/>
  <c r="E8883" i="12"/>
  <c r="H8883" i="12" s="1"/>
  <c r="E8884" i="12"/>
  <c r="H8884" i="12" s="1"/>
  <c r="E8885" i="12"/>
  <c r="H8885" i="12" s="1"/>
  <c r="E8886" i="12"/>
  <c r="H8886" i="12" s="1"/>
  <c r="E8887" i="12"/>
  <c r="H8887" i="12" s="1"/>
  <c r="E8888" i="12"/>
  <c r="H8888" i="12" s="1"/>
  <c r="E8889" i="12"/>
  <c r="H8889" i="12" s="1"/>
  <c r="E8890" i="12"/>
  <c r="H8890" i="12" s="1"/>
  <c r="E8891" i="12"/>
  <c r="H8891" i="12" s="1"/>
  <c r="E8892" i="12"/>
  <c r="H8892" i="12" s="1"/>
  <c r="E8893" i="12"/>
  <c r="H8893" i="12" s="1"/>
  <c r="E8894" i="12"/>
  <c r="H8894" i="12" s="1"/>
  <c r="E8895" i="12"/>
  <c r="H8895" i="12" s="1"/>
  <c r="E8896" i="12"/>
  <c r="H8896" i="12" s="1"/>
  <c r="E8897" i="12"/>
  <c r="H8897" i="12" s="1"/>
  <c r="E8898" i="12"/>
  <c r="H8898" i="12" s="1"/>
  <c r="E8899" i="12"/>
  <c r="H8899" i="12" s="1"/>
  <c r="E8900" i="12"/>
  <c r="H8900" i="12" s="1"/>
  <c r="E8901" i="12"/>
  <c r="H8901" i="12" s="1"/>
  <c r="E8902" i="12"/>
  <c r="H8902" i="12" s="1"/>
  <c r="E8903" i="12"/>
  <c r="H8903" i="12" s="1"/>
  <c r="E8904" i="12"/>
  <c r="H8904" i="12" s="1"/>
  <c r="E8905" i="12"/>
  <c r="H8905" i="12" s="1"/>
  <c r="E8906" i="12"/>
  <c r="H8906" i="12" s="1"/>
  <c r="E8907" i="12"/>
  <c r="H8907" i="12" s="1"/>
  <c r="E8908" i="12"/>
  <c r="H8908" i="12" s="1"/>
  <c r="E8909" i="12"/>
  <c r="H8909" i="12" s="1"/>
  <c r="E8910" i="12"/>
  <c r="H8910" i="12" s="1"/>
  <c r="E8911" i="12"/>
  <c r="H8911" i="12" s="1"/>
  <c r="E8912" i="12"/>
  <c r="H8912" i="12" s="1"/>
  <c r="E8913" i="12"/>
  <c r="H8913" i="12" s="1"/>
  <c r="E8914" i="12"/>
  <c r="H8914" i="12" s="1"/>
  <c r="E8915" i="12"/>
  <c r="H8915" i="12" s="1"/>
  <c r="E8916" i="12"/>
  <c r="H8916" i="12" s="1"/>
  <c r="E8917" i="12"/>
  <c r="H8917" i="12" s="1"/>
  <c r="E8918" i="12"/>
  <c r="H8918" i="12" s="1"/>
  <c r="E8919" i="12"/>
  <c r="H8919" i="12" s="1"/>
  <c r="E8920" i="12"/>
  <c r="H8920" i="12" s="1"/>
  <c r="E8921" i="12"/>
  <c r="H8921" i="12" s="1"/>
  <c r="E8922" i="12"/>
  <c r="H8922" i="12" s="1"/>
  <c r="E8923" i="12"/>
  <c r="H8923" i="12" s="1"/>
  <c r="E8924" i="12"/>
  <c r="H8924" i="12" s="1"/>
  <c r="E8925" i="12"/>
  <c r="H8925" i="12" s="1"/>
  <c r="E8926" i="12"/>
  <c r="H8926" i="12" s="1"/>
  <c r="E8927" i="12"/>
  <c r="H8927" i="12" s="1"/>
  <c r="E8928" i="12"/>
  <c r="H8928" i="12" s="1"/>
  <c r="E8929" i="12"/>
  <c r="H8929" i="12" s="1"/>
  <c r="E8930" i="12"/>
  <c r="H8930" i="12" s="1"/>
  <c r="E8931" i="12"/>
  <c r="H8931" i="12" s="1"/>
  <c r="E8932" i="12"/>
  <c r="H8932" i="12" s="1"/>
  <c r="E8933" i="12"/>
  <c r="H8933" i="12" s="1"/>
  <c r="E8934" i="12"/>
  <c r="H8934" i="12" s="1"/>
  <c r="E8935" i="12"/>
  <c r="H8935" i="12" s="1"/>
  <c r="E8936" i="12"/>
  <c r="H8936" i="12" s="1"/>
  <c r="E8937" i="12"/>
  <c r="H8937" i="12" s="1"/>
  <c r="E8938" i="12"/>
  <c r="H8938" i="12" s="1"/>
  <c r="E8939" i="12"/>
  <c r="H8939" i="12" s="1"/>
  <c r="E8940" i="12"/>
  <c r="H8940" i="12" s="1"/>
  <c r="E8941" i="12"/>
  <c r="H8941" i="12" s="1"/>
  <c r="E8942" i="12"/>
  <c r="H8942" i="12" s="1"/>
  <c r="E8943" i="12"/>
  <c r="H8943" i="12" s="1"/>
  <c r="E8944" i="12"/>
  <c r="H8944" i="12" s="1"/>
  <c r="E8945" i="12"/>
  <c r="H8945" i="12" s="1"/>
  <c r="E8946" i="12"/>
  <c r="H8946" i="12" s="1"/>
  <c r="E8947" i="12"/>
  <c r="H8947" i="12" s="1"/>
  <c r="E8948" i="12"/>
  <c r="H8948" i="12" s="1"/>
  <c r="E8949" i="12"/>
  <c r="H8949" i="12" s="1"/>
  <c r="E8950" i="12"/>
  <c r="H8950" i="12" s="1"/>
  <c r="E8951" i="12"/>
  <c r="H8951" i="12" s="1"/>
  <c r="E8952" i="12"/>
  <c r="H8952" i="12" s="1"/>
  <c r="E8953" i="12"/>
  <c r="H8953" i="12" s="1"/>
  <c r="E8954" i="12"/>
  <c r="H8954" i="12" s="1"/>
  <c r="E8955" i="12"/>
  <c r="H8955" i="12" s="1"/>
  <c r="E8956" i="12"/>
  <c r="H8956" i="12" s="1"/>
  <c r="E8957" i="12"/>
  <c r="H8957" i="12" s="1"/>
  <c r="E8958" i="12"/>
  <c r="H8958" i="12" s="1"/>
  <c r="E8959" i="12"/>
  <c r="H8959" i="12" s="1"/>
  <c r="E8960" i="12"/>
  <c r="H8960" i="12" s="1"/>
  <c r="E8961" i="12"/>
  <c r="H8961" i="12" s="1"/>
  <c r="E8962" i="12"/>
  <c r="H8962" i="12" s="1"/>
  <c r="E8963" i="12"/>
  <c r="H8963" i="12" s="1"/>
  <c r="E8964" i="12"/>
  <c r="H8964" i="12" s="1"/>
  <c r="E8965" i="12"/>
  <c r="H8965" i="12" s="1"/>
  <c r="E8966" i="12"/>
  <c r="H8966" i="12" s="1"/>
  <c r="E8967" i="12"/>
  <c r="H8967" i="12" s="1"/>
  <c r="E8968" i="12"/>
  <c r="H8968" i="12" s="1"/>
  <c r="E8969" i="12"/>
  <c r="H8969" i="12" s="1"/>
  <c r="E8970" i="12"/>
  <c r="H8970" i="12" s="1"/>
  <c r="E8971" i="12"/>
  <c r="H8971" i="12" s="1"/>
  <c r="E8972" i="12"/>
  <c r="H8972" i="12" s="1"/>
  <c r="E8973" i="12"/>
  <c r="H8973" i="12" s="1"/>
  <c r="E8974" i="12"/>
  <c r="H8974" i="12" s="1"/>
  <c r="E8975" i="12"/>
  <c r="H8975" i="12" s="1"/>
  <c r="E8976" i="12"/>
  <c r="H8976" i="12" s="1"/>
  <c r="E8977" i="12"/>
  <c r="H8977" i="12" s="1"/>
  <c r="E8978" i="12"/>
  <c r="H8978" i="12" s="1"/>
  <c r="E8979" i="12"/>
  <c r="H8979" i="12" s="1"/>
  <c r="E8980" i="12"/>
  <c r="H8980" i="12" s="1"/>
  <c r="E8981" i="12"/>
  <c r="H8981" i="12" s="1"/>
  <c r="E8982" i="12"/>
  <c r="H8982" i="12" s="1"/>
  <c r="E8983" i="12"/>
  <c r="H8983" i="12" s="1"/>
  <c r="E8984" i="12"/>
  <c r="H8984" i="12" s="1"/>
  <c r="E8985" i="12"/>
  <c r="H8985" i="12" s="1"/>
  <c r="E8986" i="12"/>
  <c r="H8986" i="12" s="1"/>
  <c r="E8987" i="12"/>
  <c r="H8987" i="12" s="1"/>
  <c r="E8988" i="12"/>
  <c r="H8988" i="12" s="1"/>
  <c r="E8989" i="12"/>
  <c r="H8989" i="12" s="1"/>
  <c r="E8990" i="12"/>
  <c r="H8990" i="12" s="1"/>
  <c r="E8991" i="12"/>
  <c r="H8991" i="12" s="1"/>
  <c r="E8992" i="12"/>
  <c r="H8992" i="12" s="1"/>
  <c r="E8993" i="12"/>
  <c r="H8993" i="12" s="1"/>
  <c r="E8994" i="12"/>
  <c r="H8994" i="12" s="1"/>
  <c r="E8995" i="12"/>
  <c r="H8995" i="12" s="1"/>
  <c r="E8996" i="12"/>
  <c r="H8996" i="12" s="1"/>
  <c r="E8997" i="12"/>
  <c r="H8997" i="12" s="1"/>
  <c r="E8998" i="12"/>
  <c r="H8998" i="12" s="1"/>
  <c r="E8999" i="12"/>
  <c r="H8999" i="12" s="1"/>
  <c r="E9000" i="12"/>
  <c r="H9000" i="12" s="1"/>
  <c r="E9001" i="12"/>
  <c r="H9001" i="12" s="1"/>
  <c r="E9002" i="12"/>
  <c r="H9002" i="12" s="1"/>
  <c r="E9003" i="12"/>
  <c r="H9003" i="12" s="1"/>
  <c r="E9004" i="12"/>
  <c r="H9004" i="12" s="1"/>
  <c r="E9005" i="12"/>
  <c r="H9005" i="12" s="1"/>
  <c r="E9006" i="12"/>
  <c r="H9006" i="12" s="1"/>
  <c r="E9007" i="12"/>
  <c r="H9007" i="12" s="1"/>
  <c r="E9008" i="12"/>
  <c r="H9008" i="12" s="1"/>
  <c r="E9009" i="12"/>
  <c r="H9009" i="12" s="1"/>
  <c r="E9010" i="12"/>
  <c r="H9010" i="12" s="1"/>
  <c r="E9011" i="12"/>
  <c r="H9011" i="12" s="1"/>
  <c r="E9012" i="12"/>
  <c r="H9012" i="12" s="1"/>
  <c r="E9013" i="12"/>
  <c r="H9013" i="12" s="1"/>
  <c r="E9014" i="12"/>
  <c r="H9014" i="12" s="1"/>
  <c r="E9015" i="12"/>
  <c r="H9015" i="12" s="1"/>
  <c r="E9016" i="12"/>
  <c r="H9016" i="12" s="1"/>
  <c r="E9017" i="12"/>
  <c r="H9017" i="12" s="1"/>
  <c r="E9018" i="12"/>
  <c r="H9018" i="12" s="1"/>
  <c r="E9019" i="12"/>
  <c r="H9019" i="12" s="1"/>
  <c r="E9020" i="12"/>
  <c r="H9020" i="12" s="1"/>
  <c r="E9021" i="12"/>
  <c r="H9021" i="12" s="1"/>
  <c r="E9022" i="12"/>
  <c r="H9022" i="12" s="1"/>
  <c r="E9023" i="12"/>
  <c r="H9023" i="12" s="1"/>
  <c r="E9024" i="12"/>
  <c r="H9024" i="12" s="1"/>
  <c r="E9025" i="12"/>
  <c r="H9025" i="12" s="1"/>
  <c r="E9026" i="12"/>
  <c r="H9026" i="12" s="1"/>
  <c r="E9027" i="12"/>
  <c r="H9027" i="12" s="1"/>
  <c r="E9028" i="12"/>
  <c r="H9028" i="12" s="1"/>
  <c r="E9029" i="12"/>
  <c r="H9029" i="12" s="1"/>
  <c r="E9030" i="12"/>
  <c r="H9030" i="12" s="1"/>
  <c r="E9031" i="12"/>
  <c r="H9031" i="12" s="1"/>
  <c r="E9032" i="12"/>
  <c r="H9032" i="12" s="1"/>
  <c r="E9033" i="12"/>
  <c r="H9033" i="12" s="1"/>
  <c r="E9034" i="12"/>
  <c r="H9034" i="12" s="1"/>
  <c r="E9035" i="12"/>
  <c r="H9035" i="12" s="1"/>
  <c r="E9036" i="12"/>
  <c r="H9036" i="12" s="1"/>
  <c r="E9037" i="12"/>
  <c r="H9037" i="12" s="1"/>
  <c r="E9038" i="12"/>
  <c r="H9038" i="12" s="1"/>
  <c r="E9039" i="12"/>
  <c r="H9039" i="12" s="1"/>
  <c r="E9040" i="12"/>
  <c r="H9040" i="12" s="1"/>
  <c r="E9041" i="12"/>
  <c r="H9041" i="12" s="1"/>
  <c r="E9042" i="12"/>
  <c r="H9042" i="12" s="1"/>
  <c r="E9043" i="12"/>
  <c r="H9043" i="12" s="1"/>
  <c r="E9044" i="12"/>
  <c r="H9044" i="12" s="1"/>
  <c r="E9045" i="12"/>
  <c r="H9045" i="12" s="1"/>
  <c r="E9046" i="12"/>
  <c r="H9046" i="12" s="1"/>
  <c r="E9047" i="12"/>
  <c r="H9047" i="12" s="1"/>
  <c r="E9048" i="12"/>
  <c r="H9048" i="12" s="1"/>
  <c r="E9049" i="12"/>
  <c r="H9049" i="12" s="1"/>
  <c r="E9050" i="12"/>
  <c r="H9050" i="12" s="1"/>
  <c r="E9051" i="12"/>
  <c r="H9051" i="12" s="1"/>
  <c r="E9052" i="12"/>
  <c r="H9052" i="12" s="1"/>
  <c r="E9053" i="12"/>
  <c r="H9053" i="12" s="1"/>
  <c r="E9054" i="12"/>
  <c r="H9054" i="12" s="1"/>
  <c r="E9055" i="12"/>
  <c r="H9055" i="12" s="1"/>
  <c r="E9056" i="12"/>
  <c r="H9056" i="12" s="1"/>
  <c r="E9057" i="12"/>
  <c r="H9057" i="12" s="1"/>
  <c r="E9058" i="12"/>
  <c r="H9058" i="12" s="1"/>
  <c r="E9059" i="12"/>
  <c r="H9059" i="12" s="1"/>
  <c r="E9060" i="12"/>
  <c r="H9060" i="12" s="1"/>
  <c r="E9061" i="12"/>
  <c r="H9061" i="12" s="1"/>
  <c r="E9062" i="12"/>
  <c r="H9062" i="12" s="1"/>
  <c r="E9063" i="12"/>
  <c r="H9063" i="12" s="1"/>
  <c r="E9064" i="12"/>
  <c r="H9064" i="12" s="1"/>
  <c r="E9065" i="12"/>
  <c r="H9065" i="12" s="1"/>
  <c r="E9066" i="12"/>
  <c r="H9066" i="12" s="1"/>
  <c r="E9067" i="12"/>
  <c r="H9067" i="12" s="1"/>
  <c r="E9068" i="12"/>
  <c r="H9068" i="12" s="1"/>
  <c r="E9069" i="12"/>
  <c r="H9069" i="12" s="1"/>
  <c r="E9070" i="12"/>
  <c r="H9070" i="12" s="1"/>
  <c r="E9071" i="12"/>
  <c r="H9071" i="12" s="1"/>
  <c r="E9072" i="12"/>
  <c r="H9072" i="12" s="1"/>
  <c r="E9073" i="12"/>
  <c r="H9073" i="12" s="1"/>
  <c r="E9074" i="12"/>
  <c r="H9074" i="12" s="1"/>
  <c r="E9075" i="12"/>
  <c r="H9075" i="12" s="1"/>
  <c r="E9076" i="12"/>
  <c r="H9076" i="12" s="1"/>
  <c r="E9077" i="12"/>
  <c r="H9077" i="12" s="1"/>
  <c r="E9078" i="12"/>
  <c r="H9078" i="12" s="1"/>
  <c r="E9079" i="12"/>
  <c r="H9079" i="12" s="1"/>
  <c r="E9080" i="12"/>
  <c r="H9080" i="12" s="1"/>
  <c r="E9081" i="12"/>
  <c r="H9081" i="12" s="1"/>
  <c r="E9082" i="12"/>
  <c r="H9082" i="12" s="1"/>
  <c r="E9083" i="12"/>
  <c r="H9083" i="12" s="1"/>
  <c r="E9084" i="12"/>
  <c r="H9084" i="12" s="1"/>
  <c r="E9085" i="12"/>
  <c r="H9085" i="12" s="1"/>
  <c r="E9086" i="12"/>
  <c r="H9086" i="12" s="1"/>
  <c r="E9087" i="12"/>
  <c r="H9087" i="12" s="1"/>
  <c r="E9088" i="12"/>
  <c r="H9088" i="12" s="1"/>
  <c r="E9089" i="12"/>
  <c r="H9089" i="12" s="1"/>
  <c r="E9090" i="12"/>
  <c r="H9090" i="12" s="1"/>
  <c r="E9091" i="12"/>
  <c r="H9091" i="12" s="1"/>
  <c r="E9092" i="12"/>
  <c r="H9092" i="12" s="1"/>
  <c r="E9093" i="12"/>
  <c r="H9093" i="12" s="1"/>
  <c r="E9094" i="12"/>
  <c r="H9094" i="12" s="1"/>
  <c r="E9095" i="12"/>
  <c r="H9095" i="12" s="1"/>
  <c r="E9096" i="12"/>
  <c r="H9096" i="12" s="1"/>
  <c r="E9097" i="12"/>
  <c r="H9097" i="12" s="1"/>
  <c r="E9098" i="12"/>
  <c r="H9098" i="12" s="1"/>
  <c r="E9099" i="12"/>
  <c r="H9099" i="12" s="1"/>
  <c r="E9100" i="12"/>
  <c r="H9100" i="12" s="1"/>
  <c r="E9101" i="12"/>
  <c r="H9101" i="12" s="1"/>
  <c r="E9102" i="12"/>
  <c r="H9102" i="12" s="1"/>
  <c r="E9103" i="12"/>
  <c r="H9103" i="12" s="1"/>
  <c r="E9104" i="12"/>
  <c r="H9104" i="12" s="1"/>
  <c r="E9105" i="12"/>
  <c r="H9105" i="12" s="1"/>
  <c r="E9106" i="12"/>
  <c r="H9106" i="12" s="1"/>
  <c r="E9107" i="12"/>
  <c r="H9107" i="12" s="1"/>
  <c r="E9108" i="12"/>
  <c r="H9108" i="12" s="1"/>
  <c r="E9109" i="12"/>
  <c r="H9109" i="12" s="1"/>
  <c r="E9110" i="12"/>
  <c r="H9110" i="12" s="1"/>
  <c r="E9111" i="12"/>
  <c r="H9111" i="12" s="1"/>
  <c r="E9112" i="12"/>
  <c r="H9112" i="12" s="1"/>
  <c r="E9113" i="12"/>
  <c r="H9113" i="12" s="1"/>
  <c r="E9114" i="12"/>
  <c r="H9114" i="12" s="1"/>
  <c r="E9115" i="12"/>
  <c r="H9115" i="12" s="1"/>
  <c r="E9116" i="12"/>
  <c r="H9116" i="12" s="1"/>
  <c r="E9117" i="12"/>
  <c r="H9117" i="12" s="1"/>
  <c r="E9118" i="12"/>
  <c r="H9118" i="12" s="1"/>
  <c r="E9119" i="12"/>
  <c r="H9119" i="12" s="1"/>
  <c r="E9120" i="12"/>
  <c r="H9120" i="12" s="1"/>
  <c r="E9121" i="12"/>
  <c r="H9121" i="12" s="1"/>
  <c r="E9122" i="12"/>
  <c r="H9122" i="12" s="1"/>
  <c r="E9123" i="12"/>
  <c r="H9123" i="12" s="1"/>
  <c r="E9124" i="12"/>
  <c r="H9124" i="12" s="1"/>
  <c r="E9125" i="12"/>
  <c r="H9125" i="12" s="1"/>
  <c r="E9126" i="12"/>
  <c r="H9126" i="12" s="1"/>
  <c r="E9127" i="12"/>
  <c r="H9127" i="12" s="1"/>
  <c r="E9128" i="12"/>
  <c r="H9128" i="12" s="1"/>
  <c r="E9129" i="12"/>
  <c r="H9129" i="12" s="1"/>
  <c r="E9130" i="12"/>
  <c r="H9130" i="12" s="1"/>
  <c r="E9131" i="12"/>
  <c r="H9131" i="12" s="1"/>
  <c r="E9132" i="12"/>
  <c r="H9132" i="12" s="1"/>
  <c r="E9133" i="12"/>
  <c r="H9133" i="12" s="1"/>
  <c r="E9134" i="12"/>
  <c r="H9134" i="12" s="1"/>
  <c r="E9135" i="12"/>
  <c r="H9135" i="12" s="1"/>
  <c r="E9136" i="12"/>
  <c r="H9136" i="12" s="1"/>
  <c r="E9137" i="12"/>
  <c r="H9137" i="12" s="1"/>
  <c r="E9138" i="12"/>
  <c r="H9138" i="12" s="1"/>
  <c r="E9139" i="12"/>
  <c r="H9139" i="12" s="1"/>
  <c r="E9140" i="12"/>
  <c r="H9140" i="12" s="1"/>
  <c r="E9141" i="12"/>
  <c r="H9141" i="12" s="1"/>
  <c r="E9142" i="12"/>
  <c r="H9142" i="12" s="1"/>
  <c r="E9143" i="12"/>
  <c r="H9143" i="12" s="1"/>
  <c r="E9144" i="12"/>
  <c r="H9144" i="12" s="1"/>
  <c r="E9145" i="12"/>
  <c r="H9145" i="12" s="1"/>
  <c r="E9146" i="12"/>
  <c r="H9146" i="12" s="1"/>
  <c r="E9147" i="12"/>
  <c r="H9147" i="12" s="1"/>
  <c r="E9148" i="12"/>
  <c r="H9148" i="12" s="1"/>
  <c r="E9149" i="12"/>
  <c r="H9149" i="12" s="1"/>
  <c r="E9150" i="12"/>
  <c r="H9150" i="12" s="1"/>
  <c r="E9151" i="12"/>
  <c r="H9151" i="12" s="1"/>
  <c r="E9152" i="12"/>
  <c r="H9152" i="12" s="1"/>
  <c r="E9153" i="12"/>
  <c r="H9153" i="12" s="1"/>
  <c r="E9154" i="12"/>
  <c r="H9154" i="12" s="1"/>
  <c r="E9155" i="12"/>
  <c r="H9155" i="12" s="1"/>
  <c r="E9156" i="12"/>
  <c r="H9156" i="12" s="1"/>
  <c r="E9157" i="12"/>
  <c r="H9157" i="12" s="1"/>
  <c r="E9158" i="12"/>
  <c r="H9158" i="12" s="1"/>
  <c r="E9159" i="12"/>
  <c r="H9159" i="12" s="1"/>
  <c r="E9160" i="12"/>
  <c r="H9160" i="12" s="1"/>
  <c r="E9161" i="12"/>
  <c r="H9161" i="12" s="1"/>
  <c r="E9162" i="12"/>
  <c r="H9162" i="12" s="1"/>
  <c r="E9163" i="12"/>
  <c r="H9163" i="12" s="1"/>
  <c r="E9164" i="12"/>
  <c r="H9164" i="12" s="1"/>
  <c r="E9165" i="12"/>
  <c r="H9165" i="12" s="1"/>
  <c r="E9166" i="12"/>
  <c r="H9166" i="12" s="1"/>
  <c r="E9167" i="12"/>
  <c r="H9167" i="12" s="1"/>
  <c r="E9168" i="12"/>
  <c r="H9168" i="12" s="1"/>
  <c r="E9169" i="12"/>
  <c r="H9169" i="12" s="1"/>
  <c r="E9170" i="12"/>
  <c r="H9170" i="12" s="1"/>
  <c r="E9171" i="12"/>
  <c r="H9171" i="12" s="1"/>
  <c r="E9172" i="12"/>
  <c r="H9172" i="12" s="1"/>
  <c r="E9173" i="12"/>
  <c r="H9173" i="12" s="1"/>
  <c r="E9174" i="12"/>
  <c r="H9174" i="12" s="1"/>
  <c r="E9175" i="12"/>
  <c r="H9175" i="12" s="1"/>
  <c r="E9176" i="12"/>
  <c r="H9176" i="12" s="1"/>
  <c r="E9177" i="12"/>
  <c r="H9177" i="12" s="1"/>
  <c r="E9178" i="12"/>
  <c r="H9178" i="12" s="1"/>
  <c r="E9179" i="12"/>
  <c r="H9179" i="12" s="1"/>
  <c r="E9180" i="12"/>
  <c r="H9180" i="12" s="1"/>
  <c r="E9181" i="12"/>
  <c r="H9181" i="12" s="1"/>
  <c r="E9182" i="12"/>
  <c r="H9182" i="12" s="1"/>
  <c r="E9183" i="12"/>
  <c r="H9183" i="12" s="1"/>
  <c r="E9184" i="12"/>
  <c r="H9184" i="12" s="1"/>
  <c r="E9185" i="12"/>
  <c r="H9185" i="12" s="1"/>
  <c r="E9186" i="12"/>
  <c r="H9186" i="12" s="1"/>
  <c r="E9187" i="12"/>
  <c r="H9187" i="12" s="1"/>
  <c r="E9188" i="12"/>
  <c r="H9188" i="12" s="1"/>
  <c r="E9189" i="12"/>
  <c r="H9189" i="12" s="1"/>
  <c r="E9190" i="12"/>
  <c r="H9190" i="12" s="1"/>
  <c r="E9191" i="12"/>
  <c r="H9191" i="12" s="1"/>
  <c r="E9192" i="12"/>
  <c r="H9192" i="12" s="1"/>
  <c r="E9193" i="12"/>
  <c r="H9193" i="12" s="1"/>
  <c r="E9194" i="12"/>
  <c r="H9194" i="12" s="1"/>
  <c r="E9195" i="12"/>
  <c r="H9195" i="12" s="1"/>
  <c r="E9196" i="12"/>
  <c r="H9196" i="12" s="1"/>
  <c r="E9197" i="12"/>
  <c r="H9197" i="12" s="1"/>
  <c r="E9198" i="12"/>
  <c r="H9198" i="12" s="1"/>
  <c r="E9199" i="12"/>
  <c r="H9199" i="12" s="1"/>
  <c r="E9200" i="12"/>
  <c r="H9200" i="12" s="1"/>
  <c r="E9201" i="12"/>
  <c r="H9201" i="12" s="1"/>
  <c r="E9202" i="12"/>
  <c r="H9202" i="12" s="1"/>
  <c r="E9203" i="12"/>
  <c r="H9203" i="12" s="1"/>
  <c r="E9204" i="12"/>
  <c r="H9204" i="12" s="1"/>
  <c r="E9205" i="12"/>
  <c r="H9205" i="12" s="1"/>
  <c r="E9206" i="12"/>
  <c r="H9206" i="12" s="1"/>
  <c r="E9207" i="12"/>
  <c r="H9207" i="12" s="1"/>
  <c r="E9208" i="12"/>
  <c r="H9208" i="12" s="1"/>
  <c r="E9209" i="12"/>
  <c r="H9209" i="12" s="1"/>
  <c r="E9210" i="12"/>
  <c r="H9210" i="12" s="1"/>
  <c r="E9211" i="12"/>
  <c r="H9211" i="12" s="1"/>
  <c r="E9212" i="12"/>
  <c r="H9212" i="12" s="1"/>
  <c r="E9213" i="12"/>
  <c r="H9213" i="12" s="1"/>
  <c r="E9214" i="12"/>
  <c r="H9214" i="12" s="1"/>
  <c r="E9215" i="12"/>
  <c r="H9215" i="12" s="1"/>
  <c r="E9216" i="12"/>
  <c r="H9216" i="12" s="1"/>
  <c r="E9217" i="12"/>
  <c r="H9217" i="12" s="1"/>
  <c r="E9218" i="12"/>
  <c r="H9218" i="12" s="1"/>
  <c r="E9219" i="12"/>
  <c r="H9219" i="12" s="1"/>
  <c r="E9220" i="12"/>
  <c r="H9220" i="12" s="1"/>
  <c r="E9221" i="12"/>
  <c r="H9221" i="12" s="1"/>
  <c r="E9222" i="12"/>
  <c r="H9222" i="12" s="1"/>
  <c r="E9223" i="12"/>
  <c r="H9223" i="12" s="1"/>
  <c r="E9224" i="12"/>
  <c r="H9224" i="12" s="1"/>
  <c r="E9225" i="12"/>
  <c r="H9225" i="12" s="1"/>
  <c r="E9226" i="12"/>
  <c r="H9226" i="12" s="1"/>
  <c r="E9227" i="12"/>
  <c r="H9227" i="12" s="1"/>
  <c r="E9228" i="12"/>
  <c r="H9228" i="12" s="1"/>
  <c r="E9229" i="12"/>
  <c r="H9229" i="12" s="1"/>
  <c r="E9230" i="12"/>
  <c r="H9230" i="12" s="1"/>
  <c r="E9231" i="12"/>
  <c r="H9231" i="12" s="1"/>
  <c r="E9232" i="12"/>
  <c r="H9232" i="12" s="1"/>
  <c r="E9233" i="12"/>
  <c r="H9233" i="12" s="1"/>
  <c r="E9234" i="12"/>
  <c r="H9234" i="12" s="1"/>
  <c r="E9235" i="12"/>
  <c r="H9235" i="12" s="1"/>
  <c r="E9236" i="12"/>
  <c r="H9236" i="12" s="1"/>
  <c r="E9237" i="12"/>
  <c r="H9237" i="12" s="1"/>
  <c r="E9238" i="12"/>
  <c r="H9238" i="12" s="1"/>
  <c r="E9239" i="12"/>
  <c r="H9239" i="12" s="1"/>
  <c r="E9240" i="12"/>
  <c r="H9240" i="12" s="1"/>
  <c r="E9241" i="12"/>
  <c r="H9241" i="12" s="1"/>
  <c r="E9242" i="12"/>
  <c r="H9242" i="12" s="1"/>
  <c r="E9243" i="12"/>
  <c r="H9243" i="12" s="1"/>
  <c r="E9244" i="12"/>
  <c r="H9244" i="12" s="1"/>
  <c r="E9245" i="12"/>
  <c r="H9245" i="12" s="1"/>
  <c r="E9246" i="12"/>
  <c r="H9246" i="12" s="1"/>
  <c r="E9247" i="12"/>
  <c r="H9247" i="12" s="1"/>
  <c r="E9248" i="12"/>
  <c r="H9248" i="12" s="1"/>
  <c r="E9249" i="12"/>
  <c r="H9249" i="12" s="1"/>
  <c r="E9250" i="12"/>
  <c r="H9250" i="12" s="1"/>
  <c r="E9251" i="12"/>
  <c r="H9251" i="12" s="1"/>
  <c r="E9252" i="12"/>
  <c r="H9252" i="12" s="1"/>
  <c r="E9253" i="12"/>
  <c r="H9253" i="12" s="1"/>
  <c r="E9254" i="12"/>
  <c r="H9254" i="12" s="1"/>
  <c r="E9255" i="12"/>
  <c r="H9255" i="12" s="1"/>
  <c r="E9256" i="12"/>
  <c r="H9256" i="12" s="1"/>
  <c r="E9257" i="12"/>
  <c r="H9257" i="12" s="1"/>
  <c r="E9258" i="12"/>
  <c r="H9258" i="12" s="1"/>
  <c r="E9259" i="12"/>
  <c r="H9259" i="12" s="1"/>
  <c r="E9260" i="12"/>
  <c r="H9260" i="12" s="1"/>
  <c r="E9261" i="12"/>
  <c r="H9261" i="12" s="1"/>
  <c r="E9262" i="12"/>
  <c r="H9262" i="12" s="1"/>
  <c r="E9263" i="12"/>
  <c r="H9263" i="12" s="1"/>
  <c r="E9264" i="12"/>
  <c r="H9264" i="12" s="1"/>
  <c r="E9265" i="12"/>
  <c r="H9265" i="12" s="1"/>
  <c r="E9266" i="12"/>
  <c r="H9266" i="12" s="1"/>
  <c r="E9267" i="12"/>
  <c r="H9267" i="12" s="1"/>
  <c r="E9268" i="12"/>
  <c r="H9268" i="12" s="1"/>
  <c r="E9269" i="12"/>
  <c r="H9269" i="12" s="1"/>
  <c r="E9270" i="12"/>
  <c r="H9270" i="12" s="1"/>
  <c r="E9271" i="12"/>
  <c r="H9271" i="12" s="1"/>
  <c r="E9272" i="12"/>
  <c r="H9272" i="12" s="1"/>
  <c r="E9273" i="12"/>
  <c r="H9273" i="12" s="1"/>
  <c r="E9274" i="12"/>
  <c r="H9274" i="12" s="1"/>
  <c r="E9275" i="12"/>
  <c r="H9275" i="12" s="1"/>
  <c r="E9276" i="12"/>
  <c r="H9276" i="12" s="1"/>
  <c r="E9277" i="12"/>
  <c r="H9277" i="12" s="1"/>
  <c r="E9278" i="12"/>
  <c r="H9278" i="12" s="1"/>
  <c r="E9279" i="12"/>
  <c r="H9279" i="12" s="1"/>
  <c r="E9280" i="12"/>
  <c r="H9280" i="12" s="1"/>
  <c r="E9281" i="12"/>
  <c r="H9281" i="12" s="1"/>
  <c r="E9282" i="12"/>
  <c r="H9282" i="12" s="1"/>
  <c r="E9283" i="12"/>
  <c r="H9283" i="12" s="1"/>
  <c r="E9284" i="12"/>
  <c r="H9284" i="12" s="1"/>
  <c r="E9285" i="12"/>
  <c r="H9285" i="12" s="1"/>
  <c r="E9286" i="12"/>
  <c r="H9286" i="12" s="1"/>
  <c r="E9287" i="12"/>
  <c r="H9287" i="12" s="1"/>
  <c r="E9288" i="12"/>
  <c r="H9288" i="12" s="1"/>
  <c r="E9289" i="12"/>
  <c r="H9289" i="12" s="1"/>
  <c r="E9290" i="12"/>
  <c r="H9290" i="12" s="1"/>
  <c r="E9291" i="12"/>
  <c r="H9291" i="12" s="1"/>
  <c r="E9292" i="12"/>
  <c r="H9292" i="12" s="1"/>
  <c r="E9293" i="12"/>
  <c r="H9293" i="12" s="1"/>
  <c r="E9294" i="12"/>
  <c r="H9294" i="12" s="1"/>
  <c r="E9295" i="12"/>
  <c r="H9295" i="12" s="1"/>
  <c r="E9296" i="12"/>
  <c r="H9296" i="12" s="1"/>
  <c r="E9297" i="12"/>
  <c r="H9297" i="12" s="1"/>
  <c r="E9298" i="12"/>
  <c r="H9298" i="12" s="1"/>
  <c r="E9299" i="12"/>
  <c r="H9299" i="12" s="1"/>
  <c r="E9300" i="12"/>
  <c r="H9300" i="12" s="1"/>
  <c r="E9301" i="12"/>
  <c r="H9301" i="12" s="1"/>
  <c r="E9302" i="12"/>
  <c r="H9302" i="12" s="1"/>
  <c r="E9303" i="12"/>
  <c r="H9303" i="12" s="1"/>
  <c r="E9304" i="12"/>
  <c r="H9304" i="12" s="1"/>
  <c r="E9305" i="12"/>
  <c r="H9305" i="12" s="1"/>
  <c r="E9306" i="12"/>
  <c r="H9306" i="12" s="1"/>
  <c r="E9307" i="12"/>
  <c r="H9307" i="12" s="1"/>
  <c r="E9308" i="12"/>
  <c r="H9308" i="12" s="1"/>
  <c r="E9309" i="12"/>
  <c r="H9309" i="12" s="1"/>
  <c r="E9310" i="12"/>
  <c r="H9310" i="12" s="1"/>
  <c r="E9311" i="12"/>
  <c r="H9311" i="12" s="1"/>
  <c r="E9312" i="12"/>
  <c r="H9312" i="12" s="1"/>
  <c r="E9313" i="12"/>
  <c r="H9313" i="12" s="1"/>
  <c r="E9314" i="12"/>
  <c r="H9314" i="12" s="1"/>
  <c r="E9315" i="12"/>
  <c r="H9315" i="12" s="1"/>
  <c r="E9316" i="12"/>
  <c r="H9316" i="12" s="1"/>
  <c r="E9317" i="12"/>
  <c r="H9317" i="12" s="1"/>
  <c r="E9318" i="12"/>
  <c r="H9318" i="12" s="1"/>
  <c r="E9319" i="12"/>
  <c r="H9319" i="12" s="1"/>
  <c r="E9320" i="12"/>
  <c r="H9320" i="12" s="1"/>
  <c r="E9321" i="12"/>
  <c r="H9321" i="12" s="1"/>
  <c r="E9322" i="12"/>
  <c r="H9322" i="12" s="1"/>
  <c r="E9323" i="12"/>
  <c r="H9323" i="12" s="1"/>
  <c r="E9324" i="12"/>
  <c r="H9324" i="12" s="1"/>
  <c r="E9325" i="12"/>
  <c r="H9325" i="12" s="1"/>
  <c r="E9326" i="12"/>
  <c r="H9326" i="12" s="1"/>
  <c r="E9327" i="12"/>
  <c r="H9327" i="12" s="1"/>
  <c r="E9328" i="12"/>
  <c r="H9328" i="12" s="1"/>
  <c r="E9329" i="12"/>
  <c r="H9329" i="12" s="1"/>
  <c r="E9330" i="12"/>
  <c r="H9330" i="12" s="1"/>
  <c r="E9331" i="12"/>
  <c r="H9331" i="12" s="1"/>
  <c r="E9332" i="12"/>
  <c r="H9332" i="12" s="1"/>
  <c r="E9333" i="12"/>
  <c r="H9333" i="12" s="1"/>
  <c r="E9334" i="12"/>
  <c r="H9334" i="12" s="1"/>
  <c r="E9335" i="12"/>
  <c r="H9335" i="12" s="1"/>
  <c r="E9336" i="12"/>
  <c r="H9336" i="12" s="1"/>
  <c r="E9337" i="12"/>
  <c r="H9337" i="12" s="1"/>
  <c r="E9338" i="12"/>
  <c r="H9338" i="12" s="1"/>
  <c r="E9339" i="12"/>
  <c r="H9339" i="12" s="1"/>
  <c r="E9340" i="12"/>
  <c r="H9340" i="12" s="1"/>
  <c r="E9341" i="12"/>
  <c r="H9341" i="12" s="1"/>
  <c r="E9342" i="12"/>
  <c r="H9342" i="12" s="1"/>
  <c r="E9343" i="12"/>
  <c r="H9343" i="12" s="1"/>
  <c r="E9344" i="12"/>
  <c r="H9344" i="12" s="1"/>
  <c r="E9345" i="12"/>
  <c r="H9345" i="12" s="1"/>
  <c r="E9346" i="12"/>
  <c r="H9346" i="12" s="1"/>
  <c r="E9347" i="12"/>
  <c r="H9347" i="12" s="1"/>
  <c r="E9348" i="12"/>
  <c r="H9348" i="12" s="1"/>
  <c r="E9349" i="12"/>
  <c r="H9349" i="12" s="1"/>
  <c r="E9350" i="12"/>
  <c r="H9350" i="12" s="1"/>
  <c r="E9351" i="12"/>
  <c r="H9351" i="12" s="1"/>
  <c r="E9352" i="12"/>
  <c r="H9352" i="12" s="1"/>
  <c r="E9353" i="12"/>
  <c r="H9353" i="12" s="1"/>
  <c r="E9354" i="12"/>
  <c r="H9354" i="12" s="1"/>
  <c r="E9355" i="12"/>
  <c r="H9355" i="12" s="1"/>
  <c r="E9356" i="12"/>
  <c r="H9356" i="12" s="1"/>
  <c r="E9357" i="12"/>
  <c r="H9357" i="12" s="1"/>
  <c r="E9358" i="12"/>
  <c r="H9358" i="12" s="1"/>
  <c r="E9359" i="12"/>
  <c r="H9359" i="12" s="1"/>
  <c r="E9360" i="12"/>
  <c r="H9360" i="12" s="1"/>
  <c r="E9361" i="12"/>
  <c r="H9361" i="12" s="1"/>
  <c r="E9362" i="12"/>
  <c r="H9362" i="12" s="1"/>
  <c r="E9363" i="12"/>
  <c r="H9363" i="12" s="1"/>
  <c r="E9364" i="12"/>
  <c r="H9364" i="12" s="1"/>
  <c r="E9365" i="12"/>
  <c r="H9365" i="12" s="1"/>
  <c r="E9366" i="12"/>
  <c r="H9366" i="12" s="1"/>
  <c r="E9367" i="12"/>
  <c r="H9367" i="12" s="1"/>
  <c r="E9368" i="12"/>
  <c r="H9368" i="12" s="1"/>
  <c r="E9369" i="12"/>
  <c r="H9369" i="12" s="1"/>
  <c r="E9370" i="12"/>
  <c r="H9370" i="12" s="1"/>
  <c r="E9371" i="12"/>
  <c r="H9371" i="12" s="1"/>
  <c r="E9372" i="12"/>
  <c r="H9372" i="12" s="1"/>
  <c r="E9373" i="12"/>
  <c r="H9373" i="12" s="1"/>
  <c r="E9374" i="12"/>
  <c r="H9374" i="12" s="1"/>
  <c r="E9375" i="12"/>
  <c r="H9375" i="12" s="1"/>
  <c r="E9376" i="12"/>
  <c r="H9376" i="12" s="1"/>
  <c r="E9377" i="12"/>
  <c r="H9377" i="12" s="1"/>
  <c r="E9378" i="12"/>
  <c r="H9378" i="12" s="1"/>
  <c r="E9379" i="12"/>
  <c r="H9379" i="12" s="1"/>
  <c r="E9380" i="12"/>
  <c r="H9380" i="12" s="1"/>
  <c r="E9381" i="12"/>
  <c r="H9381" i="12" s="1"/>
  <c r="E9382" i="12"/>
  <c r="H9382" i="12" s="1"/>
  <c r="E9383" i="12"/>
  <c r="H9383" i="12" s="1"/>
  <c r="E9384" i="12"/>
  <c r="H9384" i="12" s="1"/>
  <c r="E9385" i="12"/>
  <c r="H9385" i="12" s="1"/>
  <c r="E9386" i="12"/>
  <c r="H9386" i="12" s="1"/>
  <c r="E9387" i="12"/>
  <c r="H9387" i="12" s="1"/>
  <c r="E9388" i="12"/>
  <c r="H9388" i="12" s="1"/>
  <c r="E9389" i="12"/>
  <c r="H9389" i="12" s="1"/>
  <c r="E9390" i="12"/>
  <c r="H9390" i="12" s="1"/>
  <c r="E9391" i="12"/>
  <c r="H9391" i="12" s="1"/>
  <c r="E9392" i="12"/>
  <c r="H9392" i="12" s="1"/>
  <c r="E9393" i="12"/>
  <c r="H9393" i="12" s="1"/>
  <c r="E9394" i="12"/>
  <c r="H9394" i="12" s="1"/>
  <c r="E9395" i="12"/>
  <c r="H9395" i="12" s="1"/>
  <c r="E9396" i="12"/>
  <c r="H9396" i="12" s="1"/>
  <c r="E9397" i="12"/>
  <c r="H9397" i="12" s="1"/>
  <c r="E9398" i="12"/>
  <c r="H9398" i="12" s="1"/>
  <c r="E9399" i="12"/>
  <c r="H9399" i="12" s="1"/>
  <c r="E9400" i="12"/>
  <c r="H9400" i="12" s="1"/>
  <c r="E9401" i="12"/>
  <c r="H9401" i="12" s="1"/>
  <c r="E9402" i="12"/>
  <c r="H9402" i="12" s="1"/>
  <c r="E9403" i="12"/>
  <c r="H9403" i="12" s="1"/>
  <c r="E9404" i="12"/>
  <c r="H9404" i="12" s="1"/>
  <c r="E9405" i="12"/>
  <c r="H9405" i="12" s="1"/>
  <c r="E9406" i="12"/>
  <c r="H9406" i="12" s="1"/>
  <c r="E9407" i="12"/>
  <c r="H9407" i="12" s="1"/>
  <c r="E9408" i="12"/>
  <c r="H9408" i="12" s="1"/>
  <c r="E9409" i="12"/>
  <c r="H9409" i="12" s="1"/>
  <c r="E9410" i="12"/>
  <c r="H9410" i="12" s="1"/>
  <c r="E9411" i="12"/>
  <c r="H9411" i="12" s="1"/>
  <c r="E9412" i="12"/>
  <c r="H9412" i="12" s="1"/>
  <c r="E9413" i="12"/>
  <c r="H9413" i="12" s="1"/>
  <c r="E9414" i="12"/>
  <c r="H9414" i="12" s="1"/>
  <c r="E9415" i="12"/>
  <c r="H9415" i="12" s="1"/>
  <c r="E9416" i="12"/>
  <c r="H9416" i="12" s="1"/>
  <c r="E9417" i="12"/>
  <c r="H9417" i="12" s="1"/>
  <c r="E9418" i="12"/>
  <c r="H9418" i="12" s="1"/>
  <c r="E9419" i="12"/>
  <c r="H9419" i="12" s="1"/>
  <c r="E9420" i="12"/>
  <c r="H9420" i="12" s="1"/>
  <c r="E9421" i="12"/>
  <c r="H9421" i="12" s="1"/>
  <c r="E9422" i="12"/>
  <c r="H9422" i="12" s="1"/>
  <c r="E9423" i="12"/>
  <c r="H9423" i="12" s="1"/>
  <c r="E9424" i="12"/>
  <c r="H9424" i="12" s="1"/>
  <c r="E9425" i="12"/>
  <c r="H9425" i="12" s="1"/>
  <c r="E9426" i="12"/>
  <c r="H9426" i="12" s="1"/>
  <c r="E9427" i="12"/>
  <c r="H9427" i="12" s="1"/>
  <c r="E9428" i="12"/>
  <c r="H9428" i="12" s="1"/>
  <c r="E9429" i="12"/>
  <c r="H9429" i="12" s="1"/>
  <c r="E9430" i="12"/>
  <c r="H9430" i="12" s="1"/>
  <c r="E9431" i="12"/>
  <c r="H9431" i="12" s="1"/>
  <c r="E9432" i="12"/>
  <c r="H9432" i="12" s="1"/>
  <c r="E9433" i="12"/>
  <c r="H9433" i="12" s="1"/>
  <c r="E9434" i="12"/>
  <c r="H9434" i="12" s="1"/>
  <c r="E9435" i="12"/>
  <c r="H9435" i="12" s="1"/>
  <c r="E9436" i="12"/>
  <c r="H9436" i="12" s="1"/>
  <c r="E9437" i="12"/>
  <c r="H9437" i="12" s="1"/>
  <c r="E9438" i="12"/>
  <c r="H9438" i="12" s="1"/>
  <c r="E9439" i="12"/>
  <c r="H9439" i="12" s="1"/>
  <c r="E9440" i="12"/>
  <c r="H9440" i="12" s="1"/>
  <c r="E9441" i="12"/>
  <c r="H9441" i="12" s="1"/>
  <c r="E9442" i="12"/>
  <c r="H9442" i="12" s="1"/>
  <c r="E9443" i="12"/>
  <c r="H9443" i="12" s="1"/>
  <c r="E9444" i="12"/>
  <c r="H9444" i="12" s="1"/>
  <c r="E9445" i="12"/>
  <c r="H9445" i="12" s="1"/>
  <c r="E9446" i="12"/>
  <c r="H9446" i="12" s="1"/>
  <c r="E9447" i="12"/>
  <c r="H9447" i="12" s="1"/>
  <c r="E9448" i="12"/>
  <c r="H9448" i="12" s="1"/>
  <c r="E9449" i="12"/>
  <c r="H9449" i="12" s="1"/>
  <c r="E9450" i="12"/>
  <c r="H9450" i="12" s="1"/>
  <c r="E9451" i="12"/>
  <c r="H9451" i="12" s="1"/>
  <c r="E9452" i="12"/>
  <c r="H9452" i="12" s="1"/>
  <c r="E9453" i="12"/>
  <c r="H9453" i="12" s="1"/>
  <c r="E9454" i="12"/>
  <c r="H9454" i="12" s="1"/>
  <c r="E9455" i="12"/>
  <c r="H9455" i="12" s="1"/>
  <c r="E9456" i="12"/>
  <c r="H9456" i="12" s="1"/>
  <c r="E9457" i="12"/>
  <c r="H9457" i="12" s="1"/>
  <c r="E9458" i="12"/>
  <c r="H9458" i="12" s="1"/>
  <c r="E9459" i="12"/>
  <c r="H9459" i="12" s="1"/>
  <c r="E9460" i="12"/>
  <c r="H9460" i="12" s="1"/>
  <c r="E9461" i="12"/>
  <c r="H9461" i="12" s="1"/>
  <c r="E9462" i="12"/>
  <c r="H9462" i="12" s="1"/>
  <c r="E9463" i="12"/>
  <c r="H9463" i="12" s="1"/>
  <c r="E9464" i="12"/>
  <c r="H9464" i="12" s="1"/>
  <c r="E9465" i="12"/>
  <c r="H9465" i="12" s="1"/>
  <c r="E9466" i="12"/>
  <c r="H9466" i="12" s="1"/>
  <c r="E9467" i="12"/>
  <c r="H9467" i="12" s="1"/>
  <c r="E9468" i="12"/>
  <c r="H9468" i="12" s="1"/>
  <c r="E9469" i="12"/>
  <c r="H9469" i="12" s="1"/>
  <c r="E9470" i="12"/>
  <c r="H9470" i="12" s="1"/>
  <c r="E9471" i="12"/>
  <c r="H9471" i="12" s="1"/>
  <c r="E9472" i="12"/>
  <c r="H9472" i="12" s="1"/>
  <c r="E9473" i="12"/>
  <c r="H9473" i="12" s="1"/>
  <c r="E9474" i="12"/>
  <c r="H9474" i="12" s="1"/>
  <c r="E9475" i="12"/>
  <c r="H9475" i="12" s="1"/>
  <c r="E9476" i="12"/>
  <c r="H9476" i="12" s="1"/>
  <c r="E9477" i="12"/>
  <c r="H9477" i="12" s="1"/>
  <c r="E9478" i="12"/>
  <c r="H9478" i="12" s="1"/>
  <c r="E9479" i="12"/>
  <c r="H9479" i="12" s="1"/>
  <c r="E9480" i="12"/>
  <c r="H9480" i="12" s="1"/>
  <c r="E9481" i="12"/>
  <c r="H9481" i="12" s="1"/>
  <c r="E9482" i="12"/>
  <c r="H9482" i="12" s="1"/>
  <c r="E9483" i="12"/>
  <c r="H9483" i="12" s="1"/>
  <c r="E9484" i="12"/>
  <c r="H9484" i="12" s="1"/>
  <c r="E9485" i="12"/>
  <c r="H9485" i="12" s="1"/>
  <c r="E9486" i="12"/>
  <c r="H9486" i="12" s="1"/>
  <c r="E9487" i="12"/>
  <c r="H9487" i="12" s="1"/>
  <c r="E9488" i="12"/>
  <c r="H9488" i="12" s="1"/>
  <c r="E9489" i="12"/>
  <c r="H9489" i="12" s="1"/>
  <c r="E9490" i="12"/>
  <c r="H9490" i="12" s="1"/>
  <c r="E9491" i="12"/>
  <c r="H9491" i="12" s="1"/>
  <c r="E9492" i="12"/>
  <c r="H9492" i="12" s="1"/>
  <c r="E9493" i="12"/>
  <c r="H9493" i="12" s="1"/>
  <c r="E9494" i="12"/>
  <c r="H9494" i="12" s="1"/>
  <c r="E9495" i="12"/>
  <c r="H9495" i="12" s="1"/>
  <c r="E9496" i="12"/>
  <c r="H9496" i="12" s="1"/>
  <c r="E9497" i="12"/>
  <c r="H9497" i="12" s="1"/>
  <c r="E9498" i="12"/>
  <c r="H9498" i="12" s="1"/>
  <c r="E9499" i="12"/>
  <c r="H9499" i="12" s="1"/>
  <c r="E9500" i="12"/>
  <c r="H9500" i="12" s="1"/>
  <c r="E9501" i="12"/>
  <c r="H9501" i="12" s="1"/>
  <c r="E9502" i="12"/>
  <c r="H9502" i="12" s="1"/>
  <c r="E9503" i="12"/>
  <c r="H9503" i="12" s="1"/>
  <c r="E9504" i="12"/>
  <c r="H9504" i="12" s="1"/>
  <c r="E9505" i="12"/>
  <c r="H9505" i="12" s="1"/>
  <c r="E9506" i="12"/>
  <c r="H9506" i="12" s="1"/>
  <c r="E9507" i="12"/>
  <c r="H9507" i="12" s="1"/>
  <c r="E9508" i="12"/>
  <c r="H9508" i="12" s="1"/>
  <c r="E9509" i="12"/>
  <c r="H9509" i="12" s="1"/>
  <c r="E9510" i="12"/>
  <c r="H9510" i="12" s="1"/>
  <c r="E9511" i="12"/>
  <c r="H9511" i="12" s="1"/>
  <c r="E9512" i="12"/>
  <c r="H9512" i="12" s="1"/>
  <c r="E9513" i="12"/>
  <c r="H9513" i="12" s="1"/>
  <c r="E9514" i="12"/>
  <c r="H9514" i="12" s="1"/>
  <c r="E9515" i="12"/>
  <c r="H9515" i="12" s="1"/>
  <c r="E9516" i="12"/>
  <c r="H9516" i="12" s="1"/>
  <c r="E9517" i="12"/>
  <c r="H9517" i="12" s="1"/>
  <c r="E9518" i="12"/>
  <c r="H9518" i="12" s="1"/>
  <c r="E9519" i="12"/>
  <c r="H9519" i="12" s="1"/>
  <c r="E9520" i="12"/>
  <c r="H9520" i="12" s="1"/>
  <c r="E9521" i="12"/>
  <c r="H9521" i="12" s="1"/>
  <c r="E9522" i="12"/>
  <c r="H9522" i="12" s="1"/>
  <c r="E9523" i="12"/>
  <c r="H9523" i="12" s="1"/>
  <c r="E9524" i="12"/>
  <c r="H9524" i="12" s="1"/>
  <c r="E9525" i="12"/>
  <c r="H9525" i="12" s="1"/>
  <c r="E9526" i="12"/>
  <c r="H9526" i="12" s="1"/>
  <c r="E9527" i="12"/>
  <c r="H9527" i="12" s="1"/>
  <c r="E9528" i="12"/>
  <c r="H9528" i="12" s="1"/>
  <c r="E9529" i="12"/>
  <c r="H9529" i="12" s="1"/>
  <c r="E9530" i="12"/>
  <c r="H9530" i="12" s="1"/>
  <c r="E9531" i="12"/>
  <c r="H9531" i="12" s="1"/>
  <c r="E9532" i="12"/>
  <c r="H9532" i="12" s="1"/>
  <c r="E9533" i="12"/>
  <c r="H9533" i="12" s="1"/>
  <c r="E9534" i="12"/>
  <c r="H9534" i="12" s="1"/>
  <c r="E9535" i="12"/>
  <c r="H9535" i="12" s="1"/>
  <c r="E9536" i="12"/>
  <c r="H9536" i="12" s="1"/>
  <c r="E9537" i="12"/>
  <c r="H9537" i="12" s="1"/>
  <c r="E9538" i="12"/>
  <c r="H9538" i="12" s="1"/>
  <c r="E9539" i="12"/>
  <c r="H9539" i="12" s="1"/>
  <c r="E9540" i="12"/>
  <c r="H9540" i="12" s="1"/>
  <c r="E9541" i="12"/>
  <c r="H9541" i="12" s="1"/>
  <c r="E9542" i="12"/>
  <c r="H9542" i="12" s="1"/>
  <c r="E9543" i="12"/>
  <c r="H9543" i="12" s="1"/>
  <c r="E9544" i="12"/>
  <c r="H9544" i="12" s="1"/>
  <c r="E9545" i="12"/>
  <c r="H9545" i="12" s="1"/>
  <c r="E9546" i="12"/>
  <c r="H9546" i="12" s="1"/>
  <c r="E9547" i="12"/>
  <c r="H9547" i="12" s="1"/>
  <c r="E9548" i="12"/>
  <c r="H9548" i="12" s="1"/>
  <c r="E9549" i="12"/>
  <c r="H9549" i="12" s="1"/>
  <c r="E9550" i="12"/>
  <c r="H9550" i="12" s="1"/>
  <c r="E9551" i="12"/>
  <c r="H9551" i="12" s="1"/>
  <c r="E9552" i="12"/>
  <c r="H9552" i="12" s="1"/>
  <c r="E9553" i="12"/>
  <c r="H9553" i="12" s="1"/>
  <c r="E9554" i="12"/>
  <c r="H9554" i="12" s="1"/>
  <c r="E9555" i="12"/>
  <c r="H9555" i="12" s="1"/>
  <c r="E9556" i="12"/>
  <c r="H9556" i="12" s="1"/>
  <c r="E9557" i="12"/>
  <c r="H9557" i="12" s="1"/>
  <c r="E9558" i="12"/>
  <c r="H9558" i="12" s="1"/>
  <c r="E9559" i="12"/>
  <c r="H9559" i="12" s="1"/>
  <c r="E9560" i="12"/>
  <c r="H9560" i="12" s="1"/>
  <c r="E9561" i="12"/>
  <c r="H9561" i="12" s="1"/>
  <c r="E9562" i="12"/>
  <c r="H9562" i="12" s="1"/>
  <c r="E9563" i="12"/>
  <c r="H9563" i="12" s="1"/>
  <c r="E9564" i="12"/>
  <c r="H9564" i="12" s="1"/>
  <c r="E9565" i="12"/>
  <c r="H9565" i="12" s="1"/>
  <c r="E9566" i="12"/>
  <c r="H9566" i="12" s="1"/>
  <c r="E9567" i="12"/>
  <c r="H9567" i="12" s="1"/>
  <c r="E9568" i="12"/>
  <c r="H9568" i="12" s="1"/>
  <c r="E9569" i="12"/>
  <c r="H9569" i="12" s="1"/>
  <c r="E9570" i="12"/>
  <c r="H9570" i="12" s="1"/>
  <c r="E9571" i="12"/>
  <c r="H9571" i="12" s="1"/>
  <c r="E9572" i="12"/>
  <c r="H9572" i="12" s="1"/>
  <c r="E9573" i="12"/>
  <c r="H9573" i="12" s="1"/>
  <c r="E9574" i="12"/>
  <c r="H9574" i="12" s="1"/>
  <c r="E9575" i="12"/>
  <c r="H9575" i="12" s="1"/>
  <c r="E9576" i="12"/>
  <c r="H9576" i="12" s="1"/>
  <c r="E9577" i="12"/>
  <c r="H9577" i="12" s="1"/>
  <c r="E9578" i="12"/>
  <c r="H9578" i="12" s="1"/>
  <c r="E9579" i="12"/>
  <c r="H9579" i="12" s="1"/>
  <c r="E9580" i="12"/>
  <c r="H9580" i="12" s="1"/>
  <c r="E9581" i="12"/>
  <c r="H9581" i="12" s="1"/>
  <c r="E9582" i="12"/>
  <c r="H9582" i="12" s="1"/>
  <c r="E9583" i="12"/>
  <c r="H9583" i="12" s="1"/>
  <c r="E9584" i="12"/>
  <c r="H9584" i="12" s="1"/>
  <c r="E9585" i="12"/>
  <c r="H9585" i="12" s="1"/>
  <c r="E9586" i="12"/>
  <c r="H9586" i="12" s="1"/>
  <c r="E9587" i="12"/>
  <c r="H9587" i="12" s="1"/>
  <c r="E9588" i="12"/>
  <c r="H9588" i="12" s="1"/>
  <c r="E9589" i="12"/>
  <c r="H9589" i="12" s="1"/>
  <c r="E9590" i="12"/>
  <c r="H9590" i="12" s="1"/>
  <c r="E9591" i="12"/>
  <c r="H9591" i="12" s="1"/>
  <c r="E9592" i="12"/>
  <c r="H9592" i="12" s="1"/>
  <c r="E9593" i="12"/>
  <c r="H9593" i="12" s="1"/>
  <c r="E9594" i="12"/>
  <c r="H9594" i="12" s="1"/>
  <c r="E9595" i="12"/>
  <c r="H9595" i="12" s="1"/>
  <c r="E9596" i="12"/>
  <c r="H9596" i="12" s="1"/>
  <c r="E9597" i="12"/>
  <c r="H9597" i="12" s="1"/>
  <c r="E9598" i="12"/>
  <c r="H9598" i="12" s="1"/>
  <c r="E9599" i="12"/>
  <c r="H9599" i="12" s="1"/>
  <c r="E9600" i="12"/>
  <c r="H9600" i="12" s="1"/>
  <c r="E9601" i="12"/>
  <c r="H9601" i="12" s="1"/>
  <c r="E9602" i="12"/>
  <c r="H9602" i="12" s="1"/>
  <c r="E9603" i="12"/>
  <c r="H9603" i="12" s="1"/>
  <c r="E9604" i="12"/>
  <c r="H9604" i="12" s="1"/>
  <c r="E9605" i="12"/>
  <c r="H9605" i="12" s="1"/>
  <c r="E9606" i="12"/>
  <c r="H9606" i="12" s="1"/>
  <c r="E9607" i="12"/>
  <c r="H9607" i="12" s="1"/>
  <c r="E9608" i="12"/>
  <c r="H9608" i="12" s="1"/>
  <c r="E9609" i="12"/>
  <c r="H9609" i="12" s="1"/>
  <c r="E9610" i="12"/>
  <c r="H9610" i="12" s="1"/>
  <c r="E9611" i="12"/>
  <c r="H9611" i="12" s="1"/>
  <c r="E9612" i="12"/>
  <c r="H9612" i="12" s="1"/>
  <c r="E9613" i="12"/>
  <c r="H9613" i="12" s="1"/>
  <c r="E9614" i="12"/>
  <c r="H9614" i="12" s="1"/>
  <c r="E9615" i="12"/>
  <c r="H9615" i="12" s="1"/>
  <c r="E9616" i="12"/>
  <c r="H9616" i="12" s="1"/>
  <c r="E9617" i="12"/>
  <c r="H9617" i="12" s="1"/>
  <c r="E9618" i="12"/>
  <c r="H9618" i="12" s="1"/>
  <c r="E9619" i="12"/>
  <c r="H9619" i="12" s="1"/>
  <c r="E9620" i="12"/>
  <c r="H9620" i="12" s="1"/>
  <c r="E9621" i="12"/>
  <c r="H9621" i="12" s="1"/>
  <c r="E9622" i="12"/>
  <c r="H9622" i="12" s="1"/>
  <c r="E9623" i="12"/>
  <c r="H9623" i="12" s="1"/>
  <c r="E9624" i="12"/>
  <c r="H9624" i="12" s="1"/>
  <c r="E9625" i="12"/>
  <c r="H9625" i="12" s="1"/>
  <c r="E9626" i="12"/>
  <c r="H9626" i="12" s="1"/>
  <c r="E9627" i="12"/>
  <c r="H9627" i="12" s="1"/>
  <c r="E9628" i="12"/>
  <c r="H9628" i="12" s="1"/>
  <c r="E9629" i="12"/>
  <c r="H9629" i="12" s="1"/>
  <c r="E9630" i="12"/>
  <c r="H9630" i="12" s="1"/>
  <c r="E9631" i="12"/>
  <c r="H9631" i="12" s="1"/>
  <c r="E9632" i="12"/>
  <c r="H9632" i="12" s="1"/>
  <c r="E9633" i="12"/>
  <c r="H9633" i="12" s="1"/>
  <c r="E9634" i="12"/>
  <c r="H9634" i="12" s="1"/>
  <c r="E9635" i="12"/>
  <c r="H9635" i="12" s="1"/>
  <c r="E9636" i="12"/>
  <c r="H9636" i="12" s="1"/>
  <c r="E9637" i="12"/>
  <c r="H9637" i="12" s="1"/>
  <c r="E9638" i="12"/>
  <c r="H9638" i="12" s="1"/>
  <c r="E9639" i="12"/>
  <c r="H9639" i="12" s="1"/>
  <c r="E9640" i="12"/>
  <c r="H9640" i="12" s="1"/>
  <c r="E9641" i="12"/>
  <c r="H9641" i="12" s="1"/>
  <c r="E9642" i="12"/>
  <c r="H9642" i="12" s="1"/>
  <c r="E9643" i="12"/>
  <c r="H9643" i="12" s="1"/>
  <c r="E9644" i="12"/>
  <c r="H9644" i="12" s="1"/>
  <c r="E9645" i="12"/>
  <c r="H9645" i="12" s="1"/>
  <c r="E9646" i="12"/>
  <c r="H9646" i="12" s="1"/>
  <c r="E9647" i="12"/>
  <c r="H9647" i="12" s="1"/>
  <c r="E9648" i="12"/>
  <c r="H9648" i="12" s="1"/>
  <c r="E9649" i="12"/>
  <c r="H9649" i="12" s="1"/>
  <c r="E9650" i="12"/>
  <c r="H9650" i="12" s="1"/>
  <c r="E9651" i="12"/>
  <c r="H9651" i="12" s="1"/>
  <c r="E9652" i="12"/>
  <c r="H9652" i="12" s="1"/>
  <c r="E9653" i="12"/>
  <c r="H9653" i="12" s="1"/>
  <c r="E9654" i="12"/>
  <c r="H9654" i="12" s="1"/>
  <c r="E9655" i="12"/>
  <c r="H9655" i="12" s="1"/>
  <c r="E9656" i="12"/>
  <c r="H9656" i="12" s="1"/>
  <c r="E9657" i="12"/>
  <c r="H9657" i="12" s="1"/>
  <c r="E9658" i="12"/>
  <c r="H9658" i="12" s="1"/>
  <c r="E9659" i="12"/>
  <c r="H9659" i="12" s="1"/>
  <c r="E9660" i="12"/>
  <c r="H9660" i="12" s="1"/>
  <c r="E9661" i="12"/>
  <c r="H9661" i="12" s="1"/>
  <c r="E9662" i="12"/>
  <c r="H9662" i="12" s="1"/>
  <c r="E9663" i="12"/>
  <c r="H9663" i="12" s="1"/>
  <c r="E9664" i="12"/>
  <c r="H9664" i="12" s="1"/>
  <c r="E9665" i="12"/>
  <c r="H9665" i="12" s="1"/>
  <c r="E9666" i="12"/>
  <c r="H9666" i="12" s="1"/>
  <c r="E9667" i="12"/>
  <c r="H9667" i="12" s="1"/>
  <c r="E9668" i="12"/>
  <c r="H9668" i="12" s="1"/>
  <c r="E9669" i="12"/>
  <c r="H9669" i="12" s="1"/>
  <c r="E9670" i="12"/>
  <c r="H9670" i="12" s="1"/>
  <c r="E9671" i="12"/>
  <c r="H9671" i="12" s="1"/>
  <c r="E9672" i="12"/>
  <c r="H9672" i="12" s="1"/>
  <c r="E9673" i="12"/>
  <c r="H9673" i="12" s="1"/>
  <c r="E9674" i="12"/>
  <c r="H9674" i="12" s="1"/>
  <c r="E9675" i="12"/>
  <c r="H9675" i="12" s="1"/>
  <c r="E9676" i="12"/>
  <c r="H9676" i="12" s="1"/>
  <c r="E9677" i="12"/>
  <c r="H9677" i="12" s="1"/>
  <c r="E9678" i="12"/>
  <c r="H9678" i="12" s="1"/>
  <c r="E9679" i="12"/>
  <c r="H9679" i="12" s="1"/>
  <c r="E9680" i="12"/>
  <c r="H9680" i="12" s="1"/>
  <c r="E9681" i="12"/>
  <c r="H9681" i="12" s="1"/>
  <c r="E9682" i="12"/>
  <c r="H9682" i="12" s="1"/>
  <c r="E9683" i="12"/>
  <c r="H9683" i="12" s="1"/>
  <c r="E9684" i="12"/>
  <c r="H9684" i="12" s="1"/>
  <c r="E9685" i="12"/>
  <c r="H9685" i="12" s="1"/>
  <c r="E9686" i="12"/>
  <c r="H9686" i="12" s="1"/>
  <c r="E9687" i="12"/>
  <c r="H9687" i="12" s="1"/>
  <c r="E9688" i="12"/>
  <c r="H9688" i="12" s="1"/>
  <c r="E9689" i="12"/>
  <c r="H9689" i="12" s="1"/>
  <c r="E9690" i="12"/>
  <c r="H9690" i="12" s="1"/>
  <c r="E9691" i="12"/>
  <c r="H9691" i="12" s="1"/>
  <c r="E9692" i="12"/>
  <c r="H9692" i="12" s="1"/>
  <c r="E9693" i="12"/>
  <c r="H9693" i="12" s="1"/>
  <c r="E9694" i="12"/>
  <c r="H9694" i="12" s="1"/>
  <c r="E9695" i="12"/>
  <c r="H9695" i="12" s="1"/>
  <c r="E9696" i="12"/>
  <c r="H9696" i="12" s="1"/>
  <c r="E9697" i="12"/>
  <c r="H9697" i="12" s="1"/>
  <c r="E9698" i="12"/>
  <c r="H9698" i="12" s="1"/>
  <c r="E9699" i="12"/>
  <c r="H9699" i="12" s="1"/>
  <c r="E9700" i="12"/>
  <c r="H9700" i="12" s="1"/>
  <c r="E9701" i="12"/>
  <c r="H9701" i="12" s="1"/>
  <c r="E9702" i="12"/>
  <c r="H9702" i="12" s="1"/>
  <c r="E9703" i="12"/>
  <c r="H9703" i="12" s="1"/>
  <c r="E9704" i="12"/>
  <c r="H9704" i="12" s="1"/>
  <c r="E9705" i="12"/>
  <c r="H9705" i="12" s="1"/>
  <c r="E9706" i="12"/>
  <c r="H9706" i="12" s="1"/>
  <c r="E9707" i="12"/>
  <c r="H9707" i="12" s="1"/>
  <c r="E9708" i="12"/>
  <c r="H9708" i="12" s="1"/>
  <c r="E9709" i="12"/>
  <c r="H9709" i="12" s="1"/>
  <c r="E9710" i="12"/>
  <c r="H9710" i="12" s="1"/>
  <c r="E9711" i="12"/>
  <c r="H9711" i="12" s="1"/>
  <c r="E9712" i="12"/>
  <c r="H9712" i="12" s="1"/>
  <c r="E9713" i="12"/>
  <c r="H9713" i="12" s="1"/>
  <c r="E9714" i="12"/>
  <c r="H9714" i="12" s="1"/>
  <c r="E9715" i="12"/>
  <c r="H9715" i="12" s="1"/>
  <c r="E9716" i="12"/>
  <c r="H9716" i="12" s="1"/>
  <c r="E9717" i="12"/>
  <c r="H9717" i="12" s="1"/>
  <c r="E9718" i="12"/>
  <c r="H9718" i="12" s="1"/>
  <c r="E9719" i="12"/>
  <c r="H9719" i="12" s="1"/>
  <c r="E9720" i="12"/>
  <c r="H9720" i="12" s="1"/>
  <c r="E9721" i="12"/>
  <c r="H9721" i="12" s="1"/>
  <c r="E9722" i="12"/>
  <c r="H9722" i="12" s="1"/>
  <c r="E9723" i="12"/>
  <c r="H9723" i="12" s="1"/>
  <c r="E9724" i="12"/>
  <c r="H9724" i="12" s="1"/>
  <c r="E9725" i="12"/>
  <c r="H9725" i="12" s="1"/>
  <c r="E9726" i="12"/>
  <c r="H9726" i="12" s="1"/>
  <c r="E9727" i="12"/>
  <c r="H9727" i="12" s="1"/>
  <c r="E9728" i="12"/>
  <c r="H9728" i="12" s="1"/>
  <c r="E9729" i="12"/>
  <c r="H9729" i="12" s="1"/>
  <c r="E9730" i="12"/>
  <c r="H9730" i="12" s="1"/>
  <c r="E9731" i="12"/>
  <c r="H9731" i="12" s="1"/>
  <c r="E9732" i="12"/>
  <c r="H9732" i="12" s="1"/>
  <c r="E9733" i="12"/>
  <c r="H9733" i="12" s="1"/>
  <c r="E9734" i="12"/>
  <c r="H9734" i="12" s="1"/>
  <c r="E9735" i="12"/>
  <c r="H9735" i="12" s="1"/>
  <c r="E9736" i="12"/>
  <c r="H9736" i="12" s="1"/>
  <c r="E9737" i="12"/>
  <c r="H9737" i="12" s="1"/>
  <c r="E9738" i="12"/>
  <c r="H9738" i="12" s="1"/>
  <c r="E9739" i="12"/>
  <c r="H9739" i="12" s="1"/>
  <c r="E9740" i="12"/>
  <c r="H9740" i="12" s="1"/>
  <c r="E9741" i="12"/>
  <c r="H9741" i="12" s="1"/>
  <c r="E9742" i="12"/>
  <c r="H9742" i="12" s="1"/>
  <c r="E9743" i="12"/>
  <c r="H9743" i="12" s="1"/>
  <c r="E9744" i="12"/>
  <c r="H9744" i="12" s="1"/>
  <c r="E9745" i="12"/>
  <c r="H9745" i="12" s="1"/>
  <c r="E9746" i="12"/>
  <c r="H9746" i="12" s="1"/>
  <c r="E9747" i="12"/>
  <c r="H9747" i="12" s="1"/>
  <c r="E9748" i="12"/>
  <c r="H9748" i="12" s="1"/>
  <c r="E9749" i="12"/>
  <c r="H9749" i="12" s="1"/>
  <c r="E9750" i="12"/>
  <c r="H9750" i="12" s="1"/>
  <c r="E9751" i="12"/>
  <c r="H9751" i="12" s="1"/>
  <c r="E9752" i="12"/>
  <c r="H9752" i="12" s="1"/>
  <c r="E9753" i="12"/>
  <c r="H9753" i="12" s="1"/>
  <c r="E9754" i="12"/>
  <c r="H9754" i="12" s="1"/>
  <c r="E9755" i="12"/>
  <c r="H9755" i="12" s="1"/>
  <c r="E9756" i="12"/>
  <c r="H9756" i="12" s="1"/>
  <c r="E9757" i="12"/>
  <c r="H9757" i="12" s="1"/>
  <c r="E9758" i="12"/>
  <c r="H9758" i="12" s="1"/>
  <c r="E9759" i="12"/>
  <c r="H9759" i="12" s="1"/>
  <c r="E9760" i="12"/>
  <c r="H9760" i="12" s="1"/>
  <c r="E9761" i="12"/>
  <c r="H9761" i="12" s="1"/>
  <c r="E9762" i="12"/>
  <c r="H9762" i="12" s="1"/>
  <c r="E9763" i="12"/>
  <c r="H9763" i="12" s="1"/>
  <c r="E9764" i="12"/>
  <c r="H9764" i="12" s="1"/>
  <c r="E9765" i="12"/>
  <c r="H9765" i="12" s="1"/>
  <c r="E9766" i="12"/>
  <c r="H9766" i="12" s="1"/>
  <c r="E9767" i="12"/>
  <c r="H9767" i="12" s="1"/>
  <c r="E9768" i="12"/>
  <c r="H9768" i="12" s="1"/>
  <c r="E9769" i="12"/>
  <c r="H9769" i="12" s="1"/>
  <c r="E9770" i="12"/>
  <c r="H9770" i="12" s="1"/>
  <c r="E9771" i="12"/>
  <c r="H9771" i="12" s="1"/>
  <c r="E9772" i="12"/>
  <c r="H9772" i="12" s="1"/>
  <c r="E9773" i="12"/>
  <c r="H9773" i="12" s="1"/>
  <c r="E9774" i="12"/>
  <c r="H9774" i="12" s="1"/>
  <c r="E9775" i="12"/>
  <c r="H9775" i="12" s="1"/>
  <c r="E9776" i="12"/>
  <c r="H9776" i="12" s="1"/>
  <c r="E9777" i="12"/>
  <c r="H9777" i="12" s="1"/>
  <c r="E9778" i="12"/>
  <c r="H9778" i="12" s="1"/>
  <c r="E9779" i="12"/>
  <c r="H9779" i="12" s="1"/>
  <c r="E9780" i="12"/>
  <c r="H9780" i="12" s="1"/>
  <c r="E9781" i="12"/>
  <c r="H9781" i="12" s="1"/>
  <c r="E9782" i="12"/>
  <c r="H9782" i="12" s="1"/>
  <c r="E9783" i="12"/>
  <c r="H9783" i="12" s="1"/>
  <c r="E9784" i="12"/>
  <c r="H9784" i="12" s="1"/>
  <c r="E9785" i="12"/>
  <c r="H9785" i="12" s="1"/>
  <c r="E9786" i="12"/>
  <c r="H9786" i="12" s="1"/>
  <c r="E9787" i="12"/>
  <c r="H9787" i="12" s="1"/>
  <c r="E9788" i="12"/>
  <c r="H9788" i="12" s="1"/>
  <c r="E9789" i="12"/>
  <c r="H9789" i="12" s="1"/>
  <c r="E9790" i="12"/>
  <c r="H9790" i="12" s="1"/>
  <c r="E9791" i="12"/>
  <c r="H9791" i="12" s="1"/>
  <c r="E9792" i="12"/>
  <c r="H9792" i="12" s="1"/>
  <c r="E9793" i="12"/>
  <c r="H9793" i="12" s="1"/>
  <c r="E9794" i="12"/>
  <c r="H9794" i="12" s="1"/>
  <c r="E9795" i="12"/>
  <c r="H9795" i="12" s="1"/>
  <c r="E9796" i="12"/>
  <c r="H9796" i="12" s="1"/>
  <c r="E9797" i="12"/>
  <c r="H9797" i="12" s="1"/>
  <c r="E9798" i="12"/>
  <c r="H9798" i="12" s="1"/>
  <c r="E9799" i="12"/>
  <c r="H9799" i="12" s="1"/>
  <c r="E9800" i="12"/>
  <c r="H9800" i="12" s="1"/>
  <c r="E9801" i="12"/>
  <c r="H9801" i="12" s="1"/>
  <c r="E9802" i="12"/>
  <c r="H9802" i="12" s="1"/>
  <c r="E9803" i="12"/>
  <c r="H9803" i="12" s="1"/>
  <c r="E9804" i="12"/>
  <c r="H9804" i="12" s="1"/>
  <c r="E9805" i="12"/>
  <c r="H9805" i="12" s="1"/>
  <c r="E9806" i="12"/>
  <c r="H9806" i="12" s="1"/>
  <c r="E9807" i="12"/>
  <c r="H9807" i="12" s="1"/>
  <c r="E9808" i="12"/>
  <c r="H9808" i="12" s="1"/>
  <c r="E9809" i="12"/>
  <c r="H9809" i="12" s="1"/>
  <c r="E9810" i="12"/>
  <c r="H9810" i="12" s="1"/>
  <c r="E9811" i="12"/>
  <c r="H9811" i="12" s="1"/>
  <c r="E9812" i="12"/>
  <c r="H9812" i="12" s="1"/>
  <c r="E9813" i="12"/>
  <c r="H9813" i="12" s="1"/>
  <c r="E9814" i="12"/>
  <c r="H9814" i="12" s="1"/>
  <c r="E9815" i="12"/>
  <c r="H9815" i="12" s="1"/>
  <c r="E9816" i="12"/>
  <c r="H9816" i="12" s="1"/>
  <c r="E9817" i="12"/>
  <c r="H9817" i="12" s="1"/>
  <c r="E9818" i="12"/>
  <c r="H9818" i="12" s="1"/>
  <c r="E9819" i="12"/>
  <c r="H9819" i="12" s="1"/>
  <c r="E9820" i="12"/>
  <c r="H9820" i="12" s="1"/>
  <c r="E9821" i="12"/>
  <c r="H9821" i="12" s="1"/>
  <c r="E9822" i="12"/>
  <c r="H9822" i="12" s="1"/>
  <c r="E9823" i="12"/>
  <c r="H9823" i="12" s="1"/>
  <c r="E9824" i="12"/>
  <c r="H9824" i="12" s="1"/>
  <c r="E9825" i="12"/>
  <c r="H9825" i="12" s="1"/>
  <c r="E9826" i="12"/>
  <c r="H9826" i="12" s="1"/>
  <c r="E9827" i="12"/>
  <c r="H9827" i="12" s="1"/>
  <c r="E9828" i="12"/>
  <c r="H9828" i="12" s="1"/>
  <c r="E9829" i="12"/>
  <c r="H9829" i="12" s="1"/>
  <c r="E9830" i="12"/>
  <c r="H9830" i="12" s="1"/>
  <c r="E9831" i="12"/>
  <c r="H9831" i="12" s="1"/>
  <c r="E9832" i="12"/>
  <c r="H9832" i="12" s="1"/>
  <c r="E9833" i="12"/>
  <c r="H9833" i="12" s="1"/>
  <c r="E9834" i="12"/>
  <c r="H9834" i="12" s="1"/>
  <c r="E9835" i="12"/>
  <c r="H9835" i="12" s="1"/>
  <c r="E9836" i="12"/>
  <c r="H9836" i="12" s="1"/>
  <c r="E9837" i="12"/>
  <c r="H9837" i="12" s="1"/>
  <c r="E9838" i="12"/>
  <c r="H9838" i="12" s="1"/>
  <c r="E9839" i="12"/>
  <c r="H9839" i="12" s="1"/>
  <c r="E9840" i="12"/>
  <c r="H9840" i="12" s="1"/>
  <c r="E9841" i="12"/>
  <c r="H9841" i="12" s="1"/>
  <c r="E9842" i="12"/>
  <c r="H9842" i="12" s="1"/>
  <c r="E9843" i="12"/>
  <c r="H9843" i="12" s="1"/>
  <c r="E9844" i="12"/>
  <c r="H9844" i="12" s="1"/>
  <c r="E9845" i="12"/>
  <c r="H9845" i="12" s="1"/>
  <c r="E9846" i="12"/>
  <c r="H9846" i="12" s="1"/>
  <c r="E9847" i="12"/>
  <c r="H9847" i="12" s="1"/>
  <c r="E9848" i="12"/>
  <c r="H9848" i="12" s="1"/>
  <c r="E9849" i="12"/>
  <c r="H9849" i="12" s="1"/>
  <c r="E9850" i="12"/>
  <c r="H9850" i="12" s="1"/>
  <c r="E9851" i="12"/>
  <c r="H9851" i="12" s="1"/>
  <c r="E9852" i="12"/>
  <c r="H9852" i="12" s="1"/>
  <c r="E9853" i="12"/>
  <c r="H9853" i="12" s="1"/>
  <c r="E9854" i="12"/>
  <c r="H9854" i="12" s="1"/>
  <c r="E9855" i="12"/>
  <c r="H9855" i="12" s="1"/>
  <c r="E9856" i="12"/>
  <c r="H9856" i="12" s="1"/>
  <c r="E9857" i="12"/>
  <c r="H9857" i="12" s="1"/>
  <c r="E9858" i="12"/>
  <c r="H9858" i="12" s="1"/>
  <c r="E9859" i="12"/>
  <c r="H9859" i="12" s="1"/>
  <c r="E9860" i="12"/>
  <c r="H9860" i="12" s="1"/>
  <c r="E9861" i="12"/>
  <c r="H9861" i="12" s="1"/>
  <c r="E9862" i="12"/>
  <c r="H9862" i="12" s="1"/>
  <c r="E9863" i="12"/>
  <c r="H9863" i="12" s="1"/>
  <c r="E9864" i="12"/>
  <c r="H9864" i="12" s="1"/>
  <c r="E9865" i="12"/>
  <c r="H9865" i="12" s="1"/>
  <c r="E9866" i="12"/>
  <c r="H9866" i="12" s="1"/>
  <c r="E9867" i="12"/>
  <c r="H9867" i="12" s="1"/>
  <c r="E9868" i="12"/>
  <c r="H9868" i="12" s="1"/>
  <c r="E9869" i="12"/>
  <c r="H9869" i="12" s="1"/>
  <c r="E9870" i="12"/>
  <c r="H9870" i="12" s="1"/>
  <c r="E9871" i="12"/>
  <c r="H9871" i="12" s="1"/>
  <c r="E9872" i="12"/>
  <c r="H9872" i="12" s="1"/>
  <c r="E9873" i="12"/>
  <c r="H9873" i="12" s="1"/>
  <c r="E9874" i="12"/>
  <c r="H9874" i="12" s="1"/>
  <c r="E9875" i="12"/>
  <c r="H9875" i="12" s="1"/>
  <c r="E9876" i="12"/>
  <c r="H9876" i="12" s="1"/>
  <c r="E9877" i="12"/>
  <c r="H9877" i="12" s="1"/>
  <c r="E9878" i="12"/>
  <c r="H9878" i="12" s="1"/>
  <c r="E9879" i="12"/>
  <c r="H9879" i="12" s="1"/>
  <c r="E9880" i="12"/>
  <c r="H9880" i="12" s="1"/>
  <c r="E9881" i="12"/>
  <c r="H9881" i="12" s="1"/>
  <c r="E9882" i="12"/>
  <c r="H9882" i="12" s="1"/>
  <c r="E9883" i="12"/>
  <c r="H9883" i="12" s="1"/>
  <c r="E9884" i="12"/>
  <c r="H9884" i="12" s="1"/>
  <c r="E9885" i="12"/>
  <c r="H9885" i="12" s="1"/>
  <c r="E9886" i="12"/>
  <c r="H9886" i="12" s="1"/>
  <c r="E9887" i="12"/>
  <c r="H9887" i="12" s="1"/>
  <c r="E9888" i="12"/>
  <c r="H9888" i="12" s="1"/>
  <c r="E9889" i="12"/>
  <c r="H9889" i="12" s="1"/>
  <c r="E9890" i="12"/>
  <c r="H9890" i="12" s="1"/>
  <c r="E9891" i="12"/>
  <c r="H9891" i="12" s="1"/>
  <c r="E9892" i="12"/>
  <c r="H9892" i="12" s="1"/>
  <c r="E9893" i="12"/>
  <c r="H9893" i="12" s="1"/>
  <c r="E9894" i="12"/>
  <c r="H9894" i="12" s="1"/>
  <c r="E9895" i="12"/>
  <c r="H9895" i="12" s="1"/>
  <c r="E9896" i="12"/>
  <c r="H9896" i="12" s="1"/>
  <c r="E9897" i="12"/>
  <c r="H9897" i="12" s="1"/>
  <c r="E9898" i="12"/>
  <c r="H9898" i="12" s="1"/>
  <c r="E9899" i="12"/>
  <c r="H9899" i="12" s="1"/>
  <c r="E9900" i="12"/>
  <c r="H9900" i="12" s="1"/>
  <c r="E9901" i="12"/>
  <c r="H9901" i="12" s="1"/>
  <c r="E9902" i="12"/>
  <c r="H9902" i="12" s="1"/>
  <c r="E9903" i="12"/>
  <c r="H9903" i="12" s="1"/>
  <c r="E9904" i="12"/>
  <c r="H9904" i="12" s="1"/>
  <c r="E9905" i="12"/>
  <c r="H9905" i="12" s="1"/>
  <c r="E9906" i="12"/>
  <c r="H9906" i="12" s="1"/>
  <c r="E9907" i="12"/>
  <c r="H9907" i="12" s="1"/>
  <c r="E9908" i="12"/>
  <c r="H9908" i="12" s="1"/>
  <c r="E9909" i="12"/>
  <c r="H9909" i="12" s="1"/>
  <c r="E9910" i="12"/>
  <c r="H9910" i="12" s="1"/>
  <c r="E9911" i="12"/>
  <c r="H9911" i="12" s="1"/>
  <c r="E9912" i="12"/>
  <c r="H9912" i="12" s="1"/>
  <c r="E9913" i="12"/>
  <c r="H9913" i="12" s="1"/>
  <c r="E9914" i="12"/>
  <c r="H9914" i="12" s="1"/>
  <c r="E9915" i="12"/>
  <c r="H9915" i="12" s="1"/>
  <c r="E9916" i="12"/>
  <c r="H9916" i="12" s="1"/>
  <c r="E9917" i="12"/>
  <c r="H9917" i="12" s="1"/>
  <c r="E9918" i="12"/>
  <c r="H9918" i="12" s="1"/>
  <c r="E9919" i="12"/>
  <c r="H9919" i="12" s="1"/>
  <c r="E9920" i="12"/>
  <c r="H9920" i="12" s="1"/>
  <c r="E9921" i="12"/>
  <c r="H9921" i="12" s="1"/>
  <c r="E9922" i="12"/>
  <c r="H9922" i="12" s="1"/>
  <c r="E9923" i="12"/>
  <c r="H9923" i="12" s="1"/>
  <c r="E9924" i="12"/>
  <c r="H9924" i="12" s="1"/>
  <c r="E9925" i="12"/>
  <c r="H9925" i="12" s="1"/>
  <c r="E9926" i="12"/>
  <c r="H9926" i="12" s="1"/>
  <c r="E9927" i="12"/>
  <c r="H9927" i="12" s="1"/>
  <c r="E9928" i="12"/>
  <c r="H9928" i="12" s="1"/>
  <c r="E9929" i="12"/>
  <c r="H9929" i="12" s="1"/>
  <c r="E9930" i="12"/>
  <c r="H9930" i="12" s="1"/>
  <c r="E9931" i="12"/>
  <c r="H9931" i="12" s="1"/>
  <c r="E9932" i="12"/>
  <c r="H9932" i="12" s="1"/>
  <c r="E9933" i="12"/>
  <c r="H9933" i="12" s="1"/>
  <c r="E9934" i="12"/>
  <c r="H9934" i="12" s="1"/>
  <c r="E9935" i="12"/>
  <c r="H9935" i="12" s="1"/>
  <c r="E9936" i="12"/>
  <c r="H9936" i="12" s="1"/>
  <c r="E9937" i="12"/>
  <c r="H9937" i="12" s="1"/>
  <c r="E9938" i="12"/>
  <c r="H9938" i="12" s="1"/>
  <c r="E9939" i="12"/>
  <c r="H9939" i="12" s="1"/>
  <c r="E9940" i="12"/>
  <c r="H9940" i="12" s="1"/>
  <c r="E9941" i="12"/>
  <c r="H9941" i="12" s="1"/>
  <c r="E9942" i="12"/>
  <c r="H9942" i="12" s="1"/>
  <c r="E9943" i="12"/>
  <c r="H9943" i="12" s="1"/>
  <c r="E9944" i="12"/>
  <c r="H9944" i="12" s="1"/>
  <c r="E9945" i="12"/>
  <c r="H9945" i="12" s="1"/>
  <c r="E9946" i="12"/>
  <c r="H9946" i="12" s="1"/>
  <c r="E9947" i="12"/>
  <c r="H9947" i="12" s="1"/>
  <c r="E9948" i="12"/>
  <c r="H9948" i="12" s="1"/>
  <c r="E9949" i="12"/>
  <c r="H9949" i="12" s="1"/>
  <c r="E9950" i="12"/>
  <c r="H9950" i="12" s="1"/>
  <c r="E9951" i="12"/>
  <c r="H9951" i="12" s="1"/>
  <c r="E9952" i="12"/>
  <c r="H9952" i="12" s="1"/>
  <c r="E9953" i="12"/>
  <c r="H9953" i="12" s="1"/>
  <c r="E9954" i="12"/>
  <c r="H9954" i="12" s="1"/>
  <c r="E9955" i="12"/>
  <c r="H9955" i="12" s="1"/>
  <c r="E9956" i="12"/>
  <c r="H9956" i="12" s="1"/>
  <c r="E9957" i="12"/>
  <c r="H9957" i="12" s="1"/>
  <c r="E9958" i="12"/>
  <c r="H9958" i="12" s="1"/>
  <c r="E9959" i="12"/>
  <c r="H9959" i="12" s="1"/>
  <c r="E9960" i="12"/>
  <c r="H9960" i="12" s="1"/>
  <c r="E9961" i="12"/>
  <c r="H9961" i="12" s="1"/>
  <c r="E9962" i="12"/>
  <c r="H9962" i="12" s="1"/>
  <c r="E9963" i="12"/>
  <c r="H9963" i="12" s="1"/>
  <c r="E9964" i="12"/>
  <c r="H9964" i="12" s="1"/>
  <c r="E9965" i="12"/>
  <c r="H9965" i="12" s="1"/>
  <c r="E9966" i="12"/>
  <c r="H9966" i="12" s="1"/>
  <c r="E9967" i="12"/>
  <c r="H9967" i="12" s="1"/>
  <c r="E9968" i="12"/>
  <c r="H9968" i="12" s="1"/>
  <c r="E9969" i="12"/>
  <c r="H9969" i="12" s="1"/>
  <c r="E9970" i="12"/>
  <c r="H9970" i="12" s="1"/>
  <c r="E9971" i="12"/>
  <c r="H9971" i="12" s="1"/>
  <c r="E9972" i="12"/>
  <c r="H9972" i="12" s="1"/>
  <c r="E9973" i="12"/>
  <c r="H9973" i="12" s="1"/>
  <c r="E9974" i="12"/>
  <c r="H9974" i="12" s="1"/>
  <c r="E9975" i="12"/>
  <c r="H9975" i="12" s="1"/>
  <c r="E9976" i="12"/>
  <c r="H9976" i="12" s="1"/>
  <c r="E9977" i="12"/>
  <c r="H9977" i="12" s="1"/>
  <c r="E9978" i="12"/>
  <c r="H9978" i="12" s="1"/>
  <c r="E9979" i="12"/>
  <c r="H9979" i="12" s="1"/>
  <c r="E9980" i="12"/>
  <c r="H9980" i="12" s="1"/>
  <c r="E9981" i="12"/>
  <c r="H9981" i="12" s="1"/>
  <c r="E9982" i="12"/>
  <c r="H9982" i="12" s="1"/>
  <c r="E9983" i="12"/>
  <c r="H9983" i="12" s="1"/>
  <c r="E9984" i="12"/>
  <c r="H9984" i="12" s="1"/>
  <c r="E9985" i="12"/>
  <c r="H9985" i="12" s="1"/>
  <c r="E9986" i="12"/>
  <c r="H9986" i="12" s="1"/>
  <c r="E9987" i="12"/>
  <c r="H9987" i="12" s="1"/>
  <c r="E9988" i="12"/>
  <c r="H9988" i="12" s="1"/>
  <c r="E9989" i="12"/>
  <c r="H9989" i="12" s="1"/>
  <c r="E9990" i="12"/>
  <c r="H9990" i="12" s="1"/>
  <c r="E9991" i="12"/>
  <c r="H9991" i="12" s="1"/>
  <c r="E9992" i="12"/>
  <c r="H9992" i="12" s="1"/>
  <c r="E9993" i="12"/>
  <c r="H9993" i="12" s="1"/>
  <c r="E9994" i="12"/>
  <c r="H9994" i="12" s="1"/>
  <c r="E9995" i="12"/>
  <c r="H9995" i="12" s="1"/>
  <c r="E9996" i="12"/>
  <c r="H9996" i="12" s="1"/>
  <c r="E9997" i="12"/>
  <c r="H9997" i="12" s="1"/>
  <c r="E9998" i="12"/>
  <c r="H9998" i="12" s="1"/>
  <c r="E9999" i="12"/>
  <c r="H9999" i="12" s="1"/>
  <c r="E10000" i="12"/>
  <c r="H10000" i="12" s="1"/>
  <c r="E10001" i="12"/>
  <c r="H10001" i="12" s="1"/>
  <c r="E10002" i="12"/>
  <c r="H10002" i="12" s="1"/>
  <c r="E10003" i="12"/>
  <c r="H10003" i="12" s="1"/>
  <c r="E10004" i="12"/>
  <c r="H10004" i="12" s="1"/>
  <c r="E10005" i="12"/>
  <c r="H10005" i="12" s="1"/>
  <c r="E10006" i="12"/>
  <c r="H10006" i="12" s="1"/>
  <c r="E10007" i="12"/>
  <c r="H10007" i="12" s="1"/>
  <c r="E10008" i="12"/>
  <c r="H10008" i="12" s="1"/>
  <c r="E10009" i="12"/>
  <c r="H10009" i="12" s="1"/>
  <c r="E10010" i="12"/>
  <c r="H10010" i="12" s="1"/>
  <c r="E10011" i="12"/>
  <c r="H10011" i="12" s="1"/>
  <c r="E10012" i="12"/>
  <c r="H10012" i="12" s="1"/>
  <c r="E10013" i="12"/>
  <c r="H10013" i="12" s="1"/>
  <c r="E10014" i="12"/>
  <c r="H10014" i="12" s="1"/>
  <c r="E10015" i="12"/>
  <c r="H10015" i="12" s="1"/>
  <c r="E10016" i="12"/>
  <c r="H10016" i="12" s="1"/>
  <c r="E10017" i="12"/>
  <c r="H10017" i="12" s="1"/>
  <c r="E10018" i="12"/>
  <c r="H10018" i="12" s="1"/>
  <c r="E10019" i="12"/>
  <c r="H10019" i="12" s="1"/>
  <c r="E10020" i="12"/>
  <c r="H10020" i="12" s="1"/>
  <c r="E10021" i="12"/>
  <c r="H10021" i="12" s="1"/>
  <c r="E10022" i="12"/>
  <c r="H10022" i="12" s="1"/>
  <c r="E10023" i="12"/>
  <c r="H10023" i="12" s="1"/>
  <c r="E10024" i="12"/>
  <c r="H10024" i="12" s="1"/>
  <c r="E10025" i="12"/>
  <c r="H10025" i="12" s="1"/>
  <c r="E10026" i="12"/>
  <c r="H10026" i="12" s="1"/>
  <c r="E10027" i="12"/>
  <c r="H10027" i="12" s="1"/>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950" i="12"/>
  <c r="D951" i="12"/>
  <c r="D952" i="12"/>
  <c r="D953" i="12"/>
  <c r="D954" i="12"/>
  <c r="D955" i="12"/>
  <c r="D956" i="12"/>
  <c r="D957" i="12"/>
  <c r="D958" i="12"/>
  <c r="D959" i="12"/>
  <c r="D960" i="12"/>
  <c r="D961" i="12"/>
  <c r="D962" i="12"/>
  <c r="D963" i="12"/>
  <c r="D964" i="12"/>
  <c r="D965" i="12"/>
  <c r="D966" i="12"/>
  <c r="D967" i="12"/>
  <c r="D968" i="12"/>
  <c r="D969" i="12"/>
  <c r="D970" i="12"/>
  <c r="D971" i="12"/>
  <c r="D972" i="12"/>
  <c r="D973" i="12"/>
  <c r="D974" i="12"/>
  <c r="D975" i="12"/>
  <c r="D976" i="12"/>
  <c r="D977" i="12"/>
  <c r="D978" i="12"/>
  <c r="D979" i="12"/>
  <c r="D980" i="12"/>
  <c r="D981" i="12"/>
  <c r="D982" i="12"/>
  <c r="D983" i="12"/>
  <c r="D984" i="12"/>
  <c r="D985" i="12"/>
  <c r="D986" i="12"/>
  <c r="D987" i="12"/>
  <c r="D988" i="12"/>
  <c r="D989" i="12"/>
  <c r="D990" i="12"/>
  <c r="D991" i="12"/>
  <c r="D992" i="12"/>
  <c r="D993" i="12"/>
  <c r="D994" i="12"/>
  <c r="D995" i="12"/>
  <c r="D996" i="12"/>
  <c r="D997" i="12"/>
  <c r="D998" i="12"/>
  <c r="D999" i="12"/>
  <c r="D1000" i="12"/>
  <c r="D1001" i="12"/>
  <c r="D1002" i="12"/>
  <c r="D1003" i="12"/>
  <c r="D1004" i="12"/>
  <c r="D1005" i="12"/>
  <c r="D1006" i="12"/>
  <c r="D1007" i="12"/>
  <c r="D1008" i="12"/>
  <c r="D1009" i="12"/>
  <c r="D1010" i="12"/>
  <c r="D1011" i="12"/>
  <c r="D1012" i="12"/>
  <c r="D1013" i="12"/>
  <c r="D1014" i="12"/>
  <c r="D1015" i="12"/>
  <c r="D1016" i="12"/>
  <c r="D1017" i="12"/>
  <c r="D1018" i="12"/>
  <c r="D1019" i="12"/>
  <c r="D1020" i="12"/>
  <c r="D1021" i="12"/>
  <c r="D1022" i="12"/>
  <c r="D1023" i="12"/>
  <c r="D1024" i="12"/>
  <c r="D1025" i="12"/>
  <c r="D1026" i="12"/>
  <c r="D1027" i="12"/>
  <c r="D1028" i="12"/>
  <c r="D1029" i="12"/>
  <c r="D1030" i="12"/>
  <c r="D1031" i="12"/>
  <c r="D1032" i="12"/>
  <c r="D1033" i="12"/>
  <c r="D1034" i="12"/>
  <c r="D1035" i="12"/>
  <c r="D1036" i="12"/>
  <c r="D1037" i="12"/>
  <c r="D1038" i="12"/>
  <c r="D1039" i="12"/>
  <c r="D1040" i="12"/>
  <c r="D1041" i="12"/>
  <c r="D1042" i="12"/>
  <c r="D1043" i="12"/>
  <c r="D1044" i="12"/>
  <c r="D1045" i="12"/>
  <c r="D1046" i="12"/>
  <c r="D1047" i="12"/>
  <c r="D1048" i="12"/>
  <c r="D1049" i="12"/>
  <c r="D1050" i="12"/>
  <c r="D1051" i="12"/>
  <c r="D1052" i="12"/>
  <c r="D1053" i="12"/>
  <c r="D1054" i="12"/>
  <c r="D1055" i="12"/>
  <c r="D1056" i="12"/>
  <c r="D1057" i="12"/>
  <c r="D1058" i="12"/>
  <c r="D1059" i="12"/>
  <c r="D1060" i="12"/>
  <c r="D1061" i="12"/>
  <c r="D1062" i="12"/>
  <c r="D1063" i="12"/>
  <c r="D1064" i="12"/>
  <c r="D1065" i="12"/>
  <c r="D1066" i="12"/>
  <c r="D1067" i="12"/>
  <c r="D1068" i="12"/>
  <c r="D1069" i="12"/>
  <c r="D1070" i="12"/>
  <c r="D1071" i="12"/>
  <c r="D1072" i="12"/>
  <c r="D1073" i="12"/>
  <c r="D1074" i="12"/>
  <c r="D1075" i="12"/>
  <c r="D1076" i="12"/>
  <c r="D1077" i="12"/>
  <c r="D1078" i="12"/>
  <c r="D1079" i="12"/>
  <c r="D1080" i="12"/>
  <c r="D1081" i="12"/>
  <c r="D1082" i="12"/>
  <c r="D1083" i="12"/>
  <c r="D1084" i="12"/>
  <c r="D1085" i="12"/>
  <c r="D1086" i="12"/>
  <c r="D1087" i="12"/>
  <c r="D1088" i="12"/>
  <c r="D1089" i="12"/>
  <c r="D1090" i="12"/>
  <c r="D1091" i="12"/>
  <c r="D1092" i="12"/>
  <c r="D1093" i="12"/>
  <c r="D1094" i="12"/>
  <c r="D1095" i="12"/>
  <c r="D1096" i="12"/>
  <c r="D1097" i="12"/>
  <c r="D1098" i="12"/>
  <c r="D1099" i="12"/>
  <c r="D1100" i="12"/>
  <c r="D1101" i="12"/>
  <c r="D1102" i="12"/>
  <c r="D1103" i="12"/>
  <c r="D1104" i="12"/>
  <c r="D1105" i="12"/>
  <c r="D1106" i="12"/>
  <c r="D1107" i="12"/>
  <c r="D1108" i="12"/>
  <c r="D1109" i="12"/>
  <c r="D1110" i="12"/>
  <c r="D1111" i="12"/>
  <c r="D1112" i="12"/>
  <c r="D1113" i="12"/>
  <c r="D1114" i="12"/>
  <c r="D1115" i="12"/>
  <c r="D1116" i="12"/>
  <c r="D1117" i="12"/>
  <c r="D1118" i="12"/>
  <c r="D1119" i="12"/>
  <c r="D1120" i="12"/>
  <c r="D1121" i="12"/>
  <c r="D1122" i="12"/>
  <c r="D1123" i="12"/>
  <c r="D1124" i="12"/>
  <c r="D1125" i="12"/>
  <c r="D1126" i="12"/>
  <c r="D1127" i="12"/>
  <c r="D1128" i="12"/>
  <c r="D1129" i="12"/>
  <c r="D1130" i="12"/>
  <c r="D1131" i="12"/>
  <c r="D1132" i="12"/>
  <c r="D1133" i="12"/>
  <c r="D1134" i="12"/>
  <c r="D1135" i="12"/>
  <c r="D1136" i="12"/>
  <c r="D1137" i="12"/>
  <c r="D1138" i="12"/>
  <c r="D1139" i="12"/>
  <c r="D1140" i="12"/>
  <c r="D1141" i="12"/>
  <c r="D1142" i="12"/>
  <c r="D1143" i="12"/>
  <c r="D1144" i="12"/>
  <c r="D1145" i="12"/>
  <c r="D1146" i="12"/>
  <c r="D1147" i="12"/>
  <c r="D1148" i="12"/>
  <c r="D1149" i="12"/>
  <c r="D1150" i="12"/>
  <c r="D1151" i="12"/>
  <c r="D1152" i="12"/>
  <c r="D1153" i="12"/>
  <c r="D1154" i="12"/>
  <c r="D1155" i="12"/>
  <c r="D1156" i="12"/>
  <c r="D1157" i="12"/>
  <c r="D1158" i="12"/>
  <c r="D1159" i="12"/>
  <c r="D1160" i="12"/>
  <c r="D1161" i="12"/>
  <c r="D1162" i="12"/>
  <c r="D1163" i="12"/>
  <c r="D1164" i="12"/>
  <c r="D1165" i="12"/>
  <c r="D1166" i="12"/>
  <c r="D1167" i="12"/>
  <c r="D1168" i="12"/>
  <c r="D1169" i="12"/>
  <c r="D1170" i="12"/>
  <c r="D1171" i="12"/>
  <c r="D1172" i="12"/>
  <c r="D1173" i="12"/>
  <c r="D1174" i="12"/>
  <c r="D1175" i="12"/>
  <c r="D1176" i="12"/>
  <c r="D1177" i="12"/>
  <c r="D1178" i="12"/>
  <c r="D1179" i="12"/>
  <c r="D1180" i="12"/>
  <c r="D1181" i="12"/>
  <c r="D1182" i="12"/>
  <c r="D1183" i="12"/>
  <c r="D1184" i="12"/>
  <c r="D1185" i="12"/>
  <c r="D1186" i="12"/>
  <c r="D1187" i="12"/>
  <c r="D1188" i="12"/>
  <c r="D1189" i="12"/>
  <c r="D1190" i="12"/>
  <c r="D1191" i="12"/>
  <c r="D1192" i="12"/>
  <c r="D1193" i="12"/>
  <c r="D1194" i="12"/>
  <c r="D1195" i="12"/>
  <c r="D1196" i="12"/>
  <c r="D1197" i="12"/>
  <c r="D1198" i="12"/>
  <c r="D1199" i="12"/>
  <c r="D1200" i="12"/>
  <c r="D1201" i="12"/>
  <c r="D1202" i="12"/>
  <c r="D1203" i="12"/>
  <c r="D1204" i="12"/>
  <c r="D1205" i="12"/>
  <c r="D1206" i="12"/>
  <c r="D1207" i="12"/>
  <c r="D1208" i="12"/>
  <c r="D1209" i="12"/>
  <c r="D1210" i="12"/>
  <c r="D1211" i="12"/>
  <c r="D1212" i="12"/>
  <c r="D1213" i="12"/>
  <c r="D1214" i="12"/>
  <c r="D1215" i="12"/>
  <c r="D1216" i="12"/>
  <c r="D1217" i="12"/>
  <c r="D1218" i="12"/>
  <c r="D1219" i="12"/>
  <c r="D1220" i="12"/>
  <c r="D1221" i="12"/>
  <c r="D1222" i="12"/>
  <c r="D1223" i="12"/>
  <c r="D1224" i="12"/>
  <c r="D1225" i="12"/>
  <c r="D1226" i="12"/>
  <c r="D1227" i="12"/>
  <c r="D1228" i="12"/>
  <c r="D1229" i="12"/>
  <c r="D1230" i="12"/>
  <c r="D1231" i="12"/>
  <c r="D1232" i="12"/>
  <c r="D1233" i="12"/>
  <c r="D1234" i="12"/>
  <c r="D1235" i="12"/>
  <c r="D1236" i="12"/>
  <c r="D1237" i="12"/>
  <c r="D1238" i="12"/>
  <c r="D1239" i="12"/>
  <c r="D1240" i="12"/>
  <c r="D1241" i="12"/>
  <c r="D1242" i="12"/>
  <c r="D1243" i="12"/>
  <c r="D1244" i="12"/>
  <c r="D1245" i="12"/>
  <c r="D1246" i="12"/>
  <c r="D1247" i="12"/>
  <c r="D1248" i="12"/>
  <c r="D1249" i="12"/>
  <c r="D1250" i="12"/>
  <c r="D1251" i="12"/>
  <c r="D1252" i="12"/>
  <c r="D1253" i="12"/>
  <c r="D1254" i="12"/>
  <c r="D1255" i="12"/>
  <c r="D1256" i="12"/>
  <c r="D1257" i="12"/>
  <c r="D1258" i="12"/>
  <c r="D1259" i="12"/>
  <c r="D1260" i="12"/>
  <c r="D1261" i="12"/>
  <c r="D1262" i="12"/>
  <c r="D1263" i="12"/>
  <c r="D1264" i="12"/>
  <c r="D1265" i="12"/>
  <c r="D1266" i="12"/>
  <c r="D1267" i="12"/>
  <c r="D1268" i="12"/>
  <c r="D1269" i="12"/>
  <c r="D1270" i="12"/>
  <c r="D1271" i="12"/>
  <c r="D1272" i="12"/>
  <c r="D1273" i="12"/>
  <c r="D1274" i="12"/>
  <c r="D1275" i="12"/>
  <c r="D1276" i="12"/>
  <c r="D1277" i="12"/>
  <c r="D1278" i="12"/>
  <c r="D1279" i="12"/>
  <c r="D1280" i="12"/>
  <c r="D1281" i="12"/>
  <c r="D1282" i="12"/>
  <c r="D1283" i="12"/>
  <c r="D1284" i="12"/>
  <c r="D1285" i="12"/>
  <c r="D1286" i="12"/>
  <c r="D1287" i="12"/>
  <c r="D1288" i="12"/>
  <c r="D1289" i="12"/>
  <c r="D1290" i="12"/>
  <c r="D1291" i="12"/>
  <c r="D1292" i="12"/>
  <c r="D1293" i="12"/>
  <c r="D1294" i="12"/>
  <c r="D1295" i="12"/>
  <c r="D1296" i="12"/>
  <c r="D1297" i="12"/>
  <c r="D1298" i="12"/>
  <c r="D1299" i="12"/>
  <c r="D1300" i="12"/>
  <c r="D1301" i="12"/>
  <c r="D1302" i="12"/>
  <c r="D1303" i="12"/>
  <c r="D1304" i="12"/>
  <c r="D1305" i="12"/>
  <c r="D1306" i="12"/>
  <c r="D1307" i="12"/>
  <c r="D1308" i="12"/>
  <c r="D1309" i="12"/>
  <c r="D1310" i="12"/>
  <c r="D1311" i="12"/>
  <c r="D1312" i="12"/>
  <c r="D1313" i="12"/>
  <c r="D1314" i="12"/>
  <c r="D1315" i="12"/>
  <c r="D1316" i="12"/>
  <c r="D1317" i="12"/>
  <c r="D1318" i="12"/>
  <c r="D1319" i="12"/>
  <c r="D1320" i="12"/>
  <c r="D1321" i="12"/>
  <c r="D1322" i="12"/>
  <c r="D1323" i="12"/>
  <c r="D1324" i="12"/>
  <c r="D1325" i="12"/>
  <c r="D1326" i="12"/>
  <c r="D1327" i="12"/>
  <c r="D1328" i="12"/>
  <c r="D1329" i="12"/>
  <c r="D1330" i="12"/>
  <c r="D1331" i="12"/>
  <c r="D1332" i="12"/>
  <c r="D1333" i="12"/>
  <c r="D1334" i="12"/>
  <c r="D1335" i="12"/>
  <c r="D1336" i="12"/>
  <c r="D1337" i="12"/>
  <c r="D1338" i="12"/>
  <c r="D1339" i="12"/>
  <c r="D1340" i="12"/>
  <c r="D1341" i="12"/>
  <c r="D1342" i="12"/>
  <c r="D1343" i="12"/>
  <c r="D1344" i="12"/>
  <c r="D1345" i="12"/>
  <c r="D1346" i="12"/>
  <c r="D1347" i="12"/>
  <c r="D1348" i="12"/>
  <c r="D1349" i="12"/>
  <c r="D1350" i="12"/>
  <c r="D1351" i="12"/>
  <c r="D1352" i="12"/>
  <c r="D1353" i="12"/>
  <c r="D1354" i="12"/>
  <c r="D1355" i="12"/>
  <c r="D1356" i="12"/>
  <c r="D1357" i="12"/>
  <c r="D1358" i="12"/>
  <c r="D1359" i="12"/>
  <c r="D1360" i="12"/>
  <c r="D1361" i="12"/>
  <c r="D1362" i="12"/>
  <c r="D1363" i="12"/>
  <c r="D1364" i="12"/>
  <c r="D1365" i="12"/>
  <c r="D1366" i="12"/>
  <c r="D1367" i="12"/>
  <c r="D1368" i="12"/>
  <c r="D1369" i="12"/>
  <c r="D1370" i="12"/>
  <c r="D1371" i="12"/>
  <c r="D1372" i="12"/>
  <c r="D1373" i="12"/>
  <c r="D1374" i="12"/>
  <c r="D1375" i="12"/>
  <c r="D1376" i="12"/>
  <c r="D1377" i="12"/>
  <c r="D1378" i="12"/>
  <c r="D1379" i="12"/>
  <c r="D1380" i="12"/>
  <c r="D1381" i="12"/>
  <c r="D1382" i="12"/>
  <c r="D1383" i="12"/>
  <c r="D1384" i="12"/>
  <c r="D1385" i="12"/>
  <c r="D1386" i="12"/>
  <c r="D1387" i="12"/>
  <c r="D1388" i="12"/>
  <c r="D1389" i="12"/>
  <c r="D1390" i="12"/>
  <c r="D1391" i="12"/>
  <c r="D1392" i="12"/>
  <c r="D1393" i="12"/>
  <c r="D1394" i="12"/>
  <c r="D1395" i="12"/>
  <c r="D1396" i="12"/>
  <c r="D1397" i="12"/>
  <c r="D1398" i="12"/>
  <c r="D1399" i="12"/>
  <c r="D1400" i="12"/>
  <c r="D1401" i="12"/>
  <c r="D1402" i="12"/>
  <c r="D1403" i="12"/>
  <c r="D1404" i="12"/>
  <c r="D1405" i="12"/>
  <c r="D1406" i="12"/>
  <c r="D1407" i="12"/>
  <c r="D1408" i="12"/>
  <c r="D1409" i="12"/>
  <c r="D1410" i="12"/>
  <c r="D1411" i="12"/>
  <c r="D1412" i="12"/>
  <c r="D1413" i="12"/>
  <c r="D1414" i="12"/>
  <c r="D1415" i="12"/>
  <c r="D1416" i="12"/>
  <c r="D1417" i="12"/>
  <c r="D1418" i="12"/>
  <c r="D1419" i="12"/>
  <c r="D1420" i="12"/>
  <c r="D1421" i="12"/>
  <c r="D1422" i="12"/>
  <c r="D1423" i="12"/>
  <c r="D1424" i="12"/>
  <c r="D1425" i="12"/>
  <c r="D1426" i="12"/>
  <c r="D1427" i="12"/>
  <c r="D1428" i="12"/>
  <c r="D1429" i="12"/>
  <c r="D1430" i="12"/>
  <c r="D1431" i="12"/>
  <c r="D1432" i="12"/>
  <c r="D1433" i="12"/>
  <c r="D1434" i="12"/>
  <c r="D1435" i="12"/>
  <c r="D1436" i="12"/>
  <c r="D1437" i="12"/>
  <c r="D1438" i="12"/>
  <c r="D1439" i="12"/>
  <c r="D1440" i="12"/>
  <c r="D1441" i="12"/>
  <c r="D1442" i="12"/>
  <c r="D1443" i="12"/>
  <c r="D1444" i="12"/>
  <c r="D1445" i="12"/>
  <c r="D1446" i="12"/>
  <c r="D1447" i="12"/>
  <c r="D1448" i="12"/>
  <c r="D1449" i="12"/>
  <c r="D1450" i="12"/>
  <c r="D1451" i="12"/>
  <c r="D1452" i="12"/>
  <c r="D1453" i="12"/>
  <c r="D1454" i="12"/>
  <c r="D1455" i="12"/>
  <c r="D1456" i="12"/>
  <c r="D1457" i="12"/>
  <c r="D1458" i="12"/>
  <c r="D1459" i="12"/>
  <c r="D1460" i="12"/>
  <c r="D1461" i="12"/>
  <c r="D1462" i="12"/>
  <c r="D1463" i="12"/>
  <c r="D1464" i="12"/>
  <c r="D1465" i="12"/>
  <c r="D1466" i="12"/>
  <c r="D1467" i="12"/>
  <c r="D1468" i="12"/>
  <c r="D1469" i="12"/>
  <c r="D1470" i="12"/>
  <c r="D1471" i="12"/>
  <c r="D1472" i="12"/>
  <c r="D1473" i="12"/>
  <c r="D1474" i="12"/>
  <c r="D1475" i="12"/>
  <c r="D1476" i="12"/>
  <c r="D1477" i="12"/>
  <c r="D1478" i="12"/>
  <c r="D1479" i="12"/>
  <c r="D1480" i="12"/>
  <c r="D1481" i="12"/>
  <c r="D1482" i="12"/>
  <c r="D1483" i="12"/>
  <c r="D1484" i="12"/>
  <c r="D1485" i="12"/>
  <c r="D1486" i="12"/>
  <c r="D1487" i="12"/>
  <c r="D1488" i="12"/>
  <c r="D1489" i="12"/>
  <c r="D1490" i="12"/>
  <c r="D1491" i="12"/>
  <c r="D1492" i="12"/>
  <c r="D1493" i="12"/>
  <c r="D1494" i="12"/>
  <c r="D1495" i="12"/>
  <c r="D1496" i="12"/>
  <c r="D1497" i="12"/>
  <c r="D1498" i="12"/>
  <c r="D1499" i="12"/>
  <c r="D1500" i="12"/>
  <c r="D1501" i="12"/>
  <c r="D1502" i="12"/>
  <c r="D1503" i="12"/>
  <c r="D1504" i="12"/>
  <c r="D1505" i="12"/>
  <c r="D1506" i="12"/>
  <c r="D1507" i="12"/>
  <c r="D1508" i="12"/>
  <c r="D1509" i="12"/>
  <c r="D1510" i="12"/>
  <c r="D1511" i="12"/>
  <c r="D1512" i="12"/>
  <c r="D1513" i="12"/>
  <c r="D1514" i="12"/>
  <c r="D1515" i="12"/>
  <c r="D1516" i="12"/>
  <c r="D1517" i="12"/>
  <c r="D1518" i="12"/>
  <c r="D1519" i="12"/>
  <c r="D1520" i="12"/>
  <c r="D1521" i="12"/>
  <c r="D1522" i="12"/>
  <c r="D1523" i="12"/>
  <c r="D1524" i="12"/>
  <c r="D1525" i="12"/>
  <c r="D1526" i="12"/>
  <c r="D1527" i="12"/>
  <c r="D1528" i="12"/>
  <c r="D1529" i="12"/>
  <c r="D1530" i="12"/>
  <c r="D1531" i="12"/>
  <c r="D1532" i="12"/>
  <c r="D1533" i="12"/>
  <c r="D1534" i="12"/>
  <c r="D1535" i="12"/>
  <c r="D1536" i="12"/>
  <c r="D1537" i="12"/>
  <c r="D1538" i="12"/>
  <c r="D1539" i="12"/>
  <c r="D1540" i="12"/>
  <c r="D1541" i="12"/>
  <c r="D1542" i="12"/>
  <c r="D1543" i="12"/>
  <c r="D1544" i="12"/>
  <c r="D1545" i="12"/>
  <c r="D1546" i="12"/>
  <c r="D1547" i="12"/>
  <c r="D1548" i="12"/>
  <c r="D1549" i="12"/>
  <c r="D1550" i="12"/>
  <c r="D1551" i="12"/>
  <c r="D1552" i="12"/>
  <c r="D1553" i="12"/>
  <c r="D1554" i="12"/>
  <c r="D1555" i="12"/>
  <c r="D1556" i="12"/>
  <c r="D1557" i="12"/>
  <c r="D1558" i="12"/>
  <c r="D1559" i="12"/>
  <c r="D1560" i="12"/>
  <c r="D1561" i="12"/>
  <c r="D1562" i="12"/>
  <c r="D1563" i="12"/>
  <c r="D1564" i="12"/>
  <c r="D1565" i="12"/>
  <c r="D1566" i="12"/>
  <c r="D1567" i="12"/>
  <c r="D1568" i="12"/>
  <c r="D1569" i="12"/>
  <c r="D1570" i="12"/>
  <c r="D1571" i="12"/>
  <c r="D1572" i="12"/>
  <c r="D1573" i="12"/>
  <c r="D1574" i="12"/>
  <c r="D1575" i="12"/>
  <c r="D1576" i="12"/>
  <c r="D1577" i="12"/>
  <c r="D1578" i="12"/>
  <c r="D1579" i="12"/>
  <c r="D1580" i="12"/>
  <c r="D1581" i="12"/>
  <c r="D1582" i="12"/>
  <c r="D1583" i="12"/>
  <c r="D1584" i="12"/>
  <c r="D1585" i="12"/>
  <c r="D1586" i="12"/>
  <c r="D1587" i="12"/>
  <c r="D1588" i="12"/>
  <c r="D1589" i="12"/>
  <c r="D1590" i="12"/>
  <c r="D1591" i="12"/>
  <c r="D1592" i="12"/>
  <c r="D1593" i="12"/>
  <c r="D1594" i="12"/>
  <c r="D1595" i="12"/>
  <c r="D1596" i="12"/>
  <c r="D1597" i="12"/>
  <c r="D1598" i="12"/>
  <c r="D1599" i="12"/>
  <c r="D1600" i="12"/>
  <c r="D1601" i="12"/>
  <c r="D1602" i="12"/>
  <c r="D1603" i="12"/>
  <c r="D1604" i="12"/>
  <c r="D1605" i="12"/>
  <c r="D1606" i="12"/>
  <c r="D1607" i="12"/>
  <c r="D1608" i="12"/>
  <c r="D1609" i="12"/>
  <c r="D1610" i="12"/>
  <c r="D1611" i="12"/>
  <c r="D1612" i="12"/>
  <c r="D1613" i="12"/>
  <c r="D1614" i="12"/>
  <c r="D1615" i="12"/>
  <c r="D1616" i="12"/>
  <c r="D1617" i="12"/>
  <c r="D1618" i="12"/>
  <c r="D1619" i="12"/>
  <c r="D1620" i="12"/>
  <c r="D1621" i="12"/>
  <c r="D1622" i="12"/>
  <c r="D1623" i="12"/>
  <c r="D1624" i="12"/>
  <c r="D1625" i="12"/>
  <c r="D1626" i="12"/>
  <c r="D1627" i="12"/>
  <c r="D1628" i="12"/>
  <c r="D1629" i="12"/>
  <c r="D1630" i="12"/>
  <c r="D1631" i="12"/>
  <c r="D1632" i="12"/>
  <c r="D1633" i="12"/>
  <c r="D1634" i="12"/>
  <c r="D1635" i="12"/>
  <c r="D1636" i="12"/>
  <c r="D1637" i="12"/>
  <c r="D1638" i="12"/>
  <c r="D1639" i="12"/>
  <c r="D1640" i="12"/>
  <c r="D1641" i="12"/>
  <c r="D1642" i="12"/>
  <c r="D1643" i="12"/>
  <c r="D1644" i="12"/>
  <c r="D1645" i="12"/>
  <c r="D1646" i="12"/>
  <c r="D1647" i="12"/>
  <c r="D1648" i="12"/>
  <c r="D1649" i="12"/>
  <c r="D1650" i="12"/>
  <c r="D1651" i="12"/>
  <c r="D1652" i="12"/>
  <c r="D1653" i="12"/>
  <c r="D1654" i="12"/>
  <c r="D1655" i="12"/>
  <c r="D1656" i="12"/>
  <c r="D1657" i="12"/>
  <c r="D1658" i="12"/>
  <c r="D1659" i="12"/>
  <c r="D1660" i="12"/>
  <c r="D1661" i="12"/>
  <c r="D1662" i="12"/>
  <c r="D1663" i="12"/>
  <c r="D1664" i="12"/>
  <c r="D1665" i="12"/>
  <c r="D1666" i="12"/>
  <c r="D1667" i="12"/>
  <c r="D1668" i="12"/>
  <c r="D1669" i="12"/>
  <c r="D1670" i="12"/>
  <c r="D1671" i="12"/>
  <c r="D1672" i="12"/>
  <c r="D1673" i="12"/>
  <c r="D1674" i="12"/>
  <c r="D1675" i="12"/>
  <c r="D1676" i="12"/>
  <c r="D1677" i="12"/>
  <c r="D1678" i="12"/>
  <c r="D1679" i="12"/>
  <c r="D1680" i="12"/>
  <c r="D1681" i="12"/>
  <c r="D1682" i="12"/>
  <c r="D1683" i="12"/>
  <c r="D1684" i="12"/>
  <c r="D1685" i="12"/>
  <c r="D1686" i="12"/>
  <c r="D1687" i="12"/>
  <c r="D1688" i="12"/>
  <c r="D1689" i="12"/>
  <c r="D1690" i="12"/>
  <c r="D1691" i="12"/>
  <c r="D1692" i="12"/>
  <c r="D1693" i="12"/>
  <c r="D1694" i="12"/>
  <c r="D1695" i="12"/>
  <c r="D1696" i="12"/>
  <c r="D1697" i="12"/>
  <c r="D1698" i="12"/>
  <c r="D1699" i="12"/>
  <c r="D1700" i="12"/>
  <c r="D1701" i="12"/>
  <c r="D1702" i="12"/>
  <c r="D1703" i="12"/>
  <c r="D1704" i="12"/>
  <c r="D1705" i="12"/>
  <c r="D1706" i="12"/>
  <c r="D1707" i="12"/>
  <c r="D1708" i="12"/>
  <c r="D1709" i="12"/>
  <c r="D1710" i="12"/>
  <c r="D1711" i="12"/>
  <c r="D1712" i="12"/>
  <c r="D1713" i="12"/>
  <c r="D1714" i="12"/>
  <c r="D1715" i="12"/>
  <c r="D1716" i="12"/>
  <c r="D1717" i="12"/>
  <c r="D1718" i="12"/>
  <c r="D1719" i="12"/>
  <c r="D1720" i="12"/>
  <c r="D1721" i="12"/>
  <c r="D1722" i="12"/>
  <c r="D1723" i="12"/>
  <c r="D1724" i="12"/>
  <c r="D1725" i="12"/>
  <c r="D1726" i="12"/>
  <c r="D1727" i="12"/>
  <c r="D1728" i="12"/>
  <c r="D1729" i="12"/>
  <c r="D1730" i="12"/>
  <c r="D1731" i="12"/>
  <c r="D1732" i="12"/>
  <c r="D1733" i="12"/>
  <c r="D1734" i="12"/>
  <c r="D1735" i="12"/>
  <c r="D1736" i="12"/>
  <c r="D1737" i="12"/>
  <c r="D1738" i="12"/>
  <c r="D1739" i="12"/>
  <c r="D1740" i="12"/>
  <c r="D1741" i="12"/>
  <c r="D1742" i="12"/>
  <c r="D1743" i="12"/>
  <c r="D1744" i="12"/>
  <c r="D1745" i="12"/>
  <c r="D1746" i="12"/>
  <c r="D1747" i="12"/>
  <c r="D1748" i="12"/>
  <c r="D1749" i="12"/>
  <c r="D1750" i="12"/>
  <c r="D1751" i="12"/>
  <c r="D1752" i="12"/>
  <c r="D1753" i="12"/>
  <c r="D1754" i="12"/>
  <c r="D1755" i="12"/>
  <c r="D1756" i="12"/>
  <c r="D1757" i="12"/>
  <c r="D1758" i="12"/>
  <c r="D1759" i="12"/>
  <c r="D1760" i="12"/>
  <c r="D1761" i="12"/>
  <c r="D1762" i="12"/>
  <c r="D1763" i="12"/>
  <c r="D1764" i="12"/>
  <c r="D1765" i="12"/>
  <c r="D1766" i="12"/>
  <c r="D1767" i="12"/>
  <c r="D1768" i="12"/>
  <c r="D1769" i="12"/>
  <c r="D1770" i="12"/>
  <c r="D1771" i="12"/>
  <c r="D1772" i="12"/>
  <c r="D1773" i="12"/>
  <c r="D1774" i="12"/>
  <c r="D1775" i="12"/>
  <c r="D1776" i="12"/>
  <c r="D1777" i="12"/>
  <c r="D1778" i="12"/>
  <c r="D1779" i="12"/>
  <c r="D1780" i="12"/>
  <c r="D1781" i="12"/>
  <c r="D1782" i="12"/>
  <c r="D1783" i="12"/>
  <c r="D1784" i="12"/>
  <c r="D1785" i="12"/>
  <c r="D1786" i="12"/>
  <c r="D1787" i="12"/>
  <c r="D1788" i="12"/>
  <c r="D1789" i="12"/>
  <c r="D1790" i="12"/>
  <c r="D1791" i="12"/>
  <c r="D1792" i="12"/>
  <c r="D1793" i="12"/>
  <c r="D1794" i="12"/>
  <c r="D1795" i="12"/>
  <c r="D1796" i="12"/>
  <c r="D1797" i="12"/>
  <c r="D1798" i="12"/>
  <c r="D1799" i="12"/>
  <c r="D1800" i="12"/>
  <c r="D1801" i="12"/>
  <c r="D1802" i="12"/>
  <c r="D1803" i="12"/>
  <c r="D1804" i="12"/>
  <c r="D1805" i="12"/>
  <c r="D1806" i="12"/>
  <c r="D1807" i="12"/>
  <c r="D1808" i="12"/>
  <c r="D1809" i="12"/>
  <c r="D1810" i="12"/>
  <c r="D1811" i="12"/>
  <c r="D1812" i="12"/>
  <c r="D1813" i="12"/>
  <c r="D1814" i="12"/>
  <c r="D1815" i="12"/>
  <c r="D1816" i="12"/>
  <c r="D1817" i="12"/>
  <c r="D1818" i="12"/>
  <c r="D1819" i="12"/>
  <c r="D1820" i="12"/>
  <c r="D1821" i="12"/>
  <c r="D1822" i="12"/>
  <c r="D1823" i="12"/>
  <c r="D1824" i="12"/>
  <c r="D1825" i="12"/>
  <c r="D1826" i="12"/>
  <c r="D1827" i="12"/>
  <c r="D1828" i="12"/>
  <c r="D1829" i="12"/>
  <c r="D1830" i="12"/>
  <c r="D1831" i="12"/>
  <c r="D1832" i="12"/>
  <c r="D1833" i="12"/>
  <c r="D1834" i="12"/>
  <c r="D1835" i="12"/>
  <c r="D1836" i="12"/>
  <c r="D1837" i="12"/>
  <c r="D1838" i="12"/>
  <c r="D1839" i="12"/>
  <c r="D1840" i="12"/>
  <c r="D1841" i="12"/>
  <c r="D1842" i="12"/>
  <c r="D1843" i="12"/>
  <c r="D1844" i="12"/>
  <c r="D1845" i="12"/>
  <c r="D1846" i="12"/>
  <c r="D1847" i="12"/>
  <c r="D1848" i="12"/>
  <c r="D1849" i="12"/>
  <c r="D1850" i="12"/>
  <c r="D1851" i="12"/>
  <c r="D1852" i="12"/>
  <c r="D1853" i="12"/>
  <c r="D1854" i="12"/>
  <c r="D1855" i="12"/>
  <c r="D1856" i="12"/>
  <c r="D1857" i="12"/>
  <c r="D1858" i="12"/>
  <c r="D1859" i="12"/>
  <c r="D1860" i="12"/>
  <c r="D1861" i="12"/>
  <c r="D1862" i="12"/>
  <c r="D1863" i="12"/>
  <c r="D1864" i="12"/>
  <c r="D1865" i="12"/>
  <c r="D1866" i="12"/>
  <c r="D1867" i="12"/>
  <c r="D1868" i="12"/>
  <c r="D1869" i="12"/>
  <c r="D1870" i="12"/>
  <c r="D1871" i="12"/>
  <c r="D1872" i="12"/>
  <c r="D1873" i="12"/>
  <c r="D1874" i="12"/>
  <c r="D1875" i="12"/>
  <c r="D1876" i="12"/>
  <c r="D1877" i="12"/>
  <c r="D1878" i="12"/>
  <c r="D1879" i="12"/>
  <c r="D1880" i="12"/>
  <c r="D1881" i="12"/>
  <c r="D1882" i="12"/>
  <c r="D1883" i="12"/>
  <c r="D1884" i="12"/>
  <c r="D1885" i="12"/>
  <c r="D1886" i="12"/>
  <c r="D1887" i="12"/>
  <c r="D1888" i="12"/>
  <c r="D1889" i="12"/>
  <c r="D1890" i="12"/>
  <c r="D1891" i="12"/>
  <c r="D1892" i="12"/>
  <c r="D1893" i="12"/>
  <c r="D1894" i="12"/>
  <c r="D1895" i="12"/>
  <c r="D1896" i="12"/>
  <c r="D1897" i="12"/>
  <c r="D1898" i="12"/>
  <c r="D1899" i="12"/>
  <c r="D1900" i="12"/>
  <c r="D1901" i="12"/>
  <c r="D1902" i="12"/>
  <c r="D1903" i="12"/>
  <c r="D1904" i="12"/>
  <c r="D1905" i="12"/>
  <c r="D1906" i="12"/>
  <c r="D1907" i="12"/>
  <c r="D1908" i="12"/>
  <c r="D1909" i="12"/>
  <c r="D1910" i="12"/>
  <c r="D1911" i="12"/>
  <c r="D1912" i="12"/>
  <c r="D1913" i="12"/>
  <c r="D1914" i="12"/>
  <c r="D1915" i="12"/>
  <c r="D1916" i="12"/>
  <c r="D1917" i="12"/>
  <c r="D1918" i="12"/>
  <c r="D1919" i="12"/>
  <c r="D1920" i="12"/>
  <c r="D1921" i="12"/>
  <c r="D1922" i="12"/>
  <c r="D1923" i="12"/>
  <c r="D1924" i="12"/>
  <c r="D1925" i="12"/>
  <c r="D1926" i="12"/>
  <c r="D1927" i="12"/>
  <c r="D1928" i="12"/>
  <c r="D1929" i="12"/>
  <c r="D1930" i="12"/>
  <c r="D1931" i="12"/>
  <c r="D1932" i="12"/>
  <c r="D1933" i="12"/>
  <c r="D1934" i="12"/>
  <c r="D1935" i="12"/>
  <c r="D1936" i="12"/>
  <c r="D1937" i="12"/>
  <c r="D1938" i="12"/>
  <c r="D1939" i="12"/>
  <c r="D1940" i="12"/>
  <c r="D1941" i="12"/>
  <c r="D1942" i="12"/>
  <c r="D1943" i="12"/>
  <c r="D1944" i="12"/>
  <c r="D1945" i="12"/>
  <c r="D1946" i="12"/>
  <c r="D1947" i="12"/>
  <c r="D1948" i="12"/>
  <c r="D1949" i="12"/>
  <c r="D1950" i="12"/>
  <c r="D1951" i="12"/>
  <c r="D1952" i="12"/>
  <c r="D1953" i="12"/>
  <c r="D1954" i="12"/>
  <c r="D1955" i="12"/>
  <c r="D1956" i="12"/>
  <c r="D1957" i="12"/>
  <c r="D1958" i="12"/>
  <c r="D1959" i="12"/>
  <c r="D1960" i="12"/>
  <c r="D1961" i="12"/>
  <c r="D1962" i="12"/>
  <c r="D1963" i="12"/>
  <c r="D1964" i="12"/>
  <c r="D1965" i="12"/>
  <c r="D1966" i="12"/>
  <c r="D1967" i="12"/>
  <c r="D1968" i="12"/>
  <c r="D1969" i="12"/>
  <c r="D1970" i="12"/>
  <c r="D1971" i="12"/>
  <c r="D1972" i="12"/>
  <c r="D1973" i="12"/>
  <c r="D1974" i="12"/>
  <c r="D1975" i="12"/>
  <c r="D1976" i="12"/>
  <c r="D1977" i="12"/>
  <c r="D1978" i="12"/>
  <c r="D1979" i="12"/>
  <c r="D1980" i="12"/>
  <c r="D1981" i="12"/>
  <c r="D1982" i="12"/>
  <c r="D1983" i="12"/>
  <c r="D1984" i="12"/>
  <c r="D1985" i="12"/>
  <c r="D1986" i="12"/>
  <c r="D1987" i="12"/>
  <c r="D1988" i="12"/>
  <c r="D1989" i="12"/>
  <c r="D1990" i="12"/>
  <c r="D1991" i="12"/>
  <c r="D1992" i="12"/>
  <c r="D1993" i="12"/>
  <c r="D1994" i="12"/>
  <c r="D1995" i="12"/>
  <c r="D1996" i="12"/>
  <c r="D1997" i="12"/>
  <c r="D1998" i="12"/>
  <c r="D1999" i="12"/>
  <c r="D2000" i="12"/>
  <c r="D2001" i="12"/>
  <c r="D2002" i="12"/>
  <c r="D2003" i="12"/>
  <c r="D2004" i="12"/>
  <c r="D2005" i="12"/>
  <c r="D2006" i="12"/>
  <c r="D2007" i="12"/>
  <c r="D2008" i="12"/>
  <c r="D2009" i="12"/>
  <c r="D2010" i="12"/>
  <c r="D2011" i="12"/>
  <c r="D2012" i="12"/>
  <c r="D2013" i="12"/>
  <c r="D2014" i="12"/>
  <c r="D2015" i="12"/>
  <c r="D2016" i="12"/>
  <c r="D2017" i="12"/>
  <c r="D2018" i="12"/>
  <c r="D2019" i="12"/>
  <c r="D2020" i="12"/>
  <c r="D2021" i="12"/>
  <c r="D2022" i="12"/>
  <c r="D2023" i="12"/>
  <c r="D2024" i="12"/>
  <c r="D2025" i="12"/>
  <c r="D2026" i="12"/>
  <c r="D2027" i="12"/>
  <c r="D2028" i="12"/>
  <c r="D2029" i="12"/>
  <c r="D2030" i="12"/>
  <c r="D2031" i="12"/>
  <c r="D2032" i="12"/>
  <c r="D2033" i="12"/>
  <c r="D2034" i="12"/>
  <c r="D2035" i="12"/>
  <c r="D2036" i="12"/>
  <c r="D2037" i="12"/>
  <c r="D2038" i="12"/>
  <c r="D2039" i="12"/>
  <c r="D2040" i="12"/>
  <c r="D2041" i="12"/>
  <c r="D2042" i="12"/>
  <c r="D2043" i="12"/>
  <c r="D2044" i="12"/>
  <c r="D2045" i="12"/>
  <c r="D2046" i="12"/>
  <c r="D2047" i="12"/>
  <c r="D2048" i="12"/>
  <c r="D2049" i="12"/>
  <c r="D2050" i="12"/>
  <c r="D2051" i="12"/>
  <c r="D2052" i="12"/>
  <c r="D2053" i="12"/>
  <c r="D2054" i="12"/>
  <c r="D2055" i="12"/>
  <c r="D2056" i="12"/>
  <c r="D2057" i="12"/>
  <c r="D2058" i="12"/>
  <c r="D2059" i="12"/>
  <c r="D2060" i="12"/>
  <c r="D2061" i="12"/>
  <c r="D2062" i="12"/>
  <c r="D2063" i="12"/>
  <c r="D2064" i="12"/>
  <c r="D2065" i="12"/>
  <c r="D2066" i="12"/>
  <c r="D2067" i="12"/>
  <c r="D2068" i="12"/>
  <c r="D2069" i="12"/>
  <c r="D2070" i="12"/>
  <c r="D2071" i="12"/>
  <c r="D2072" i="12"/>
  <c r="D2073" i="12"/>
  <c r="D2074" i="12"/>
  <c r="D2075" i="12"/>
  <c r="D2076" i="12"/>
  <c r="D2077" i="12"/>
  <c r="D2078" i="12"/>
  <c r="D2079" i="12"/>
  <c r="D2080" i="12"/>
  <c r="D2081" i="12"/>
  <c r="D2082" i="12"/>
  <c r="D2083" i="12"/>
  <c r="D2084" i="12"/>
  <c r="D2085" i="12"/>
  <c r="D2086" i="12"/>
  <c r="D2087" i="12"/>
  <c r="D2088" i="12"/>
  <c r="D2089" i="12"/>
  <c r="D2090" i="12"/>
  <c r="D2091" i="12"/>
  <c r="D2092" i="12"/>
  <c r="D2093" i="12"/>
  <c r="D2094" i="12"/>
  <c r="D2095" i="12"/>
  <c r="D2096" i="12"/>
  <c r="D2097" i="12"/>
  <c r="D2098" i="12"/>
  <c r="D2099" i="12"/>
  <c r="D2100" i="12"/>
  <c r="D2101" i="12"/>
  <c r="D2102" i="12"/>
  <c r="D2103" i="12"/>
  <c r="D2104" i="12"/>
  <c r="D2105" i="12"/>
  <c r="D2106" i="12"/>
  <c r="D2107" i="12"/>
  <c r="D2108" i="12"/>
  <c r="D2109" i="12"/>
  <c r="D2110" i="12"/>
  <c r="D2111" i="12"/>
  <c r="D2112" i="12"/>
  <c r="D2113" i="12"/>
  <c r="D2114" i="12"/>
  <c r="D2115" i="12"/>
  <c r="D2116" i="12"/>
  <c r="D2117" i="12"/>
  <c r="D2118" i="12"/>
  <c r="D2119" i="12"/>
  <c r="D2120" i="12"/>
  <c r="D2121" i="12"/>
  <c r="D2122" i="12"/>
  <c r="D2123" i="12"/>
  <c r="D2124" i="12"/>
  <c r="D2125" i="12"/>
  <c r="D2126" i="12"/>
  <c r="D2127" i="12"/>
  <c r="D2128" i="12"/>
  <c r="D2129" i="12"/>
  <c r="D2130" i="12"/>
  <c r="D2131" i="12"/>
  <c r="D2132" i="12"/>
  <c r="D2133" i="12"/>
  <c r="D2134" i="12"/>
  <c r="D2135" i="12"/>
  <c r="D2136" i="12"/>
  <c r="D2137" i="12"/>
  <c r="D2138" i="12"/>
  <c r="D2139" i="12"/>
  <c r="D2140" i="12"/>
  <c r="D2141" i="12"/>
  <c r="D2142" i="12"/>
  <c r="D2143" i="12"/>
  <c r="D2144" i="12"/>
  <c r="D2145" i="12"/>
  <c r="D2146" i="12"/>
  <c r="D2147" i="12"/>
  <c r="D2148" i="12"/>
  <c r="D2149" i="12"/>
  <c r="D2150" i="12"/>
  <c r="D2151" i="12"/>
  <c r="D2152" i="12"/>
  <c r="D2153" i="12"/>
  <c r="D2154" i="12"/>
  <c r="D2155" i="12"/>
  <c r="D2156" i="12"/>
  <c r="D2157" i="12"/>
  <c r="D2158" i="12"/>
  <c r="D2159" i="12"/>
  <c r="D2160" i="12"/>
  <c r="D2161" i="12"/>
  <c r="D2162" i="12"/>
  <c r="D2163" i="12"/>
  <c r="D2164" i="12"/>
  <c r="D2165" i="12"/>
  <c r="D2166" i="12"/>
  <c r="D2167" i="12"/>
  <c r="D2168" i="12"/>
  <c r="D2169" i="12"/>
  <c r="D2170" i="12"/>
  <c r="D2171" i="12"/>
  <c r="D2172" i="12"/>
  <c r="D2173" i="12"/>
  <c r="D2174" i="12"/>
  <c r="D2175" i="12"/>
  <c r="D2176" i="12"/>
  <c r="D2177" i="12"/>
  <c r="D2178" i="12"/>
  <c r="D2179" i="12"/>
  <c r="D2180" i="12"/>
  <c r="D2181" i="12"/>
  <c r="D2182" i="12"/>
  <c r="D2183" i="12"/>
  <c r="D2184" i="12"/>
  <c r="D2185" i="12"/>
  <c r="D2186" i="12"/>
  <c r="D2187" i="12"/>
  <c r="D2188" i="12"/>
  <c r="D2189" i="12"/>
  <c r="D2190" i="12"/>
  <c r="D2191" i="12"/>
  <c r="D2192" i="12"/>
  <c r="D2193" i="12"/>
  <c r="D2194" i="12"/>
  <c r="D2195" i="12"/>
  <c r="D2196" i="12"/>
  <c r="D2197" i="12"/>
  <c r="D2198" i="12"/>
  <c r="D2199" i="12"/>
  <c r="D2200" i="12"/>
  <c r="D2201" i="12"/>
  <c r="D2202" i="12"/>
  <c r="D2203" i="12"/>
  <c r="D2204" i="12"/>
  <c r="D2205" i="12"/>
  <c r="D2206" i="12"/>
  <c r="D2207" i="12"/>
  <c r="D2208" i="12"/>
  <c r="D2209" i="12"/>
  <c r="D2210" i="12"/>
  <c r="D2211" i="12"/>
  <c r="D2212" i="12"/>
  <c r="D2213" i="12"/>
  <c r="D2214" i="12"/>
  <c r="D2215" i="12"/>
  <c r="D2216" i="12"/>
  <c r="D2217" i="12"/>
  <c r="D2218" i="12"/>
  <c r="D2219" i="12"/>
  <c r="D2220" i="12"/>
  <c r="D2221" i="12"/>
  <c r="D2222" i="12"/>
  <c r="D2223" i="12"/>
  <c r="D2224" i="12"/>
  <c r="D2225" i="12"/>
  <c r="D2226" i="12"/>
  <c r="D2227" i="12"/>
  <c r="D2228" i="12"/>
  <c r="D2229" i="12"/>
  <c r="D2230" i="12"/>
  <c r="D2231" i="12"/>
  <c r="D2232" i="12"/>
  <c r="D2233" i="12"/>
  <c r="D2234" i="12"/>
  <c r="D2235" i="12"/>
  <c r="D2236" i="12"/>
  <c r="D2237" i="12"/>
  <c r="D2238" i="12"/>
  <c r="D2239" i="12"/>
  <c r="D2240" i="12"/>
  <c r="D2241" i="12"/>
  <c r="D2242" i="12"/>
  <c r="D2243" i="12"/>
  <c r="D2244" i="12"/>
  <c r="D2245" i="12"/>
  <c r="D2246" i="12"/>
  <c r="D2247" i="12"/>
  <c r="D2248" i="12"/>
  <c r="D2249" i="12"/>
  <c r="D2250" i="12"/>
  <c r="D2251" i="12"/>
  <c r="D2252" i="12"/>
  <c r="D2253" i="12"/>
  <c r="D2254" i="12"/>
  <c r="D2255" i="12"/>
  <c r="D2256" i="12"/>
  <c r="D2257" i="12"/>
  <c r="D2258" i="12"/>
  <c r="D2259" i="12"/>
  <c r="D2260" i="12"/>
  <c r="D2261" i="12"/>
  <c r="D2262" i="12"/>
  <c r="D2263" i="12"/>
  <c r="D2264" i="12"/>
  <c r="D2265" i="12"/>
  <c r="D2266" i="12"/>
  <c r="D2267" i="12"/>
  <c r="D2268" i="12"/>
  <c r="D2269" i="12"/>
  <c r="D2270" i="12"/>
  <c r="D2271" i="12"/>
  <c r="D2272" i="12"/>
  <c r="D2273" i="12"/>
  <c r="D2274" i="12"/>
  <c r="D2275" i="12"/>
  <c r="D2276" i="12"/>
  <c r="D2277" i="12"/>
  <c r="D2278" i="12"/>
  <c r="D2279" i="12"/>
  <c r="D2280" i="12"/>
  <c r="D2281" i="12"/>
  <c r="D2282" i="12"/>
  <c r="D2283" i="12"/>
  <c r="D2284" i="12"/>
  <c r="D2285" i="12"/>
  <c r="D2286" i="12"/>
  <c r="D2287" i="12"/>
  <c r="D2288" i="12"/>
  <c r="D2289" i="12"/>
  <c r="D2290" i="12"/>
  <c r="D2291" i="12"/>
  <c r="D2292" i="12"/>
  <c r="D2293" i="12"/>
  <c r="D2294" i="12"/>
  <c r="D2295" i="12"/>
  <c r="D2296" i="12"/>
  <c r="D2297" i="12"/>
  <c r="D2298" i="12"/>
  <c r="D2299" i="12"/>
  <c r="D2300" i="12"/>
  <c r="D2301" i="12"/>
  <c r="D2302" i="12"/>
  <c r="D2303" i="12"/>
  <c r="D2304" i="12"/>
  <c r="D2305" i="12"/>
  <c r="D2306" i="12"/>
  <c r="D2307" i="12"/>
  <c r="D2308" i="12"/>
  <c r="D2309" i="12"/>
  <c r="D2310" i="12"/>
  <c r="D2311" i="12"/>
  <c r="D2312" i="12"/>
  <c r="D2313" i="12"/>
  <c r="D2314" i="12"/>
  <c r="D2315" i="12"/>
  <c r="D2316" i="12"/>
  <c r="D2317" i="12"/>
  <c r="D2318" i="12"/>
  <c r="D2319" i="12"/>
  <c r="D2320" i="12"/>
  <c r="D2321" i="12"/>
  <c r="D2322" i="12"/>
  <c r="D2323" i="12"/>
  <c r="D2324" i="12"/>
  <c r="D2325" i="12"/>
  <c r="D2326" i="12"/>
  <c r="D2327" i="12"/>
  <c r="D2328" i="12"/>
  <c r="D2329" i="12"/>
  <c r="D2330" i="12"/>
  <c r="D2331" i="12"/>
  <c r="D2332" i="12"/>
  <c r="D2333" i="12"/>
  <c r="D2334" i="12"/>
  <c r="D2335" i="12"/>
  <c r="D2336" i="12"/>
  <c r="D2337" i="12"/>
  <c r="D2338" i="12"/>
  <c r="D2339" i="12"/>
  <c r="D2340" i="12"/>
  <c r="D2341" i="12"/>
  <c r="D2342" i="12"/>
  <c r="D2343" i="12"/>
  <c r="D2344" i="12"/>
  <c r="D2345" i="12"/>
  <c r="D2346" i="12"/>
  <c r="D2347" i="12"/>
  <c r="D2348" i="12"/>
  <c r="D2349" i="12"/>
  <c r="D2350" i="12"/>
  <c r="D2351" i="12"/>
  <c r="D2352" i="12"/>
  <c r="D2353" i="12"/>
  <c r="D2354" i="12"/>
  <c r="D2355" i="12"/>
  <c r="D2356" i="12"/>
  <c r="D2357" i="12"/>
  <c r="D2358" i="12"/>
  <c r="D2359" i="12"/>
  <c r="D2360" i="12"/>
  <c r="D2361" i="12"/>
  <c r="D2362" i="12"/>
  <c r="D2363" i="12"/>
  <c r="D2364" i="12"/>
  <c r="D2365" i="12"/>
  <c r="D2366" i="12"/>
  <c r="D2367" i="12"/>
  <c r="D2368" i="12"/>
  <c r="D2369" i="12"/>
  <c r="D2370" i="12"/>
  <c r="D2371" i="12"/>
  <c r="D2372" i="12"/>
  <c r="D2373" i="12"/>
  <c r="D2374" i="12"/>
  <c r="D2375" i="12"/>
  <c r="D2376" i="12"/>
  <c r="D2377" i="12"/>
  <c r="D2378" i="12"/>
  <c r="D2379" i="12"/>
  <c r="D2380" i="12"/>
  <c r="D2381" i="12"/>
  <c r="D2382" i="12"/>
  <c r="D2383" i="12"/>
  <c r="D2384" i="12"/>
  <c r="D2385" i="12"/>
  <c r="D2386" i="12"/>
  <c r="D2387" i="12"/>
  <c r="D2388" i="12"/>
  <c r="D2389" i="12"/>
  <c r="D2390" i="12"/>
  <c r="D2391" i="12"/>
  <c r="D2392" i="12"/>
  <c r="D2393" i="12"/>
  <c r="D2394" i="12"/>
  <c r="D2395" i="12"/>
  <c r="D2396" i="12"/>
  <c r="D2397" i="12"/>
  <c r="D2398" i="12"/>
  <c r="D2399" i="12"/>
  <c r="D2400" i="12"/>
  <c r="D2401" i="12"/>
  <c r="D2402" i="12"/>
  <c r="D2403" i="12"/>
  <c r="D2404" i="12"/>
  <c r="D2405" i="12"/>
  <c r="D2406" i="12"/>
  <c r="D2407" i="12"/>
  <c r="D2408" i="12"/>
  <c r="D2409" i="12"/>
  <c r="D2410" i="12"/>
  <c r="D2411" i="12"/>
  <c r="D2412" i="12"/>
  <c r="D2413" i="12"/>
  <c r="D2414" i="12"/>
  <c r="D2415" i="12"/>
  <c r="D2416" i="12"/>
  <c r="D2417" i="12"/>
  <c r="D2418" i="12"/>
  <c r="D2419" i="12"/>
  <c r="D2420" i="12"/>
  <c r="D2421" i="12"/>
  <c r="D2422" i="12"/>
  <c r="D2423" i="12"/>
  <c r="D2424" i="12"/>
  <c r="D2425" i="12"/>
  <c r="D2426" i="12"/>
  <c r="D2427" i="12"/>
  <c r="D2428" i="12"/>
  <c r="D2429" i="12"/>
  <c r="D2430" i="12"/>
  <c r="D2431" i="12"/>
  <c r="D2432" i="12"/>
  <c r="D2433" i="12"/>
  <c r="D2434" i="12"/>
  <c r="D2435" i="12"/>
  <c r="D2436" i="12"/>
  <c r="D2437" i="12"/>
  <c r="D2438" i="12"/>
  <c r="D2439" i="12"/>
  <c r="D2440" i="12"/>
  <c r="D2441" i="12"/>
  <c r="D2442" i="12"/>
  <c r="D2443" i="12"/>
  <c r="D2444" i="12"/>
  <c r="D2445" i="12"/>
  <c r="D2446" i="12"/>
  <c r="D2447" i="12"/>
  <c r="D2448" i="12"/>
  <c r="D2449" i="12"/>
  <c r="D2450" i="12"/>
  <c r="D2451" i="12"/>
  <c r="D2452" i="12"/>
  <c r="D2453" i="12"/>
  <c r="D2454" i="12"/>
  <c r="D2455" i="12"/>
  <c r="D2456" i="12"/>
  <c r="D2457" i="12"/>
  <c r="D2458" i="12"/>
  <c r="D2459" i="12"/>
  <c r="D2460" i="12"/>
  <c r="D2461" i="12"/>
  <c r="D2462" i="12"/>
  <c r="D2463" i="12"/>
  <c r="D2464" i="12"/>
  <c r="D2465" i="12"/>
  <c r="D2466" i="12"/>
  <c r="D2467" i="12"/>
  <c r="D2468" i="12"/>
  <c r="D2469" i="12"/>
  <c r="D2470" i="12"/>
  <c r="D2471" i="12"/>
  <c r="D2472" i="12"/>
  <c r="D2473" i="12"/>
  <c r="D2474" i="12"/>
  <c r="D2475" i="12"/>
  <c r="D2476" i="12"/>
  <c r="D2477" i="12"/>
  <c r="D2478" i="12"/>
  <c r="D2479" i="12"/>
  <c r="D2480" i="12"/>
  <c r="D2481" i="12"/>
  <c r="D2482" i="12"/>
  <c r="D2483" i="12"/>
  <c r="D2484" i="12"/>
  <c r="D2485" i="12"/>
  <c r="D2486" i="12"/>
  <c r="D2487" i="12"/>
  <c r="D2488" i="12"/>
  <c r="D2489" i="12"/>
  <c r="D2490" i="12"/>
  <c r="D2491" i="12"/>
  <c r="D2492" i="12"/>
  <c r="D2493" i="12"/>
  <c r="D2494" i="12"/>
  <c r="D2495" i="12"/>
  <c r="D2496" i="12"/>
  <c r="D2497" i="12"/>
  <c r="D2498" i="12"/>
  <c r="D2499" i="12"/>
  <c r="D2500" i="12"/>
  <c r="D2501" i="12"/>
  <c r="D2502" i="12"/>
  <c r="D2503" i="12"/>
  <c r="D2504" i="12"/>
  <c r="D2505" i="12"/>
  <c r="D2506" i="12"/>
  <c r="D2507" i="12"/>
  <c r="D2508" i="12"/>
  <c r="D2509" i="12"/>
  <c r="D2510" i="12"/>
  <c r="D2511" i="12"/>
  <c r="D2512" i="12"/>
  <c r="D2513" i="12"/>
  <c r="D2514" i="12"/>
  <c r="D2515" i="12"/>
  <c r="D2516" i="12"/>
  <c r="D2517" i="12"/>
  <c r="D2518" i="12"/>
  <c r="D2519" i="12"/>
  <c r="D2520" i="12"/>
  <c r="D2521" i="12"/>
  <c r="D2522" i="12"/>
  <c r="D2523" i="12"/>
  <c r="D2524" i="12"/>
  <c r="D2525" i="12"/>
  <c r="D2526" i="12"/>
  <c r="D2527" i="12"/>
  <c r="D2528" i="12"/>
  <c r="D2529" i="12"/>
  <c r="D2530" i="12"/>
  <c r="D2531" i="12"/>
  <c r="D2532" i="12"/>
  <c r="D2533" i="12"/>
  <c r="D2534" i="12"/>
  <c r="D2535" i="12"/>
  <c r="D2536" i="12"/>
  <c r="D2537" i="12"/>
  <c r="D2538" i="12"/>
  <c r="D2539" i="12"/>
  <c r="D2540" i="12"/>
  <c r="D2541" i="12"/>
  <c r="D2542" i="12"/>
  <c r="D2543" i="12"/>
  <c r="D2544" i="12"/>
  <c r="D2545" i="12"/>
  <c r="D2546" i="12"/>
  <c r="D2547" i="12"/>
  <c r="D2548" i="12"/>
  <c r="D2549" i="12"/>
  <c r="D2550" i="12"/>
  <c r="D2551" i="12"/>
  <c r="D2552" i="12"/>
  <c r="D2553" i="12"/>
  <c r="D2554" i="12"/>
  <c r="D2555" i="12"/>
  <c r="D2556" i="12"/>
  <c r="D2557" i="12"/>
  <c r="D2558" i="12"/>
  <c r="D2559" i="12"/>
  <c r="D2560" i="12"/>
  <c r="D2561" i="12"/>
  <c r="D2562" i="12"/>
  <c r="D2563" i="12"/>
  <c r="D2564" i="12"/>
  <c r="D2565" i="12"/>
  <c r="D2566" i="12"/>
  <c r="D2567" i="12"/>
  <c r="D2568" i="12"/>
  <c r="D2569" i="12"/>
  <c r="D2570" i="12"/>
  <c r="D2571" i="12"/>
  <c r="D2572" i="12"/>
  <c r="D2573" i="12"/>
  <c r="D2574" i="12"/>
  <c r="D2575" i="12"/>
  <c r="D2576" i="12"/>
  <c r="D2577" i="12"/>
  <c r="D2578" i="12"/>
  <c r="D2579" i="12"/>
  <c r="D2580" i="12"/>
  <c r="D2581" i="12"/>
  <c r="D2582" i="12"/>
  <c r="D2583" i="12"/>
  <c r="D2584" i="12"/>
  <c r="D2585" i="12"/>
  <c r="D2586" i="12"/>
  <c r="D2587" i="12"/>
  <c r="D2588" i="12"/>
  <c r="D2589" i="12"/>
  <c r="D2590" i="12"/>
  <c r="D2591" i="12"/>
  <c r="D2592" i="12"/>
  <c r="D2593" i="12"/>
  <c r="D2594" i="12"/>
  <c r="D2595" i="12"/>
  <c r="D2596" i="12"/>
  <c r="D2597" i="12"/>
  <c r="D2598" i="12"/>
  <c r="D2599" i="12"/>
  <c r="D2600" i="12"/>
  <c r="D2601" i="12"/>
  <c r="D2602" i="12"/>
  <c r="D2603" i="12"/>
  <c r="D2604" i="12"/>
  <c r="D2605" i="12"/>
  <c r="D2606" i="12"/>
  <c r="D2607" i="12"/>
  <c r="D2608" i="12"/>
  <c r="D2609" i="12"/>
  <c r="D2610" i="12"/>
  <c r="D2611" i="12"/>
  <c r="D2612" i="12"/>
  <c r="D2613" i="12"/>
  <c r="D2614" i="12"/>
  <c r="D2615" i="12"/>
  <c r="D2616" i="12"/>
  <c r="D2617" i="12"/>
  <c r="D2618" i="12"/>
  <c r="D2619" i="12"/>
  <c r="D2620" i="12"/>
  <c r="D2621" i="12"/>
  <c r="D2622" i="12"/>
  <c r="D2623" i="12"/>
  <c r="D2624" i="12"/>
  <c r="D2625" i="12"/>
  <c r="D2626" i="12"/>
  <c r="D2627" i="12"/>
  <c r="D2628" i="12"/>
  <c r="D2629" i="12"/>
  <c r="D2630" i="12"/>
  <c r="D2631" i="12"/>
  <c r="D2632" i="12"/>
  <c r="D2633" i="12"/>
  <c r="D2634" i="12"/>
  <c r="D2635" i="12"/>
  <c r="D2636" i="12"/>
  <c r="D2637" i="12"/>
  <c r="D2638" i="12"/>
  <c r="D2639" i="12"/>
  <c r="D2640" i="12"/>
  <c r="D2641" i="12"/>
  <c r="D2642" i="12"/>
  <c r="D2643" i="12"/>
  <c r="D2644" i="12"/>
  <c r="D2645" i="12"/>
  <c r="D2646" i="12"/>
  <c r="D2647" i="12"/>
  <c r="D2648" i="12"/>
  <c r="D2649" i="12"/>
  <c r="D2650" i="12"/>
  <c r="D2651" i="12"/>
  <c r="D2652" i="12"/>
  <c r="D2653" i="12"/>
  <c r="D2654" i="12"/>
  <c r="D2655" i="12"/>
  <c r="D2656" i="12"/>
  <c r="D2657" i="12"/>
  <c r="D2658" i="12"/>
  <c r="D2659" i="12"/>
  <c r="D2660" i="12"/>
  <c r="D2661" i="12"/>
  <c r="D2662" i="12"/>
  <c r="D2663" i="12"/>
  <c r="D2664" i="12"/>
  <c r="D2665" i="12"/>
  <c r="D2666" i="12"/>
  <c r="D2667" i="12"/>
  <c r="D2668" i="12"/>
  <c r="D2669" i="12"/>
  <c r="D2670" i="12"/>
  <c r="D2671" i="12"/>
  <c r="D2672" i="12"/>
  <c r="D2673" i="12"/>
  <c r="D2674" i="12"/>
  <c r="D2675" i="12"/>
  <c r="D2676" i="12"/>
  <c r="D2677" i="12"/>
  <c r="D2678" i="12"/>
  <c r="D2679" i="12"/>
  <c r="D2680" i="12"/>
  <c r="D2681" i="12"/>
  <c r="D2682" i="12"/>
  <c r="D2683" i="12"/>
  <c r="D2684" i="12"/>
  <c r="D2685" i="12"/>
  <c r="D2686" i="12"/>
  <c r="D2687" i="12"/>
  <c r="D2688" i="12"/>
  <c r="D2689" i="12"/>
  <c r="D2690" i="12"/>
  <c r="D2691" i="12"/>
  <c r="D2692" i="12"/>
  <c r="D2693" i="12"/>
  <c r="D2694" i="12"/>
  <c r="D2695" i="12"/>
  <c r="D2696" i="12"/>
  <c r="D2697" i="12"/>
  <c r="D2698" i="12"/>
  <c r="D2699" i="12"/>
  <c r="D2700" i="12"/>
  <c r="D2701" i="12"/>
  <c r="D2702" i="12"/>
  <c r="D2703" i="12"/>
  <c r="D2704" i="12"/>
  <c r="D2705" i="12"/>
  <c r="D2706" i="12"/>
  <c r="D2707" i="12"/>
  <c r="D2708" i="12"/>
  <c r="D2709" i="12"/>
  <c r="D2710" i="12"/>
  <c r="D2711" i="12"/>
  <c r="D2712" i="12"/>
  <c r="D2713" i="12"/>
  <c r="D2714" i="12"/>
  <c r="D2715" i="12"/>
  <c r="D2716" i="12"/>
  <c r="D2717" i="12"/>
  <c r="D2718" i="12"/>
  <c r="D2719" i="12"/>
  <c r="D2720" i="12"/>
  <c r="D2721" i="12"/>
  <c r="D2722" i="12"/>
  <c r="D2723" i="12"/>
  <c r="D2724" i="12"/>
  <c r="D2725" i="12"/>
  <c r="D2726" i="12"/>
  <c r="D2727" i="12"/>
  <c r="D2728" i="12"/>
  <c r="D2729" i="12"/>
  <c r="D2730" i="12"/>
  <c r="D2731" i="12"/>
  <c r="D2732" i="12"/>
  <c r="D2733" i="12"/>
  <c r="D2734" i="12"/>
  <c r="D2735" i="12"/>
  <c r="D2736" i="12"/>
  <c r="D2737" i="12"/>
  <c r="D2738" i="12"/>
  <c r="D2739" i="12"/>
  <c r="D2740" i="12"/>
  <c r="D2741" i="12"/>
  <c r="D2742" i="12"/>
  <c r="D2743" i="12"/>
  <c r="D2744" i="12"/>
  <c r="D2745" i="12"/>
  <c r="D2746" i="12"/>
  <c r="D2747" i="12"/>
  <c r="D2748" i="12"/>
  <c r="D2749" i="12"/>
  <c r="D2750" i="12"/>
  <c r="D2751" i="12"/>
  <c r="D2752" i="12"/>
  <c r="D2753" i="12"/>
  <c r="D2754" i="12"/>
  <c r="D2755" i="12"/>
  <c r="D2756" i="12"/>
  <c r="D2757" i="12"/>
  <c r="D2758" i="12"/>
  <c r="D2759" i="12"/>
  <c r="D2760" i="12"/>
  <c r="D2761" i="12"/>
  <c r="D2762" i="12"/>
  <c r="D2763" i="12"/>
  <c r="D2764" i="12"/>
  <c r="D2765" i="12"/>
  <c r="D2766" i="12"/>
  <c r="D2767" i="12"/>
  <c r="D2768" i="12"/>
  <c r="D2769" i="12"/>
  <c r="D2770" i="12"/>
  <c r="D2771" i="12"/>
  <c r="D2772" i="12"/>
  <c r="D2773" i="12"/>
  <c r="D2774" i="12"/>
  <c r="D2775" i="12"/>
  <c r="D2776" i="12"/>
  <c r="D2777" i="12"/>
  <c r="D2778" i="12"/>
  <c r="D2779" i="12"/>
  <c r="D2780" i="12"/>
  <c r="D2781" i="12"/>
  <c r="D2782" i="12"/>
  <c r="D2783" i="12"/>
  <c r="D2784" i="12"/>
  <c r="D2785" i="12"/>
  <c r="D2786" i="12"/>
  <c r="D2787" i="12"/>
  <c r="D2788" i="12"/>
  <c r="D2789" i="12"/>
  <c r="D2790" i="12"/>
  <c r="D2791" i="12"/>
  <c r="D2792" i="12"/>
  <c r="D2793" i="12"/>
  <c r="D2794" i="12"/>
  <c r="D2795" i="12"/>
  <c r="D2796" i="12"/>
  <c r="D2797" i="12"/>
  <c r="D2798" i="12"/>
  <c r="D2799" i="12"/>
  <c r="D2800" i="12"/>
  <c r="D2801" i="12"/>
  <c r="D2802" i="12"/>
  <c r="D2803" i="12"/>
  <c r="D2804" i="12"/>
  <c r="D2805" i="12"/>
  <c r="D2806" i="12"/>
  <c r="D2807" i="12"/>
  <c r="D2808" i="12"/>
  <c r="D2809" i="12"/>
  <c r="D2810" i="12"/>
  <c r="D2811" i="12"/>
  <c r="D2812" i="12"/>
  <c r="D2813" i="12"/>
  <c r="D2814" i="12"/>
  <c r="D2815" i="12"/>
  <c r="D2816" i="12"/>
  <c r="D2817" i="12"/>
  <c r="D2818" i="12"/>
  <c r="D2819" i="12"/>
  <c r="D2820" i="12"/>
  <c r="D2821" i="12"/>
  <c r="D2822" i="12"/>
  <c r="D2823" i="12"/>
  <c r="D2824" i="12"/>
  <c r="D2825" i="12"/>
  <c r="D2826" i="12"/>
  <c r="D2827" i="12"/>
  <c r="D2828" i="12"/>
  <c r="D2829" i="12"/>
  <c r="D2830" i="12"/>
  <c r="D2831" i="12"/>
  <c r="D2832" i="12"/>
  <c r="D2833" i="12"/>
  <c r="D2834" i="12"/>
  <c r="D2835" i="12"/>
  <c r="D2836" i="12"/>
  <c r="D2837" i="12"/>
  <c r="D2838" i="12"/>
  <c r="D2839" i="12"/>
  <c r="D2840" i="12"/>
  <c r="D2841" i="12"/>
  <c r="D2842" i="12"/>
  <c r="D2843" i="12"/>
  <c r="D2844" i="12"/>
  <c r="D2845" i="12"/>
  <c r="D2846" i="12"/>
  <c r="D2847" i="12"/>
  <c r="D2848" i="12"/>
  <c r="D2849" i="12"/>
  <c r="D2850" i="12"/>
  <c r="D2851" i="12"/>
  <c r="D2852" i="12"/>
  <c r="D2853" i="12"/>
  <c r="D2854" i="12"/>
  <c r="D2855" i="12"/>
  <c r="D2856" i="12"/>
  <c r="D2857" i="12"/>
  <c r="D2858" i="12"/>
  <c r="D2859" i="12"/>
  <c r="D2860" i="12"/>
  <c r="D2861" i="12"/>
  <c r="D2862" i="12"/>
  <c r="D2863" i="12"/>
  <c r="D2864" i="12"/>
  <c r="D2865" i="12"/>
  <c r="D2866" i="12"/>
  <c r="D2867" i="12"/>
  <c r="D2868" i="12"/>
  <c r="D2869" i="12"/>
  <c r="D2870" i="12"/>
  <c r="D2871" i="12"/>
  <c r="D2872" i="12"/>
  <c r="D2873" i="12"/>
  <c r="D2874" i="12"/>
  <c r="D2875" i="12"/>
  <c r="D2876" i="12"/>
  <c r="D2877" i="12"/>
  <c r="D2878" i="12"/>
  <c r="D2879" i="12"/>
  <c r="D2880" i="12"/>
  <c r="D2881" i="12"/>
  <c r="D2882" i="12"/>
  <c r="D2883" i="12"/>
  <c r="D2884" i="12"/>
  <c r="D2885" i="12"/>
  <c r="D2886" i="12"/>
  <c r="D2887" i="12"/>
  <c r="D2888" i="12"/>
  <c r="D2889" i="12"/>
  <c r="D2890" i="12"/>
  <c r="D2891" i="12"/>
  <c r="D2892" i="12"/>
  <c r="D2893" i="12"/>
  <c r="D2894" i="12"/>
  <c r="D2895" i="12"/>
  <c r="D2896" i="12"/>
  <c r="D2897" i="12"/>
  <c r="D2898" i="12"/>
  <c r="D2899" i="12"/>
  <c r="D2900" i="12"/>
  <c r="D2901" i="12"/>
  <c r="D2902" i="12"/>
  <c r="D2903" i="12"/>
  <c r="D2904" i="12"/>
  <c r="D2905" i="12"/>
  <c r="D2906" i="12"/>
  <c r="D2907" i="12"/>
  <c r="D2908" i="12"/>
  <c r="D2909" i="12"/>
  <c r="D2910" i="12"/>
  <c r="D2911" i="12"/>
  <c r="D2912" i="12"/>
  <c r="D2913" i="12"/>
  <c r="D2914" i="12"/>
  <c r="D2915" i="12"/>
  <c r="D2916" i="12"/>
  <c r="D2917" i="12"/>
  <c r="D2918" i="12"/>
  <c r="D2919" i="12"/>
  <c r="D2920" i="12"/>
  <c r="D2921" i="12"/>
  <c r="D2922" i="12"/>
  <c r="D2923" i="12"/>
  <c r="D2924" i="12"/>
  <c r="D2925" i="12"/>
  <c r="D2926" i="12"/>
  <c r="D2927" i="12"/>
  <c r="D2928" i="12"/>
  <c r="D2929" i="12"/>
  <c r="D2930" i="12"/>
  <c r="D2931" i="12"/>
  <c r="D2932" i="12"/>
  <c r="D2933" i="12"/>
  <c r="D2934" i="12"/>
  <c r="D2935" i="12"/>
  <c r="D2936" i="12"/>
  <c r="D2937" i="12"/>
  <c r="D2938" i="12"/>
  <c r="D2939" i="12"/>
  <c r="D2940" i="12"/>
  <c r="D2941" i="12"/>
  <c r="D2942" i="12"/>
  <c r="D2943" i="12"/>
  <c r="D2944" i="12"/>
  <c r="D2945" i="12"/>
  <c r="D2946" i="12"/>
  <c r="D2947" i="12"/>
  <c r="D2948" i="12"/>
  <c r="D2949" i="12"/>
  <c r="D2950" i="12"/>
  <c r="D2951" i="12"/>
  <c r="D2952" i="12"/>
  <c r="D2953" i="12"/>
  <c r="D2954" i="12"/>
  <c r="D2955" i="12"/>
  <c r="D2956" i="12"/>
  <c r="D2957" i="12"/>
  <c r="D2958" i="12"/>
  <c r="D2959" i="12"/>
  <c r="D2960" i="12"/>
  <c r="D2961" i="12"/>
  <c r="D2962" i="12"/>
  <c r="D2963" i="12"/>
  <c r="D2964" i="12"/>
  <c r="D2965" i="12"/>
  <c r="D2966" i="12"/>
  <c r="D2967" i="12"/>
  <c r="D2968" i="12"/>
  <c r="D2969" i="12"/>
  <c r="D2970" i="12"/>
  <c r="D2971" i="12"/>
  <c r="D2972" i="12"/>
  <c r="D2973" i="12"/>
  <c r="D2974" i="12"/>
  <c r="D2975" i="12"/>
  <c r="D2976" i="12"/>
  <c r="D2977" i="12"/>
  <c r="D2978" i="12"/>
  <c r="D2979" i="12"/>
  <c r="D2980" i="12"/>
  <c r="D2981" i="12"/>
  <c r="D2982" i="12"/>
  <c r="D2983" i="12"/>
  <c r="D2984" i="12"/>
  <c r="D2985" i="12"/>
  <c r="D2986" i="12"/>
  <c r="D2987" i="12"/>
  <c r="D2988" i="12"/>
  <c r="D2989" i="12"/>
  <c r="D2990" i="12"/>
  <c r="D2991" i="12"/>
  <c r="D2992" i="12"/>
  <c r="D2993" i="12"/>
  <c r="D2994" i="12"/>
  <c r="D2995" i="12"/>
  <c r="D2996" i="12"/>
  <c r="D2997" i="12"/>
  <c r="D2998" i="12"/>
  <c r="D2999" i="12"/>
  <c r="D3000" i="12"/>
  <c r="D3001" i="12"/>
  <c r="D3002" i="12"/>
  <c r="D3003" i="12"/>
  <c r="D3004" i="12"/>
  <c r="D3005" i="12"/>
  <c r="D3006" i="12"/>
  <c r="D3007" i="12"/>
  <c r="D3008" i="12"/>
  <c r="D3009" i="12"/>
  <c r="D3010" i="12"/>
  <c r="D3011" i="12"/>
  <c r="D3012" i="12"/>
  <c r="D3013" i="12"/>
  <c r="D3014" i="12"/>
  <c r="D3015" i="12"/>
  <c r="D3016" i="12"/>
  <c r="D3017" i="12"/>
  <c r="D3018" i="12"/>
  <c r="D3019" i="12"/>
  <c r="D3020" i="12"/>
  <c r="D3021" i="12"/>
  <c r="D3022" i="12"/>
  <c r="D3023" i="12"/>
  <c r="D3024" i="12"/>
  <c r="D3025" i="12"/>
  <c r="D3026" i="12"/>
  <c r="D3027" i="12"/>
  <c r="D3028" i="12"/>
  <c r="D3029" i="12"/>
  <c r="D3030" i="12"/>
  <c r="D3031" i="12"/>
  <c r="D3032" i="12"/>
  <c r="D3033" i="12"/>
  <c r="D3034" i="12"/>
  <c r="D3035" i="12"/>
  <c r="D3036" i="12"/>
  <c r="D3037" i="12"/>
  <c r="D3038" i="12"/>
  <c r="D3039" i="12"/>
  <c r="D3040" i="12"/>
  <c r="D3041" i="12"/>
  <c r="D3042" i="12"/>
  <c r="D3043" i="12"/>
  <c r="D3044" i="12"/>
  <c r="D3045" i="12"/>
  <c r="D3046" i="12"/>
  <c r="D3047" i="12"/>
  <c r="D3048" i="12"/>
  <c r="D3049" i="12"/>
  <c r="D3050" i="12"/>
  <c r="D3051" i="12"/>
  <c r="D3052" i="12"/>
  <c r="D3053" i="12"/>
  <c r="D3054" i="12"/>
  <c r="D3055" i="12"/>
  <c r="D3056" i="12"/>
  <c r="D3057" i="12"/>
  <c r="D3058" i="12"/>
  <c r="D3059" i="12"/>
  <c r="D3060" i="12"/>
  <c r="D3061" i="12"/>
  <c r="D3062" i="12"/>
  <c r="D3063" i="12"/>
  <c r="D3064" i="12"/>
  <c r="D3065" i="12"/>
  <c r="D3066" i="12"/>
  <c r="D3067" i="12"/>
  <c r="D3068" i="12"/>
  <c r="D3069" i="12"/>
  <c r="D3070" i="12"/>
  <c r="D3071" i="12"/>
  <c r="D3072" i="12"/>
  <c r="D3073" i="12"/>
  <c r="D3074" i="12"/>
  <c r="D3075" i="12"/>
  <c r="D3076" i="12"/>
  <c r="D3077" i="12"/>
  <c r="D3078" i="12"/>
  <c r="D3079" i="12"/>
  <c r="D3080" i="12"/>
  <c r="D3081" i="12"/>
  <c r="D3082" i="12"/>
  <c r="D3083" i="12"/>
  <c r="D3084" i="12"/>
  <c r="D3085" i="12"/>
  <c r="D3086" i="12"/>
  <c r="D3087" i="12"/>
  <c r="D3088" i="12"/>
  <c r="D3089" i="12"/>
  <c r="D3090" i="12"/>
  <c r="D3091" i="12"/>
  <c r="D3092" i="12"/>
  <c r="D3093" i="12"/>
  <c r="D3094" i="12"/>
  <c r="D3095" i="12"/>
  <c r="D3096" i="12"/>
  <c r="D3097" i="12"/>
  <c r="D3098" i="12"/>
  <c r="D3099" i="12"/>
  <c r="D3100" i="12"/>
  <c r="D3101" i="12"/>
  <c r="D3102" i="12"/>
  <c r="D3103" i="12"/>
  <c r="D3104" i="12"/>
  <c r="D3105" i="12"/>
  <c r="D3106" i="12"/>
  <c r="D3107" i="12"/>
  <c r="D3108" i="12"/>
  <c r="D3109" i="12"/>
  <c r="D3110" i="12"/>
  <c r="D3111" i="12"/>
  <c r="D3112" i="12"/>
  <c r="D3113" i="12"/>
  <c r="D3114" i="12"/>
  <c r="D3115" i="12"/>
  <c r="D3116" i="12"/>
  <c r="D3117" i="12"/>
  <c r="D3118" i="12"/>
  <c r="D3119" i="12"/>
  <c r="D3120" i="12"/>
  <c r="D3121" i="12"/>
  <c r="D3122" i="12"/>
  <c r="D3123" i="12"/>
  <c r="D3124" i="12"/>
  <c r="D3125" i="12"/>
  <c r="D3126" i="12"/>
  <c r="D3127" i="12"/>
  <c r="D3128" i="12"/>
  <c r="D3129" i="12"/>
  <c r="D3130" i="12"/>
  <c r="D3131" i="12"/>
  <c r="D3132" i="12"/>
  <c r="D3133" i="12"/>
  <c r="D3134" i="12"/>
  <c r="D3135" i="12"/>
  <c r="D3136" i="12"/>
  <c r="D3137" i="12"/>
  <c r="D3138" i="12"/>
  <c r="D3139" i="12"/>
  <c r="D3140" i="12"/>
  <c r="D3141" i="12"/>
  <c r="D3142" i="12"/>
  <c r="D3143" i="12"/>
  <c r="D3144" i="12"/>
  <c r="D3145" i="12"/>
  <c r="D3146" i="12"/>
  <c r="D3147" i="12"/>
  <c r="D3148" i="12"/>
  <c r="D3149" i="12"/>
  <c r="D3150" i="12"/>
  <c r="D3151" i="12"/>
  <c r="D3152" i="12"/>
  <c r="D3153" i="12"/>
  <c r="D3154" i="12"/>
  <c r="D3155" i="12"/>
  <c r="D3156" i="12"/>
  <c r="D3157" i="12"/>
  <c r="D3158" i="12"/>
  <c r="D3159" i="12"/>
  <c r="D3160" i="12"/>
  <c r="D3161" i="12"/>
  <c r="D3162" i="12"/>
  <c r="D3163" i="12"/>
  <c r="D3164" i="12"/>
  <c r="D3165" i="12"/>
  <c r="D3166" i="12"/>
  <c r="D3167" i="12"/>
  <c r="D3168" i="12"/>
  <c r="D3169" i="12"/>
  <c r="D3170" i="12"/>
  <c r="D3171" i="12"/>
  <c r="D3172" i="12"/>
  <c r="D3173" i="12"/>
  <c r="D3174" i="12"/>
  <c r="D3175" i="12"/>
  <c r="D3176" i="12"/>
  <c r="D3177" i="12"/>
  <c r="D3178" i="12"/>
  <c r="D3179" i="12"/>
  <c r="D3180" i="12"/>
  <c r="D3181" i="12"/>
  <c r="D3182" i="12"/>
  <c r="D3183" i="12"/>
  <c r="D3184" i="12"/>
  <c r="D3185" i="12"/>
  <c r="D3186" i="12"/>
  <c r="D3187" i="12"/>
  <c r="D3188" i="12"/>
  <c r="D3189" i="12"/>
  <c r="D3190" i="12"/>
  <c r="D3191" i="12"/>
  <c r="D3192" i="12"/>
  <c r="D3193" i="12"/>
  <c r="D3194" i="12"/>
  <c r="D3195" i="12"/>
  <c r="D3196" i="12"/>
  <c r="D3197" i="12"/>
  <c r="D3198" i="12"/>
  <c r="D3199" i="12"/>
  <c r="D3200" i="12"/>
  <c r="D3201" i="12"/>
  <c r="D3202" i="12"/>
  <c r="D3203" i="12"/>
  <c r="D3204" i="12"/>
  <c r="D3205" i="12"/>
  <c r="D3206" i="12"/>
  <c r="D3207" i="12"/>
  <c r="D3208" i="12"/>
  <c r="D3209" i="12"/>
  <c r="D3210" i="12"/>
  <c r="D3211" i="12"/>
  <c r="D3212" i="12"/>
  <c r="D3213" i="12"/>
  <c r="D3214" i="12"/>
  <c r="D3215" i="12"/>
  <c r="D3216" i="12"/>
  <c r="D3217" i="12"/>
  <c r="D3218" i="12"/>
  <c r="D3219" i="12"/>
  <c r="D3220" i="12"/>
  <c r="D3221" i="12"/>
  <c r="D3222" i="12"/>
  <c r="D3223" i="12"/>
  <c r="D3224" i="12"/>
  <c r="D3225" i="12"/>
  <c r="D3226" i="12"/>
  <c r="D3227" i="12"/>
  <c r="D3228" i="12"/>
  <c r="D3229" i="12"/>
  <c r="D3230" i="12"/>
  <c r="D3231" i="12"/>
  <c r="D3232" i="12"/>
  <c r="D3233" i="12"/>
  <c r="D3234" i="12"/>
  <c r="D3235" i="12"/>
  <c r="D3236" i="12"/>
  <c r="D3237" i="12"/>
  <c r="D3238" i="12"/>
  <c r="D3239" i="12"/>
  <c r="D3240" i="12"/>
  <c r="D3241" i="12"/>
  <c r="D3242" i="12"/>
  <c r="D3243" i="12"/>
  <c r="D3244" i="12"/>
  <c r="D3245" i="12"/>
  <c r="D3246" i="12"/>
  <c r="D3247" i="12"/>
  <c r="D3248" i="12"/>
  <c r="D3249" i="12"/>
  <c r="D3250" i="12"/>
  <c r="D3251" i="12"/>
  <c r="D3252" i="12"/>
  <c r="D3253" i="12"/>
  <c r="D3254" i="12"/>
  <c r="D3255" i="12"/>
  <c r="D3256" i="12"/>
  <c r="D3257" i="12"/>
  <c r="D3258" i="12"/>
  <c r="D3259" i="12"/>
  <c r="D3260" i="12"/>
  <c r="D3261" i="12"/>
  <c r="D3262" i="12"/>
  <c r="D3263" i="12"/>
  <c r="D3264" i="12"/>
  <c r="D3265" i="12"/>
  <c r="D3266" i="12"/>
  <c r="D3267" i="12"/>
  <c r="D3268" i="12"/>
  <c r="D3269" i="12"/>
  <c r="D3270" i="12"/>
  <c r="D3271" i="12"/>
  <c r="D3272" i="12"/>
  <c r="D3273" i="12"/>
  <c r="D3274" i="12"/>
  <c r="D3275" i="12"/>
  <c r="D3276" i="12"/>
  <c r="D3277" i="12"/>
  <c r="D3278" i="12"/>
  <c r="D3279" i="12"/>
  <c r="D3280" i="12"/>
  <c r="D3281" i="12"/>
  <c r="D3282" i="12"/>
  <c r="D3283" i="12"/>
  <c r="D3284" i="12"/>
  <c r="D3285" i="12"/>
  <c r="D3286" i="12"/>
  <c r="D3287" i="12"/>
  <c r="D3288" i="12"/>
  <c r="D3289" i="12"/>
  <c r="D3290" i="12"/>
  <c r="D3291" i="12"/>
  <c r="D3292" i="12"/>
  <c r="D3293" i="12"/>
  <c r="D3294" i="12"/>
  <c r="D3295" i="12"/>
  <c r="D3296" i="12"/>
  <c r="D3297" i="12"/>
  <c r="D3298" i="12"/>
  <c r="D3299" i="12"/>
  <c r="D3300" i="12"/>
  <c r="D3301" i="12"/>
  <c r="D3302" i="12"/>
  <c r="D3303" i="12"/>
  <c r="D3304" i="12"/>
  <c r="D3305" i="12"/>
  <c r="D3306" i="12"/>
  <c r="D3307" i="12"/>
  <c r="D3308" i="12"/>
  <c r="D3309" i="12"/>
  <c r="D3310" i="12"/>
  <c r="D3311" i="12"/>
  <c r="D3312" i="12"/>
  <c r="D3313" i="12"/>
  <c r="D3314" i="12"/>
  <c r="D3315" i="12"/>
  <c r="D3316" i="12"/>
  <c r="D3317" i="12"/>
  <c r="D3318" i="12"/>
  <c r="D3319" i="12"/>
  <c r="D3320" i="12"/>
  <c r="D3321" i="12"/>
  <c r="D3322" i="12"/>
  <c r="D3323" i="12"/>
  <c r="D3324" i="12"/>
  <c r="D3325" i="12"/>
  <c r="D3326" i="12"/>
  <c r="D3327" i="12"/>
  <c r="D3328" i="12"/>
  <c r="D3329" i="12"/>
  <c r="D3330" i="12"/>
  <c r="D3331" i="12"/>
  <c r="D3332" i="12"/>
  <c r="D3333" i="12"/>
  <c r="D3334" i="12"/>
  <c r="D3335" i="12"/>
  <c r="D3336" i="12"/>
  <c r="D3337" i="12"/>
  <c r="D3338" i="12"/>
  <c r="D3339" i="12"/>
  <c r="D3340" i="12"/>
  <c r="D3341" i="12"/>
  <c r="D3342" i="12"/>
  <c r="D3343" i="12"/>
  <c r="D3344" i="12"/>
  <c r="D3345" i="12"/>
  <c r="D3346" i="12"/>
  <c r="D3347" i="12"/>
  <c r="D3348" i="12"/>
  <c r="D3349" i="12"/>
  <c r="D3350" i="12"/>
  <c r="D3351" i="12"/>
  <c r="D3352" i="12"/>
  <c r="D3353" i="12"/>
  <c r="D3354" i="12"/>
  <c r="D3355" i="12"/>
  <c r="D3356" i="12"/>
  <c r="D3357" i="12"/>
  <c r="D3358" i="12"/>
  <c r="D3359" i="12"/>
  <c r="D3360" i="12"/>
  <c r="D3361" i="12"/>
  <c r="D3362" i="12"/>
  <c r="D3363" i="12"/>
  <c r="D3364" i="12"/>
  <c r="D3365" i="12"/>
  <c r="D3366" i="12"/>
  <c r="D3367" i="12"/>
  <c r="D3368" i="12"/>
  <c r="D3369" i="12"/>
  <c r="D3370" i="12"/>
  <c r="D3371" i="12"/>
  <c r="D3372" i="12"/>
  <c r="D3373" i="12"/>
  <c r="D3374" i="12"/>
  <c r="D3375" i="12"/>
  <c r="D3376" i="12"/>
  <c r="D3377" i="12"/>
  <c r="D3378" i="12"/>
  <c r="D3379" i="12"/>
  <c r="D3380" i="12"/>
  <c r="D3381" i="12"/>
  <c r="D3382" i="12"/>
  <c r="D3383" i="12"/>
  <c r="D3384" i="12"/>
  <c r="D3385" i="12"/>
  <c r="D3386" i="12"/>
  <c r="D3387" i="12"/>
  <c r="D3388" i="12"/>
  <c r="D3389" i="12"/>
  <c r="D3390" i="12"/>
  <c r="D3391" i="12"/>
  <c r="D3392" i="12"/>
  <c r="D3393" i="12"/>
  <c r="D3394" i="12"/>
  <c r="D3395" i="12"/>
  <c r="D3396" i="12"/>
  <c r="D3397" i="12"/>
  <c r="D3398" i="12"/>
  <c r="D3399" i="12"/>
  <c r="D3400" i="12"/>
  <c r="D3401" i="12"/>
  <c r="D3402" i="12"/>
  <c r="D3403" i="12"/>
  <c r="D3404" i="12"/>
  <c r="D3405" i="12"/>
  <c r="D3406" i="12"/>
  <c r="D3407" i="12"/>
  <c r="D3408" i="12"/>
  <c r="D3409" i="12"/>
  <c r="D3410" i="12"/>
  <c r="D3411" i="12"/>
  <c r="D3412" i="12"/>
  <c r="D3413" i="12"/>
  <c r="D3414" i="12"/>
  <c r="D3415" i="12"/>
  <c r="D3416" i="12"/>
  <c r="D3417" i="12"/>
  <c r="D3418" i="12"/>
  <c r="D3419" i="12"/>
  <c r="D3420" i="12"/>
  <c r="D3421" i="12"/>
  <c r="D3422" i="12"/>
  <c r="D3423" i="12"/>
  <c r="D3424" i="12"/>
  <c r="D3425" i="12"/>
  <c r="D3426" i="12"/>
  <c r="D3427" i="12"/>
  <c r="D3428" i="12"/>
  <c r="D3429" i="12"/>
  <c r="D3430" i="12"/>
  <c r="D3431" i="12"/>
  <c r="D3432" i="12"/>
  <c r="D3433" i="12"/>
  <c r="D3434" i="12"/>
  <c r="D3435" i="12"/>
  <c r="D3436" i="12"/>
  <c r="D3437" i="12"/>
  <c r="D3438" i="12"/>
  <c r="D3439" i="12"/>
  <c r="D3440" i="12"/>
  <c r="D3441" i="12"/>
  <c r="D3442" i="12"/>
  <c r="D3443" i="12"/>
  <c r="D3444" i="12"/>
  <c r="D3445" i="12"/>
  <c r="D3446" i="12"/>
  <c r="D3447" i="12"/>
  <c r="D3448" i="12"/>
  <c r="D3449" i="12"/>
  <c r="D3450" i="12"/>
  <c r="D3451" i="12"/>
  <c r="D3452" i="12"/>
  <c r="D3453" i="12"/>
  <c r="D3454" i="12"/>
  <c r="D3455" i="12"/>
  <c r="D3456" i="12"/>
  <c r="D3457" i="12"/>
  <c r="D3458" i="12"/>
  <c r="D3459" i="12"/>
  <c r="D3460" i="12"/>
  <c r="D3461" i="12"/>
  <c r="D3462" i="12"/>
  <c r="D3463" i="12"/>
  <c r="D3464" i="12"/>
  <c r="D3465" i="12"/>
  <c r="D3466" i="12"/>
  <c r="D3467" i="12"/>
  <c r="D3468" i="12"/>
  <c r="D3469" i="12"/>
  <c r="D3470" i="12"/>
  <c r="D3471" i="12"/>
  <c r="D3472" i="12"/>
  <c r="D3473" i="12"/>
  <c r="D3474" i="12"/>
  <c r="D3475" i="12"/>
  <c r="D3476" i="12"/>
  <c r="D3477" i="12"/>
  <c r="D3478" i="12"/>
  <c r="D3479" i="12"/>
  <c r="D3480" i="12"/>
  <c r="D3481" i="12"/>
  <c r="D3482" i="12"/>
  <c r="D3483" i="12"/>
  <c r="D3484" i="12"/>
  <c r="D3485" i="12"/>
  <c r="D3486" i="12"/>
  <c r="D3487" i="12"/>
  <c r="D3488" i="12"/>
  <c r="D3489" i="12"/>
  <c r="D3490" i="12"/>
  <c r="D3491" i="12"/>
  <c r="D3492" i="12"/>
  <c r="D3493" i="12"/>
  <c r="D3494" i="12"/>
  <c r="D3495" i="12"/>
  <c r="D3496" i="12"/>
  <c r="D3497" i="12"/>
  <c r="D3498" i="12"/>
  <c r="D3499" i="12"/>
  <c r="D3500" i="12"/>
  <c r="D3501" i="12"/>
  <c r="D3502" i="12"/>
  <c r="D3503" i="12"/>
  <c r="D3504" i="12"/>
  <c r="D3505" i="12"/>
  <c r="D3506" i="12"/>
  <c r="D3507" i="12"/>
  <c r="D3508" i="12"/>
  <c r="D3509" i="12"/>
  <c r="D3510" i="12"/>
  <c r="D3511" i="12"/>
  <c r="D3512" i="12"/>
  <c r="D3513" i="12"/>
  <c r="D3514" i="12"/>
  <c r="D3515" i="12"/>
  <c r="D3516" i="12"/>
  <c r="D3517" i="12"/>
  <c r="D3518" i="12"/>
  <c r="D3519" i="12"/>
  <c r="D3520" i="12"/>
  <c r="D3521" i="12"/>
  <c r="D3522" i="12"/>
  <c r="D3523" i="12"/>
  <c r="D3524" i="12"/>
  <c r="D3525" i="12"/>
  <c r="D3526" i="12"/>
  <c r="D3527" i="12"/>
  <c r="D3528" i="12"/>
  <c r="D3529" i="12"/>
  <c r="D3530" i="12"/>
  <c r="D3531" i="12"/>
  <c r="D3532" i="12"/>
  <c r="D3533" i="12"/>
  <c r="D3534" i="12"/>
  <c r="D3535" i="12"/>
  <c r="D3536" i="12"/>
  <c r="D3537" i="12"/>
  <c r="D3538" i="12"/>
  <c r="D3539" i="12"/>
  <c r="D3540" i="12"/>
  <c r="D3541" i="12"/>
  <c r="D3542" i="12"/>
  <c r="D3543" i="12"/>
  <c r="D3544" i="12"/>
  <c r="D3545" i="12"/>
  <c r="D3546" i="12"/>
  <c r="D3547" i="12"/>
  <c r="D3548" i="12"/>
  <c r="D3549" i="12"/>
  <c r="D3550" i="12"/>
  <c r="D3551" i="12"/>
  <c r="D3552" i="12"/>
  <c r="D3553" i="12"/>
  <c r="D3554" i="12"/>
  <c r="D3555" i="12"/>
  <c r="D3556" i="12"/>
  <c r="D3557" i="12"/>
  <c r="D3558" i="12"/>
  <c r="D3559" i="12"/>
  <c r="D3560" i="12"/>
  <c r="D3561" i="12"/>
  <c r="D3562" i="12"/>
  <c r="D3563" i="12"/>
  <c r="D3564" i="12"/>
  <c r="D3565" i="12"/>
  <c r="D3566" i="12"/>
  <c r="D3567" i="12"/>
  <c r="D3568" i="12"/>
  <c r="D3569" i="12"/>
  <c r="D3570" i="12"/>
  <c r="D3571" i="12"/>
  <c r="D3572" i="12"/>
  <c r="D3573" i="12"/>
  <c r="D3574" i="12"/>
  <c r="D3575" i="12"/>
  <c r="D3576" i="12"/>
  <c r="D3577" i="12"/>
  <c r="D3578" i="12"/>
  <c r="D3579" i="12"/>
  <c r="D3580" i="12"/>
  <c r="D3581" i="12"/>
  <c r="D3582" i="12"/>
  <c r="D3583" i="12"/>
  <c r="D3584" i="12"/>
  <c r="D3585" i="12"/>
  <c r="D3586" i="12"/>
  <c r="D3587" i="12"/>
  <c r="D3588" i="12"/>
  <c r="D3589" i="12"/>
  <c r="D3590" i="12"/>
  <c r="D3591" i="12"/>
  <c r="D3592" i="12"/>
  <c r="D3593" i="12"/>
  <c r="D3594" i="12"/>
  <c r="D3595" i="12"/>
  <c r="D3596" i="12"/>
  <c r="D3597" i="12"/>
  <c r="D3598" i="12"/>
  <c r="D3599" i="12"/>
  <c r="D3600" i="12"/>
  <c r="D3601" i="12"/>
  <c r="D3602" i="12"/>
  <c r="D3603" i="12"/>
  <c r="D3604" i="12"/>
  <c r="D3605" i="12"/>
  <c r="D3606" i="12"/>
  <c r="D3607" i="12"/>
  <c r="D3608" i="12"/>
  <c r="D3609" i="12"/>
  <c r="D3610" i="12"/>
  <c r="D3611" i="12"/>
  <c r="D3612" i="12"/>
  <c r="D3613" i="12"/>
  <c r="D3614" i="12"/>
  <c r="D3615" i="12"/>
  <c r="D3616" i="12"/>
  <c r="D3617" i="12"/>
  <c r="D3618" i="12"/>
  <c r="D3619" i="12"/>
  <c r="D3620" i="12"/>
  <c r="D3621" i="12"/>
  <c r="D3622" i="12"/>
  <c r="D3623" i="12"/>
  <c r="D3624" i="12"/>
  <c r="D3625" i="12"/>
  <c r="D3626" i="12"/>
  <c r="D3627" i="12"/>
  <c r="D3628" i="12"/>
  <c r="D3629" i="12"/>
  <c r="D3630" i="12"/>
  <c r="D3631" i="12"/>
  <c r="D3632" i="12"/>
  <c r="D3633" i="12"/>
  <c r="D3634" i="12"/>
  <c r="D3635" i="12"/>
  <c r="D3636" i="12"/>
  <c r="D3637" i="12"/>
  <c r="D3638" i="12"/>
  <c r="D3639" i="12"/>
  <c r="D3640" i="12"/>
  <c r="D3641" i="12"/>
  <c r="D3642" i="12"/>
  <c r="D3643" i="12"/>
  <c r="D3644" i="12"/>
  <c r="D3645" i="12"/>
  <c r="D3646" i="12"/>
  <c r="D3647" i="12"/>
  <c r="D3648" i="12"/>
  <c r="D3649" i="12"/>
  <c r="D3650" i="12"/>
  <c r="D3651" i="12"/>
  <c r="D3652" i="12"/>
  <c r="D3653" i="12"/>
  <c r="D3654" i="12"/>
  <c r="D3655" i="12"/>
  <c r="D3656" i="12"/>
  <c r="D3657" i="12"/>
  <c r="D3658" i="12"/>
  <c r="D3659" i="12"/>
  <c r="D3660" i="12"/>
  <c r="D3661" i="12"/>
  <c r="D3662" i="12"/>
  <c r="D3663" i="12"/>
  <c r="D3664" i="12"/>
  <c r="D3665" i="12"/>
  <c r="D3666" i="12"/>
  <c r="D3667" i="12"/>
  <c r="D3668" i="12"/>
  <c r="D3669" i="12"/>
  <c r="D3670" i="12"/>
  <c r="D3671" i="12"/>
  <c r="D3672" i="12"/>
  <c r="D3673" i="12"/>
  <c r="D3674" i="12"/>
  <c r="D3675" i="12"/>
  <c r="D3676" i="12"/>
  <c r="D3677" i="12"/>
  <c r="D3678" i="12"/>
  <c r="D3679" i="12"/>
  <c r="D3680" i="12"/>
  <c r="D3681" i="12"/>
  <c r="D3682" i="12"/>
  <c r="D3683" i="12"/>
  <c r="D3684" i="12"/>
  <c r="D3685" i="12"/>
  <c r="D3686" i="12"/>
  <c r="D3687" i="12"/>
  <c r="D3688" i="12"/>
  <c r="D3689" i="12"/>
  <c r="D3690" i="12"/>
  <c r="D3691" i="12"/>
  <c r="D3692" i="12"/>
  <c r="D3693" i="12"/>
  <c r="D3694" i="12"/>
  <c r="D3695" i="12"/>
  <c r="D3696" i="12"/>
  <c r="D3697" i="12"/>
  <c r="D3698" i="12"/>
  <c r="D3699" i="12"/>
  <c r="D3700" i="12"/>
  <c r="D3701" i="12"/>
  <c r="D3702" i="12"/>
  <c r="D3703" i="12"/>
  <c r="D3704" i="12"/>
  <c r="D3705" i="12"/>
  <c r="D3706" i="12"/>
  <c r="D3707" i="12"/>
  <c r="D3708" i="12"/>
  <c r="D3709" i="12"/>
  <c r="D3710" i="12"/>
  <c r="D3711" i="12"/>
  <c r="D3712" i="12"/>
  <c r="D3713" i="12"/>
  <c r="D3714" i="12"/>
  <c r="D3715" i="12"/>
  <c r="D3716" i="12"/>
  <c r="D3717" i="12"/>
  <c r="D3718" i="12"/>
  <c r="D3719" i="12"/>
  <c r="D3720" i="12"/>
  <c r="D3721" i="12"/>
  <c r="D3722" i="12"/>
  <c r="D3723" i="12"/>
  <c r="D3724" i="12"/>
  <c r="D3725" i="12"/>
  <c r="D3726" i="12"/>
  <c r="D3727" i="12"/>
  <c r="D3728" i="12"/>
  <c r="D3729" i="12"/>
  <c r="D3730" i="12"/>
  <c r="D3731" i="12"/>
  <c r="D3732" i="12"/>
  <c r="D3733" i="12"/>
  <c r="D3734" i="12"/>
  <c r="D3735" i="12"/>
  <c r="D3736" i="12"/>
  <c r="D3737" i="12"/>
  <c r="D3738" i="12"/>
  <c r="D3739" i="12"/>
  <c r="D3740" i="12"/>
  <c r="D3741" i="12"/>
  <c r="D3742" i="12"/>
  <c r="D3743" i="12"/>
  <c r="D3744" i="12"/>
  <c r="D3745" i="12"/>
  <c r="D3746" i="12"/>
  <c r="D3747" i="12"/>
  <c r="D3748" i="12"/>
  <c r="D3749" i="12"/>
  <c r="D3750" i="12"/>
  <c r="D3751" i="12"/>
  <c r="D3752" i="12"/>
  <c r="D3753" i="12"/>
  <c r="D3754" i="12"/>
  <c r="D3755" i="12"/>
  <c r="D3756" i="12"/>
  <c r="D3757" i="12"/>
  <c r="D3758" i="12"/>
  <c r="D3759" i="12"/>
  <c r="D3760" i="12"/>
  <c r="D3761" i="12"/>
  <c r="D3762" i="12"/>
  <c r="D3763" i="12"/>
  <c r="D3764" i="12"/>
  <c r="D3765" i="12"/>
  <c r="D3766" i="12"/>
  <c r="D3767" i="12"/>
  <c r="D3768" i="12"/>
  <c r="D3769" i="12"/>
  <c r="D3770" i="12"/>
  <c r="D3771" i="12"/>
  <c r="D3772" i="12"/>
  <c r="D3773" i="12"/>
  <c r="D3774" i="12"/>
  <c r="D3775" i="12"/>
  <c r="D3776" i="12"/>
  <c r="D3777" i="12"/>
  <c r="D3778" i="12"/>
  <c r="D3779" i="12"/>
  <c r="D3780" i="12"/>
  <c r="D3781" i="12"/>
  <c r="D3782" i="12"/>
  <c r="D3783" i="12"/>
  <c r="D3784" i="12"/>
  <c r="D3785" i="12"/>
  <c r="D3786" i="12"/>
  <c r="D3787" i="12"/>
  <c r="D3788" i="12"/>
  <c r="D3789" i="12"/>
  <c r="D3790" i="12"/>
  <c r="D3791" i="12"/>
  <c r="D3792" i="12"/>
  <c r="D3793" i="12"/>
  <c r="D3794" i="12"/>
  <c r="D3795" i="12"/>
  <c r="D3796" i="12"/>
  <c r="D3797" i="12"/>
  <c r="D3798" i="12"/>
  <c r="D3799" i="12"/>
  <c r="D3800" i="12"/>
  <c r="D3801" i="12"/>
  <c r="D3802" i="12"/>
  <c r="D3803" i="12"/>
  <c r="D3804" i="12"/>
  <c r="D3805" i="12"/>
  <c r="D3806" i="12"/>
  <c r="D3807" i="12"/>
  <c r="D3808" i="12"/>
  <c r="D3809" i="12"/>
  <c r="D3810" i="12"/>
  <c r="D3811" i="12"/>
  <c r="D3812" i="12"/>
  <c r="D3813" i="12"/>
  <c r="D3814" i="12"/>
  <c r="D3815" i="12"/>
  <c r="D3816" i="12"/>
  <c r="D3817" i="12"/>
  <c r="D3818" i="12"/>
  <c r="D3819" i="12"/>
  <c r="D3820" i="12"/>
  <c r="D3821" i="12"/>
  <c r="D3822" i="12"/>
  <c r="D3823" i="12"/>
  <c r="D3824" i="12"/>
  <c r="D3825" i="12"/>
  <c r="D3826" i="12"/>
  <c r="D3827" i="12"/>
  <c r="D3828" i="12"/>
  <c r="D3829" i="12"/>
  <c r="D3830" i="12"/>
  <c r="D3831" i="12"/>
  <c r="D3832" i="12"/>
  <c r="D3833" i="12"/>
  <c r="D3834" i="12"/>
  <c r="D3835" i="12"/>
  <c r="D3836" i="12"/>
  <c r="D3837" i="12"/>
  <c r="D3838" i="12"/>
  <c r="D3839" i="12"/>
  <c r="D3840" i="12"/>
  <c r="D3841" i="12"/>
  <c r="D3842" i="12"/>
  <c r="D3843" i="12"/>
  <c r="D3844" i="12"/>
  <c r="D3845" i="12"/>
  <c r="D3846" i="12"/>
  <c r="D3847" i="12"/>
  <c r="D3848" i="12"/>
  <c r="D3849" i="12"/>
  <c r="D3850" i="12"/>
  <c r="D3851" i="12"/>
  <c r="D3852" i="12"/>
  <c r="D3853" i="12"/>
  <c r="D3854" i="12"/>
  <c r="D3855" i="12"/>
  <c r="D3856" i="12"/>
  <c r="D3857" i="12"/>
  <c r="D3858" i="12"/>
  <c r="D3859" i="12"/>
  <c r="D3860" i="12"/>
  <c r="D3861" i="12"/>
  <c r="D3862" i="12"/>
  <c r="D3863" i="12"/>
  <c r="D3864" i="12"/>
  <c r="D3865" i="12"/>
  <c r="D3866" i="12"/>
  <c r="D3867" i="12"/>
  <c r="D3868" i="12"/>
  <c r="D3869" i="12"/>
  <c r="D3870" i="12"/>
  <c r="D3871" i="12"/>
  <c r="D3872" i="12"/>
  <c r="D3873" i="12"/>
  <c r="D3874" i="12"/>
  <c r="D3875" i="12"/>
  <c r="D3876" i="12"/>
  <c r="D3877" i="12"/>
  <c r="D3878" i="12"/>
  <c r="D3879" i="12"/>
  <c r="D3880" i="12"/>
  <c r="D3881" i="12"/>
  <c r="D3882" i="12"/>
  <c r="D3883" i="12"/>
  <c r="D3884" i="12"/>
  <c r="D3885" i="12"/>
  <c r="D3886" i="12"/>
  <c r="D3887" i="12"/>
  <c r="D3888" i="12"/>
  <c r="D3889" i="12"/>
  <c r="D3890" i="12"/>
  <c r="D3891" i="12"/>
  <c r="D3892" i="12"/>
  <c r="D3893" i="12"/>
  <c r="D3894" i="12"/>
  <c r="D3895" i="12"/>
  <c r="D3896" i="12"/>
  <c r="D3897" i="12"/>
  <c r="D3898" i="12"/>
  <c r="D3899" i="12"/>
  <c r="D3900" i="12"/>
  <c r="D3901" i="12"/>
  <c r="D3902" i="12"/>
  <c r="D3903" i="12"/>
  <c r="D3904" i="12"/>
  <c r="D3905" i="12"/>
  <c r="D3906" i="12"/>
  <c r="D3907" i="12"/>
  <c r="D3908" i="12"/>
  <c r="D3909" i="12"/>
  <c r="D3910" i="12"/>
  <c r="D3911" i="12"/>
  <c r="D3912" i="12"/>
  <c r="D3913" i="12"/>
  <c r="D3914" i="12"/>
  <c r="D3915" i="12"/>
  <c r="D3916" i="12"/>
  <c r="D3917" i="12"/>
  <c r="D3918" i="12"/>
  <c r="D3919" i="12"/>
  <c r="D3920" i="12"/>
  <c r="D3921" i="12"/>
  <c r="D3922" i="12"/>
  <c r="D3923" i="12"/>
  <c r="D3924" i="12"/>
  <c r="D3925" i="12"/>
  <c r="D3926" i="12"/>
  <c r="D3927" i="12"/>
  <c r="D3928" i="12"/>
  <c r="D3929" i="12"/>
  <c r="D3930" i="12"/>
  <c r="D3931" i="12"/>
  <c r="D3932" i="12"/>
  <c r="D3933" i="12"/>
  <c r="D3934" i="12"/>
  <c r="D3935" i="12"/>
  <c r="D3936" i="12"/>
  <c r="D3937" i="12"/>
  <c r="D3938" i="12"/>
  <c r="D3939" i="12"/>
  <c r="D3940" i="12"/>
  <c r="D3941" i="12"/>
  <c r="D3942" i="12"/>
  <c r="D3943" i="12"/>
  <c r="D3944" i="12"/>
  <c r="D3945" i="12"/>
  <c r="D3946" i="12"/>
  <c r="D3947" i="12"/>
  <c r="D3948" i="12"/>
  <c r="D3949" i="12"/>
  <c r="D3950" i="12"/>
  <c r="D3951" i="12"/>
  <c r="D3952" i="12"/>
  <c r="D3953" i="12"/>
  <c r="D3954" i="12"/>
  <c r="D3955" i="12"/>
  <c r="D3956" i="12"/>
  <c r="D3957" i="12"/>
  <c r="D3958" i="12"/>
  <c r="D3959" i="12"/>
  <c r="D3960" i="12"/>
  <c r="D3961" i="12"/>
  <c r="D3962" i="12"/>
  <c r="D3963" i="12"/>
  <c r="D3964" i="12"/>
  <c r="D3965" i="12"/>
  <c r="D3966" i="12"/>
  <c r="D3967" i="12"/>
  <c r="D3968" i="12"/>
  <c r="D3969" i="12"/>
  <c r="D3970" i="12"/>
  <c r="D3971" i="12"/>
  <c r="D3972" i="12"/>
  <c r="D3973" i="12"/>
  <c r="D3974" i="12"/>
  <c r="D3975" i="12"/>
  <c r="D3976" i="12"/>
  <c r="D3977" i="12"/>
  <c r="D3978" i="12"/>
  <c r="D3979" i="12"/>
  <c r="D3980" i="12"/>
  <c r="D3981" i="12"/>
  <c r="D3982" i="12"/>
  <c r="D3983" i="12"/>
  <c r="D3984" i="12"/>
  <c r="D3985" i="12"/>
  <c r="D3986" i="12"/>
  <c r="D3987" i="12"/>
  <c r="D3988" i="12"/>
  <c r="D3989" i="12"/>
  <c r="D3990" i="12"/>
  <c r="D3991" i="12"/>
  <c r="D3992" i="12"/>
  <c r="D3993" i="12"/>
  <c r="D3994" i="12"/>
  <c r="D3995" i="12"/>
  <c r="D3996" i="12"/>
  <c r="D3997" i="12"/>
  <c r="D3998" i="12"/>
  <c r="D3999" i="12"/>
  <c r="D4000" i="12"/>
  <c r="D4001" i="12"/>
  <c r="D4002" i="12"/>
  <c r="D4003" i="12"/>
  <c r="D4004" i="12"/>
  <c r="D4005" i="12"/>
  <c r="D4006" i="12"/>
  <c r="D4007" i="12"/>
  <c r="D4008" i="12"/>
  <c r="D4009" i="12"/>
  <c r="D4010" i="12"/>
  <c r="D4011" i="12"/>
  <c r="D4012" i="12"/>
  <c r="D4013" i="12"/>
  <c r="D4014" i="12"/>
  <c r="D4015" i="12"/>
  <c r="D4016" i="12"/>
  <c r="D4017" i="12"/>
  <c r="D4018" i="12"/>
  <c r="D4019" i="12"/>
  <c r="D4020" i="12"/>
  <c r="D4021" i="12"/>
  <c r="D4022" i="12"/>
  <c r="D4023" i="12"/>
  <c r="D4024" i="12"/>
  <c r="D4025" i="12"/>
  <c r="D4026" i="12"/>
  <c r="D4027" i="12"/>
  <c r="D4028" i="12"/>
  <c r="D4029" i="12"/>
  <c r="D4030" i="12"/>
  <c r="D4031" i="12"/>
  <c r="D4032" i="12"/>
  <c r="D4033" i="12"/>
  <c r="D4034" i="12"/>
  <c r="D4035" i="12"/>
  <c r="D4036" i="12"/>
  <c r="D4037" i="12"/>
  <c r="D4038" i="12"/>
  <c r="D4039" i="12"/>
  <c r="D4040" i="12"/>
  <c r="D4041" i="12"/>
  <c r="D4042" i="12"/>
  <c r="D4043" i="12"/>
  <c r="D4044" i="12"/>
  <c r="D4045" i="12"/>
  <c r="D4046" i="12"/>
  <c r="D4047" i="12"/>
  <c r="D4048" i="12"/>
  <c r="D4049" i="12"/>
  <c r="D4050" i="12"/>
  <c r="D4051" i="12"/>
  <c r="D4052" i="12"/>
  <c r="D4053" i="12"/>
  <c r="D4054" i="12"/>
  <c r="D4055" i="12"/>
  <c r="D4056" i="12"/>
  <c r="D4057" i="12"/>
  <c r="D4058" i="12"/>
  <c r="D4059" i="12"/>
  <c r="D4060" i="12"/>
  <c r="D4061" i="12"/>
  <c r="D4062" i="12"/>
  <c r="D4063" i="12"/>
  <c r="D4064" i="12"/>
  <c r="D4065" i="12"/>
  <c r="D4066" i="12"/>
  <c r="D4067" i="12"/>
  <c r="D4068" i="12"/>
  <c r="D4069" i="12"/>
  <c r="D4070" i="12"/>
  <c r="D4071" i="12"/>
  <c r="D4072" i="12"/>
  <c r="D4073" i="12"/>
  <c r="D4074" i="12"/>
  <c r="D4075" i="12"/>
  <c r="D4076" i="12"/>
  <c r="D4077" i="12"/>
  <c r="D4078" i="12"/>
  <c r="D4079" i="12"/>
  <c r="D4080" i="12"/>
  <c r="D4081" i="12"/>
  <c r="D4082" i="12"/>
  <c r="D4083" i="12"/>
  <c r="D4084" i="12"/>
  <c r="D4085" i="12"/>
  <c r="D4086" i="12"/>
  <c r="D4087" i="12"/>
  <c r="D4088" i="12"/>
  <c r="D4089" i="12"/>
  <c r="D4090" i="12"/>
  <c r="D4091" i="12"/>
  <c r="D4092" i="12"/>
  <c r="D4093" i="12"/>
  <c r="D4094" i="12"/>
  <c r="D4095" i="12"/>
  <c r="D4096" i="12"/>
  <c r="D4097" i="12"/>
  <c r="D4098" i="12"/>
  <c r="D4099" i="12"/>
  <c r="D4100" i="12"/>
  <c r="D4101" i="12"/>
  <c r="D4102" i="12"/>
  <c r="D4103" i="12"/>
  <c r="D4104" i="12"/>
  <c r="D4105" i="12"/>
  <c r="D4106" i="12"/>
  <c r="D4107" i="12"/>
  <c r="D4108" i="12"/>
  <c r="D4109" i="12"/>
  <c r="D4110" i="12"/>
  <c r="D4111" i="12"/>
  <c r="D4112" i="12"/>
  <c r="D4113" i="12"/>
  <c r="D4114" i="12"/>
  <c r="D4115" i="12"/>
  <c r="D4116" i="12"/>
  <c r="D4117" i="12"/>
  <c r="D4118" i="12"/>
  <c r="D4119" i="12"/>
  <c r="D4120" i="12"/>
  <c r="D4121" i="12"/>
  <c r="D4122" i="12"/>
  <c r="D4123" i="12"/>
  <c r="D4124" i="12"/>
  <c r="D4125" i="12"/>
  <c r="D4126" i="12"/>
  <c r="D4127" i="12"/>
  <c r="D4128" i="12"/>
  <c r="D4129" i="12"/>
  <c r="D4130" i="12"/>
  <c r="D4131" i="12"/>
  <c r="D4132" i="12"/>
  <c r="D4133" i="12"/>
  <c r="D4134" i="12"/>
  <c r="D4135" i="12"/>
  <c r="D4136" i="12"/>
  <c r="D4137" i="12"/>
  <c r="D4138" i="12"/>
  <c r="D4139" i="12"/>
  <c r="D4140" i="12"/>
  <c r="D4141" i="12"/>
  <c r="D4142" i="12"/>
  <c r="D4143" i="12"/>
  <c r="D4144" i="12"/>
  <c r="D4145" i="12"/>
  <c r="D4146" i="12"/>
  <c r="D4147" i="12"/>
  <c r="D4148" i="12"/>
  <c r="D4149" i="12"/>
  <c r="D4150" i="12"/>
  <c r="D4151" i="12"/>
  <c r="D4152" i="12"/>
  <c r="D4153" i="12"/>
  <c r="D4154" i="12"/>
  <c r="D4155" i="12"/>
  <c r="D4156" i="12"/>
  <c r="D4157" i="12"/>
  <c r="D4158" i="12"/>
  <c r="D4159" i="12"/>
  <c r="D4160" i="12"/>
  <c r="D4161" i="12"/>
  <c r="D4162" i="12"/>
  <c r="D4163" i="12"/>
  <c r="D4164" i="12"/>
  <c r="D4165" i="12"/>
  <c r="D4166" i="12"/>
  <c r="D4167" i="12"/>
  <c r="D4168" i="12"/>
  <c r="D4169" i="12"/>
  <c r="D4170" i="12"/>
  <c r="D4171" i="12"/>
  <c r="D4172" i="12"/>
  <c r="D4173" i="12"/>
  <c r="D4174" i="12"/>
  <c r="D4175" i="12"/>
  <c r="D4176" i="12"/>
  <c r="D4177" i="12"/>
  <c r="D4178" i="12"/>
  <c r="D4179" i="12"/>
  <c r="D4180" i="12"/>
  <c r="D4181" i="12"/>
  <c r="D4182" i="12"/>
  <c r="D4183" i="12"/>
  <c r="D4184" i="12"/>
  <c r="D4185" i="12"/>
  <c r="D4186" i="12"/>
  <c r="D4187" i="12"/>
  <c r="D4188" i="12"/>
  <c r="D4189" i="12"/>
  <c r="D4190" i="12"/>
  <c r="D4191" i="12"/>
  <c r="D4192" i="12"/>
  <c r="D4193" i="12"/>
  <c r="D4194" i="12"/>
  <c r="D4195" i="12"/>
  <c r="D4196" i="12"/>
  <c r="D4197" i="12"/>
  <c r="D4198" i="12"/>
  <c r="D4199" i="12"/>
  <c r="D4200" i="12"/>
  <c r="D4201" i="12"/>
  <c r="D4202" i="12"/>
  <c r="D4203" i="12"/>
  <c r="D4204" i="12"/>
  <c r="D4205" i="12"/>
  <c r="D4206" i="12"/>
  <c r="D4207" i="12"/>
  <c r="D4208" i="12"/>
  <c r="D4209" i="12"/>
  <c r="D4210" i="12"/>
  <c r="D4211" i="12"/>
  <c r="D4212" i="12"/>
  <c r="D4213" i="12"/>
  <c r="D4214" i="12"/>
  <c r="D4215" i="12"/>
  <c r="D4216" i="12"/>
  <c r="D4217" i="12"/>
  <c r="D4218" i="12"/>
  <c r="D4219" i="12"/>
  <c r="D4220" i="12"/>
  <c r="D4221" i="12"/>
  <c r="D4222" i="12"/>
  <c r="D4223" i="12"/>
  <c r="D4224" i="12"/>
  <c r="D4225" i="12"/>
  <c r="D4226" i="12"/>
  <c r="D4227" i="12"/>
  <c r="D4228" i="12"/>
  <c r="D4229" i="12"/>
  <c r="D4230" i="12"/>
  <c r="D4231" i="12"/>
  <c r="D4232" i="12"/>
  <c r="D4233" i="12"/>
  <c r="D4234" i="12"/>
  <c r="D4235" i="12"/>
  <c r="D4236" i="12"/>
  <c r="D4237" i="12"/>
  <c r="D4238" i="12"/>
  <c r="D4239" i="12"/>
  <c r="D4240" i="12"/>
  <c r="D4241" i="12"/>
  <c r="D4242" i="12"/>
  <c r="D4243" i="12"/>
  <c r="D4244" i="12"/>
  <c r="D4245" i="12"/>
  <c r="D4246" i="12"/>
  <c r="D4247" i="12"/>
  <c r="D4248" i="12"/>
  <c r="D4249" i="12"/>
  <c r="D4250" i="12"/>
  <c r="D4251" i="12"/>
  <c r="D4252" i="12"/>
  <c r="D4253" i="12"/>
  <c r="D4254" i="12"/>
  <c r="D4255" i="12"/>
  <c r="D4256" i="12"/>
  <c r="D4257" i="12"/>
  <c r="D4258" i="12"/>
  <c r="D4259" i="12"/>
  <c r="D4260" i="12"/>
  <c r="D4261" i="12"/>
  <c r="D4262" i="12"/>
  <c r="D4263" i="12"/>
  <c r="D4264" i="12"/>
  <c r="D4265" i="12"/>
  <c r="D4266" i="12"/>
  <c r="D4267" i="12"/>
  <c r="D4268" i="12"/>
  <c r="D4269" i="12"/>
  <c r="D4270" i="12"/>
  <c r="D4271" i="12"/>
  <c r="D4272" i="12"/>
  <c r="D4273" i="12"/>
  <c r="D4274" i="12"/>
  <c r="D4275" i="12"/>
  <c r="D4276" i="12"/>
  <c r="D4277" i="12"/>
  <c r="D4278" i="12"/>
  <c r="D4279" i="12"/>
  <c r="D4280" i="12"/>
  <c r="D4281" i="12"/>
  <c r="D4282" i="12"/>
  <c r="D4283" i="12"/>
  <c r="D4284" i="12"/>
  <c r="D4285" i="12"/>
  <c r="D4286" i="12"/>
  <c r="D4287" i="12"/>
  <c r="D4288" i="12"/>
  <c r="D4289" i="12"/>
  <c r="D4290" i="12"/>
  <c r="D4291" i="12"/>
  <c r="D4292" i="12"/>
  <c r="D4293" i="12"/>
  <c r="D4294" i="12"/>
  <c r="D4295" i="12"/>
  <c r="D4296" i="12"/>
  <c r="D4297" i="12"/>
  <c r="D4298" i="12"/>
  <c r="D4299" i="12"/>
  <c r="D4300" i="12"/>
  <c r="D4301" i="12"/>
  <c r="D4302" i="12"/>
  <c r="D4303" i="12"/>
  <c r="D4304" i="12"/>
  <c r="D4305" i="12"/>
  <c r="D4306" i="12"/>
  <c r="D4307" i="12"/>
  <c r="D4308" i="12"/>
  <c r="D4309" i="12"/>
  <c r="D4310" i="12"/>
  <c r="D4311" i="12"/>
  <c r="D4312" i="12"/>
  <c r="D4313" i="12"/>
  <c r="D4314" i="12"/>
  <c r="D4315" i="12"/>
  <c r="D4316" i="12"/>
  <c r="D4317" i="12"/>
  <c r="D4318" i="12"/>
  <c r="D4319" i="12"/>
  <c r="D4320" i="12"/>
  <c r="D4321" i="12"/>
  <c r="D4322" i="12"/>
  <c r="D4323" i="12"/>
  <c r="D4324" i="12"/>
  <c r="D4325" i="12"/>
  <c r="D4326" i="12"/>
  <c r="D4327" i="12"/>
  <c r="D4328" i="12"/>
  <c r="D4329" i="12"/>
  <c r="D4330" i="12"/>
  <c r="D4331" i="12"/>
  <c r="D4332" i="12"/>
  <c r="D4333" i="12"/>
  <c r="D4334" i="12"/>
  <c r="D4335" i="12"/>
  <c r="D4336" i="12"/>
  <c r="D4337" i="12"/>
  <c r="D4338" i="12"/>
  <c r="D4339" i="12"/>
  <c r="D4340" i="12"/>
  <c r="D4341" i="12"/>
  <c r="D4342" i="12"/>
  <c r="D4343" i="12"/>
  <c r="D4344" i="12"/>
  <c r="D4345" i="12"/>
  <c r="D4346" i="12"/>
  <c r="D4347" i="12"/>
  <c r="D4348" i="12"/>
  <c r="D4349" i="12"/>
  <c r="D4350" i="12"/>
  <c r="D4351" i="12"/>
  <c r="D4352" i="12"/>
  <c r="D4353" i="12"/>
  <c r="D4354" i="12"/>
  <c r="D4355" i="12"/>
  <c r="D4356" i="12"/>
  <c r="D4357" i="12"/>
  <c r="D4358" i="12"/>
  <c r="D4359" i="12"/>
  <c r="D4360" i="12"/>
  <c r="D4361" i="12"/>
  <c r="D4362" i="12"/>
  <c r="D4363" i="12"/>
  <c r="D4364" i="12"/>
  <c r="D4365" i="12"/>
  <c r="D4366" i="12"/>
  <c r="D4367" i="12"/>
  <c r="D4368" i="12"/>
  <c r="D4369" i="12"/>
  <c r="D4370" i="12"/>
  <c r="D4371" i="12"/>
  <c r="D4372" i="12"/>
  <c r="D4373" i="12"/>
  <c r="D4374" i="12"/>
  <c r="D4375" i="12"/>
  <c r="D4376" i="12"/>
  <c r="D4377" i="12"/>
  <c r="D4378" i="12"/>
  <c r="D4379" i="12"/>
  <c r="D4380" i="12"/>
  <c r="D4381" i="12"/>
  <c r="D4382" i="12"/>
  <c r="D4383" i="12"/>
  <c r="D4384" i="12"/>
  <c r="D4385" i="12"/>
  <c r="D4386" i="12"/>
  <c r="D4387" i="12"/>
  <c r="D4388" i="12"/>
  <c r="D4389" i="12"/>
  <c r="D4390" i="12"/>
  <c r="D4391" i="12"/>
  <c r="D4392" i="12"/>
  <c r="D4393" i="12"/>
  <c r="D4394" i="12"/>
  <c r="D4395" i="12"/>
  <c r="D4396" i="12"/>
  <c r="D4397" i="12"/>
  <c r="D4398" i="12"/>
  <c r="D4399" i="12"/>
  <c r="D4400" i="12"/>
  <c r="D4401" i="12"/>
  <c r="D4402" i="12"/>
  <c r="D4403" i="12"/>
  <c r="D4404" i="12"/>
  <c r="D4405" i="12"/>
  <c r="D4406" i="12"/>
  <c r="D4407" i="12"/>
  <c r="D4408" i="12"/>
  <c r="D4409" i="12"/>
  <c r="D4410" i="12"/>
  <c r="D4411" i="12"/>
  <c r="D4412" i="12"/>
  <c r="D4413" i="12"/>
  <c r="D4414" i="12"/>
  <c r="D4415" i="12"/>
  <c r="D4416" i="12"/>
  <c r="D4417" i="12"/>
  <c r="D4418" i="12"/>
  <c r="D4419" i="12"/>
  <c r="D4420" i="12"/>
  <c r="D4421" i="12"/>
  <c r="D4422" i="12"/>
  <c r="D4423" i="12"/>
  <c r="D4424" i="12"/>
  <c r="D4425" i="12"/>
  <c r="D4426" i="12"/>
  <c r="D4427" i="12"/>
  <c r="D4428" i="12"/>
  <c r="D4429" i="12"/>
  <c r="D4430" i="12"/>
  <c r="D4431" i="12"/>
  <c r="D4432" i="12"/>
  <c r="D4433" i="12"/>
  <c r="D4434" i="12"/>
  <c r="D4435" i="12"/>
  <c r="D4436" i="12"/>
  <c r="D4437" i="12"/>
  <c r="D4438" i="12"/>
  <c r="D4439" i="12"/>
  <c r="D4440" i="12"/>
  <c r="D4441" i="12"/>
  <c r="D4442" i="12"/>
  <c r="D4443" i="12"/>
  <c r="D4444" i="12"/>
  <c r="D4445" i="12"/>
  <c r="D4446" i="12"/>
  <c r="D4447" i="12"/>
  <c r="D4448" i="12"/>
  <c r="D4449" i="12"/>
  <c r="D4450" i="12"/>
  <c r="D4451" i="12"/>
  <c r="D4452" i="12"/>
  <c r="D4453" i="12"/>
  <c r="D4454" i="12"/>
  <c r="D4455" i="12"/>
  <c r="D4456" i="12"/>
  <c r="D4457" i="12"/>
  <c r="D4458" i="12"/>
  <c r="D4459" i="12"/>
  <c r="D4460" i="12"/>
  <c r="D4461" i="12"/>
  <c r="D4462" i="12"/>
  <c r="D4463" i="12"/>
  <c r="D4464" i="12"/>
  <c r="D4465" i="12"/>
  <c r="D4466" i="12"/>
  <c r="D4467" i="12"/>
  <c r="D4468" i="12"/>
  <c r="D4469" i="12"/>
  <c r="D4470" i="12"/>
  <c r="D4471" i="12"/>
  <c r="D4472" i="12"/>
  <c r="D4473" i="12"/>
  <c r="D4474" i="12"/>
  <c r="D4475" i="12"/>
  <c r="D4476" i="12"/>
  <c r="D4477" i="12"/>
  <c r="D4478" i="12"/>
  <c r="D4479" i="12"/>
  <c r="D4480" i="12"/>
  <c r="D4481" i="12"/>
  <c r="D4482" i="12"/>
  <c r="D4483" i="12"/>
  <c r="D4484" i="12"/>
  <c r="D4485" i="12"/>
  <c r="D4486" i="12"/>
  <c r="D4487" i="12"/>
  <c r="D4488" i="12"/>
  <c r="D4489" i="12"/>
  <c r="D4490" i="12"/>
  <c r="D4491" i="12"/>
  <c r="D4492" i="12"/>
  <c r="D4493" i="12"/>
  <c r="D4494" i="12"/>
  <c r="D4495" i="12"/>
  <c r="D4496" i="12"/>
  <c r="D4497" i="12"/>
  <c r="D4498" i="12"/>
  <c r="D4499" i="12"/>
  <c r="D4500" i="12"/>
  <c r="D4501" i="12"/>
  <c r="D4502" i="12"/>
  <c r="D4503" i="12"/>
  <c r="D4504" i="12"/>
  <c r="D4505" i="12"/>
  <c r="D4506" i="12"/>
  <c r="D4507" i="12"/>
  <c r="D4508" i="12"/>
  <c r="D4509" i="12"/>
  <c r="D4510" i="12"/>
  <c r="D4511" i="12"/>
  <c r="D4512" i="12"/>
  <c r="D4513" i="12"/>
  <c r="D4514" i="12"/>
  <c r="D4515" i="12"/>
  <c r="D4516" i="12"/>
  <c r="D4517" i="12"/>
  <c r="D4518" i="12"/>
  <c r="D4519" i="12"/>
  <c r="D4520" i="12"/>
  <c r="D4521" i="12"/>
  <c r="D4522" i="12"/>
  <c r="D4523" i="12"/>
  <c r="D4524" i="12"/>
  <c r="D4525" i="12"/>
  <c r="D4526" i="12"/>
  <c r="D4527" i="12"/>
  <c r="D4528" i="12"/>
  <c r="D4529" i="12"/>
  <c r="D4530" i="12"/>
  <c r="D4531" i="12"/>
  <c r="D4532" i="12"/>
  <c r="D4533" i="12"/>
  <c r="D4534" i="12"/>
  <c r="D4535" i="12"/>
  <c r="D4536" i="12"/>
  <c r="D4537" i="12"/>
  <c r="D4538" i="12"/>
  <c r="D4539" i="12"/>
  <c r="D4540" i="12"/>
  <c r="D4541" i="12"/>
  <c r="D4542" i="12"/>
  <c r="D4543" i="12"/>
  <c r="D4544" i="12"/>
  <c r="D4545" i="12"/>
  <c r="D4546" i="12"/>
  <c r="D4547" i="12"/>
  <c r="D4548" i="12"/>
  <c r="D4549" i="12"/>
  <c r="D4550" i="12"/>
  <c r="D4551" i="12"/>
  <c r="D4552" i="12"/>
  <c r="D4553" i="12"/>
  <c r="D4554" i="12"/>
  <c r="D4555" i="12"/>
  <c r="D4556" i="12"/>
  <c r="D4557" i="12"/>
  <c r="D4558" i="12"/>
  <c r="D4559" i="12"/>
  <c r="D4560" i="12"/>
  <c r="D4561" i="12"/>
  <c r="D4562" i="12"/>
  <c r="D4563" i="12"/>
  <c r="D4564" i="12"/>
  <c r="D4565" i="12"/>
  <c r="D4566" i="12"/>
  <c r="D4567" i="12"/>
  <c r="D4568" i="12"/>
  <c r="D4569" i="12"/>
  <c r="D4570" i="12"/>
  <c r="D4571" i="12"/>
  <c r="D4572" i="12"/>
  <c r="D4573" i="12"/>
  <c r="D4574" i="12"/>
  <c r="D4575" i="12"/>
  <c r="D4576" i="12"/>
  <c r="D4577" i="12"/>
  <c r="D4578" i="12"/>
  <c r="D4579" i="12"/>
  <c r="D4580" i="12"/>
  <c r="D4581" i="12"/>
  <c r="D4582" i="12"/>
  <c r="D4583" i="12"/>
  <c r="D4584" i="12"/>
  <c r="D4585" i="12"/>
  <c r="D4586" i="12"/>
  <c r="D4587" i="12"/>
  <c r="D4588" i="12"/>
  <c r="D4589" i="12"/>
  <c r="D4590" i="12"/>
  <c r="D4591" i="12"/>
  <c r="D4592" i="12"/>
  <c r="D4593" i="12"/>
  <c r="D4594" i="12"/>
  <c r="D4595" i="12"/>
  <c r="D4596" i="12"/>
  <c r="D4597" i="12"/>
  <c r="D4598" i="12"/>
  <c r="D4599" i="12"/>
  <c r="D4600" i="12"/>
  <c r="D4601" i="12"/>
  <c r="D4602" i="12"/>
  <c r="D4603" i="12"/>
  <c r="D4604" i="12"/>
  <c r="D4605" i="12"/>
  <c r="D4606" i="12"/>
  <c r="D4607" i="12"/>
  <c r="D4608" i="12"/>
  <c r="D4609" i="12"/>
  <c r="D4610" i="12"/>
  <c r="D4611" i="12"/>
  <c r="D4612" i="12"/>
  <c r="D4613" i="12"/>
  <c r="D4614" i="12"/>
  <c r="D4615" i="12"/>
  <c r="D4616" i="12"/>
  <c r="D4617" i="12"/>
  <c r="D4618" i="12"/>
  <c r="D4619" i="12"/>
  <c r="D4620" i="12"/>
  <c r="D4621" i="12"/>
  <c r="D4622" i="12"/>
  <c r="D4623" i="12"/>
  <c r="D4624" i="12"/>
  <c r="D4625" i="12"/>
  <c r="D4626" i="12"/>
  <c r="D4627" i="12"/>
  <c r="D4628" i="12"/>
  <c r="D4629" i="12"/>
  <c r="D4630" i="12"/>
  <c r="D4631" i="12"/>
  <c r="D4632" i="12"/>
  <c r="D4633" i="12"/>
  <c r="D4634" i="12"/>
  <c r="D4635" i="12"/>
  <c r="D4636" i="12"/>
  <c r="D4637" i="12"/>
  <c r="D4638" i="12"/>
  <c r="D4639" i="12"/>
  <c r="D4640" i="12"/>
  <c r="D4641" i="12"/>
  <c r="D4642" i="12"/>
  <c r="D4643" i="12"/>
  <c r="D4644" i="12"/>
  <c r="D4645" i="12"/>
  <c r="D4646" i="12"/>
  <c r="D4647" i="12"/>
  <c r="D4648" i="12"/>
  <c r="D4649" i="12"/>
  <c r="D4650" i="12"/>
  <c r="D4651" i="12"/>
  <c r="D4652" i="12"/>
  <c r="D4653" i="12"/>
  <c r="D4654" i="12"/>
  <c r="D4655" i="12"/>
  <c r="D4656" i="12"/>
  <c r="D4657" i="12"/>
  <c r="D4658" i="12"/>
  <c r="D4659" i="12"/>
  <c r="D4660" i="12"/>
  <c r="D4661" i="12"/>
  <c r="D4662" i="12"/>
  <c r="D4663" i="12"/>
  <c r="D4664" i="12"/>
  <c r="D4665" i="12"/>
  <c r="D4666" i="12"/>
  <c r="D4667" i="12"/>
  <c r="D4668" i="12"/>
  <c r="D4669" i="12"/>
  <c r="D4670" i="12"/>
  <c r="D4671" i="12"/>
  <c r="D4672" i="12"/>
  <c r="D4673" i="12"/>
  <c r="D4674" i="12"/>
  <c r="D4675" i="12"/>
  <c r="D4676" i="12"/>
  <c r="D4677" i="12"/>
  <c r="D4678" i="12"/>
  <c r="D4679" i="12"/>
  <c r="D4680" i="12"/>
  <c r="D4681" i="12"/>
  <c r="D4682" i="12"/>
  <c r="D4683" i="12"/>
  <c r="D4684" i="12"/>
  <c r="D4685" i="12"/>
  <c r="D4686" i="12"/>
  <c r="D4687" i="12"/>
  <c r="D4688" i="12"/>
  <c r="D4689" i="12"/>
  <c r="D4690" i="12"/>
  <c r="D4691" i="12"/>
  <c r="D4692" i="12"/>
  <c r="D4693" i="12"/>
  <c r="D4694" i="12"/>
  <c r="D4695" i="12"/>
  <c r="D4696" i="12"/>
  <c r="D4697" i="12"/>
  <c r="D4698" i="12"/>
  <c r="D4699" i="12"/>
  <c r="D4700" i="12"/>
  <c r="D4701" i="12"/>
  <c r="D4702" i="12"/>
  <c r="D4703" i="12"/>
  <c r="D4704" i="12"/>
  <c r="D4705" i="12"/>
  <c r="D4706" i="12"/>
  <c r="D4707" i="12"/>
  <c r="D4708" i="12"/>
  <c r="D4709" i="12"/>
  <c r="D4710" i="12"/>
  <c r="D4711" i="12"/>
  <c r="D4712" i="12"/>
  <c r="D4713" i="12"/>
  <c r="D4714" i="12"/>
  <c r="D4715" i="12"/>
  <c r="D4716" i="12"/>
  <c r="D4717" i="12"/>
  <c r="D4718" i="12"/>
  <c r="D4719" i="12"/>
  <c r="D4720" i="12"/>
  <c r="D4721" i="12"/>
  <c r="D4722" i="12"/>
  <c r="D4723" i="12"/>
  <c r="D4724" i="12"/>
  <c r="D4725" i="12"/>
  <c r="D4726" i="12"/>
  <c r="D4727" i="12"/>
  <c r="D4728" i="12"/>
  <c r="D4729" i="12"/>
  <c r="D4730" i="12"/>
  <c r="D4731" i="12"/>
  <c r="D4732" i="12"/>
  <c r="D4733" i="12"/>
  <c r="D4734" i="12"/>
  <c r="D4735" i="12"/>
  <c r="D4736" i="12"/>
  <c r="D4737" i="12"/>
  <c r="D4738" i="12"/>
  <c r="D4739" i="12"/>
  <c r="D4740" i="12"/>
  <c r="D4741" i="12"/>
  <c r="D4742" i="12"/>
  <c r="D4743" i="12"/>
  <c r="D4744" i="12"/>
  <c r="D4745" i="12"/>
  <c r="D4746" i="12"/>
  <c r="D4747" i="12"/>
  <c r="D4748" i="12"/>
  <c r="D4749" i="12"/>
  <c r="D4750" i="12"/>
  <c r="D4751" i="12"/>
  <c r="D4752" i="12"/>
  <c r="D4753" i="12"/>
  <c r="D4754" i="12"/>
  <c r="D4755" i="12"/>
  <c r="D4756" i="12"/>
  <c r="D4757" i="12"/>
  <c r="D4758" i="12"/>
  <c r="D4759" i="12"/>
  <c r="D4760" i="12"/>
  <c r="D4761" i="12"/>
  <c r="D4762" i="12"/>
  <c r="D4763" i="12"/>
  <c r="D4764" i="12"/>
  <c r="D4765" i="12"/>
  <c r="D4766" i="12"/>
  <c r="D4767" i="12"/>
  <c r="D4768" i="12"/>
  <c r="D4769" i="12"/>
  <c r="D4770" i="12"/>
  <c r="D4771" i="12"/>
  <c r="D4772" i="12"/>
  <c r="D4773" i="12"/>
  <c r="D4774" i="12"/>
  <c r="D4775" i="12"/>
  <c r="D4776" i="12"/>
  <c r="D4777" i="12"/>
  <c r="D4778" i="12"/>
  <c r="D4779" i="12"/>
  <c r="D4780" i="12"/>
  <c r="D4781" i="12"/>
  <c r="D4782" i="12"/>
  <c r="D4783" i="12"/>
  <c r="D4784" i="12"/>
  <c r="D4785" i="12"/>
  <c r="D4786" i="12"/>
  <c r="D4787" i="12"/>
  <c r="D4788" i="12"/>
  <c r="D4789" i="12"/>
  <c r="D4790" i="12"/>
  <c r="D4791" i="12"/>
  <c r="D4792" i="12"/>
  <c r="D4793" i="12"/>
  <c r="D4794" i="12"/>
  <c r="D4795" i="12"/>
  <c r="D4796" i="12"/>
  <c r="D4797" i="12"/>
  <c r="D4798" i="12"/>
  <c r="D4799" i="12"/>
  <c r="D4800" i="12"/>
  <c r="D4801" i="12"/>
  <c r="D4802" i="12"/>
  <c r="D4803" i="12"/>
  <c r="D4804" i="12"/>
  <c r="D4805" i="12"/>
  <c r="D4806" i="12"/>
  <c r="D4807" i="12"/>
  <c r="D4808" i="12"/>
  <c r="D4809" i="12"/>
  <c r="D4810" i="12"/>
  <c r="D4811" i="12"/>
  <c r="D4812" i="12"/>
  <c r="D4813" i="12"/>
  <c r="D4814" i="12"/>
  <c r="D4815" i="12"/>
  <c r="D4816" i="12"/>
  <c r="D4817" i="12"/>
  <c r="D4818" i="12"/>
  <c r="D4819" i="12"/>
  <c r="D4820" i="12"/>
  <c r="D4821" i="12"/>
  <c r="D4822" i="12"/>
  <c r="D4823" i="12"/>
  <c r="D4824" i="12"/>
  <c r="D4825" i="12"/>
  <c r="D4826" i="12"/>
  <c r="D4827" i="12"/>
  <c r="D4828" i="12"/>
  <c r="D4829" i="12"/>
  <c r="D4830" i="12"/>
  <c r="D4831" i="12"/>
  <c r="D4832" i="12"/>
  <c r="D4833" i="12"/>
  <c r="D4834" i="12"/>
  <c r="D4835" i="12"/>
  <c r="D4836" i="12"/>
  <c r="D4837" i="12"/>
  <c r="D4838" i="12"/>
  <c r="D4839" i="12"/>
  <c r="D4840" i="12"/>
  <c r="D4841" i="12"/>
  <c r="D4842" i="12"/>
  <c r="D4843" i="12"/>
  <c r="D4844" i="12"/>
  <c r="D4845" i="12"/>
  <c r="D4846" i="12"/>
  <c r="D4847" i="12"/>
  <c r="D4848" i="12"/>
  <c r="D4849" i="12"/>
  <c r="D4850" i="12"/>
  <c r="D4851" i="12"/>
  <c r="D4852" i="12"/>
  <c r="D4853" i="12"/>
  <c r="D4854" i="12"/>
  <c r="D4855" i="12"/>
  <c r="D4856" i="12"/>
  <c r="D4857" i="12"/>
  <c r="D4858" i="12"/>
  <c r="D4859" i="12"/>
  <c r="D4860" i="12"/>
  <c r="D4861" i="12"/>
  <c r="D4862" i="12"/>
  <c r="D4863" i="12"/>
  <c r="D4864" i="12"/>
  <c r="D4865" i="12"/>
  <c r="D4866" i="12"/>
  <c r="D4867" i="12"/>
  <c r="D4868" i="12"/>
  <c r="D4869" i="12"/>
  <c r="D4870" i="12"/>
  <c r="D4871" i="12"/>
  <c r="D4872" i="12"/>
  <c r="D4873" i="12"/>
  <c r="D4874" i="12"/>
  <c r="D4875" i="12"/>
  <c r="D4876" i="12"/>
  <c r="D4877" i="12"/>
  <c r="D4878" i="12"/>
  <c r="D4879" i="12"/>
  <c r="D4880" i="12"/>
  <c r="D4881" i="12"/>
  <c r="D4882" i="12"/>
  <c r="D4883" i="12"/>
  <c r="D4884" i="12"/>
  <c r="D4885" i="12"/>
  <c r="D4886" i="12"/>
  <c r="D4887" i="12"/>
  <c r="D4888" i="12"/>
  <c r="D4889" i="12"/>
  <c r="D4890" i="12"/>
  <c r="D4891" i="12"/>
  <c r="D4892" i="12"/>
  <c r="D4893" i="12"/>
  <c r="D4894" i="12"/>
  <c r="D4895" i="12"/>
  <c r="D4896" i="12"/>
  <c r="D4897" i="12"/>
  <c r="D4898" i="12"/>
  <c r="D4899" i="12"/>
  <c r="D4900" i="12"/>
  <c r="D4901" i="12"/>
  <c r="D4902" i="12"/>
  <c r="D4903" i="12"/>
  <c r="D4904" i="12"/>
  <c r="D4905" i="12"/>
  <c r="D4906" i="12"/>
  <c r="D4907" i="12"/>
  <c r="D4908" i="12"/>
  <c r="D4909" i="12"/>
  <c r="D4910" i="12"/>
  <c r="D4911" i="12"/>
  <c r="D4912" i="12"/>
  <c r="D4913" i="12"/>
  <c r="D4914" i="12"/>
  <c r="D4915" i="12"/>
  <c r="D4916" i="12"/>
  <c r="D4917" i="12"/>
  <c r="D4918" i="12"/>
  <c r="D4919" i="12"/>
  <c r="D4920" i="12"/>
  <c r="D4921" i="12"/>
  <c r="D4922" i="12"/>
  <c r="D4923" i="12"/>
  <c r="D4924" i="12"/>
  <c r="D4925" i="12"/>
  <c r="D4926" i="12"/>
  <c r="D4927" i="12"/>
  <c r="D4928" i="12"/>
  <c r="D4929" i="12"/>
  <c r="D4930" i="12"/>
  <c r="D4931" i="12"/>
  <c r="D4932" i="12"/>
  <c r="D4933" i="12"/>
  <c r="D4934" i="12"/>
  <c r="D4935" i="12"/>
  <c r="D4936" i="12"/>
  <c r="D4937" i="12"/>
  <c r="D4938" i="12"/>
  <c r="D4939" i="12"/>
  <c r="D4940" i="12"/>
  <c r="D4941" i="12"/>
  <c r="D4942" i="12"/>
  <c r="D4943" i="12"/>
  <c r="D4944" i="12"/>
  <c r="D4945" i="12"/>
  <c r="D4946" i="12"/>
  <c r="D4947" i="12"/>
  <c r="D4948" i="12"/>
  <c r="D4949" i="12"/>
  <c r="D4950" i="12"/>
  <c r="D4951" i="12"/>
  <c r="D4952" i="12"/>
  <c r="D4953" i="12"/>
  <c r="D4954" i="12"/>
  <c r="D4955" i="12"/>
  <c r="D4956" i="12"/>
  <c r="D4957" i="12"/>
  <c r="D4958" i="12"/>
  <c r="D4959" i="12"/>
  <c r="D4960" i="12"/>
  <c r="D4961" i="12"/>
  <c r="D4962" i="12"/>
  <c r="D4963" i="12"/>
  <c r="D4964" i="12"/>
  <c r="D4965" i="12"/>
  <c r="D4966" i="12"/>
  <c r="D4967" i="12"/>
  <c r="D4968" i="12"/>
  <c r="D4969" i="12"/>
  <c r="D4970" i="12"/>
  <c r="D4971" i="12"/>
  <c r="D4972" i="12"/>
  <c r="D4973" i="12"/>
  <c r="D4974" i="12"/>
  <c r="D4975" i="12"/>
  <c r="D4976" i="12"/>
  <c r="D4977" i="12"/>
  <c r="D4978" i="12"/>
  <c r="D4979" i="12"/>
  <c r="D4980" i="12"/>
  <c r="D4981" i="12"/>
  <c r="D4982" i="12"/>
  <c r="D4983" i="12"/>
  <c r="D4984" i="12"/>
  <c r="D4985" i="12"/>
  <c r="D4986" i="12"/>
  <c r="D4987" i="12"/>
  <c r="D4988" i="12"/>
  <c r="D4989" i="12"/>
  <c r="D4990" i="12"/>
  <c r="D4991" i="12"/>
  <c r="D4992" i="12"/>
  <c r="D4993" i="12"/>
  <c r="D4994" i="12"/>
  <c r="D4995" i="12"/>
  <c r="D4996" i="12"/>
  <c r="D4997" i="12"/>
  <c r="D4998" i="12"/>
  <c r="D4999" i="12"/>
  <c r="D5000" i="12"/>
  <c r="D5001" i="12"/>
  <c r="D5002" i="12"/>
  <c r="D5003" i="12"/>
  <c r="D5004" i="12"/>
  <c r="D5005" i="12"/>
  <c r="D5006" i="12"/>
  <c r="D5007" i="12"/>
  <c r="D5008" i="12"/>
  <c r="D5009" i="12"/>
  <c r="D5010" i="12"/>
  <c r="D5011" i="12"/>
  <c r="D5012" i="12"/>
  <c r="D5013" i="12"/>
  <c r="D5014" i="12"/>
  <c r="D5015" i="12"/>
  <c r="D5016" i="12"/>
  <c r="D5017" i="12"/>
  <c r="D5018" i="12"/>
  <c r="D5019" i="12"/>
  <c r="D5020" i="12"/>
  <c r="D5021" i="12"/>
  <c r="D5022" i="12"/>
  <c r="D5023" i="12"/>
  <c r="D5024" i="12"/>
  <c r="D5025" i="12"/>
  <c r="D5026" i="12"/>
  <c r="D5027" i="12"/>
  <c r="D5028" i="12"/>
  <c r="D5029" i="12"/>
  <c r="D5030" i="12"/>
  <c r="D5031" i="12"/>
  <c r="D5032" i="12"/>
  <c r="D5033" i="12"/>
  <c r="D5034" i="12"/>
  <c r="D5035" i="12"/>
  <c r="D5036" i="12"/>
  <c r="D5037" i="12"/>
  <c r="D5038" i="12"/>
  <c r="D5039" i="12"/>
  <c r="D5040" i="12"/>
  <c r="D5041" i="12"/>
  <c r="D5042" i="12"/>
  <c r="D5043" i="12"/>
  <c r="D5044" i="12"/>
  <c r="D5045" i="12"/>
  <c r="D5046" i="12"/>
  <c r="D5047" i="12"/>
  <c r="D5048" i="12"/>
  <c r="D5049" i="12"/>
  <c r="D5050" i="12"/>
  <c r="D5051" i="12"/>
  <c r="D5052" i="12"/>
  <c r="D5053" i="12"/>
  <c r="D5054" i="12"/>
  <c r="D5055" i="12"/>
  <c r="D5056" i="12"/>
  <c r="D5057" i="12"/>
  <c r="D5058" i="12"/>
  <c r="D5059" i="12"/>
  <c r="D5060" i="12"/>
  <c r="D5061" i="12"/>
  <c r="D5062" i="12"/>
  <c r="D5063" i="12"/>
  <c r="D5064" i="12"/>
  <c r="D5065" i="12"/>
  <c r="D5066" i="12"/>
  <c r="D5067" i="12"/>
  <c r="D5068" i="12"/>
  <c r="D5069" i="12"/>
  <c r="D5070" i="12"/>
  <c r="D5071" i="12"/>
  <c r="D5072" i="12"/>
  <c r="D5073" i="12"/>
  <c r="D5074" i="12"/>
  <c r="D5075" i="12"/>
  <c r="D5076" i="12"/>
  <c r="D5077" i="12"/>
  <c r="D5078" i="12"/>
  <c r="D5079" i="12"/>
  <c r="D5080" i="12"/>
  <c r="D5081" i="12"/>
  <c r="D5082" i="12"/>
  <c r="D5083" i="12"/>
  <c r="D5084" i="12"/>
  <c r="D5085" i="12"/>
  <c r="D5086" i="12"/>
  <c r="D5087" i="12"/>
  <c r="D5088" i="12"/>
  <c r="D5089" i="12"/>
  <c r="D5090" i="12"/>
  <c r="D5091" i="12"/>
  <c r="D5092" i="12"/>
  <c r="D5093" i="12"/>
  <c r="D5094" i="12"/>
  <c r="D5095" i="12"/>
  <c r="D5096" i="12"/>
  <c r="D5097" i="12"/>
  <c r="D5098" i="12"/>
  <c r="D5099" i="12"/>
  <c r="D5100" i="12"/>
  <c r="D5101" i="12"/>
  <c r="D5102" i="12"/>
  <c r="D5103" i="12"/>
  <c r="D5104" i="12"/>
  <c r="D5105" i="12"/>
  <c r="D5106" i="12"/>
  <c r="D5107" i="12"/>
  <c r="D5108" i="12"/>
  <c r="D5109" i="12"/>
  <c r="D5110" i="12"/>
  <c r="D5111" i="12"/>
  <c r="D5112" i="12"/>
  <c r="D5113" i="12"/>
  <c r="D5114" i="12"/>
  <c r="D5115" i="12"/>
  <c r="D5116" i="12"/>
  <c r="D5117" i="12"/>
  <c r="D5118" i="12"/>
  <c r="D5119" i="12"/>
  <c r="D5120" i="12"/>
  <c r="D5121" i="12"/>
  <c r="D5122" i="12"/>
  <c r="D5123" i="12"/>
  <c r="D5124" i="12"/>
  <c r="D5125" i="12"/>
  <c r="D5126" i="12"/>
  <c r="D5127" i="12"/>
  <c r="D5128" i="12"/>
  <c r="D5129" i="12"/>
  <c r="D5130" i="12"/>
  <c r="D5131" i="12"/>
  <c r="D5132" i="12"/>
  <c r="D5133" i="12"/>
  <c r="D5134" i="12"/>
  <c r="D5135" i="12"/>
  <c r="D5136" i="12"/>
  <c r="D5137" i="12"/>
  <c r="D5138" i="12"/>
  <c r="D5139" i="12"/>
  <c r="D5140" i="12"/>
  <c r="D5141" i="12"/>
  <c r="D5142" i="12"/>
  <c r="D5143" i="12"/>
  <c r="D5144" i="12"/>
  <c r="D5145" i="12"/>
  <c r="D5146" i="12"/>
  <c r="D5147" i="12"/>
  <c r="D5148" i="12"/>
  <c r="D5149" i="12"/>
  <c r="D5150" i="12"/>
  <c r="D5151" i="12"/>
  <c r="D5152" i="12"/>
  <c r="D5153" i="12"/>
  <c r="D5154" i="12"/>
  <c r="D5155" i="12"/>
  <c r="D5156" i="12"/>
  <c r="D5157" i="12"/>
  <c r="D5158" i="12"/>
  <c r="D5159" i="12"/>
  <c r="D5160" i="12"/>
  <c r="D5161" i="12"/>
  <c r="D5162" i="12"/>
  <c r="D5163" i="12"/>
  <c r="D5164" i="12"/>
  <c r="D5165" i="12"/>
  <c r="D5166" i="12"/>
  <c r="D5167" i="12"/>
  <c r="D5168" i="12"/>
  <c r="D5169" i="12"/>
  <c r="D5170" i="12"/>
  <c r="D5171" i="12"/>
  <c r="D5172" i="12"/>
  <c r="D5173" i="12"/>
  <c r="D5174" i="12"/>
  <c r="D5175" i="12"/>
  <c r="D5176" i="12"/>
  <c r="D5177" i="12"/>
  <c r="D5178" i="12"/>
  <c r="D5179" i="12"/>
  <c r="D5180" i="12"/>
  <c r="D5181" i="12"/>
  <c r="D5182" i="12"/>
  <c r="D5183" i="12"/>
  <c r="D5184" i="12"/>
  <c r="D5185" i="12"/>
  <c r="D5186" i="12"/>
  <c r="D5187" i="12"/>
  <c r="D5188" i="12"/>
  <c r="D5189" i="12"/>
  <c r="D5190" i="12"/>
  <c r="D5191" i="12"/>
  <c r="D5192" i="12"/>
  <c r="D5193" i="12"/>
  <c r="D5194" i="12"/>
  <c r="D5195" i="12"/>
  <c r="D5196" i="12"/>
  <c r="D5197" i="12"/>
  <c r="D5198" i="12"/>
  <c r="D5199" i="12"/>
  <c r="D5200" i="12"/>
  <c r="D5201" i="12"/>
  <c r="D5202" i="12"/>
  <c r="D5203" i="12"/>
  <c r="D5204" i="12"/>
  <c r="D5205" i="12"/>
  <c r="D5206" i="12"/>
  <c r="D5207" i="12"/>
  <c r="D5208" i="12"/>
  <c r="D5209" i="12"/>
  <c r="D5210" i="12"/>
  <c r="D5211" i="12"/>
  <c r="D5212" i="12"/>
  <c r="D5213" i="12"/>
  <c r="D5214" i="12"/>
  <c r="D5215" i="12"/>
  <c r="D5216" i="12"/>
  <c r="D5217" i="12"/>
  <c r="D5218" i="12"/>
  <c r="D5219" i="12"/>
  <c r="D5220" i="12"/>
  <c r="D5221" i="12"/>
  <c r="D5222" i="12"/>
  <c r="D5223" i="12"/>
  <c r="D5224" i="12"/>
  <c r="D5225" i="12"/>
  <c r="D5226" i="12"/>
  <c r="D5227" i="12"/>
  <c r="D5228" i="12"/>
  <c r="D5229" i="12"/>
  <c r="D5230" i="12"/>
  <c r="D5231" i="12"/>
  <c r="D5232" i="12"/>
  <c r="D5233" i="12"/>
  <c r="D5234" i="12"/>
  <c r="D5235" i="12"/>
  <c r="D5236" i="12"/>
  <c r="D5237" i="12"/>
  <c r="D5238" i="12"/>
  <c r="D5239" i="12"/>
  <c r="D5240" i="12"/>
  <c r="D5241" i="12"/>
  <c r="D5242" i="12"/>
  <c r="D5243" i="12"/>
  <c r="D5244" i="12"/>
  <c r="D5245" i="12"/>
  <c r="D5246" i="12"/>
  <c r="D5247" i="12"/>
  <c r="D5248" i="12"/>
  <c r="D5249" i="12"/>
  <c r="D5250" i="12"/>
  <c r="D5251" i="12"/>
  <c r="D5252" i="12"/>
  <c r="D5253" i="12"/>
  <c r="D5254" i="12"/>
  <c r="D5255" i="12"/>
  <c r="D5256" i="12"/>
  <c r="D5257" i="12"/>
  <c r="D5258" i="12"/>
  <c r="D5259" i="12"/>
  <c r="D5260" i="12"/>
  <c r="D5261" i="12"/>
  <c r="D5262" i="12"/>
  <c r="D5263" i="12"/>
  <c r="D5264" i="12"/>
  <c r="D5265" i="12"/>
  <c r="D5266" i="12"/>
  <c r="D5267" i="12"/>
  <c r="D5268" i="12"/>
  <c r="D5269" i="12"/>
  <c r="D5270" i="12"/>
  <c r="D5271" i="12"/>
  <c r="D5272" i="12"/>
  <c r="D5273" i="12"/>
  <c r="D5274" i="12"/>
  <c r="D5275" i="12"/>
  <c r="D5276" i="12"/>
  <c r="D5277" i="12"/>
  <c r="D5278" i="12"/>
  <c r="D5279" i="12"/>
  <c r="D5280" i="12"/>
  <c r="D5281" i="12"/>
  <c r="D5282" i="12"/>
  <c r="D5283" i="12"/>
  <c r="D5284" i="12"/>
  <c r="D5285" i="12"/>
  <c r="D5286" i="12"/>
  <c r="D5287" i="12"/>
  <c r="D5288" i="12"/>
  <c r="D5289" i="12"/>
  <c r="D5290" i="12"/>
  <c r="D5291" i="12"/>
  <c r="D5292" i="12"/>
  <c r="D5293" i="12"/>
  <c r="D5294" i="12"/>
  <c r="D5295" i="12"/>
  <c r="D5296" i="12"/>
  <c r="D5297" i="12"/>
  <c r="D5298" i="12"/>
  <c r="D5299" i="12"/>
  <c r="D5300" i="12"/>
  <c r="D5301" i="12"/>
  <c r="D5302" i="12"/>
  <c r="D5303" i="12"/>
  <c r="D5304" i="12"/>
  <c r="D5305" i="12"/>
  <c r="D5306" i="12"/>
  <c r="D5307" i="12"/>
  <c r="D5308" i="12"/>
  <c r="D5309" i="12"/>
  <c r="D5310" i="12"/>
  <c r="D5311" i="12"/>
  <c r="D5312" i="12"/>
  <c r="D5313" i="12"/>
  <c r="D5314" i="12"/>
  <c r="D5315" i="12"/>
  <c r="D5316" i="12"/>
  <c r="D5317" i="12"/>
  <c r="D5318" i="12"/>
  <c r="D5319" i="12"/>
  <c r="D5320" i="12"/>
  <c r="D5321" i="12"/>
  <c r="D5322" i="12"/>
  <c r="D5323" i="12"/>
  <c r="D5324" i="12"/>
  <c r="D5325" i="12"/>
  <c r="D5326" i="12"/>
  <c r="D5327" i="12"/>
  <c r="D5328" i="12"/>
  <c r="D5329" i="12"/>
  <c r="D5330" i="12"/>
  <c r="D5331" i="12"/>
  <c r="D5332" i="12"/>
  <c r="D5333" i="12"/>
  <c r="D5334" i="12"/>
  <c r="D5335" i="12"/>
  <c r="D5336" i="12"/>
  <c r="D5337" i="12"/>
  <c r="D5338" i="12"/>
  <c r="D5339" i="12"/>
  <c r="D5340" i="12"/>
  <c r="D5341" i="12"/>
  <c r="D5342" i="12"/>
  <c r="D5343" i="12"/>
  <c r="D5344" i="12"/>
  <c r="D5345" i="12"/>
  <c r="D5346" i="12"/>
  <c r="D5347" i="12"/>
  <c r="D5348" i="12"/>
  <c r="D5349" i="12"/>
  <c r="D5350" i="12"/>
  <c r="D5351" i="12"/>
  <c r="D5352" i="12"/>
  <c r="D5353" i="12"/>
  <c r="D5354" i="12"/>
  <c r="D5355" i="12"/>
  <c r="D5356" i="12"/>
  <c r="D5357" i="12"/>
  <c r="D5358" i="12"/>
  <c r="D5359" i="12"/>
  <c r="D5360" i="12"/>
  <c r="D5361" i="12"/>
  <c r="D5362" i="12"/>
  <c r="D5363" i="12"/>
  <c r="D5364" i="12"/>
  <c r="D5365" i="12"/>
  <c r="D5366" i="12"/>
  <c r="D5367" i="12"/>
  <c r="D5368" i="12"/>
  <c r="D5369" i="12"/>
  <c r="D5370" i="12"/>
  <c r="D5371" i="12"/>
  <c r="D5372" i="12"/>
  <c r="D5373" i="12"/>
  <c r="D5374" i="12"/>
  <c r="D5375" i="12"/>
  <c r="D5376" i="12"/>
  <c r="D5377" i="12"/>
  <c r="D5378" i="12"/>
  <c r="D5379" i="12"/>
  <c r="D5380" i="12"/>
  <c r="D5381" i="12"/>
  <c r="D5382" i="12"/>
  <c r="D5383" i="12"/>
  <c r="D5384" i="12"/>
  <c r="D5385" i="12"/>
  <c r="D5386" i="12"/>
  <c r="D5387" i="12"/>
  <c r="D5388" i="12"/>
  <c r="D5389" i="12"/>
  <c r="D5390" i="12"/>
  <c r="D5391" i="12"/>
  <c r="D5392" i="12"/>
  <c r="D5393" i="12"/>
  <c r="D5394" i="12"/>
  <c r="D5395" i="12"/>
  <c r="D5396" i="12"/>
  <c r="D5397" i="12"/>
  <c r="D5398" i="12"/>
  <c r="D5399" i="12"/>
  <c r="D5400" i="12"/>
  <c r="D5401" i="12"/>
  <c r="D5402" i="12"/>
  <c r="D5403" i="12"/>
  <c r="D5404" i="12"/>
  <c r="D5405" i="12"/>
  <c r="D5406" i="12"/>
  <c r="D5407" i="12"/>
  <c r="D5408" i="12"/>
  <c r="D5409" i="12"/>
  <c r="D5410" i="12"/>
  <c r="D5411" i="12"/>
  <c r="D5412" i="12"/>
  <c r="D5413" i="12"/>
  <c r="D5414" i="12"/>
  <c r="D5415" i="12"/>
  <c r="D5416" i="12"/>
  <c r="D5417" i="12"/>
  <c r="D5418" i="12"/>
  <c r="D5419" i="12"/>
  <c r="D5420" i="12"/>
  <c r="D5421" i="12"/>
  <c r="D5422" i="12"/>
  <c r="D5423" i="12"/>
  <c r="D5424" i="12"/>
  <c r="D5425" i="12"/>
  <c r="D5426" i="12"/>
  <c r="D5427" i="12"/>
  <c r="D5428" i="12"/>
  <c r="D5429" i="12"/>
  <c r="D5430" i="12"/>
  <c r="D5431" i="12"/>
  <c r="D5432" i="12"/>
  <c r="D5433" i="12"/>
  <c r="D5434" i="12"/>
  <c r="D5435" i="12"/>
  <c r="D5436" i="12"/>
  <c r="D5437" i="12"/>
  <c r="D5438" i="12"/>
  <c r="D5439" i="12"/>
  <c r="D5440" i="12"/>
  <c r="D5441" i="12"/>
  <c r="D5442" i="12"/>
  <c r="D5443" i="12"/>
  <c r="D5444" i="12"/>
  <c r="D5445" i="12"/>
  <c r="D5446" i="12"/>
  <c r="D5447" i="12"/>
  <c r="D5448" i="12"/>
  <c r="D5449" i="12"/>
  <c r="D5450" i="12"/>
  <c r="D5451" i="12"/>
  <c r="D5452" i="12"/>
  <c r="D5453" i="12"/>
  <c r="D5454" i="12"/>
  <c r="D5455" i="12"/>
  <c r="D5456" i="12"/>
  <c r="D5457" i="12"/>
  <c r="D5458" i="12"/>
  <c r="D5459" i="12"/>
  <c r="D5460" i="12"/>
  <c r="D5461" i="12"/>
  <c r="D5462" i="12"/>
  <c r="D5463" i="12"/>
  <c r="D5464" i="12"/>
  <c r="D5465" i="12"/>
  <c r="D5466" i="12"/>
  <c r="D5467" i="12"/>
  <c r="D5468" i="12"/>
  <c r="D5469" i="12"/>
  <c r="D5470" i="12"/>
  <c r="D5471" i="12"/>
  <c r="D5472" i="12"/>
  <c r="D5473" i="12"/>
  <c r="D5474" i="12"/>
  <c r="D5475" i="12"/>
  <c r="D5476" i="12"/>
  <c r="D5477" i="12"/>
  <c r="D5478" i="12"/>
  <c r="D5479" i="12"/>
  <c r="D5480" i="12"/>
  <c r="D5481" i="12"/>
  <c r="D5482" i="12"/>
  <c r="D5483" i="12"/>
  <c r="D5484" i="12"/>
  <c r="D5485" i="12"/>
  <c r="D5486" i="12"/>
  <c r="D5487" i="12"/>
  <c r="D5488" i="12"/>
  <c r="D5489" i="12"/>
  <c r="D5490" i="12"/>
  <c r="D5491" i="12"/>
  <c r="D5492" i="12"/>
  <c r="D5493" i="12"/>
  <c r="D5494" i="12"/>
  <c r="D5495" i="12"/>
  <c r="D5496" i="12"/>
  <c r="D5497" i="12"/>
  <c r="D5498" i="12"/>
  <c r="D5499" i="12"/>
  <c r="D5500" i="12"/>
  <c r="D5501" i="12"/>
  <c r="D5502" i="12"/>
  <c r="D5503" i="12"/>
  <c r="D5504" i="12"/>
  <c r="D5505" i="12"/>
  <c r="D5506" i="12"/>
  <c r="D5507" i="12"/>
  <c r="D5508" i="12"/>
  <c r="D5509" i="12"/>
  <c r="D5510" i="12"/>
  <c r="D5511" i="12"/>
  <c r="D5512" i="12"/>
  <c r="D5513" i="12"/>
  <c r="D5514" i="12"/>
  <c r="D5515" i="12"/>
  <c r="D5516" i="12"/>
  <c r="D5517" i="12"/>
  <c r="D5518" i="12"/>
  <c r="D5519" i="12"/>
  <c r="D5520" i="12"/>
  <c r="D5521" i="12"/>
  <c r="D5522" i="12"/>
  <c r="D5523" i="12"/>
  <c r="D5524" i="12"/>
  <c r="D5525" i="12"/>
  <c r="D5526" i="12"/>
  <c r="D5527" i="12"/>
  <c r="D5528" i="12"/>
  <c r="D5529" i="12"/>
  <c r="D5530" i="12"/>
  <c r="D5531" i="12"/>
  <c r="D5532" i="12"/>
  <c r="D5533" i="12"/>
  <c r="D5534" i="12"/>
  <c r="D5535" i="12"/>
  <c r="D5536" i="12"/>
  <c r="D5537" i="12"/>
  <c r="D5538" i="12"/>
  <c r="D5539" i="12"/>
  <c r="D5540" i="12"/>
  <c r="D5541" i="12"/>
  <c r="D5542" i="12"/>
  <c r="D5543" i="12"/>
  <c r="D5544" i="12"/>
  <c r="D5545" i="12"/>
  <c r="D5546" i="12"/>
  <c r="D5547" i="12"/>
  <c r="D5548" i="12"/>
  <c r="D5549" i="12"/>
  <c r="D5550" i="12"/>
  <c r="D5551" i="12"/>
  <c r="D5552" i="12"/>
  <c r="D5553" i="12"/>
  <c r="D5554" i="12"/>
  <c r="D5555" i="12"/>
  <c r="D5556" i="12"/>
  <c r="D5557" i="12"/>
  <c r="D5558" i="12"/>
  <c r="D5559" i="12"/>
  <c r="D5560" i="12"/>
  <c r="D5561" i="12"/>
  <c r="D5562" i="12"/>
  <c r="D5563" i="12"/>
  <c r="D5564" i="12"/>
  <c r="D5565" i="12"/>
  <c r="D5566" i="12"/>
  <c r="D5567" i="12"/>
  <c r="D5568" i="12"/>
  <c r="D5569" i="12"/>
  <c r="D5570" i="12"/>
  <c r="D5571" i="12"/>
  <c r="D5572" i="12"/>
  <c r="D5573" i="12"/>
  <c r="D5574" i="12"/>
  <c r="D5575" i="12"/>
  <c r="D5576" i="12"/>
  <c r="D5577" i="12"/>
  <c r="D5578" i="12"/>
  <c r="D5579" i="12"/>
  <c r="D5580" i="12"/>
  <c r="D5581" i="12"/>
  <c r="D5582" i="12"/>
  <c r="D5583" i="12"/>
  <c r="D5584" i="12"/>
  <c r="D5585" i="12"/>
  <c r="D5586" i="12"/>
  <c r="D5587" i="12"/>
  <c r="D5588" i="12"/>
  <c r="D5589" i="12"/>
  <c r="D5590" i="12"/>
  <c r="D5591" i="12"/>
  <c r="D5592" i="12"/>
  <c r="D5593" i="12"/>
  <c r="D5594" i="12"/>
  <c r="D5595" i="12"/>
  <c r="D5596" i="12"/>
  <c r="D5597" i="12"/>
  <c r="D5598" i="12"/>
  <c r="D5599" i="12"/>
  <c r="D5600" i="12"/>
  <c r="D5601" i="12"/>
  <c r="D5602" i="12"/>
  <c r="D5603" i="12"/>
  <c r="D5604" i="12"/>
  <c r="D5605" i="12"/>
  <c r="D5606" i="12"/>
  <c r="D5607" i="12"/>
  <c r="D5608" i="12"/>
  <c r="D5609" i="12"/>
  <c r="D5610" i="12"/>
  <c r="D5611" i="12"/>
  <c r="D5612" i="12"/>
  <c r="D5613" i="12"/>
  <c r="D5614" i="12"/>
  <c r="D5615" i="12"/>
  <c r="D5616" i="12"/>
  <c r="D5617" i="12"/>
  <c r="D5618" i="12"/>
  <c r="D5619" i="12"/>
  <c r="D5620" i="12"/>
  <c r="D5621" i="12"/>
  <c r="D5622" i="12"/>
  <c r="D5623" i="12"/>
  <c r="D5624" i="12"/>
  <c r="D5625" i="12"/>
  <c r="D5626" i="12"/>
  <c r="D5627" i="12"/>
  <c r="D5628" i="12"/>
  <c r="D5629" i="12"/>
  <c r="D5630" i="12"/>
  <c r="D5631" i="12"/>
  <c r="D5632" i="12"/>
  <c r="D5633" i="12"/>
  <c r="D5634" i="12"/>
  <c r="D5635" i="12"/>
  <c r="D5636" i="12"/>
  <c r="D5637" i="12"/>
  <c r="D5638" i="12"/>
  <c r="D5639" i="12"/>
  <c r="D5640" i="12"/>
  <c r="D5641" i="12"/>
  <c r="D5642" i="12"/>
  <c r="D5643" i="12"/>
  <c r="D5644" i="12"/>
  <c r="D5645" i="12"/>
  <c r="D5646" i="12"/>
  <c r="D5647" i="12"/>
  <c r="D5648" i="12"/>
  <c r="D5649" i="12"/>
  <c r="D5650" i="12"/>
  <c r="D5651" i="12"/>
  <c r="D5652" i="12"/>
  <c r="D5653" i="12"/>
  <c r="D5654" i="12"/>
  <c r="D5655" i="12"/>
  <c r="D5656" i="12"/>
  <c r="D5657" i="12"/>
  <c r="D5658" i="12"/>
  <c r="D5659" i="12"/>
  <c r="D5660" i="12"/>
  <c r="D5661" i="12"/>
  <c r="D5662" i="12"/>
  <c r="D5663" i="12"/>
  <c r="D5664" i="12"/>
  <c r="D5665" i="12"/>
  <c r="D5666" i="12"/>
  <c r="D5667" i="12"/>
  <c r="D5668" i="12"/>
  <c r="D5669" i="12"/>
  <c r="D5670" i="12"/>
  <c r="D5671" i="12"/>
  <c r="D5672" i="12"/>
  <c r="D5673" i="12"/>
  <c r="D5674" i="12"/>
  <c r="D5675" i="12"/>
  <c r="D5676" i="12"/>
  <c r="D5677" i="12"/>
  <c r="D5678" i="12"/>
  <c r="D5679" i="12"/>
  <c r="D5680" i="12"/>
  <c r="D5681" i="12"/>
  <c r="D5682" i="12"/>
  <c r="D5683" i="12"/>
  <c r="D5684" i="12"/>
  <c r="D5685" i="12"/>
  <c r="D5686" i="12"/>
  <c r="D5687" i="12"/>
  <c r="D5688" i="12"/>
  <c r="D5689" i="12"/>
  <c r="D5690" i="12"/>
  <c r="D5691" i="12"/>
  <c r="D5692" i="12"/>
  <c r="D5693" i="12"/>
  <c r="D5694" i="12"/>
  <c r="D5695" i="12"/>
  <c r="D5696" i="12"/>
  <c r="D5697" i="12"/>
  <c r="D5698" i="12"/>
  <c r="D5699" i="12"/>
  <c r="D5700" i="12"/>
  <c r="D5701" i="12"/>
  <c r="D5702" i="12"/>
  <c r="D5703" i="12"/>
  <c r="D5704" i="12"/>
  <c r="D5705" i="12"/>
  <c r="D5706" i="12"/>
  <c r="D5707" i="12"/>
  <c r="D5708" i="12"/>
  <c r="D5709" i="12"/>
  <c r="D5710" i="12"/>
  <c r="D5711" i="12"/>
  <c r="D5712" i="12"/>
  <c r="D5713" i="12"/>
  <c r="D5714" i="12"/>
  <c r="D5715" i="12"/>
  <c r="D5716" i="12"/>
  <c r="D5717" i="12"/>
  <c r="D5718" i="12"/>
  <c r="D5719" i="12"/>
  <c r="D5720" i="12"/>
  <c r="D5721" i="12"/>
  <c r="D5722" i="12"/>
  <c r="D5723" i="12"/>
  <c r="D5724" i="12"/>
  <c r="D5725" i="12"/>
  <c r="D5726" i="12"/>
  <c r="D5727" i="12"/>
  <c r="D5728" i="12"/>
  <c r="D5729" i="12"/>
  <c r="D5730" i="12"/>
  <c r="D5731" i="12"/>
  <c r="D5732" i="12"/>
  <c r="D5733" i="12"/>
  <c r="D5734" i="12"/>
  <c r="D5735" i="12"/>
  <c r="D5736" i="12"/>
  <c r="D5737" i="12"/>
  <c r="D5738" i="12"/>
  <c r="D5739" i="12"/>
  <c r="D5740" i="12"/>
  <c r="D5741" i="12"/>
  <c r="D5742" i="12"/>
  <c r="D5743" i="12"/>
  <c r="D5744" i="12"/>
  <c r="D5745" i="12"/>
  <c r="D5746" i="12"/>
  <c r="D5747" i="12"/>
  <c r="D5748" i="12"/>
  <c r="D5749" i="12"/>
  <c r="D5750" i="12"/>
  <c r="D5751" i="12"/>
  <c r="D5752" i="12"/>
  <c r="D5753" i="12"/>
  <c r="D5754" i="12"/>
  <c r="D5755" i="12"/>
  <c r="D5756" i="12"/>
  <c r="D5757" i="12"/>
  <c r="D5758" i="12"/>
  <c r="D5759" i="12"/>
  <c r="D5760" i="12"/>
  <c r="D5761" i="12"/>
  <c r="D5762" i="12"/>
  <c r="D5763" i="12"/>
  <c r="D5764" i="12"/>
  <c r="D5765" i="12"/>
  <c r="D5766" i="12"/>
  <c r="D5767" i="12"/>
  <c r="D5768" i="12"/>
  <c r="D5769" i="12"/>
  <c r="D5770" i="12"/>
  <c r="D5771" i="12"/>
  <c r="D5772" i="12"/>
  <c r="D5773" i="12"/>
  <c r="D5774" i="12"/>
  <c r="D5775" i="12"/>
  <c r="D5776" i="12"/>
  <c r="D5777" i="12"/>
  <c r="D5778" i="12"/>
  <c r="D5779" i="12"/>
  <c r="D5780" i="12"/>
  <c r="D5781" i="12"/>
  <c r="D5782" i="12"/>
  <c r="D5783" i="12"/>
  <c r="D5784" i="12"/>
  <c r="D5785" i="12"/>
  <c r="D5786" i="12"/>
  <c r="D5787" i="12"/>
  <c r="D5788" i="12"/>
  <c r="D5789" i="12"/>
  <c r="D5790" i="12"/>
  <c r="D5791" i="12"/>
  <c r="D5792" i="12"/>
  <c r="D5793" i="12"/>
  <c r="D5794" i="12"/>
  <c r="D5795" i="12"/>
  <c r="D5796" i="12"/>
  <c r="D5797" i="12"/>
  <c r="D5798" i="12"/>
  <c r="D5799" i="12"/>
  <c r="D5800" i="12"/>
  <c r="D5801" i="12"/>
  <c r="D5802" i="12"/>
  <c r="D5803" i="12"/>
  <c r="D5804" i="12"/>
  <c r="D5805" i="12"/>
  <c r="D5806" i="12"/>
  <c r="D5807" i="12"/>
  <c r="D5808" i="12"/>
  <c r="D5809" i="12"/>
  <c r="D5810" i="12"/>
  <c r="D5811" i="12"/>
  <c r="D5812" i="12"/>
  <c r="D5813" i="12"/>
  <c r="D5814" i="12"/>
  <c r="D5815" i="12"/>
  <c r="D5816" i="12"/>
  <c r="D5817" i="12"/>
  <c r="D5818" i="12"/>
  <c r="D5819" i="12"/>
  <c r="D5820" i="12"/>
  <c r="D5821" i="12"/>
  <c r="D5822" i="12"/>
  <c r="D5823" i="12"/>
  <c r="D5824" i="12"/>
  <c r="D5825" i="12"/>
  <c r="D5826" i="12"/>
  <c r="D5827" i="12"/>
  <c r="D5828" i="12"/>
  <c r="D5829" i="12"/>
  <c r="D5830" i="12"/>
  <c r="D5831" i="12"/>
  <c r="D5832" i="12"/>
  <c r="D5833" i="12"/>
  <c r="D5834" i="12"/>
  <c r="D5835" i="12"/>
  <c r="D5836" i="12"/>
  <c r="D5837" i="12"/>
  <c r="D5838" i="12"/>
  <c r="D5839" i="12"/>
  <c r="D5840" i="12"/>
  <c r="D5841" i="12"/>
  <c r="D5842" i="12"/>
  <c r="D5843" i="12"/>
  <c r="D5844" i="12"/>
  <c r="D5845" i="12"/>
  <c r="D5846" i="12"/>
  <c r="D5847" i="12"/>
  <c r="D5848" i="12"/>
  <c r="D5849" i="12"/>
  <c r="D5850" i="12"/>
  <c r="D5851" i="12"/>
  <c r="D5852" i="12"/>
  <c r="D5853" i="12"/>
  <c r="D5854" i="12"/>
  <c r="D5855" i="12"/>
  <c r="D5856" i="12"/>
  <c r="D5857" i="12"/>
  <c r="D5858" i="12"/>
  <c r="D5859" i="12"/>
  <c r="D5860" i="12"/>
  <c r="D5861" i="12"/>
  <c r="D5862" i="12"/>
  <c r="D5863" i="12"/>
  <c r="D5864" i="12"/>
  <c r="D5865" i="12"/>
  <c r="D5866" i="12"/>
  <c r="D5867" i="12"/>
  <c r="D5868" i="12"/>
  <c r="D5869" i="12"/>
  <c r="D5870" i="12"/>
  <c r="D5871" i="12"/>
  <c r="D5872" i="12"/>
  <c r="D5873" i="12"/>
  <c r="D5874" i="12"/>
  <c r="D5875" i="12"/>
  <c r="D5876" i="12"/>
  <c r="D5877" i="12"/>
  <c r="D5878" i="12"/>
  <c r="D5879" i="12"/>
  <c r="D5880" i="12"/>
  <c r="D5881" i="12"/>
  <c r="D5882" i="12"/>
  <c r="D5883" i="12"/>
  <c r="D5884" i="12"/>
  <c r="D5885" i="12"/>
  <c r="D5886" i="12"/>
  <c r="D5887" i="12"/>
  <c r="D5888" i="12"/>
  <c r="D5889" i="12"/>
  <c r="D5890" i="12"/>
  <c r="D5891" i="12"/>
  <c r="D5892" i="12"/>
  <c r="D5893" i="12"/>
  <c r="D5894" i="12"/>
  <c r="D5895" i="12"/>
  <c r="D5896" i="12"/>
  <c r="D5897" i="12"/>
  <c r="D5898" i="12"/>
  <c r="D5899" i="12"/>
  <c r="D5900" i="12"/>
  <c r="D5901" i="12"/>
  <c r="D5902" i="12"/>
  <c r="D5903" i="12"/>
  <c r="D5904" i="12"/>
  <c r="D5905" i="12"/>
  <c r="D5906" i="12"/>
  <c r="D5907" i="12"/>
  <c r="D5908" i="12"/>
  <c r="D5909" i="12"/>
  <c r="D5910" i="12"/>
  <c r="D5911" i="12"/>
  <c r="D5912" i="12"/>
  <c r="D5913" i="12"/>
  <c r="D5914" i="12"/>
  <c r="D5915" i="12"/>
  <c r="D5916" i="12"/>
  <c r="D5917" i="12"/>
  <c r="D5918" i="12"/>
  <c r="D5919" i="12"/>
  <c r="D5920" i="12"/>
  <c r="D5921" i="12"/>
  <c r="D5922" i="12"/>
  <c r="D5923" i="12"/>
  <c r="D5924" i="12"/>
  <c r="D5925" i="12"/>
  <c r="D5926" i="12"/>
  <c r="D5927" i="12"/>
  <c r="D5928" i="12"/>
  <c r="D5929" i="12"/>
  <c r="D5930" i="12"/>
  <c r="D5931" i="12"/>
  <c r="D5932" i="12"/>
  <c r="D5933" i="12"/>
  <c r="D5934" i="12"/>
  <c r="D5935" i="12"/>
  <c r="D5936" i="12"/>
  <c r="D5937" i="12"/>
  <c r="D5938" i="12"/>
  <c r="D5939" i="12"/>
  <c r="D5940" i="12"/>
  <c r="D5941" i="12"/>
  <c r="D5942" i="12"/>
  <c r="D5943" i="12"/>
  <c r="D5944" i="12"/>
  <c r="D5945" i="12"/>
  <c r="D5946" i="12"/>
  <c r="D5947" i="12"/>
  <c r="D5948" i="12"/>
  <c r="D5949" i="12"/>
  <c r="D5950" i="12"/>
  <c r="D5951" i="12"/>
  <c r="D5952" i="12"/>
  <c r="D5953" i="12"/>
  <c r="D5954" i="12"/>
  <c r="D5955" i="12"/>
  <c r="D5956" i="12"/>
  <c r="D5957" i="12"/>
  <c r="D5958" i="12"/>
  <c r="D5959" i="12"/>
  <c r="D5960" i="12"/>
  <c r="D5961" i="12"/>
  <c r="D5962" i="12"/>
  <c r="D5963" i="12"/>
  <c r="D5964" i="12"/>
  <c r="D5965" i="12"/>
  <c r="D5966" i="12"/>
  <c r="D5967" i="12"/>
  <c r="D5968" i="12"/>
  <c r="D5969" i="12"/>
  <c r="D5970" i="12"/>
  <c r="D5971" i="12"/>
  <c r="D5972" i="12"/>
  <c r="D5973" i="12"/>
  <c r="D5974" i="12"/>
  <c r="D5975" i="12"/>
  <c r="D5976" i="12"/>
  <c r="D5977" i="12"/>
  <c r="D5978" i="12"/>
  <c r="D5979" i="12"/>
  <c r="D5980" i="12"/>
  <c r="D5981" i="12"/>
  <c r="D5982" i="12"/>
  <c r="D5983" i="12"/>
  <c r="D5984" i="12"/>
  <c r="D5985" i="12"/>
  <c r="D5986" i="12"/>
  <c r="D5987" i="12"/>
  <c r="D5988" i="12"/>
  <c r="D5989" i="12"/>
  <c r="D5990" i="12"/>
  <c r="D5991" i="12"/>
  <c r="D5992" i="12"/>
  <c r="D5993" i="12"/>
  <c r="D5994" i="12"/>
  <c r="D5995" i="12"/>
  <c r="D5996" i="12"/>
  <c r="D5997" i="12"/>
  <c r="D5998" i="12"/>
  <c r="D5999" i="12"/>
  <c r="D6000" i="12"/>
  <c r="D6001" i="12"/>
  <c r="D6002" i="12"/>
  <c r="D6003" i="12"/>
  <c r="D6004" i="12"/>
  <c r="D6005" i="12"/>
  <c r="D6006" i="12"/>
  <c r="D6007" i="12"/>
  <c r="D6008" i="12"/>
  <c r="D6009" i="12"/>
  <c r="D6010" i="12"/>
  <c r="D6011" i="12"/>
  <c r="D6012" i="12"/>
  <c r="D6013" i="12"/>
  <c r="D6014" i="12"/>
  <c r="D6015" i="12"/>
  <c r="D6016" i="12"/>
  <c r="D6017" i="12"/>
  <c r="D6018" i="12"/>
  <c r="D6019" i="12"/>
  <c r="D6020" i="12"/>
  <c r="D6021" i="12"/>
  <c r="D6022" i="12"/>
  <c r="D6023" i="12"/>
  <c r="D6024" i="12"/>
  <c r="D6025" i="12"/>
  <c r="D6026" i="12"/>
  <c r="D6027" i="12"/>
  <c r="D6028" i="12"/>
  <c r="D6029" i="12"/>
  <c r="D6030" i="12"/>
  <c r="D6031" i="12"/>
  <c r="D6032" i="12"/>
  <c r="D6033" i="12"/>
  <c r="D6034" i="12"/>
  <c r="D6035" i="12"/>
  <c r="D6036" i="12"/>
  <c r="D6037" i="12"/>
  <c r="D6038" i="12"/>
  <c r="D6039" i="12"/>
  <c r="D6040" i="12"/>
  <c r="D6041" i="12"/>
  <c r="D6042" i="12"/>
  <c r="D6043" i="12"/>
  <c r="D6044" i="12"/>
  <c r="D6045" i="12"/>
  <c r="D6046" i="12"/>
  <c r="D6047" i="12"/>
  <c r="D6048" i="12"/>
  <c r="D6049" i="12"/>
  <c r="D6050" i="12"/>
  <c r="D6051" i="12"/>
  <c r="D6052" i="12"/>
  <c r="D6053" i="12"/>
  <c r="D6054" i="12"/>
  <c r="D6055" i="12"/>
  <c r="D6056" i="12"/>
  <c r="D6057" i="12"/>
  <c r="D6058" i="12"/>
  <c r="D6059" i="12"/>
  <c r="D6060" i="12"/>
  <c r="D6061" i="12"/>
  <c r="D6062" i="12"/>
  <c r="D6063" i="12"/>
  <c r="D6064" i="12"/>
  <c r="D6065" i="12"/>
  <c r="D6066" i="12"/>
  <c r="D6067" i="12"/>
  <c r="D6068" i="12"/>
  <c r="D6069" i="12"/>
  <c r="D6070" i="12"/>
  <c r="D6071" i="12"/>
  <c r="D6072" i="12"/>
  <c r="D6073" i="12"/>
  <c r="D6074" i="12"/>
  <c r="D6075" i="12"/>
  <c r="D6076" i="12"/>
  <c r="D6077" i="12"/>
  <c r="D6078" i="12"/>
  <c r="D6079" i="12"/>
  <c r="D6080" i="12"/>
  <c r="D6081" i="12"/>
  <c r="D6082" i="12"/>
  <c r="D6083" i="12"/>
  <c r="D6084" i="12"/>
  <c r="D6085" i="12"/>
  <c r="D6086" i="12"/>
  <c r="D6087" i="12"/>
  <c r="D6088" i="12"/>
  <c r="D6089" i="12"/>
  <c r="D6090" i="12"/>
  <c r="D6091" i="12"/>
  <c r="D6092" i="12"/>
  <c r="D6093" i="12"/>
  <c r="D6094" i="12"/>
  <c r="D6095" i="12"/>
  <c r="D6096" i="12"/>
  <c r="D6097" i="12"/>
  <c r="D6098" i="12"/>
  <c r="D6099" i="12"/>
  <c r="D6100" i="12"/>
  <c r="D6101" i="12"/>
  <c r="D6102" i="12"/>
  <c r="D6103" i="12"/>
  <c r="D6104" i="12"/>
  <c r="D6105" i="12"/>
  <c r="D6106" i="12"/>
  <c r="D6107" i="12"/>
  <c r="D6108" i="12"/>
  <c r="D6109" i="12"/>
  <c r="D6110" i="12"/>
  <c r="D6111" i="12"/>
  <c r="D6112" i="12"/>
  <c r="D6113" i="12"/>
  <c r="D6114" i="12"/>
  <c r="D6115" i="12"/>
  <c r="D6116" i="12"/>
  <c r="D6117" i="12"/>
  <c r="D6118" i="12"/>
  <c r="D6119" i="12"/>
  <c r="D6120" i="12"/>
  <c r="D6121" i="12"/>
  <c r="D6122" i="12"/>
  <c r="D6123" i="12"/>
  <c r="D6124" i="12"/>
  <c r="D6125" i="12"/>
  <c r="D6126" i="12"/>
  <c r="D6127" i="12"/>
  <c r="D6128" i="12"/>
  <c r="D6129" i="12"/>
  <c r="D6130" i="12"/>
  <c r="D6131" i="12"/>
  <c r="D6132" i="12"/>
  <c r="D6133" i="12"/>
  <c r="D6134" i="12"/>
  <c r="D6135" i="12"/>
  <c r="D6136" i="12"/>
  <c r="D6137" i="12"/>
  <c r="D6138" i="12"/>
  <c r="D6139" i="12"/>
  <c r="D6140" i="12"/>
  <c r="D6141" i="12"/>
  <c r="D6142" i="12"/>
  <c r="D6143" i="12"/>
  <c r="D6144" i="12"/>
  <c r="D6145" i="12"/>
  <c r="D6146" i="12"/>
  <c r="D6147" i="12"/>
  <c r="D6148" i="12"/>
  <c r="D6149" i="12"/>
  <c r="D6150" i="12"/>
  <c r="D6151" i="12"/>
  <c r="D6152" i="12"/>
  <c r="D6153" i="12"/>
  <c r="D6154" i="12"/>
  <c r="D6155" i="12"/>
  <c r="D6156" i="12"/>
  <c r="D6157" i="12"/>
  <c r="D6158" i="12"/>
  <c r="D6159" i="12"/>
  <c r="D6160" i="12"/>
  <c r="D6161" i="12"/>
  <c r="D6162" i="12"/>
  <c r="D6163" i="12"/>
  <c r="D6164" i="12"/>
  <c r="D6165" i="12"/>
  <c r="D6166" i="12"/>
  <c r="D6167" i="12"/>
  <c r="D6168" i="12"/>
  <c r="D6169" i="12"/>
  <c r="D6170" i="12"/>
  <c r="D6171" i="12"/>
  <c r="D6172" i="12"/>
  <c r="D6173" i="12"/>
  <c r="D6174" i="12"/>
  <c r="D6175" i="12"/>
  <c r="D6176" i="12"/>
  <c r="D6177" i="12"/>
  <c r="D6178" i="12"/>
  <c r="D6179" i="12"/>
  <c r="D6180" i="12"/>
  <c r="D6181" i="12"/>
  <c r="D6182" i="12"/>
  <c r="D6183" i="12"/>
  <c r="D6184" i="12"/>
  <c r="D6185" i="12"/>
  <c r="D6186" i="12"/>
  <c r="D6187" i="12"/>
  <c r="D6188" i="12"/>
  <c r="D6189" i="12"/>
  <c r="D6190" i="12"/>
  <c r="D6191" i="12"/>
  <c r="D6192" i="12"/>
  <c r="D6193" i="12"/>
  <c r="D6194" i="12"/>
  <c r="D6195" i="12"/>
  <c r="D6196" i="12"/>
  <c r="D6197" i="12"/>
  <c r="D6198" i="12"/>
  <c r="D6199" i="12"/>
  <c r="D6200" i="12"/>
  <c r="D6201" i="12"/>
  <c r="D6202" i="12"/>
  <c r="D6203" i="12"/>
  <c r="D6204" i="12"/>
  <c r="D6205" i="12"/>
  <c r="D6206" i="12"/>
  <c r="D6207" i="12"/>
  <c r="D6208" i="12"/>
  <c r="D6209" i="12"/>
  <c r="D6210" i="12"/>
  <c r="D6211" i="12"/>
  <c r="D6212" i="12"/>
  <c r="D6213" i="12"/>
  <c r="D6214" i="12"/>
  <c r="D6215" i="12"/>
  <c r="D6216" i="12"/>
  <c r="D6217" i="12"/>
  <c r="D6218" i="12"/>
  <c r="D6219" i="12"/>
  <c r="D6220" i="12"/>
  <c r="D6221" i="12"/>
  <c r="D6222" i="12"/>
  <c r="D6223" i="12"/>
  <c r="D6224" i="12"/>
  <c r="D6225" i="12"/>
  <c r="D6226" i="12"/>
  <c r="D6227" i="12"/>
  <c r="D6228" i="12"/>
  <c r="D6229" i="12"/>
  <c r="D6230" i="12"/>
  <c r="D6231" i="12"/>
  <c r="D6232" i="12"/>
  <c r="D6233" i="12"/>
  <c r="D6234" i="12"/>
  <c r="D6235" i="12"/>
  <c r="D6236" i="12"/>
  <c r="D6237" i="12"/>
  <c r="D6238" i="12"/>
  <c r="D6239" i="12"/>
  <c r="D6240" i="12"/>
  <c r="D6241" i="12"/>
  <c r="D6242" i="12"/>
  <c r="D6243" i="12"/>
  <c r="D6244" i="12"/>
  <c r="D6245" i="12"/>
  <c r="D6246" i="12"/>
  <c r="D6247" i="12"/>
  <c r="D6248" i="12"/>
  <c r="D6249" i="12"/>
  <c r="D6250" i="12"/>
  <c r="D6251" i="12"/>
  <c r="D6252" i="12"/>
  <c r="D6253" i="12"/>
  <c r="D6254" i="12"/>
  <c r="D6255" i="12"/>
  <c r="D6256" i="12"/>
  <c r="D6257" i="12"/>
  <c r="D6258" i="12"/>
  <c r="D6259" i="12"/>
  <c r="D6260" i="12"/>
  <c r="D6261" i="12"/>
  <c r="D6262" i="12"/>
  <c r="D6263" i="12"/>
  <c r="D6264" i="12"/>
  <c r="D6265" i="12"/>
  <c r="D6266" i="12"/>
  <c r="D6267" i="12"/>
  <c r="D6268" i="12"/>
  <c r="D6269" i="12"/>
  <c r="D6270" i="12"/>
  <c r="D6271" i="12"/>
  <c r="D6272" i="12"/>
  <c r="D6273" i="12"/>
  <c r="D6274" i="12"/>
  <c r="D6275" i="12"/>
  <c r="D6276" i="12"/>
  <c r="D6277" i="12"/>
  <c r="D6278" i="12"/>
  <c r="D6279" i="12"/>
  <c r="D6280" i="12"/>
  <c r="D6281" i="12"/>
  <c r="D6282" i="12"/>
  <c r="D6283" i="12"/>
  <c r="D6284" i="12"/>
  <c r="D6285" i="12"/>
  <c r="D6286" i="12"/>
  <c r="D6287" i="12"/>
  <c r="D6288" i="12"/>
  <c r="D6289" i="12"/>
  <c r="D6290" i="12"/>
  <c r="D6291" i="12"/>
  <c r="D6292" i="12"/>
  <c r="D6293" i="12"/>
  <c r="D6294" i="12"/>
  <c r="D6295" i="12"/>
  <c r="D6296" i="12"/>
  <c r="D6297" i="12"/>
  <c r="D6298" i="12"/>
  <c r="D6299" i="12"/>
  <c r="D6300" i="12"/>
  <c r="D6301" i="12"/>
  <c r="D6302" i="12"/>
  <c r="D6303" i="12"/>
  <c r="D6304" i="12"/>
  <c r="D6305" i="12"/>
  <c r="D6306" i="12"/>
  <c r="D6307" i="12"/>
  <c r="D6308" i="12"/>
  <c r="D6309" i="12"/>
  <c r="D6310" i="12"/>
  <c r="D6311" i="12"/>
  <c r="D6312" i="12"/>
  <c r="D6313" i="12"/>
  <c r="D6314" i="12"/>
  <c r="D6315" i="12"/>
  <c r="D6316" i="12"/>
  <c r="D6317" i="12"/>
  <c r="D6318" i="12"/>
  <c r="D6319" i="12"/>
  <c r="D6320" i="12"/>
  <c r="D6321" i="12"/>
  <c r="D6322" i="12"/>
  <c r="D6323" i="12"/>
  <c r="D6324" i="12"/>
  <c r="D6325" i="12"/>
  <c r="D6326" i="12"/>
  <c r="D6327" i="12"/>
  <c r="D6328" i="12"/>
  <c r="D6329" i="12"/>
  <c r="D6330" i="12"/>
  <c r="D6331" i="12"/>
  <c r="D6332" i="12"/>
  <c r="D6333" i="12"/>
  <c r="D6334" i="12"/>
  <c r="D6335" i="12"/>
  <c r="D6336" i="12"/>
  <c r="D6337" i="12"/>
  <c r="D6338" i="12"/>
  <c r="D6339" i="12"/>
  <c r="D6340" i="12"/>
  <c r="D6341" i="12"/>
  <c r="D6342" i="12"/>
  <c r="D6343" i="12"/>
  <c r="D6344" i="12"/>
  <c r="D6345" i="12"/>
  <c r="D6346" i="12"/>
  <c r="D6347" i="12"/>
  <c r="D6348" i="12"/>
  <c r="D6349" i="12"/>
  <c r="D6350" i="12"/>
  <c r="D6351" i="12"/>
  <c r="D6352" i="12"/>
  <c r="D6353" i="12"/>
  <c r="D6354" i="12"/>
  <c r="D6355" i="12"/>
  <c r="D6356" i="12"/>
  <c r="D6357" i="12"/>
  <c r="D6358" i="12"/>
  <c r="D6359" i="12"/>
  <c r="D6360" i="12"/>
  <c r="D6361" i="12"/>
  <c r="D6362" i="12"/>
  <c r="D6363" i="12"/>
  <c r="D6364" i="12"/>
  <c r="D6365" i="12"/>
  <c r="D6366" i="12"/>
  <c r="D6367" i="12"/>
  <c r="D6368" i="12"/>
  <c r="D6369" i="12"/>
  <c r="D6370" i="12"/>
  <c r="D6371" i="12"/>
  <c r="D6372" i="12"/>
  <c r="D6373" i="12"/>
  <c r="D6374" i="12"/>
  <c r="D6375" i="12"/>
  <c r="D6376" i="12"/>
  <c r="D6377" i="12"/>
  <c r="D6378" i="12"/>
  <c r="D6379" i="12"/>
  <c r="D6380" i="12"/>
  <c r="D6381" i="12"/>
  <c r="D6382" i="12"/>
  <c r="D6383" i="12"/>
  <c r="D6384" i="12"/>
  <c r="D6385" i="12"/>
  <c r="D6386" i="12"/>
  <c r="D6387" i="12"/>
  <c r="D6388" i="12"/>
  <c r="D6389" i="12"/>
  <c r="D6390" i="12"/>
  <c r="D6391" i="12"/>
  <c r="D6392" i="12"/>
  <c r="D6393" i="12"/>
  <c r="D6394" i="12"/>
  <c r="D6395" i="12"/>
  <c r="D6396" i="12"/>
  <c r="D6397" i="12"/>
  <c r="D6398" i="12"/>
  <c r="D6399" i="12"/>
  <c r="D6400" i="12"/>
  <c r="D6401" i="12"/>
  <c r="D6402" i="12"/>
  <c r="D6403" i="12"/>
  <c r="D6404" i="12"/>
  <c r="D6405" i="12"/>
  <c r="D6406" i="12"/>
  <c r="D6407" i="12"/>
  <c r="D6408" i="12"/>
  <c r="D6409" i="12"/>
  <c r="D6410" i="12"/>
  <c r="D6411" i="12"/>
  <c r="D6412" i="12"/>
  <c r="D6413" i="12"/>
  <c r="D6414" i="12"/>
  <c r="D6415" i="12"/>
  <c r="D6416" i="12"/>
  <c r="D6417" i="12"/>
  <c r="D6418" i="12"/>
  <c r="D6419" i="12"/>
  <c r="D6420" i="12"/>
  <c r="D6421" i="12"/>
  <c r="D6422" i="12"/>
  <c r="D6423" i="12"/>
  <c r="D6424" i="12"/>
  <c r="D6425" i="12"/>
  <c r="D6426" i="12"/>
  <c r="D6427" i="12"/>
  <c r="D6428" i="12"/>
  <c r="D6429" i="12"/>
  <c r="D6430" i="12"/>
  <c r="D6431" i="12"/>
  <c r="D6432" i="12"/>
  <c r="D6433" i="12"/>
  <c r="D6434" i="12"/>
  <c r="D6435" i="12"/>
  <c r="D6436" i="12"/>
  <c r="D6437" i="12"/>
  <c r="D6438" i="12"/>
  <c r="D6439" i="12"/>
  <c r="D6440" i="12"/>
  <c r="D6441" i="12"/>
  <c r="D6442" i="12"/>
  <c r="D6443" i="12"/>
  <c r="D6444" i="12"/>
  <c r="D6445" i="12"/>
  <c r="D6446" i="12"/>
  <c r="D6447" i="12"/>
  <c r="D6448" i="12"/>
  <c r="D6449" i="12"/>
  <c r="D6450" i="12"/>
  <c r="D6451" i="12"/>
  <c r="D6452" i="12"/>
  <c r="D6453" i="12"/>
  <c r="D6454" i="12"/>
  <c r="D6455" i="12"/>
  <c r="D6456" i="12"/>
  <c r="D6457" i="12"/>
  <c r="D6458" i="12"/>
  <c r="D6459" i="12"/>
  <c r="D6460" i="12"/>
  <c r="D6461" i="12"/>
  <c r="D6462" i="12"/>
  <c r="D6463" i="12"/>
  <c r="D6464" i="12"/>
  <c r="D6465" i="12"/>
  <c r="D6466" i="12"/>
  <c r="D6467" i="12"/>
  <c r="D6468" i="12"/>
  <c r="D6469" i="12"/>
  <c r="D6470" i="12"/>
  <c r="D6471" i="12"/>
  <c r="D6472" i="12"/>
  <c r="D6473" i="12"/>
  <c r="D6474" i="12"/>
  <c r="D6475" i="12"/>
  <c r="D6476" i="12"/>
  <c r="D6477" i="12"/>
  <c r="D6478" i="12"/>
  <c r="D6479" i="12"/>
  <c r="D6480" i="12"/>
  <c r="D6481" i="12"/>
  <c r="D6482" i="12"/>
  <c r="D6483" i="12"/>
  <c r="D6484" i="12"/>
  <c r="D6485" i="12"/>
  <c r="D6486" i="12"/>
  <c r="D6487" i="12"/>
  <c r="D6488" i="12"/>
  <c r="D6489" i="12"/>
  <c r="D6490" i="12"/>
  <c r="D6491" i="12"/>
  <c r="D6492" i="12"/>
  <c r="D6493" i="12"/>
  <c r="D6494" i="12"/>
  <c r="D6495" i="12"/>
  <c r="D6496" i="12"/>
  <c r="D6497" i="12"/>
  <c r="D6498" i="12"/>
  <c r="D6499" i="12"/>
  <c r="D6500" i="12"/>
  <c r="D6501" i="12"/>
  <c r="D6502" i="12"/>
  <c r="D6503" i="12"/>
  <c r="D6504" i="12"/>
  <c r="D6505" i="12"/>
  <c r="D6506" i="12"/>
  <c r="D6507" i="12"/>
  <c r="D6508" i="12"/>
  <c r="D6509" i="12"/>
  <c r="D6510" i="12"/>
  <c r="D6511" i="12"/>
  <c r="D6512" i="12"/>
  <c r="D6513" i="12"/>
  <c r="D6514" i="12"/>
  <c r="D6515" i="12"/>
  <c r="D6516" i="12"/>
  <c r="D6517" i="12"/>
  <c r="D6518" i="12"/>
  <c r="D6519" i="12"/>
  <c r="D6520" i="12"/>
  <c r="D6521" i="12"/>
  <c r="D6522" i="12"/>
  <c r="D6523" i="12"/>
  <c r="D6524" i="12"/>
  <c r="D6525" i="12"/>
  <c r="D6526" i="12"/>
  <c r="D6527" i="12"/>
  <c r="D6528" i="12"/>
  <c r="D6529" i="12"/>
  <c r="D6530" i="12"/>
  <c r="D6531" i="12"/>
  <c r="D6532" i="12"/>
  <c r="D6533" i="12"/>
  <c r="D6534" i="12"/>
  <c r="D6535" i="12"/>
  <c r="D6536" i="12"/>
  <c r="D6537" i="12"/>
  <c r="D6538" i="12"/>
  <c r="D6539" i="12"/>
  <c r="D6540" i="12"/>
  <c r="D6541" i="12"/>
  <c r="D6542" i="12"/>
  <c r="D6543" i="12"/>
  <c r="D6544" i="12"/>
  <c r="D6545" i="12"/>
  <c r="D6546" i="12"/>
  <c r="D6547" i="12"/>
  <c r="D6548" i="12"/>
  <c r="D6549" i="12"/>
  <c r="D6550" i="12"/>
  <c r="D6551" i="12"/>
  <c r="D6552" i="12"/>
  <c r="D6553" i="12"/>
  <c r="D6554" i="12"/>
  <c r="D6555" i="12"/>
  <c r="D6556" i="12"/>
  <c r="D6557" i="12"/>
  <c r="D6558" i="12"/>
  <c r="D6559" i="12"/>
  <c r="D6560" i="12"/>
  <c r="D6561" i="12"/>
  <c r="D6562" i="12"/>
  <c r="D6563" i="12"/>
  <c r="D6564" i="12"/>
  <c r="D6565" i="12"/>
  <c r="D6566" i="12"/>
  <c r="D6567" i="12"/>
  <c r="D6568" i="12"/>
  <c r="D6569" i="12"/>
  <c r="D6570" i="12"/>
  <c r="D6571" i="12"/>
  <c r="D6572" i="12"/>
  <c r="D6573" i="12"/>
  <c r="D6574" i="12"/>
  <c r="D6575" i="12"/>
  <c r="D6576" i="12"/>
  <c r="D6577" i="12"/>
  <c r="D6578" i="12"/>
  <c r="D6579" i="12"/>
  <c r="D6580" i="12"/>
  <c r="D6581" i="12"/>
  <c r="D6582" i="12"/>
  <c r="D6583" i="12"/>
  <c r="D6584" i="12"/>
  <c r="D6585" i="12"/>
  <c r="D6586" i="12"/>
  <c r="D6587" i="12"/>
  <c r="D6588" i="12"/>
  <c r="D6589" i="12"/>
  <c r="D6590" i="12"/>
  <c r="D6591" i="12"/>
  <c r="D6592" i="12"/>
  <c r="D6593" i="12"/>
  <c r="D6594" i="12"/>
  <c r="D6595" i="12"/>
  <c r="D6596" i="12"/>
  <c r="D6597" i="12"/>
  <c r="D6598" i="12"/>
  <c r="D6599" i="12"/>
  <c r="D6600" i="12"/>
  <c r="D6601" i="12"/>
  <c r="D6602" i="12"/>
  <c r="D6603" i="12"/>
  <c r="D6604" i="12"/>
  <c r="D6605" i="12"/>
  <c r="D6606" i="12"/>
  <c r="D6607" i="12"/>
  <c r="D6608" i="12"/>
  <c r="D6609" i="12"/>
  <c r="D6610" i="12"/>
  <c r="D6611" i="12"/>
  <c r="D6612" i="12"/>
  <c r="D6613" i="12"/>
  <c r="D6614" i="12"/>
  <c r="D6615" i="12"/>
  <c r="D6616" i="12"/>
  <c r="D6617" i="12"/>
  <c r="D6618" i="12"/>
  <c r="D6619" i="12"/>
  <c r="D6620" i="12"/>
  <c r="D6621" i="12"/>
  <c r="D6622" i="12"/>
  <c r="D6623" i="12"/>
  <c r="D6624" i="12"/>
  <c r="D6625" i="12"/>
  <c r="D6626" i="12"/>
  <c r="D6627" i="12"/>
  <c r="D6628" i="12"/>
  <c r="D6629" i="12"/>
  <c r="D6630" i="12"/>
  <c r="D6631" i="12"/>
  <c r="D6632" i="12"/>
  <c r="D6633" i="12"/>
  <c r="D6634" i="12"/>
  <c r="D6635" i="12"/>
  <c r="D6636" i="12"/>
  <c r="D6637" i="12"/>
  <c r="D6638" i="12"/>
  <c r="D6639" i="12"/>
  <c r="D6640" i="12"/>
  <c r="D6641" i="12"/>
  <c r="D6642" i="12"/>
  <c r="D6643" i="12"/>
  <c r="D6644" i="12"/>
  <c r="D6645" i="12"/>
  <c r="D6646" i="12"/>
  <c r="D6647" i="12"/>
  <c r="D6648" i="12"/>
  <c r="D6649" i="12"/>
  <c r="D6650" i="12"/>
  <c r="D6651" i="12"/>
  <c r="D6652" i="12"/>
  <c r="D6653" i="12"/>
  <c r="D6654" i="12"/>
  <c r="D6655" i="12"/>
  <c r="D6656" i="12"/>
  <c r="D6657" i="12"/>
  <c r="D6658" i="12"/>
  <c r="D6659" i="12"/>
  <c r="D6660" i="12"/>
  <c r="D6661" i="12"/>
  <c r="D6662" i="12"/>
  <c r="D6663" i="12"/>
  <c r="D6664" i="12"/>
  <c r="D6665" i="12"/>
  <c r="D6666" i="12"/>
  <c r="D6667" i="12"/>
  <c r="D6668" i="12"/>
  <c r="D6669" i="12"/>
  <c r="D6670" i="12"/>
  <c r="D6671" i="12"/>
  <c r="D6672" i="12"/>
  <c r="D6673" i="12"/>
  <c r="D6674" i="12"/>
  <c r="D6675" i="12"/>
  <c r="D6676" i="12"/>
  <c r="D6677" i="12"/>
  <c r="D6678" i="12"/>
  <c r="D6679" i="12"/>
  <c r="D6680" i="12"/>
  <c r="D6681" i="12"/>
  <c r="D6682" i="12"/>
  <c r="D6683" i="12"/>
  <c r="D6684" i="12"/>
  <c r="D6685" i="12"/>
  <c r="D6686" i="12"/>
  <c r="D6687" i="12"/>
  <c r="D6688" i="12"/>
  <c r="D6689" i="12"/>
  <c r="D6690" i="12"/>
  <c r="D6691" i="12"/>
  <c r="D6692" i="12"/>
  <c r="D6693" i="12"/>
  <c r="D6694" i="12"/>
  <c r="D6695" i="12"/>
  <c r="D6696" i="12"/>
  <c r="D6697" i="12"/>
  <c r="D6698" i="12"/>
  <c r="D6699" i="12"/>
  <c r="D6700" i="12"/>
  <c r="D6701" i="12"/>
  <c r="D6702" i="12"/>
  <c r="D6703" i="12"/>
  <c r="D6704" i="12"/>
  <c r="D6705" i="12"/>
  <c r="D6706" i="12"/>
  <c r="D6707" i="12"/>
  <c r="D6708" i="12"/>
  <c r="D6709" i="12"/>
  <c r="D6710" i="12"/>
  <c r="D6711" i="12"/>
  <c r="D6712" i="12"/>
  <c r="D6713" i="12"/>
  <c r="D6714" i="12"/>
  <c r="D6715" i="12"/>
  <c r="D6716" i="12"/>
  <c r="D6717" i="12"/>
  <c r="D6718" i="12"/>
  <c r="D6719" i="12"/>
  <c r="D6720" i="12"/>
  <c r="D6721" i="12"/>
  <c r="D6722" i="12"/>
  <c r="D6723" i="12"/>
  <c r="D6724" i="12"/>
  <c r="D6725" i="12"/>
  <c r="D6726" i="12"/>
  <c r="D6727" i="12"/>
  <c r="D6728" i="12"/>
  <c r="D6729" i="12"/>
  <c r="D6730" i="12"/>
  <c r="D6731" i="12"/>
  <c r="D6732" i="12"/>
  <c r="D6733" i="12"/>
  <c r="D6734" i="12"/>
  <c r="D6735" i="12"/>
  <c r="D6736" i="12"/>
  <c r="D6737" i="12"/>
  <c r="D6738" i="12"/>
  <c r="D6739" i="12"/>
  <c r="D6740" i="12"/>
  <c r="D6741" i="12"/>
  <c r="D6742" i="12"/>
  <c r="D6743" i="12"/>
  <c r="D6744" i="12"/>
  <c r="D6745" i="12"/>
  <c r="D6746" i="12"/>
  <c r="D6747" i="12"/>
  <c r="D6748" i="12"/>
  <c r="D6749" i="12"/>
  <c r="D6750" i="12"/>
  <c r="D6751" i="12"/>
  <c r="D6752" i="12"/>
  <c r="D6753" i="12"/>
  <c r="D6754" i="12"/>
  <c r="D6755" i="12"/>
  <c r="D6756" i="12"/>
  <c r="D6757" i="12"/>
  <c r="D6758" i="12"/>
  <c r="D6759" i="12"/>
  <c r="D6760" i="12"/>
  <c r="D6761" i="12"/>
  <c r="D6762" i="12"/>
  <c r="D6763" i="12"/>
  <c r="D6764" i="12"/>
  <c r="D6765" i="12"/>
  <c r="D6766" i="12"/>
  <c r="D6767" i="12"/>
  <c r="D6768" i="12"/>
  <c r="D6769" i="12"/>
  <c r="D6770" i="12"/>
  <c r="D6771" i="12"/>
  <c r="D6772" i="12"/>
  <c r="D6773" i="12"/>
  <c r="D6774" i="12"/>
  <c r="D6775" i="12"/>
  <c r="D6776" i="12"/>
  <c r="D6777" i="12"/>
  <c r="D6778" i="12"/>
  <c r="D6779" i="12"/>
  <c r="D6780" i="12"/>
  <c r="D6781" i="12"/>
  <c r="D6782" i="12"/>
  <c r="D6783" i="12"/>
  <c r="D6784" i="12"/>
  <c r="D6785" i="12"/>
  <c r="D6786" i="12"/>
  <c r="D6787" i="12"/>
  <c r="D6788" i="12"/>
  <c r="D6789" i="12"/>
  <c r="D6790" i="12"/>
  <c r="D6791" i="12"/>
  <c r="D6792" i="12"/>
  <c r="D6793" i="12"/>
  <c r="D6794" i="12"/>
  <c r="D6795" i="12"/>
  <c r="D6796" i="12"/>
  <c r="D6797" i="12"/>
  <c r="D6798" i="12"/>
  <c r="D6799" i="12"/>
  <c r="D6800" i="12"/>
  <c r="D6801" i="12"/>
  <c r="D6802" i="12"/>
  <c r="D6803" i="12"/>
  <c r="D6804" i="12"/>
  <c r="D6805" i="12"/>
  <c r="D6806" i="12"/>
  <c r="D6807" i="12"/>
  <c r="D6808" i="12"/>
  <c r="D6809" i="12"/>
  <c r="D6810" i="12"/>
  <c r="D6811" i="12"/>
  <c r="D6812" i="12"/>
  <c r="D6813" i="12"/>
  <c r="D6814" i="12"/>
  <c r="D6815" i="12"/>
  <c r="D6816" i="12"/>
  <c r="D6817" i="12"/>
  <c r="D6818" i="12"/>
  <c r="D6819" i="12"/>
  <c r="D6820" i="12"/>
  <c r="D6821" i="12"/>
  <c r="D6822" i="12"/>
  <c r="D6823" i="12"/>
  <c r="D6824" i="12"/>
  <c r="D6825" i="12"/>
  <c r="D6826" i="12"/>
  <c r="D6827" i="12"/>
  <c r="D6828" i="12"/>
  <c r="D6829" i="12"/>
  <c r="D6830" i="12"/>
  <c r="D6831" i="12"/>
  <c r="D6832" i="12"/>
  <c r="D6833" i="12"/>
  <c r="D6834" i="12"/>
  <c r="D6835" i="12"/>
  <c r="D6836" i="12"/>
  <c r="D6837" i="12"/>
  <c r="D6838" i="12"/>
  <c r="D6839" i="12"/>
  <c r="D6840" i="12"/>
  <c r="D6841" i="12"/>
  <c r="D6842" i="12"/>
  <c r="D6843" i="12"/>
  <c r="D6844" i="12"/>
  <c r="D6845" i="12"/>
  <c r="D6846" i="12"/>
  <c r="D6847" i="12"/>
  <c r="D6848" i="12"/>
  <c r="D6849" i="12"/>
  <c r="D6850" i="12"/>
  <c r="D6851" i="12"/>
  <c r="D6852" i="12"/>
  <c r="D6853" i="12"/>
  <c r="D6854" i="12"/>
  <c r="D6855" i="12"/>
  <c r="D6856" i="12"/>
  <c r="D6857" i="12"/>
  <c r="D6858" i="12"/>
  <c r="D6859" i="12"/>
  <c r="D6860" i="12"/>
  <c r="D6861" i="12"/>
  <c r="D6862" i="12"/>
  <c r="D6863" i="12"/>
  <c r="D6864" i="12"/>
  <c r="D6865" i="12"/>
  <c r="D6866" i="12"/>
  <c r="D6867" i="12"/>
  <c r="D6868" i="12"/>
  <c r="D6869" i="12"/>
  <c r="D6870" i="12"/>
  <c r="D6871" i="12"/>
  <c r="D6872" i="12"/>
  <c r="D6873" i="12"/>
  <c r="D6874" i="12"/>
  <c r="D6875" i="12"/>
  <c r="D6876" i="12"/>
  <c r="D6877" i="12"/>
  <c r="D6878" i="12"/>
  <c r="D6879" i="12"/>
  <c r="D6880" i="12"/>
  <c r="D6881" i="12"/>
  <c r="D6882" i="12"/>
  <c r="D6883" i="12"/>
  <c r="D6884" i="12"/>
  <c r="D6885" i="12"/>
  <c r="D6886" i="12"/>
  <c r="D6887" i="12"/>
  <c r="D6888" i="12"/>
  <c r="D6889" i="12"/>
  <c r="D6890" i="12"/>
  <c r="D6891" i="12"/>
  <c r="D6892" i="12"/>
  <c r="D6893" i="12"/>
  <c r="D6894" i="12"/>
  <c r="D6895" i="12"/>
  <c r="D6896" i="12"/>
  <c r="D6897" i="12"/>
  <c r="D6898" i="12"/>
  <c r="D6899" i="12"/>
  <c r="D6900" i="12"/>
  <c r="D6901" i="12"/>
  <c r="D6902" i="12"/>
  <c r="D6903" i="12"/>
  <c r="D6904" i="12"/>
  <c r="D6905" i="12"/>
  <c r="D6906" i="12"/>
  <c r="D6907" i="12"/>
  <c r="D6908" i="12"/>
  <c r="D6909" i="12"/>
  <c r="D6910" i="12"/>
  <c r="D6911" i="12"/>
  <c r="D6912" i="12"/>
  <c r="D6913" i="12"/>
  <c r="D6914" i="12"/>
  <c r="D6915" i="12"/>
  <c r="D6916" i="12"/>
  <c r="D6917" i="12"/>
  <c r="D6918" i="12"/>
  <c r="D6919" i="12"/>
  <c r="D6920" i="12"/>
  <c r="D6921" i="12"/>
  <c r="D6922" i="12"/>
  <c r="D6923" i="12"/>
  <c r="D6924" i="12"/>
  <c r="D6925" i="12"/>
  <c r="D6926" i="12"/>
  <c r="D6927" i="12"/>
  <c r="D6928" i="12"/>
  <c r="D6929" i="12"/>
  <c r="D6930" i="12"/>
  <c r="D6931" i="12"/>
  <c r="D6932" i="12"/>
  <c r="D6933" i="12"/>
  <c r="D6934" i="12"/>
  <c r="D6935" i="12"/>
  <c r="D6936" i="12"/>
  <c r="D6937" i="12"/>
  <c r="D6938" i="12"/>
  <c r="D6939" i="12"/>
  <c r="D6940" i="12"/>
  <c r="D6941" i="12"/>
  <c r="D6942" i="12"/>
  <c r="D6943" i="12"/>
  <c r="D6944" i="12"/>
  <c r="D6945" i="12"/>
  <c r="D6946" i="12"/>
  <c r="D6947" i="12"/>
  <c r="D6948" i="12"/>
  <c r="D6949" i="12"/>
  <c r="D6950" i="12"/>
  <c r="D6951" i="12"/>
  <c r="D6952" i="12"/>
  <c r="D6953" i="12"/>
  <c r="D6954" i="12"/>
  <c r="D6955" i="12"/>
  <c r="D6956" i="12"/>
  <c r="D6957" i="12"/>
  <c r="D6958" i="12"/>
  <c r="D6959" i="12"/>
  <c r="D6960" i="12"/>
  <c r="D6961" i="12"/>
  <c r="D6962" i="12"/>
  <c r="D6963" i="12"/>
  <c r="D6964" i="12"/>
  <c r="D6965" i="12"/>
  <c r="D6966" i="12"/>
  <c r="D6967" i="12"/>
  <c r="D6968" i="12"/>
  <c r="D6969" i="12"/>
  <c r="D6970" i="12"/>
  <c r="D6971" i="12"/>
  <c r="D6972" i="12"/>
  <c r="D6973" i="12"/>
  <c r="D6974" i="12"/>
  <c r="D6975" i="12"/>
  <c r="D6976" i="12"/>
  <c r="D6977" i="12"/>
  <c r="D6978" i="12"/>
  <c r="D6979" i="12"/>
  <c r="D6980" i="12"/>
  <c r="D6981" i="12"/>
  <c r="D6982" i="12"/>
  <c r="D6983" i="12"/>
  <c r="D6984" i="12"/>
  <c r="D6985" i="12"/>
  <c r="D6986" i="12"/>
  <c r="D6987" i="12"/>
  <c r="D6988" i="12"/>
  <c r="D6989" i="12"/>
  <c r="D6990" i="12"/>
  <c r="D6991" i="12"/>
  <c r="D6992" i="12"/>
  <c r="D6993" i="12"/>
  <c r="D6994" i="12"/>
  <c r="D6995" i="12"/>
  <c r="D6996" i="12"/>
  <c r="D6997" i="12"/>
  <c r="D6998" i="12"/>
  <c r="D6999" i="12"/>
  <c r="D7000" i="12"/>
  <c r="D7001" i="12"/>
  <c r="D7002" i="12"/>
  <c r="D7003" i="12"/>
  <c r="D7004" i="12"/>
  <c r="D7005" i="12"/>
  <c r="D7006" i="12"/>
  <c r="D7007" i="12"/>
  <c r="D7008" i="12"/>
  <c r="D7009" i="12"/>
  <c r="D7010" i="12"/>
  <c r="D7011" i="12"/>
  <c r="D7012" i="12"/>
  <c r="D7013" i="12"/>
  <c r="D7014" i="12"/>
  <c r="D7015" i="12"/>
  <c r="D7016" i="12"/>
  <c r="D7017" i="12"/>
  <c r="D7018" i="12"/>
  <c r="D7019" i="12"/>
  <c r="D7020" i="12"/>
  <c r="D7021" i="12"/>
  <c r="D7022" i="12"/>
  <c r="D7023" i="12"/>
  <c r="D7024" i="12"/>
  <c r="D7025" i="12"/>
  <c r="D7026" i="12"/>
  <c r="D7027" i="12"/>
  <c r="D7028" i="12"/>
  <c r="D7029" i="12"/>
  <c r="D7030" i="12"/>
  <c r="D7031" i="12"/>
  <c r="D7032" i="12"/>
  <c r="D7033" i="12"/>
  <c r="D7034" i="12"/>
  <c r="D7035" i="12"/>
  <c r="D7036" i="12"/>
  <c r="D7037" i="12"/>
  <c r="D7038" i="12"/>
  <c r="D7039" i="12"/>
  <c r="D7040" i="12"/>
  <c r="D7041" i="12"/>
  <c r="D7042" i="12"/>
  <c r="D7043" i="12"/>
  <c r="D7044" i="12"/>
  <c r="D7045" i="12"/>
  <c r="D7046" i="12"/>
  <c r="D7047" i="12"/>
  <c r="D7048" i="12"/>
  <c r="D7049" i="12"/>
  <c r="D7050" i="12"/>
  <c r="D7051" i="12"/>
  <c r="D7052" i="12"/>
  <c r="D7053" i="12"/>
  <c r="D7054" i="12"/>
  <c r="D7055" i="12"/>
  <c r="D7056" i="12"/>
  <c r="D7057" i="12"/>
  <c r="D7058" i="12"/>
  <c r="D7059" i="12"/>
  <c r="D7060" i="12"/>
  <c r="D7061" i="12"/>
  <c r="D7062" i="12"/>
  <c r="D7063" i="12"/>
  <c r="D7064" i="12"/>
  <c r="D7065" i="12"/>
  <c r="D7066" i="12"/>
  <c r="D7067" i="12"/>
  <c r="D7068" i="12"/>
  <c r="D7069" i="12"/>
  <c r="D7070" i="12"/>
  <c r="D7071" i="12"/>
  <c r="D7072" i="12"/>
  <c r="D7073" i="12"/>
  <c r="D7074" i="12"/>
  <c r="D7075" i="12"/>
  <c r="D7076" i="12"/>
  <c r="D7077" i="12"/>
  <c r="D7078" i="12"/>
  <c r="D7079" i="12"/>
  <c r="D7080" i="12"/>
  <c r="D7081" i="12"/>
  <c r="D7082" i="12"/>
  <c r="D7083" i="12"/>
  <c r="D7084" i="12"/>
  <c r="D7085" i="12"/>
  <c r="D7086" i="12"/>
  <c r="D7087" i="12"/>
  <c r="D7088" i="12"/>
  <c r="D7089" i="12"/>
  <c r="D7090" i="12"/>
  <c r="D7091" i="12"/>
  <c r="D7092" i="12"/>
  <c r="D7093" i="12"/>
  <c r="D7094" i="12"/>
  <c r="D7095" i="12"/>
  <c r="D7096" i="12"/>
  <c r="D7097" i="12"/>
  <c r="D7098" i="12"/>
  <c r="D7099" i="12"/>
  <c r="D7100" i="12"/>
  <c r="D7101" i="12"/>
  <c r="D7102" i="12"/>
  <c r="D7103" i="12"/>
  <c r="D7104" i="12"/>
  <c r="D7105" i="12"/>
  <c r="D7106" i="12"/>
  <c r="D7107" i="12"/>
  <c r="D7108" i="12"/>
  <c r="D7109" i="12"/>
  <c r="D7110" i="12"/>
  <c r="D7111" i="12"/>
  <c r="D7112" i="12"/>
  <c r="D7113" i="12"/>
  <c r="D7114" i="12"/>
  <c r="D7115" i="12"/>
  <c r="D7116" i="12"/>
  <c r="D7117" i="12"/>
  <c r="D7118" i="12"/>
  <c r="D7119" i="12"/>
  <c r="D7120" i="12"/>
  <c r="D7121" i="12"/>
  <c r="D7122" i="12"/>
  <c r="D7123" i="12"/>
  <c r="D7124" i="12"/>
  <c r="D7125" i="12"/>
  <c r="D7126" i="12"/>
  <c r="D7127" i="12"/>
  <c r="D7128" i="12"/>
  <c r="D7129" i="12"/>
  <c r="D7130" i="12"/>
  <c r="D7131" i="12"/>
  <c r="D7132" i="12"/>
  <c r="D7133" i="12"/>
  <c r="D7134" i="12"/>
  <c r="D7135" i="12"/>
  <c r="D7136" i="12"/>
  <c r="D7137" i="12"/>
  <c r="D7138" i="12"/>
  <c r="D7139" i="12"/>
  <c r="D7140" i="12"/>
  <c r="D7141" i="12"/>
  <c r="D7142" i="12"/>
  <c r="D7143" i="12"/>
  <c r="D7144" i="12"/>
  <c r="D7145" i="12"/>
  <c r="D7146" i="12"/>
  <c r="D7147" i="12"/>
  <c r="D7148" i="12"/>
  <c r="D7149" i="12"/>
  <c r="D7150" i="12"/>
  <c r="D7151" i="12"/>
  <c r="D7152" i="12"/>
  <c r="D7153" i="12"/>
  <c r="D7154" i="12"/>
  <c r="D7155" i="12"/>
  <c r="D7156" i="12"/>
  <c r="D7157" i="12"/>
  <c r="D7158" i="12"/>
  <c r="D7159" i="12"/>
  <c r="D7160" i="12"/>
  <c r="D7161" i="12"/>
  <c r="D7162" i="12"/>
  <c r="D7163" i="12"/>
  <c r="D7164" i="12"/>
  <c r="D7165" i="12"/>
  <c r="D7166" i="12"/>
  <c r="D7167" i="12"/>
  <c r="D7168" i="12"/>
  <c r="D7169" i="12"/>
  <c r="D7170" i="12"/>
  <c r="D7171" i="12"/>
  <c r="D7172" i="12"/>
  <c r="D7173" i="12"/>
  <c r="D7174" i="12"/>
  <c r="D7175" i="12"/>
  <c r="D7176" i="12"/>
  <c r="D7177" i="12"/>
  <c r="D7178" i="12"/>
  <c r="D7179" i="12"/>
  <c r="D7180" i="12"/>
  <c r="D7181" i="12"/>
  <c r="D7182" i="12"/>
  <c r="D7183" i="12"/>
  <c r="D7184" i="12"/>
  <c r="D7185" i="12"/>
  <c r="D7186" i="12"/>
  <c r="D7187" i="12"/>
  <c r="D7188" i="12"/>
  <c r="D7189" i="12"/>
  <c r="D7190" i="12"/>
  <c r="D7191" i="12"/>
  <c r="D7192" i="12"/>
  <c r="D7193" i="12"/>
  <c r="D7194" i="12"/>
  <c r="D7195" i="12"/>
  <c r="D7196" i="12"/>
  <c r="D7197" i="12"/>
  <c r="D7198" i="12"/>
  <c r="D7199" i="12"/>
  <c r="D7200" i="12"/>
  <c r="D7201" i="12"/>
  <c r="D7202" i="12"/>
  <c r="D7203" i="12"/>
  <c r="D7204" i="12"/>
  <c r="D7205" i="12"/>
  <c r="D7206" i="12"/>
  <c r="D7207" i="12"/>
  <c r="D7208" i="12"/>
  <c r="D7209" i="12"/>
  <c r="D7210" i="12"/>
  <c r="D7211" i="12"/>
  <c r="D7212" i="12"/>
  <c r="D7213" i="12"/>
  <c r="D7214" i="12"/>
  <c r="D7215" i="12"/>
  <c r="D7216" i="12"/>
  <c r="D7217" i="12"/>
  <c r="D7218" i="12"/>
  <c r="D7219" i="12"/>
  <c r="D7220" i="12"/>
  <c r="D7221" i="12"/>
  <c r="D7222" i="12"/>
  <c r="D7223" i="12"/>
  <c r="D7224" i="12"/>
  <c r="D7225" i="12"/>
  <c r="D7226" i="12"/>
  <c r="D7227" i="12"/>
  <c r="D7228" i="12"/>
  <c r="D7229" i="12"/>
  <c r="D7230" i="12"/>
  <c r="D7231" i="12"/>
  <c r="D7232" i="12"/>
  <c r="D7233" i="12"/>
  <c r="D7234" i="12"/>
  <c r="D7235" i="12"/>
  <c r="D7236" i="12"/>
  <c r="D7237" i="12"/>
  <c r="D7238" i="12"/>
  <c r="D7239" i="12"/>
  <c r="D7240" i="12"/>
  <c r="D7241" i="12"/>
  <c r="D7242" i="12"/>
  <c r="D7243" i="12"/>
  <c r="D7244" i="12"/>
  <c r="D7245" i="12"/>
  <c r="D7246" i="12"/>
  <c r="D7247" i="12"/>
  <c r="D7248" i="12"/>
  <c r="D7249" i="12"/>
  <c r="D7250" i="12"/>
  <c r="D7251" i="12"/>
  <c r="D7252" i="12"/>
  <c r="D7253" i="12"/>
  <c r="D7254" i="12"/>
  <c r="D7255" i="12"/>
  <c r="D7256" i="12"/>
  <c r="D7257" i="12"/>
  <c r="D7258" i="12"/>
  <c r="D7259" i="12"/>
  <c r="D7260" i="12"/>
  <c r="D7261" i="12"/>
  <c r="D7262" i="12"/>
  <c r="D7263" i="12"/>
  <c r="D7264" i="12"/>
  <c r="D7265" i="12"/>
  <c r="D7266" i="12"/>
  <c r="D7267" i="12"/>
  <c r="D7268" i="12"/>
  <c r="D7269" i="12"/>
  <c r="D7270" i="12"/>
  <c r="D7271" i="12"/>
  <c r="D7272" i="12"/>
  <c r="D7273" i="12"/>
  <c r="D7274" i="12"/>
  <c r="D7275" i="12"/>
  <c r="D7276" i="12"/>
  <c r="D7277" i="12"/>
  <c r="D7278" i="12"/>
  <c r="D7279" i="12"/>
  <c r="D7280" i="12"/>
  <c r="D7281" i="12"/>
  <c r="D7282" i="12"/>
  <c r="D7283" i="12"/>
  <c r="D7284" i="12"/>
  <c r="D7285" i="12"/>
  <c r="D7286" i="12"/>
  <c r="D7287" i="12"/>
  <c r="D7288" i="12"/>
  <c r="D7289" i="12"/>
  <c r="D7290" i="12"/>
  <c r="D7291" i="12"/>
  <c r="D7292" i="12"/>
  <c r="D7293" i="12"/>
  <c r="D7294" i="12"/>
  <c r="D7295" i="12"/>
  <c r="D7296" i="12"/>
  <c r="D7297" i="12"/>
  <c r="D7298" i="12"/>
  <c r="D7299" i="12"/>
  <c r="D7300" i="12"/>
  <c r="D7301" i="12"/>
  <c r="D7302" i="12"/>
  <c r="D7303" i="12"/>
  <c r="D7304" i="12"/>
  <c r="D7305" i="12"/>
  <c r="D7306" i="12"/>
  <c r="D7307" i="12"/>
  <c r="D7308" i="12"/>
  <c r="D7309" i="12"/>
  <c r="D7310" i="12"/>
  <c r="D7311" i="12"/>
  <c r="D7312" i="12"/>
  <c r="D7313" i="12"/>
  <c r="D7314" i="12"/>
  <c r="D7315" i="12"/>
  <c r="D7316" i="12"/>
  <c r="D7317" i="12"/>
  <c r="D7318" i="12"/>
  <c r="D7319" i="12"/>
  <c r="D7320" i="12"/>
  <c r="D7321" i="12"/>
  <c r="D7322" i="12"/>
  <c r="D7323" i="12"/>
  <c r="D7324" i="12"/>
  <c r="D7325" i="12"/>
  <c r="D7326" i="12"/>
  <c r="D7327" i="12"/>
  <c r="D7328" i="12"/>
  <c r="D7329" i="12"/>
  <c r="D7330" i="12"/>
  <c r="D7331" i="12"/>
  <c r="D7332" i="12"/>
  <c r="D7333" i="12"/>
  <c r="D7334" i="12"/>
  <c r="D7335" i="12"/>
  <c r="D7336" i="12"/>
  <c r="D7337" i="12"/>
  <c r="D7338" i="12"/>
  <c r="D7339" i="12"/>
  <c r="D7340" i="12"/>
  <c r="D7341" i="12"/>
  <c r="D7342" i="12"/>
  <c r="D7343" i="12"/>
  <c r="D7344" i="12"/>
  <c r="D7345" i="12"/>
  <c r="D7346" i="12"/>
  <c r="D7347" i="12"/>
  <c r="D7348" i="12"/>
  <c r="D7349" i="12"/>
  <c r="D7350" i="12"/>
  <c r="D7351" i="12"/>
  <c r="D7352" i="12"/>
  <c r="D7353" i="12"/>
  <c r="D7354" i="12"/>
  <c r="D7355" i="12"/>
  <c r="D7356" i="12"/>
  <c r="D7357" i="12"/>
  <c r="D7358" i="12"/>
  <c r="D7359" i="12"/>
  <c r="D7360" i="12"/>
  <c r="D7361" i="12"/>
  <c r="D7362" i="12"/>
  <c r="D7363" i="12"/>
  <c r="D7364" i="12"/>
  <c r="D7365" i="12"/>
  <c r="D7366" i="12"/>
  <c r="D7367" i="12"/>
  <c r="D7368" i="12"/>
  <c r="D7369" i="12"/>
  <c r="D7370" i="12"/>
  <c r="D7371" i="12"/>
  <c r="D7372" i="12"/>
  <c r="D7373" i="12"/>
  <c r="D7374" i="12"/>
  <c r="D7375" i="12"/>
  <c r="D7376" i="12"/>
  <c r="D7377" i="12"/>
  <c r="D7378" i="12"/>
  <c r="D7379" i="12"/>
  <c r="D7380" i="12"/>
  <c r="D7381" i="12"/>
  <c r="D7382" i="12"/>
  <c r="D7383" i="12"/>
  <c r="D7384" i="12"/>
  <c r="D7385" i="12"/>
  <c r="D7386" i="12"/>
  <c r="D7387" i="12"/>
  <c r="D7388" i="12"/>
  <c r="D7389" i="12"/>
  <c r="D7390" i="12"/>
  <c r="D7391" i="12"/>
  <c r="D7392" i="12"/>
  <c r="D7393" i="12"/>
  <c r="D7394" i="12"/>
  <c r="D7395" i="12"/>
  <c r="D7396" i="12"/>
  <c r="D7397" i="12"/>
  <c r="D7398" i="12"/>
  <c r="D7399" i="12"/>
  <c r="D7400" i="12"/>
  <c r="D7401" i="12"/>
  <c r="D7402" i="12"/>
  <c r="D7403" i="12"/>
  <c r="D7404" i="12"/>
  <c r="D7405" i="12"/>
  <c r="D7406" i="12"/>
  <c r="D7407" i="12"/>
  <c r="D7408" i="12"/>
  <c r="D7409" i="12"/>
  <c r="D7410" i="12"/>
  <c r="D7411" i="12"/>
  <c r="D7412" i="12"/>
  <c r="D7413" i="12"/>
  <c r="D7414" i="12"/>
  <c r="D7415" i="12"/>
  <c r="D7416" i="12"/>
  <c r="D7417" i="12"/>
  <c r="D7418" i="12"/>
  <c r="D7419" i="12"/>
  <c r="D7420" i="12"/>
  <c r="D7421" i="12"/>
  <c r="D7422" i="12"/>
  <c r="D7423" i="12"/>
  <c r="D7424" i="12"/>
  <c r="D7425" i="12"/>
  <c r="D7426" i="12"/>
  <c r="D7427" i="12"/>
  <c r="D7428" i="12"/>
  <c r="D7429" i="12"/>
  <c r="D7430" i="12"/>
  <c r="D7431" i="12"/>
  <c r="D7432" i="12"/>
  <c r="D7433" i="12"/>
  <c r="D7434" i="12"/>
  <c r="D7435" i="12"/>
  <c r="D7436" i="12"/>
  <c r="D7437" i="12"/>
  <c r="D7438" i="12"/>
  <c r="D7439" i="12"/>
  <c r="D7440" i="12"/>
  <c r="D7441" i="12"/>
  <c r="D7442" i="12"/>
  <c r="D7443" i="12"/>
  <c r="D7444" i="12"/>
  <c r="D7445" i="12"/>
  <c r="D7446" i="12"/>
  <c r="D7447" i="12"/>
  <c r="D7448" i="12"/>
  <c r="D7449" i="12"/>
  <c r="D7450" i="12"/>
  <c r="D7451" i="12"/>
  <c r="D7452" i="12"/>
  <c r="D7453" i="12"/>
  <c r="D7454" i="12"/>
  <c r="D7455" i="12"/>
  <c r="D7456" i="12"/>
  <c r="D7457" i="12"/>
  <c r="D7458" i="12"/>
  <c r="D7459" i="12"/>
  <c r="D7460" i="12"/>
  <c r="D7461" i="12"/>
  <c r="D7462" i="12"/>
  <c r="D7463" i="12"/>
  <c r="D7464" i="12"/>
  <c r="D7465" i="12"/>
  <c r="D7466" i="12"/>
  <c r="D7467" i="12"/>
  <c r="D7468" i="12"/>
  <c r="D7469" i="12"/>
  <c r="D7470" i="12"/>
  <c r="D7471" i="12"/>
  <c r="D7472" i="12"/>
  <c r="D7473" i="12"/>
  <c r="D7474" i="12"/>
  <c r="D7475" i="12"/>
  <c r="D7476" i="12"/>
  <c r="D7477" i="12"/>
  <c r="D7478" i="12"/>
  <c r="D7479" i="12"/>
  <c r="D7480" i="12"/>
  <c r="D7481" i="12"/>
  <c r="D7482" i="12"/>
  <c r="D7483" i="12"/>
  <c r="D7484" i="12"/>
  <c r="D7485" i="12"/>
  <c r="D7486" i="12"/>
  <c r="D7487" i="12"/>
  <c r="D7488" i="12"/>
  <c r="D7489" i="12"/>
  <c r="D7490" i="12"/>
  <c r="D7491" i="12"/>
  <c r="D7492" i="12"/>
  <c r="D7493" i="12"/>
  <c r="D7494" i="12"/>
  <c r="D7495" i="12"/>
  <c r="D7496" i="12"/>
  <c r="D7497" i="12"/>
  <c r="D7498" i="12"/>
  <c r="D7499" i="12"/>
  <c r="D7500" i="12"/>
  <c r="D7501" i="12"/>
  <c r="D7502" i="12"/>
  <c r="D7503" i="12"/>
  <c r="D7504" i="12"/>
  <c r="D7505" i="12"/>
  <c r="D7506" i="12"/>
  <c r="D7507" i="12"/>
  <c r="D7508" i="12"/>
  <c r="D7509" i="12"/>
  <c r="D7510" i="12"/>
  <c r="D7511" i="12"/>
  <c r="D7512" i="12"/>
  <c r="D7513" i="12"/>
  <c r="D7514" i="12"/>
  <c r="D7515" i="12"/>
  <c r="D7516" i="12"/>
  <c r="D7517" i="12"/>
  <c r="D7518" i="12"/>
  <c r="D7519" i="12"/>
  <c r="D7520" i="12"/>
  <c r="D7521" i="12"/>
  <c r="D7522" i="12"/>
  <c r="D7523" i="12"/>
  <c r="D7524" i="12"/>
  <c r="D7525" i="12"/>
  <c r="D7526" i="12"/>
  <c r="D7527" i="12"/>
  <c r="D7528" i="12"/>
  <c r="D7529" i="12"/>
  <c r="D7530" i="12"/>
  <c r="D7531" i="12"/>
  <c r="D7532" i="12"/>
  <c r="D7533" i="12"/>
  <c r="D7534" i="12"/>
  <c r="D7535" i="12"/>
  <c r="D7536" i="12"/>
  <c r="D7537" i="12"/>
  <c r="D7538" i="12"/>
  <c r="D7539" i="12"/>
  <c r="D7540" i="12"/>
  <c r="D7541" i="12"/>
  <c r="D7542" i="12"/>
  <c r="D7543" i="12"/>
  <c r="D7544" i="12"/>
  <c r="D7545" i="12"/>
  <c r="D7546" i="12"/>
  <c r="D7547" i="12"/>
  <c r="D7548" i="12"/>
  <c r="D7549" i="12"/>
  <c r="D7550" i="12"/>
  <c r="D7551" i="12"/>
  <c r="D7552" i="12"/>
  <c r="D7553" i="12"/>
  <c r="D7554" i="12"/>
  <c r="D7555" i="12"/>
  <c r="D7556" i="12"/>
  <c r="D7557" i="12"/>
  <c r="D7558" i="12"/>
  <c r="D7559" i="12"/>
  <c r="D7560" i="12"/>
  <c r="D7561" i="12"/>
  <c r="D7562" i="12"/>
  <c r="D7563" i="12"/>
  <c r="D7564" i="12"/>
  <c r="D7565" i="12"/>
  <c r="D7566" i="12"/>
  <c r="D7567" i="12"/>
  <c r="D7568" i="12"/>
  <c r="D7569" i="12"/>
  <c r="D7570" i="12"/>
  <c r="D7571" i="12"/>
  <c r="D7572" i="12"/>
  <c r="D7573" i="12"/>
  <c r="D7574" i="12"/>
  <c r="D7575" i="12"/>
  <c r="D7576" i="12"/>
  <c r="D7577" i="12"/>
  <c r="D7578" i="12"/>
  <c r="D7579" i="12"/>
  <c r="D7580" i="12"/>
  <c r="D7581" i="12"/>
  <c r="D7582" i="12"/>
  <c r="D7583" i="12"/>
  <c r="D7584" i="12"/>
  <c r="D7585" i="12"/>
  <c r="D7586" i="12"/>
  <c r="D7587" i="12"/>
  <c r="D7588" i="12"/>
  <c r="D7589" i="12"/>
  <c r="D7590" i="12"/>
  <c r="D7591" i="12"/>
  <c r="D7592" i="12"/>
  <c r="D7593" i="12"/>
  <c r="D7594" i="12"/>
  <c r="D7595" i="12"/>
  <c r="D7596" i="12"/>
  <c r="D7597" i="12"/>
  <c r="D7598" i="12"/>
  <c r="D7599" i="12"/>
  <c r="D7600" i="12"/>
  <c r="D7601" i="12"/>
  <c r="D7602" i="12"/>
  <c r="D7603" i="12"/>
  <c r="D7604" i="12"/>
  <c r="D7605" i="12"/>
  <c r="D7606" i="12"/>
  <c r="D7607" i="12"/>
  <c r="D7608" i="12"/>
  <c r="D7609" i="12"/>
  <c r="D7610" i="12"/>
  <c r="D7611" i="12"/>
  <c r="D7612" i="12"/>
  <c r="D7613" i="12"/>
  <c r="D7614" i="12"/>
  <c r="D7615" i="12"/>
  <c r="D7616" i="12"/>
  <c r="D7617" i="12"/>
  <c r="D7618" i="12"/>
  <c r="D7619" i="12"/>
  <c r="D7620" i="12"/>
  <c r="D7621" i="12"/>
  <c r="D7622" i="12"/>
  <c r="D7623" i="12"/>
  <c r="D7624" i="12"/>
  <c r="D7625" i="12"/>
  <c r="D7626" i="12"/>
  <c r="D7627" i="12"/>
  <c r="D7628" i="12"/>
  <c r="D7629" i="12"/>
  <c r="D7630" i="12"/>
  <c r="D7631" i="12"/>
  <c r="D7632" i="12"/>
  <c r="D7633" i="12"/>
  <c r="D7634" i="12"/>
  <c r="D7635" i="12"/>
  <c r="D7636" i="12"/>
  <c r="D7637" i="12"/>
  <c r="D7638" i="12"/>
  <c r="D7639" i="12"/>
  <c r="D7640" i="12"/>
  <c r="D7641" i="12"/>
  <c r="D7642" i="12"/>
  <c r="D7643" i="12"/>
  <c r="D7644" i="12"/>
  <c r="D7645" i="12"/>
  <c r="D7646" i="12"/>
  <c r="D7647" i="12"/>
  <c r="D7648" i="12"/>
  <c r="D7649" i="12"/>
  <c r="D7650" i="12"/>
  <c r="D7651" i="12"/>
  <c r="D7652" i="12"/>
  <c r="D7653" i="12"/>
  <c r="D7654" i="12"/>
  <c r="D7655" i="12"/>
  <c r="D7656" i="12"/>
  <c r="D7657" i="12"/>
  <c r="D7658" i="12"/>
  <c r="D7659" i="12"/>
  <c r="D7660" i="12"/>
  <c r="D7661" i="12"/>
  <c r="D7662" i="12"/>
  <c r="D7663" i="12"/>
  <c r="D7664" i="12"/>
  <c r="D7665" i="12"/>
  <c r="D7666" i="12"/>
  <c r="D7667" i="12"/>
  <c r="D7668" i="12"/>
  <c r="D7669" i="12"/>
  <c r="D7670" i="12"/>
  <c r="D7671" i="12"/>
  <c r="D7672" i="12"/>
  <c r="D7673" i="12"/>
  <c r="D7674" i="12"/>
  <c r="D7675" i="12"/>
  <c r="D7676" i="12"/>
  <c r="D7677" i="12"/>
  <c r="D7678" i="12"/>
  <c r="D7679" i="12"/>
  <c r="D7680" i="12"/>
  <c r="D7681" i="12"/>
  <c r="D7682" i="12"/>
  <c r="D7683" i="12"/>
  <c r="D7684" i="12"/>
  <c r="D7685" i="12"/>
  <c r="D7686" i="12"/>
  <c r="D7687" i="12"/>
  <c r="D7688" i="12"/>
  <c r="D7689" i="12"/>
  <c r="D7690" i="12"/>
  <c r="D7691" i="12"/>
  <c r="D7692" i="12"/>
  <c r="D7693" i="12"/>
  <c r="D7694" i="12"/>
  <c r="D7695" i="12"/>
  <c r="D7696" i="12"/>
  <c r="D7697" i="12"/>
  <c r="D7698" i="12"/>
  <c r="D7699" i="12"/>
  <c r="D7700" i="12"/>
  <c r="D7701" i="12"/>
  <c r="D7702" i="12"/>
  <c r="D7703" i="12"/>
  <c r="D7704" i="12"/>
  <c r="D7705" i="12"/>
  <c r="D7706" i="12"/>
  <c r="D7707" i="12"/>
  <c r="D7708" i="12"/>
  <c r="D7709" i="12"/>
  <c r="D7710" i="12"/>
  <c r="D7711" i="12"/>
  <c r="D7712" i="12"/>
  <c r="D7713" i="12"/>
  <c r="D7714" i="12"/>
  <c r="D7715" i="12"/>
  <c r="D7716" i="12"/>
  <c r="D7717" i="12"/>
  <c r="D7718" i="12"/>
  <c r="D7719" i="12"/>
  <c r="D7720" i="12"/>
  <c r="D7721" i="12"/>
  <c r="D7722" i="12"/>
  <c r="D7723" i="12"/>
  <c r="D7724" i="12"/>
  <c r="D7725" i="12"/>
  <c r="D7726" i="12"/>
  <c r="D7727" i="12"/>
  <c r="D7728" i="12"/>
  <c r="D7729" i="12"/>
  <c r="D7730" i="12"/>
  <c r="D7731" i="12"/>
  <c r="D7732" i="12"/>
  <c r="D7733" i="12"/>
  <c r="D7734" i="12"/>
  <c r="D7735" i="12"/>
  <c r="D7736" i="12"/>
  <c r="D7737" i="12"/>
  <c r="D7738" i="12"/>
  <c r="D7739" i="12"/>
  <c r="D7740" i="12"/>
  <c r="D7741" i="12"/>
  <c r="D7742" i="12"/>
  <c r="D7743" i="12"/>
  <c r="D7744" i="12"/>
  <c r="D7745" i="12"/>
  <c r="D7746" i="12"/>
  <c r="D7747" i="12"/>
  <c r="D7748" i="12"/>
  <c r="D7749" i="12"/>
  <c r="D7750" i="12"/>
  <c r="D7751" i="12"/>
  <c r="D7752" i="12"/>
  <c r="D7753" i="12"/>
  <c r="D7754" i="12"/>
  <c r="D7755" i="12"/>
  <c r="D7756" i="12"/>
  <c r="D7757" i="12"/>
  <c r="D7758" i="12"/>
  <c r="D7759" i="12"/>
  <c r="D7760" i="12"/>
  <c r="D7761" i="12"/>
  <c r="D7762" i="12"/>
  <c r="D7763" i="12"/>
  <c r="D7764" i="12"/>
  <c r="D7765" i="12"/>
  <c r="D7766" i="12"/>
  <c r="D7767" i="12"/>
  <c r="D7768" i="12"/>
  <c r="D7769" i="12"/>
  <c r="D7770" i="12"/>
  <c r="D7771" i="12"/>
  <c r="D7772" i="12"/>
  <c r="D7773" i="12"/>
  <c r="D7774" i="12"/>
  <c r="D7775" i="12"/>
  <c r="D7776" i="12"/>
  <c r="D7777" i="12"/>
  <c r="D7778" i="12"/>
  <c r="D7779" i="12"/>
  <c r="D7780" i="12"/>
  <c r="D7781" i="12"/>
  <c r="D7782" i="12"/>
  <c r="D7783" i="12"/>
  <c r="D7784" i="12"/>
  <c r="D7785" i="12"/>
  <c r="D7786" i="12"/>
  <c r="D7787" i="12"/>
  <c r="D7788" i="12"/>
  <c r="D7789" i="12"/>
  <c r="D7790" i="12"/>
  <c r="D7791" i="12"/>
  <c r="D7792" i="12"/>
  <c r="D7793" i="12"/>
  <c r="D7794" i="12"/>
  <c r="D7795" i="12"/>
  <c r="D7796" i="12"/>
  <c r="D7797" i="12"/>
  <c r="D7798" i="12"/>
  <c r="D7799" i="12"/>
  <c r="D7800" i="12"/>
  <c r="D7801" i="12"/>
  <c r="D7802" i="12"/>
  <c r="D7803" i="12"/>
  <c r="D7804" i="12"/>
  <c r="D7805" i="12"/>
  <c r="D7806" i="12"/>
  <c r="D7807" i="12"/>
  <c r="D7808" i="12"/>
  <c r="D7809" i="12"/>
  <c r="D7810" i="12"/>
  <c r="D7811" i="12"/>
  <c r="D7812" i="12"/>
  <c r="D7813" i="12"/>
  <c r="D7814" i="12"/>
  <c r="D7815" i="12"/>
  <c r="D7816" i="12"/>
  <c r="D7817" i="12"/>
  <c r="D7818" i="12"/>
  <c r="D7819" i="12"/>
  <c r="D7820" i="12"/>
  <c r="D7821" i="12"/>
  <c r="D7822" i="12"/>
  <c r="D7823" i="12"/>
  <c r="D7824" i="12"/>
  <c r="D7825" i="12"/>
  <c r="D7826" i="12"/>
  <c r="D7827" i="12"/>
  <c r="D7828" i="12"/>
  <c r="D7829" i="12"/>
  <c r="D7830" i="12"/>
  <c r="D7831" i="12"/>
  <c r="D7832" i="12"/>
  <c r="D7833" i="12"/>
  <c r="D7834" i="12"/>
  <c r="D7835" i="12"/>
  <c r="D7836" i="12"/>
  <c r="D7837" i="12"/>
  <c r="D7838" i="12"/>
  <c r="D7839" i="12"/>
  <c r="D7840" i="12"/>
  <c r="D7841" i="12"/>
  <c r="D7842" i="12"/>
  <c r="D7843" i="12"/>
  <c r="D7844" i="12"/>
  <c r="D7845" i="12"/>
  <c r="D7846" i="12"/>
  <c r="D7847" i="12"/>
  <c r="D7848" i="12"/>
  <c r="D7849" i="12"/>
  <c r="D7850" i="12"/>
  <c r="D7851" i="12"/>
  <c r="D7852" i="12"/>
  <c r="D7853" i="12"/>
  <c r="D7854" i="12"/>
  <c r="D7855" i="12"/>
  <c r="D7856" i="12"/>
  <c r="D7857" i="12"/>
  <c r="D7858" i="12"/>
  <c r="D7859" i="12"/>
  <c r="D7860" i="12"/>
  <c r="D7861" i="12"/>
  <c r="D7862" i="12"/>
  <c r="D7863" i="12"/>
  <c r="D7864" i="12"/>
  <c r="D7865" i="12"/>
  <c r="D7866" i="12"/>
  <c r="D7867" i="12"/>
  <c r="D7868" i="12"/>
  <c r="D7869" i="12"/>
  <c r="D7870" i="12"/>
  <c r="D7871" i="12"/>
  <c r="D7872" i="12"/>
  <c r="D7873" i="12"/>
  <c r="D7874" i="12"/>
  <c r="D7875" i="12"/>
  <c r="D7876" i="12"/>
  <c r="D7877" i="12"/>
  <c r="D7878" i="12"/>
  <c r="D7879" i="12"/>
  <c r="D7880" i="12"/>
  <c r="D7881" i="12"/>
  <c r="D7882" i="12"/>
  <c r="D7883" i="12"/>
  <c r="D7884" i="12"/>
  <c r="D7885" i="12"/>
  <c r="D7886" i="12"/>
  <c r="D7887" i="12"/>
  <c r="D7888" i="12"/>
  <c r="D7889" i="12"/>
  <c r="D7890" i="12"/>
  <c r="D7891" i="12"/>
  <c r="D7892" i="12"/>
  <c r="D7893" i="12"/>
  <c r="D7894" i="12"/>
  <c r="D7895" i="12"/>
  <c r="D7896" i="12"/>
  <c r="D7897" i="12"/>
  <c r="D7898" i="12"/>
  <c r="D7899" i="12"/>
  <c r="D7900" i="12"/>
  <c r="D7901" i="12"/>
  <c r="D7902" i="12"/>
  <c r="D7903" i="12"/>
  <c r="D7904" i="12"/>
  <c r="D7905" i="12"/>
  <c r="D7906" i="12"/>
  <c r="D7907" i="12"/>
  <c r="D7908" i="12"/>
  <c r="D7909" i="12"/>
  <c r="D7910" i="12"/>
  <c r="D7911" i="12"/>
  <c r="D7912" i="12"/>
  <c r="D7913" i="12"/>
  <c r="D7914" i="12"/>
  <c r="D7915" i="12"/>
  <c r="D7916" i="12"/>
  <c r="D7917" i="12"/>
  <c r="D7918" i="12"/>
  <c r="D7919" i="12"/>
  <c r="D7920" i="12"/>
  <c r="D7921" i="12"/>
  <c r="D7922" i="12"/>
  <c r="D7923" i="12"/>
  <c r="D7924" i="12"/>
  <c r="D7925" i="12"/>
  <c r="D7926" i="12"/>
  <c r="D7927" i="12"/>
  <c r="D7928" i="12"/>
  <c r="D7929" i="12"/>
  <c r="D7930" i="12"/>
  <c r="D7931" i="12"/>
  <c r="D7932" i="12"/>
  <c r="D7933" i="12"/>
  <c r="D7934" i="12"/>
  <c r="D7935" i="12"/>
  <c r="D7936" i="12"/>
  <c r="D7937" i="12"/>
  <c r="D7938" i="12"/>
  <c r="D7939" i="12"/>
  <c r="D7940" i="12"/>
  <c r="D7941" i="12"/>
  <c r="D7942" i="12"/>
  <c r="D7943" i="12"/>
  <c r="D7944" i="12"/>
  <c r="D7945" i="12"/>
  <c r="D7946" i="12"/>
  <c r="D7947" i="12"/>
  <c r="D7948" i="12"/>
  <c r="D7949" i="12"/>
  <c r="D7950" i="12"/>
  <c r="D7951" i="12"/>
  <c r="D7952" i="12"/>
  <c r="D7953" i="12"/>
  <c r="D7954" i="12"/>
  <c r="D7955" i="12"/>
  <c r="D7956" i="12"/>
  <c r="D7957" i="12"/>
  <c r="D7958" i="12"/>
  <c r="D7959" i="12"/>
  <c r="D7960" i="12"/>
  <c r="D7961" i="12"/>
  <c r="D7962" i="12"/>
  <c r="D7963" i="12"/>
  <c r="D7964" i="12"/>
  <c r="D7965" i="12"/>
  <c r="D7966" i="12"/>
  <c r="D7967" i="12"/>
  <c r="D7968" i="12"/>
  <c r="D7969" i="12"/>
  <c r="D7970" i="12"/>
  <c r="D7971" i="12"/>
  <c r="D7972" i="12"/>
  <c r="D7973" i="12"/>
  <c r="D7974" i="12"/>
  <c r="D7975" i="12"/>
  <c r="D7976" i="12"/>
  <c r="D7977" i="12"/>
  <c r="D7978" i="12"/>
  <c r="D7979" i="12"/>
  <c r="D7980" i="12"/>
  <c r="D7981" i="12"/>
  <c r="D7982" i="12"/>
  <c r="D7983" i="12"/>
  <c r="D7984" i="12"/>
  <c r="D7985" i="12"/>
  <c r="D7986" i="12"/>
  <c r="D7987" i="12"/>
  <c r="D7988" i="12"/>
  <c r="D7989" i="12"/>
  <c r="D7990" i="12"/>
  <c r="D7991" i="12"/>
  <c r="D7992" i="12"/>
  <c r="D7993" i="12"/>
  <c r="D7994" i="12"/>
  <c r="D7995" i="12"/>
  <c r="D7996" i="12"/>
  <c r="D7997" i="12"/>
  <c r="D7998" i="12"/>
  <c r="D7999" i="12"/>
  <c r="D8000" i="12"/>
  <c r="D8001" i="12"/>
  <c r="D8002" i="12"/>
  <c r="D8003" i="12"/>
  <c r="D8004" i="12"/>
  <c r="D8005" i="12"/>
  <c r="D8006" i="12"/>
  <c r="D8007" i="12"/>
  <c r="D8008" i="12"/>
  <c r="D8009" i="12"/>
  <c r="D8010" i="12"/>
  <c r="D8011" i="12"/>
  <c r="D8012" i="12"/>
  <c r="D8013" i="12"/>
  <c r="D8014" i="12"/>
  <c r="D8015" i="12"/>
  <c r="D8016" i="12"/>
  <c r="D8017" i="12"/>
  <c r="D8018" i="12"/>
  <c r="D8019" i="12"/>
  <c r="D8020" i="12"/>
  <c r="D8021" i="12"/>
  <c r="D8022" i="12"/>
  <c r="D8023" i="12"/>
  <c r="D8024" i="12"/>
  <c r="D8025" i="12"/>
  <c r="D8026" i="12"/>
  <c r="D8027" i="12"/>
  <c r="D8028" i="12"/>
  <c r="D8029" i="12"/>
  <c r="D8030" i="12"/>
  <c r="D8031" i="12"/>
  <c r="D8032" i="12"/>
  <c r="D8033" i="12"/>
  <c r="D8034" i="12"/>
  <c r="D8035" i="12"/>
  <c r="D8036" i="12"/>
  <c r="D8037" i="12"/>
  <c r="D8038" i="12"/>
  <c r="D8039" i="12"/>
  <c r="D8040" i="12"/>
  <c r="D8041" i="12"/>
  <c r="D8042" i="12"/>
  <c r="D8043" i="12"/>
  <c r="D8044" i="12"/>
  <c r="D8045" i="12"/>
  <c r="D8046" i="12"/>
  <c r="D8047" i="12"/>
  <c r="D8048" i="12"/>
  <c r="D8049" i="12"/>
  <c r="D8050" i="12"/>
  <c r="D8051" i="12"/>
  <c r="D8052" i="12"/>
  <c r="D8053" i="12"/>
  <c r="D8054" i="12"/>
  <c r="D8055" i="12"/>
  <c r="D8056" i="12"/>
  <c r="D8057" i="12"/>
  <c r="D8058" i="12"/>
  <c r="D8059" i="12"/>
  <c r="D8060" i="12"/>
  <c r="D8061" i="12"/>
  <c r="D8062" i="12"/>
  <c r="D8063" i="12"/>
  <c r="D8064" i="12"/>
  <c r="D8065" i="12"/>
  <c r="D8066" i="12"/>
  <c r="D8067" i="12"/>
  <c r="D8068" i="12"/>
  <c r="D8069" i="12"/>
  <c r="D8070" i="12"/>
  <c r="D8071" i="12"/>
  <c r="D8072" i="12"/>
  <c r="D8073" i="12"/>
  <c r="D8074" i="12"/>
  <c r="D8075" i="12"/>
  <c r="D8076" i="12"/>
  <c r="D8077" i="12"/>
  <c r="D8078" i="12"/>
  <c r="D8079" i="12"/>
  <c r="D8080" i="12"/>
  <c r="D8081" i="12"/>
  <c r="D8082" i="12"/>
  <c r="D8083" i="12"/>
  <c r="D8084" i="12"/>
  <c r="D8085" i="12"/>
  <c r="D8086" i="12"/>
  <c r="D8087" i="12"/>
  <c r="D8088" i="12"/>
  <c r="D8089" i="12"/>
  <c r="D8090" i="12"/>
  <c r="D8091" i="12"/>
  <c r="D8092" i="12"/>
  <c r="D8093" i="12"/>
  <c r="D8094" i="12"/>
  <c r="D8095" i="12"/>
  <c r="D8096" i="12"/>
  <c r="D8097" i="12"/>
  <c r="D8098" i="12"/>
  <c r="D8099" i="12"/>
  <c r="D8100" i="12"/>
  <c r="D8101" i="12"/>
  <c r="D8102" i="12"/>
  <c r="D8103" i="12"/>
  <c r="D8104" i="12"/>
  <c r="D8105" i="12"/>
  <c r="D8106" i="12"/>
  <c r="D8107" i="12"/>
  <c r="D8108" i="12"/>
  <c r="D8109" i="12"/>
  <c r="D8110" i="12"/>
  <c r="D8111" i="12"/>
  <c r="D8112" i="12"/>
  <c r="D8113" i="12"/>
  <c r="D8114" i="12"/>
  <c r="D8115" i="12"/>
  <c r="D8116" i="12"/>
  <c r="D8117" i="12"/>
  <c r="D8118" i="12"/>
  <c r="D8119" i="12"/>
  <c r="D8120" i="12"/>
  <c r="D8121" i="12"/>
  <c r="D8122" i="12"/>
  <c r="D8123" i="12"/>
  <c r="D8124" i="12"/>
  <c r="D8125" i="12"/>
  <c r="D8126" i="12"/>
  <c r="D8127" i="12"/>
  <c r="D8128" i="12"/>
  <c r="D8129" i="12"/>
  <c r="D8130" i="12"/>
  <c r="D8131" i="12"/>
  <c r="D8132" i="12"/>
  <c r="D8133" i="12"/>
  <c r="D8134" i="12"/>
  <c r="D8135" i="12"/>
  <c r="D8136" i="12"/>
  <c r="D8137" i="12"/>
  <c r="D8138" i="12"/>
  <c r="D8139" i="12"/>
  <c r="D8140" i="12"/>
  <c r="D8141" i="12"/>
  <c r="D8142" i="12"/>
  <c r="D8143" i="12"/>
  <c r="D8144" i="12"/>
  <c r="D8145" i="12"/>
  <c r="D8146" i="12"/>
  <c r="D8147" i="12"/>
  <c r="D8148" i="12"/>
  <c r="D8149" i="12"/>
  <c r="D8150" i="12"/>
  <c r="D8151" i="12"/>
  <c r="D8152" i="12"/>
  <c r="D8153" i="12"/>
  <c r="D8154" i="12"/>
  <c r="D8155" i="12"/>
  <c r="D8156" i="12"/>
  <c r="D8157" i="12"/>
  <c r="D8158" i="12"/>
  <c r="D8159" i="12"/>
  <c r="D8160" i="12"/>
  <c r="D8161" i="12"/>
  <c r="D8162" i="12"/>
  <c r="D8163" i="12"/>
  <c r="D8164" i="12"/>
  <c r="D8165" i="12"/>
  <c r="D8166" i="12"/>
  <c r="D8167" i="12"/>
  <c r="D8168" i="12"/>
  <c r="D8169" i="12"/>
  <c r="D8170" i="12"/>
  <c r="D8171" i="12"/>
  <c r="D8172" i="12"/>
  <c r="D8173" i="12"/>
  <c r="D8174" i="12"/>
  <c r="D8175" i="12"/>
  <c r="D8176" i="12"/>
  <c r="D8177" i="12"/>
  <c r="D8178" i="12"/>
  <c r="D8179" i="12"/>
  <c r="D8180" i="12"/>
  <c r="D8181" i="12"/>
  <c r="D8182" i="12"/>
  <c r="D8183" i="12"/>
  <c r="D8184" i="12"/>
  <c r="D8185" i="12"/>
  <c r="D8186" i="12"/>
  <c r="D8187" i="12"/>
  <c r="D8188" i="12"/>
  <c r="D8189" i="12"/>
  <c r="D8190" i="12"/>
  <c r="D8191" i="12"/>
  <c r="D8192" i="12"/>
  <c r="D8193" i="12"/>
  <c r="D8194" i="12"/>
  <c r="D8195" i="12"/>
  <c r="D8196" i="12"/>
  <c r="D8197" i="12"/>
  <c r="D8198" i="12"/>
  <c r="D8199" i="12"/>
  <c r="D8200" i="12"/>
  <c r="D8201" i="12"/>
  <c r="D8202" i="12"/>
  <c r="D8203" i="12"/>
  <c r="D8204" i="12"/>
  <c r="D8205" i="12"/>
  <c r="D8206" i="12"/>
  <c r="D8207" i="12"/>
  <c r="D8208" i="12"/>
  <c r="D8209" i="12"/>
  <c r="D8210" i="12"/>
  <c r="D8211" i="12"/>
  <c r="D8212" i="12"/>
  <c r="D8213" i="12"/>
  <c r="D8214" i="12"/>
  <c r="D8215" i="12"/>
  <c r="D8216" i="12"/>
  <c r="D8217" i="12"/>
  <c r="D8218" i="12"/>
  <c r="D8219" i="12"/>
  <c r="D8220" i="12"/>
  <c r="D8221" i="12"/>
  <c r="D8222" i="12"/>
  <c r="D8223" i="12"/>
  <c r="D8224" i="12"/>
  <c r="D8225" i="12"/>
  <c r="D8226" i="12"/>
  <c r="D8227" i="12"/>
  <c r="D8228" i="12"/>
  <c r="D8229" i="12"/>
  <c r="D8230" i="12"/>
  <c r="D8231" i="12"/>
  <c r="D8232" i="12"/>
  <c r="D8233" i="12"/>
  <c r="D8234" i="12"/>
  <c r="D8235" i="12"/>
  <c r="D8236" i="12"/>
  <c r="D8237" i="12"/>
  <c r="D8238" i="12"/>
  <c r="D8239" i="12"/>
  <c r="D8240" i="12"/>
  <c r="D8241" i="12"/>
  <c r="D8242" i="12"/>
  <c r="D8243" i="12"/>
  <c r="D8244" i="12"/>
  <c r="D8245" i="12"/>
  <c r="D8246" i="12"/>
  <c r="D8247" i="12"/>
  <c r="D8248" i="12"/>
  <c r="D8249" i="12"/>
  <c r="D8250" i="12"/>
  <c r="D8251" i="12"/>
  <c r="D8252" i="12"/>
  <c r="D8253" i="12"/>
  <c r="D8254" i="12"/>
  <c r="D8255" i="12"/>
  <c r="D8256" i="12"/>
  <c r="D8257" i="12"/>
  <c r="D8258" i="12"/>
  <c r="D8259" i="12"/>
  <c r="D8260" i="12"/>
  <c r="D8261" i="12"/>
  <c r="D8262" i="12"/>
  <c r="D8263" i="12"/>
  <c r="D8264" i="12"/>
  <c r="D8265" i="12"/>
  <c r="D8266" i="12"/>
  <c r="D8267" i="12"/>
  <c r="D8268" i="12"/>
  <c r="D8269" i="12"/>
  <c r="D8270" i="12"/>
  <c r="D8271" i="12"/>
  <c r="D8272" i="12"/>
  <c r="D8273" i="12"/>
  <c r="D8274" i="12"/>
  <c r="D8275" i="12"/>
  <c r="D8276" i="12"/>
  <c r="D8277" i="12"/>
  <c r="D8278" i="12"/>
  <c r="D8279" i="12"/>
  <c r="D8280" i="12"/>
  <c r="D8281" i="12"/>
  <c r="D8282" i="12"/>
  <c r="D8283" i="12"/>
  <c r="D8284" i="12"/>
  <c r="D8285" i="12"/>
  <c r="D8286" i="12"/>
  <c r="D8287" i="12"/>
  <c r="D8288" i="12"/>
  <c r="D8289" i="12"/>
  <c r="D8290" i="12"/>
  <c r="D8291" i="12"/>
  <c r="D8292" i="12"/>
  <c r="D8293" i="12"/>
  <c r="D8294" i="12"/>
  <c r="D8295" i="12"/>
  <c r="D8296" i="12"/>
  <c r="D8297" i="12"/>
  <c r="D8298" i="12"/>
  <c r="D8299" i="12"/>
  <c r="D8300" i="12"/>
  <c r="D8301" i="12"/>
  <c r="D8302" i="12"/>
  <c r="D8303" i="12"/>
  <c r="D8304" i="12"/>
  <c r="D8305" i="12"/>
  <c r="D8306" i="12"/>
  <c r="D8307" i="12"/>
  <c r="D8308" i="12"/>
  <c r="D8309" i="12"/>
  <c r="D8310" i="12"/>
  <c r="D8311" i="12"/>
  <c r="D8312" i="12"/>
  <c r="D8313" i="12"/>
  <c r="D8314" i="12"/>
  <c r="D8315" i="12"/>
  <c r="D8316" i="12"/>
  <c r="D8317" i="12"/>
  <c r="D8318" i="12"/>
  <c r="D8319" i="12"/>
  <c r="D8320" i="12"/>
  <c r="D8321" i="12"/>
  <c r="D8322" i="12"/>
  <c r="D8323" i="12"/>
  <c r="D8324" i="12"/>
  <c r="D8325" i="12"/>
  <c r="D8326" i="12"/>
  <c r="D8327" i="12"/>
  <c r="D8328" i="12"/>
  <c r="D8329" i="12"/>
  <c r="D8330" i="12"/>
  <c r="D8331" i="12"/>
  <c r="D8332" i="12"/>
  <c r="D8333" i="12"/>
  <c r="D8334" i="12"/>
  <c r="D8335" i="12"/>
  <c r="D8336" i="12"/>
  <c r="D8337" i="12"/>
  <c r="D8338" i="12"/>
  <c r="D8339" i="12"/>
  <c r="D8340" i="12"/>
  <c r="D8341" i="12"/>
  <c r="D8342" i="12"/>
  <c r="D8343" i="12"/>
  <c r="D8344" i="12"/>
  <c r="D8345" i="12"/>
  <c r="D8346" i="12"/>
  <c r="D8347" i="12"/>
  <c r="D8348" i="12"/>
  <c r="D8349" i="12"/>
  <c r="D8350" i="12"/>
  <c r="D8351" i="12"/>
  <c r="D8352" i="12"/>
  <c r="D8353" i="12"/>
  <c r="D8354" i="12"/>
  <c r="D8355" i="12"/>
  <c r="D8356" i="12"/>
  <c r="D8357" i="12"/>
  <c r="D8358" i="12"/>
  <c r="D8359" i="12"/>
  <c r="D8360" i="12"/>
  <c r="D8361" i="12"/>
  <c r="D8362" i="12"/>
  <c r="D8363" i="12"/>
  <c r="D8364" i="12"/>
  <c r="D8365" i="12"/>
  <c r="D8366" i="12"/>
  <c r="D8367" i="12"/>
  <c r="D8368" i="12"/>
  <c r="D8369" i="12"/>
  <c r="D8370" i="12"/>
  <c r="D8371" i="12"/>
  <c r="D8372" i="12"/>
  <c r="D8373" i="12"/>
  <c r="D8374" i="12"/>
  <c r="D8375" i="12"/>
  <c r="D8376" i="12"/>
  <c r="D8377" i="12"/>
  <c r="D8378" i="12"/>
  <c r="D8379" i="12"/>
  <c r="D8380" i="12"/>
  <c r="D8381" i="12"/>
  <c r="D8382" i="12"/>
  <c r="D8383" i="12"/>
  <c r="D8384" i="12"/>
  <c r="D8385" i="12"/>
  <c r="D8386" i="12"/>
  <c r="D8387" i="12"/>
  <c r="D8388" i="12"/>
  <c r="D8389" i="12"/>
  <c r="D8390" i="12"/>
  <c r="D8391" i="12"/>
  <c r="D8392" i="12"/>
  <c r="D8393" i="12"/>
  <c r="D8394" i="12"/>
  <c r="D8395" i="12"/>
  <c r="D8396" i="12"/>
  <c r="D8397" i="12"/>
  <c r="D8398" i="12"/>
  <c r="D8399" i="12"/>
  <c r="D8400" i="12"/>
  <c r="D8401" i="12"/>
  <c r="D8402" i="12"/>
  <c r="D8403" i="12"/>
  <c r="D8404" i="12"/>
  <c r="D8405" i="12"/>
  <c r="D8406" i="12"/>
  <c r="D8407" i="12"/>
  <c r="D8408" i="12"/>
  <c r="D8409" i="12"/>
  <c r="D8410" i="12"/>
  <c r="D8411" i="12"/>
  <c r="D8412" i="12"/>
  <c r="D8413" i="12"/>
  <c r="D8414" i="12"/>
  <c r="D8415" i="12"/>
  <c r="D8416" i="12"/>
  <c r="D8417" i="12"/>
  <c r="D8418" i="12"/>
  <c r="D8419" i="12"/>
  <c r="D8420" i="12"/>
  <c r="D8421" i="12"/>
  <c r="D8422" i="12"/>
  <c r="D8423" i="12"/>
  <c r="D8424" i="12"/>
  <c r="D8425" i="12"/>
  <c r="D8426" i="12"/>
  <c r="D8427" i="12"/>
  <c r="D8428" i="12"/>
  <c r="D8429" i="12"/>
  <c r="D8430" i="12"/>
  <c r="D8431" i="12"/>
  <c r="D8432" i="12"/>
  <c r="D8433" i="12"/>
  <c r="D8434" i="12"/>
  <c r="D8435" i="12"/>
  <c r="D8436" i="12"/>
  <c r="D8437" i="12"/>
  <c r="D8438" i="12"/>
  <c r="D8439" i="12"/>
  <c r="D8440" i="12"/>
  <c r="D8441" i="12"/>
  <c r="D8442" i="12"/>
  <c r="D8443" i="12"/>
  <c r="D8444" i="12"/>
  <c r="D8445" i="12"/>
  <c r="D8446" i="12"/>
  <c r="D8447" i="12"/>
  <c r="D8448" i="12"/>
  <c r="D8449" i="12"/>
  <c r="D8450" i="12"/>
  <c r="D8451" i="12"/>
  <c r="D8452" i="12"/>
  <c r="D8453" i="12"/>
  <c r="D8454" i="12"/>
  <c r="D8455" i="12"/>
  <c r="D8456" i="12"/>
  <c r="D8457" i="12"/>
  <c r="D8458" i="12"/>
  <c r="D8459" i="12"/>
  <c r="D8460" i="12"/>
  <c r="D8461" i="12"/>
  <c r="D8462" i="12"/>
  <c r="D8463" i="12"/>
  <c r="D8464" i="12"/>
  <c r="D8465" i="12"/>
  <c r="D8466" i="12"/>
  <c r="D8467" i="12"/>
  <c r="D8468" i="12"/>
  <c r="D8469" i="12"/>
  <c r="D8470" i="12"/>
  <c r="D8471" i="12"/>
  <c r="D8472" i="12"/>
  <c r="D8473" i="12"/>
  <c r="D8474" i="12"/>
  <c r="D8475" i="12"/>
  <c r="D8476" i="12"/>
  <c r="D8477" i="12"/>
  <c r="D8478" i="12"/>
  <c r="D8479" i="12"/>
  <c r="D8480" i="12"/>
  <c r="D8481" i="12"/>
  <c r="D8482" i="12"/>
  <c r="D8483" i="12"/>
  <c r="D8484" i="12"/>
  <c r="D8485" i="12"/>
  <c r="D8486" i="12"/>
  <c r="D8487" i="12"/>
  <c r="D8488" i="12"/>
  <c r="D8489" i="12"/>
  <c r="D8490" i="12"/>
  <c r="D8491" i="12"/>
  <c r="D8492" i="12"/>
  <c r="D8493" i="12"/>
  <c r="D8494" i="12"/>
  <c r="D8495" i="12"/>
  <c r="D8496" i="12"/>
  <c r="D8497" i="12"/>
  <c r="D8498" i="12"/>
  <c r="D8499" i="12"/>
  <c r="D8500" i="12"/>
  <c r="D8501" i="12"/>
  <c r="D8502" i="12"/>
  <c r="D8503" i="12"/>
  <c r="D8504" i="12"/>
  <c r="D8505" i="12"/>
  <c r="D8506" i="12"/>
  <c r="D8507" i="12"/>
  <c r="D8508" i="12"/>
  <c r="D8509" i="12"/>
  <c r="D8510" i="12"/>
  <c r="D8511" i="12"/>
  <c r="D8512" i="12"/>
  <c r="D8513" i="12"/>
  <c r="D8514" i="12"/>
  <c r="D8515" i="12"/>
  <c r="D8516" i="12"/>
  <c r="D8517" i="12"/>
  <c r="D8518" i="12"/>
  <c r="D8519" i="12"/>
  <c r="D8520" i="12"/>
  <c r="D8521" i="12"/>
  <c r="D8522" i="12"/>
  <c r="D8523" i="12"/>
  <c r="D8524" i="12"/>
  <c r="D8525" i="12"/>
  <c r="D8526" i="12"/>
  <c r="D8527" i="12"/>
  <c r="D8528" i="12"/>
  <c r="D8529" i="12"/>
  <c r="D8530" i="12"/>
  <c r="D8531" i="12"/>
  <c r="D8532" i="12"/>
  <c r="D8533" i="12"/>
  <c r="D8534" i="12"/>
  <c r="D8535" i="12"/>
  <c r="D8536" i="12"/>
  <c r="D8537" i="12"/>
  <c r="D8538" i="12"/>
  <c r="D8539" i="12"/>
  <c r="D8540" i="12"/>
  <c r="D8541" i="12"/>
  <c r="D8542" i="12"/>
  <c r="D8543" i="12"/>
  <c r="D8544" i="12"/>
  <c r="D8545" i="12"/>
  <c r="D8546" i="12"/>
  <c r="D8547" i="12"/>
  <c r="D8548" i="12"/>
  <c r="D8549" i="12"/>
  <c r="D8550" i="12"/>
  <c r="D8551" i="12"/>
  <c r="D8552" i="12"/>
  <c r="D8553" i="12"/>
  <c r="D8554" i="12"/>
  <c r="D8555" i="12"/>
  <c r="D8556" i="12"/>
  <c r="D8557" i="12"/>
  <c r="D8558" i="12"/>
  <c r="D8559" i="12"/>
  <c r="D8560" i="12"/>
  <c r="D8561" i="12"/>
  <c r="D8562" i="12"/>
  <c r="D8563" i="12"/>
  <c r="D8564" i="12"/>
  <c r="D8565" i="12"/>
  <c r="D8566" i="12"/>
  <c r="D8567" i="12"/>
  <c r="D8568" i="12"/>
  <c r="D8569" i="12"/>
  <c r="D8570" i="12"/>
  <c r="D8571" i="12"/>
  <c r="D8572" i="12"/>
  <c r="D8573" i="12"/>
  <c r="D8574" i="12"/>
  <c r="D8575" i="12"/>
  <c r="D8576" i="12"/>
  <c r="D8577" i="12"/>
  <c r="D8578" i="12"/>
  <c r="D8579" i="12"/>
  <c r="D8580" i="12"/>
  <c r="D8581" i="12"/>
  <c r="D8582" i="12"/>
  <c r="D8583" i="12"/>
  <c r="D8584" i="12"/>
  <c r="D8585" i="12"/>
  <c r="D8586" i="12"/>
  <c r="D8587" i="12"/>
  <c r="D8588" i="12"/>
  <c r="D8589" i="12"/>
  <c r="D8590" i="12"/>
  <c r="D8591" i="12"/>
  <c r="D8592" i="12"/>
  <c r="D8593" i="12"/>
  <c r="D8594" i="12"/>
  <c r="D8595" i="12"/>
  <c r="D8596" i="12"/>
  <c r="D8597" i="12"/>
  <c r="D8598" i="12"/>
  <c r="D8599" i="12"/>
  <c r="D8600" i="12"/>
  <c r="D8601" i="12"/>
  <c r="D8602" i="12"/>
  <c r="D8603" i="12"/>
  <c r="D8604" i="12"/>
  <c r="D8605" i="12"/>
  <c r="D8606" i="12"/>
  <c r="D8607" i="12"/>
  <c r="D8608" i="12"/>
  <c r="D8609" i="12"/>
  <c r="D8610" i="12"/>
  <c r="D8611" i="12"/>
  <c r="D8612" i="12"/>
  <c r="D8613" i="12"/>
  <c r="D8614" i="12"/>
  <c r="D8615" i="12"/>
  <c r="D8616" i="12"/>
  <c r="D8617" i="12"/>
  <c r="D8618" i="12"/>
  <c r="D8619" i="12"/>
  <c r="D8620" i="12"/>
  <c r="D8621" i="12"/>
  <c r="D8622" i="12"/>
  <c r="D8623" i="12"/>
  <c r="D8624" i="12"/>
  <c r="D8625" i="12"/>
  <c r="D8626" i="12"/>
  <c r="D8627" i="12"/>
  <c r="D8628" i="12"/>
  <c r="D8629" i="12"/>
  <c r="D8630" i="12"/>
  <c r="D8631" i="12"/>
  <c r="D8632" i="12"/>
  <c r="D8633" i="12"/>
  <c r="D8634" i="12"/>
  <c r="D8635" i="12"/>
  <c r="D8636" i="12"/>
  <c r="D8637" i="12"/>
  <c r="D8638" i="12"/>
  <c r="D8639" i="12"/>
  <c r="D8640" i="12"/>
  <c r="D8641" i="12"/>
  <c r="D8642" i="12"/>
  <c r="D8643" i="12"/>
  <c r="D8644" i="12"/>
  <c r="D8645" i="12"/>
  <c r="D8646" i="12"/>
  <c r="D8647" i="12"/>
  <c r="D8648" i="12"/>
  <c r="D8649" i="12"/>
  <c r="D8650" i="12"/>
  <c r="D8651" i="12"/>
  <c r="D8652" i="12"/>
  <c r="D8653" i="12"/>
  <c r="D8654" i="12"/>
  <c r="D8655" i="12"/>
  <c r="D8656" i="12"/>
  <c r="D8657" i="12"/>
  <c r="D8658" i="12"/>
  <c r="D8659" i="12"/>
  <c r="D8660" i="12"/>
  <c r="D8661" i="12"/>
  <c r="D8662" i="12"/>
  <c r="D8663" i="12"/>
  <c r="D8664" i="12"/>
  <c r="D8665" i="12"/>
  <c r="D8666" i="12"/>
  <c r="D8667" i="12"/>
  <c r="D8668" i="12"/>
  <c r="D8669" i="12"/>
  <c r="D8670" i="12"/>
  <c r="D8671" i="12"/>
  <c r="D8672" i="12"/>
  <c r="D8673" i="12"/>
  <c r="D8674" i="12"/>
  <c r="D8675" i="12"/>
  <c r="D8676" i="12"/>
  <c r="D8677" i="12"/>
  <c r="D8678" i="12"/>
  <c r="D8679" i="12"/>
  <c r="D8680" i="12"/>
  <c r="D8681" i="12"/>
  <c r="D8682" i="12"/>
  <c r="D8683" i="12"/>
  <c r="D8684" i="12"/>
  <c r="D8685" i="12"/>
  <c r="D8686" i="12"/>
  <c r="D8687" i="12"/>
  <c r="D8688" i="12"/>
  <c r="D8689" i="12"/>
  <c r="D8690" i="12"/>
  <c r="D8691" i="12"/>
  <c r="D8692" i="12"/>
  <c r="D8693" i="12"/>
  <c r="D8694" i="12"/>
  <c r="D8695" i="12"/>
  <c r="D8696" i="12"/>
  <c r="D8697" i="12"/>
  <c r="D8698" i="12"/>
  <c r="D8699" i="12"/>
  <c r="D8700" i="12"/>
  <c r="D8701" i="12"/>
  <c r="D8702" i="12"/>
  <c r="D8703" i="12"/>
  <c r="D8704" i="12"/>
  <c r="D8705" i="12"/>
  <c r="D8706" i="12"/>
  <c r="D8707" i="12"/>
  <c r="D8708" i="12"/>
  <c r="D8709" i="12"/>
  <c r="D8710" i="12"/>
  <c r="D8711" i="12"/>
  <c r="D8712" i="12"/>
  <c r="D8713" i="12"/>
  <c r="D8714" i="12"/>
  <c r="D8715" i="12"/>
  <c r="D8716" i="12"/>
  <c r="D8717" i="12"/>
  <c r="D8718" i="12"/>
  <c r="D8719" i="12"/>
  <c r="D8720" i="12"/>
  <c r="D8721" i="12"/>
  <c r="D8722" i="12"/>
  <c r="D8723" i="12"/>
  <c r="D8724" i="12"/>
  <c r="D8725" i="12"/>
  <c r="D8726" i="12"/>
  <c r="D8727" i="12"/>
  <c r="D8728" i="12"/>
  <c r="D8729" i="12"/>
  <c r="D8730" i="12"/>
  <c r="D8731" i="12"/>
  <c r="D8732" i="12"/>
  <c r="D8733" i="12"/>
  <c r="D8734" i="12"/>
  <c r="D8735" i="12"/>
  <c r="D8736" i="12"/>
  <c r="D8737" i="12"/>
  <c r="D8738" i="12"/>
  <c r="D8739" i="12"/>
  <c r="D8740" i="12"/>
  <c r="D8741" i="12"/>
  <c r="D8742" i="12"/>
  <c r="D8743" i="12"/>
  <c r="D8744" i="12"/>
  <c r="D8745" i="12"/>
  <c r="D8746" i="12"/>
  <c r="D8747" i="12"/>
  <c r="D8748" i="12"/>
  <c r="D8749" i="12"/>
  <c r="D8750" i="12"/>
  <c r="D8751" i="12"/>
  <c r="D8752" i="12"/>
  <c r="D8753" i="12"/>
  <c r="D8754" i="12"/>
  <c r="D8755" i="12"/>
  <c r="D8756" i="12"/>
  <c r="D8757" i="12"/>
  <c r="D8758" i="12"/>
  <c r="D8759" i="12"/>
  <c r="D8760" i="12"/>
  <c r="D8761" i="12"/>
  <c r="D8762" i="12"/>
  <c r="D8763" i="12"/>
  <c r="D8764" i="12"/>
  <c r="D8765" i="12"/>
  <c r="D8766" i="12"/>
  <c r="D8767" i="12"/>
  <c r="D8768" i="12"/>
  <c r="D8769" i="12"/>
  <c r="D8770" i="12"/>
  <c r="D8771" i="12"/>
  <c r="D8772" i="12"/>
  <c r="D8773" i="12"/>
  <c r="D8774" i="12"/>
  <c r="D8775" i="12"/>
  <c r="D8776" i="12"/>
  <c r="D8777" i="12"/>
  <c r="D8778" i="12"/>
  <c r="D8779" i="12"/>
  <c r="D8780" i="12"/>
  <c r="D8781" i="12"/>
  <c r="D8782" i="12"/>
  <c r="D8783" i="12"/>
  <c r="D8784" i="12"/>
  <c r="D8785" i="12"/>
  <c r="D8786" i="12"/>
  <c r="D8787" i="12"/>
  <c r="D8788" i="12"/>
  <c r="D8789" i="12"/>
  <c r="D8790" i="12"/>
  <c r="D8791" i="12"/>
  <c r="D8792" i="12"/>
  <c r="D8793" i="12"/>
  <c r="D8794" i="12"/>
  <c r="D8795" i="12"/>
  <c r="D8796" i="12"/>
  <c r="D8797" i="12"/>
  <c r="D8798" i="12"/>
  <c r="D8799" i="12"/>
  <c r="D8800" i="12"/>
  <c r="D8801" i="12"/>
  <c r="D8802" i="12"/>
  <c r="D8803" i="12"/>
  <c r="D8804" i="12"/>
  <c r="D8805" i="12"/>
  <c r="D8806" i="12"/>
  <c r="D8807" i="12"/>
  <c r="D8808" i="12"/>
  <c r="D8809" i="12"/>
  <c r="D8810" i="12"/>
  <c r="D8811" i="12"/>
  <c r="D8812" i="12"/>
  <c r="D8813" i="12"/>
  <c r="D8814" i="12"/>
  <c r="D8815" i="12"/>
  <c r="D8816" i="12"/>
  <c r="D8817" i="12"/>
  <c r="D8818" i="12"/>
  <c r="D8819" i="12"/>
  <c r="D8820" i="12"/>
  <c r="D8821" i="12"/>
  <c r="D8822" i="12"/>
  <c r="D8823" i="12"/>
  <c r="D8824" i="12"/>
  <c r="D8825" i="12"/>
  <c r="D8826" i="12"/>
  <c r="D8827" i="12"/>
  <c r="D8828" i="12"/>
  <c r="D8829" i="12"/>
  <c r="D8830" i="12"/>
  <c r="D8831" i="12"/>
  <c r="D8832" i="12"/>
  <c r="D8833" i="12"/>
  <c r="D8834" i="12"/>
  <c r="D8835" i="12"/>
  <c r="D8836" i="12"/>
  <c r="D8837" i="12"/>
  <c r="D8838" i="12"/>
  <c r="D8839" i="12"/>
  <c r="D8840" i="12"/>
  <c r="D8841" i="12"/>
  <c r="D8842" i="12"/>
  <c r="D8843" i="12"/>
  <c r="D8844" i="12"/>
  <c r="D8845" i="12"/>
  <c r="D8846" i="12"/>
  <c r="D8847" i="12"/>
  <c r="D8848" i="12"/>
  <c r="D8849" i="12"/>
  <c r="D8850" i="12"/>
  <c r="D8851" i="12"/>
  <c r="D8852" i="12"/>
  <c r="D8853" i="12"/>
  <c r="D8854" i="12"/>
  <c r="D8855" i="12"/>
  <c r="D8856" i="12"/>
  <c r="D8857" i="12"/>
  <c r="D8858" i="12"/>
  <c r="D8859" i="12"/>
  <c r="D8860" i="12"/>
  <c r="D8861" i="12"/>
  <c r="D8862" i="12"/>
  <c r="D8863" i="12"/>
  <c r="D8864" i="12"/>
  <c r="D8865" i="12"/>
  <c r="D8866" i="12"/>
  <c r="D8867" i="12"/>
  <c r="D8868" i="12"/>
  <c r="D8869" i="12"/>
  <c r="D8870" i="12"/>
  <c r="D8871" i="12"/>
  <c r="D8872" i="12"/>
  <c r="D8873" i="12"/>
  <c r="D8874" i="12"/>
  <c r="D8875" i="12"/>
  <c r="D8876" i="12"/>
  <c r="D8877" i="12"/>
  <c r="D8878" i="12"/>
  <c r="D8879" i="12"/>
  <c r="D8880" i="12"/>
  <c r="D8881" i="12"/>
  <c r="D8882" i="12"/>
  <c r="D8883" i="12"/>
  <c r="D8884" i="12"/>
  <c r="D8885" i="12"/>
  <c r="D8886" i="12"/>
  <c r="D8887" i="12"/>
  <c r="D8888" i="12"/>
  <c r="D8889" i="12"/>
  <c r="D8890" i="12"/>
  <c r="D8891" i="12"/>
  <c r="D8892" i="12"/>
  <c r="D8893" i="12"/>
  <c r="D8894" i="12"/>
  <c r="D8895" i="12"/>
  <c r="D8896" i="12"/>
  <c r="D8897" i="12"/>
  <c r="D8898" i="12"/>
  <c r="D8899" i="12"/>
  <c r="D8900" i="12"/>
  <c r="D8901" i="12"/>
  <c r="D8902" i="12"/>
  <c r="D8903" i="12"/>
  <c r="D8904" i="12"/>
  <c r="D8905" i="12"/>
  <c r="D8906" i="12"/>
  <c r="D8907" i="12"/>
  <c r="D8908" i="12"/>
  <c r="D8909" i="12"/>
  <c r="D8910" i="12"/>
  <c r="D8911" i="12"/>
  <c r="D8912" i="12"/>
  <c r="D8913" i="12"/>
  <c r="D8914" i="12"/>
  <c r="D8915" i="12"/>
  <c r="D8916" i="12"/>
  <c r="D8917" i="12"/>
  <c r="D8918" i="12"/>
  <c r="D8919" i="12"/>
  <c r="D8920" i="12"/>
  <c r="D8921" i="12"/>
  <c r="D8922" i="12"/>
  <c r="D8923" i="12"/>
  <c r="D8924" i="12"/>
  <c r="D8925" i="12"/>
  <c r="D8926" i="12"/>
  <c r="D8927" i="12"/>
  <c r="D8928" i="12"/>
  <c r="D8929" i="12"/>
  <c r="D8930" i="12"/>
  <c r="D8931" i="12"/>
  <c r="D8932" i="12"/>
  <c r="D8933" i="12"/>
  <c r="D8934" i="12"/>
  <c r="D8935" i="12"/>
  <c r="D8936" i="12"/>
  <c r="D8937" i="12"/>
  <c r="D8938" i="12"/>
  <c r="D8939" i="12"/>
  <c r="D8940" i="12"/>
  <c r="D8941" i="12"/>
  <c r="D8942" i="12"/>
  <c r="D8943" i="12"/>
  <c r="D8944" i="12"/>
  <c r="D8945" i="12"/>
  <c r="D8946" i="12"/>
  <c r="D8947" i="12"/>
  <c r="D8948" i="12"/>
  <c r="D8949" i="12"/>
  <c r="D8950" i="12"/>
  <c r="D8951" i="12"/>
  <c r="D8952" i="12"/>
  <c r="D8953" i="12"/>
  <c r="D8954" i="12"/>
  <c r="D8955" i="12"/>
  <c r="D8956" i="12"/>
  <c r="D8957" i="12"/>
  <c r="D8958" i="12"/>
  <c r="D8959" i="12"/>
  <c r="D8960" i="12"/>
  <c r="D8961" i="12"/>
  <c r="D8962" i="12"/>
  <c r="D8963" i="12"/>
  <c r="D8964" i="12"/>
  <c r="D8965" i="12"/>
  <c r="D8966" i="12"/>
  <c r="D8967" i="12"/>
  <c r="D8968" i="12"/>
  <c r="D8969" i="12"/>
  <c r="D8970" i="12"/>
  <c r="D8971" i="12"/>
  <c r="D8972" i="12"/>
  <c r="D8973" i="12"/>
  <c r="D8974" i="12"/>
  <c r="D8975" i="12"/>
  <c r="D8976" i="12"/>
  <c r="D8977" i="12"/>
  <c r="D8978" i="12"/>
  <c r="D8979" i="12"/>
  <c r="D8980" i="12"/>
  <c r="D8981" i="12"/>
  <c r="D8982" i="12"/>
  <c r="D8983" i="12"/>
  <c r="D8984" i="12"/>
  <c r="D8985" i="12"/>
  <c r="D8986" i="12"/>
  <c r="D8987" i="12"/>
  <c r="D8988" i="12"/>
  <c r="D8989" i="12"/>
  <c r="D8990" i="12"/>
  <c r="D8991" i="12"/>
  <c r="D8992" i="12"/>
  <c r="D8993" i="12"/>
  <c r="D8994" i="12"/>
  <c r="D8995" i="12"/>
  <c r="D8996" i="12"/>
  <c r="D8997" i="12"/>
  <c r="D8998" i="12"/>
  <c r="D8999" i="12"/>
  <c r="D9000" i="12"/>
  <c r="D9001" i="12"/>
  <c r="D9002" i="12"/>
  <c r="D9003" i="12"/>
  <c r="D9004" i="12"/>
  <c r="D9005" i="12"/>
  <c r="D9006" i="12"/>
  <c r="D9007" i="12"/>
  <c r="D9008" i="12"/>
  <c r="D9009" i="12"/>
  <c r="D9010" i="12"/>
  <c r="D9011" i="12"/>
  <c r="D9012" i="12"/>
  <c r="D9013" i="12"/>
  <c r="D9014" i="12"/>
  <c r="D9015" i="12"/>
  <c r="D9016" i="12"/>
  <c r="D9017" i="12"/>
  <c r="D9018" i="12"/>
  <c r="D9019" i="12"/>
  <c r="D9020" i="12"/>
  <c r="D9021" i="12"/>
  <c r="D9022" i="12"/>
  <c r="D9023" i="12"/>
  <c r="D9024" i="12"/>
  <c r="D9025" i="12"/>
  <c r="D9026" i="12"/>
  <c r="D9027" i="12"/>
  <c r="D9028" i="12"/>
  <c r="D9029" i="12"/>
  <c r="D9030" i="12"/>
  <c r="D9031" i="12"/>
  <c r="D9032" i="12"/>
  <c r="D9033" i="12"/>
  <c r="D9034" i="12"/>
  <c r="D9035" i="12"/>
  <c r="D9036" i="12"/>
  <c r="D9037" i="12"/>
  <c r="D9038" i="12"/>
  <c r="D9039" i="12"/>
  <c r="D9040" i="12"/>
  <c r="D9041" i="12"/>
  <c r="D9042" i="12"/>
  <c r="D9043" i="12"/>
  <c r="D9044" i="12"/>
  <c r="D9045" i="12"/>
  <c r="D9046" i="12"/>
  <c r="D9047" i="12"/>
  <c r="D9048" i="12"/>
  <c r="D9049" i="12"/>
  <c r="D9050" i="12"/>
  <c r="D9051" i="12"/>
  <c r="D9052" i="12"/>
  <c r="D9053" i="12"/>
  <c r="D9054" i="12"/>
  <c r="D9055" i="12"/>
  <c r="D9056" i="12"/>
  <c r="D9057" i="12"/>
  <c r="D9058" i="12"/>
  <c r="D9059" i="12"/>
  <c r="D9060" i="12"/>
  <c r="D9061" i="12"/>
  <c r="D9062" i="12"/>
  <c r="D9063" i="12"/>
  <c r="D9064" i="12"/>
  <c r="D9065" i="12"/>
  <c r="D9066" i="12"/>
  <c r="D9067" i="12"/>
  <c r="D9068" i="12"/>
  <c r="D9069" i="12"/>
  <c r="D9070" i="12"/>
  <c r="D9071" i="12"/>
  <c r="D9072" i="12"/>
  <c r="D9073" i="12"/>
  <c r="D9074" i="12"/>
  <c r="D9075" i="12"/>
  <c r="D9076" i="12"/>
  <c r="D9077" i="12"/>
  <c r="D9078" i="12"/>
  <c r="D9079" i="12"/>
  <c r="D9080" i="12"/>
  <c r="D9081" i="12"/>
  <c r="D9082" i="12"/>
  <c r="D9083" i="12"/>
  <c r="D9084" i="12"/>
  <c r="D9085" i="12"/>
  <c r="D9086" i="12"/>
  <c r="D9087" i="12"/>
  <c r="D9088" i="12"/>
  <c r="D9089" i="12"/>
  <c r="D9090" i="12"/>
  <c r="D9091" i="12"/>
  <c r="D9092" i="12"/>
  <c r="D9093" i="12"/>
  <c r="D9094" i="12"/>
  <c r="D9095" i="12"/>
  <c r="D9096" i="12"/>
  <c r="D9097" i="12"/>
  <c r="D9098" i="12"/>
  <c r="D9099" i="12"/>
  <c r="D9100" i="12"/>
  <c r="D9101" i="12"/>
  <c r="D9102" i="12"/>
  <c r="D9103" i="12"/>
  <c r="D9104" i="12"/>
  <c r="D9105" i="12"/>
  <c r="D9106" i="12"/>
  <c r="D9107" i="12"/>
  <c r="D9108" i="12"/>
  <c r="D9109" i="12"/>
  <c r="D9110" i="12"/>
  <c r="D9111" i="12"/>
  <c r="D9112" i="12"/>
  <c r="D9113" i="12"/>
  <c r="D9114" i="12"/>
  <c r="D9115" i="12"/>
  <c r="D9116" i="12"/>
  <c r="D9117" i="12"/>
  <c r="D9118" i="12"/>
  <c r="D9119" i="12"/>
  <c r="D9120" i="12"/>
  <c r="D9121" i="12"/>
  <c r="D9122" i="12"/>
  <c r="D9123" i="12"/>
  <c r="D9124" i="12"/>
  <c r="D9125" i="12"/>
  <c r="D9126" i="12"/>
  <c r="D9127" i="12"/>
  <c r="D9128" i="12"/>
  <c r="D9129" i="12"/>
  <c r="D9130" i="12"/>
  <c r="D9131" i="12"/>
  <c r="D9132" i="12"/>
  <c r="D9133" i="12"/>
  <c r="D9134" i="12"/>
  <c r="D9135" i="12"/>
  <c r="D9136" i="12"/>
  <c r="D9137" i="12"/>
  <c r="D9138" i="12"/>
  <c r="D9139" i="12"/>
  <c r="D9140" i="12"/>
  <c r="D9141" i="12"/>
  <c r="D9142" i="12"/>
  <c r="D9143" i="12"/>
  <c r="D9144" i="12"/>
  <c r="D9145" i="12"/>
  <c r="D9146" i="12"/>
  <c r="D9147" i="12"/>
  <c r="D9148" i="12"/>
  <c r="D9149" i="12"/>
  <c r="D9150" i="12"/>
  <c r="D9151" i="12"/>
  <c r="D9152" i="12"/>
  <c r="D9153" i="12"/>
  <c r="D9154" i="12"/>
  <c r="D9155" i="12"/>
  <c r="D9156" i="12"/>
  <c r="D9157" i="12"/>
  <c r="D9158" i="12"/>
  <c r="D9159" i="12"/>
  <c r="D9160" i="12"/>
  <c r="D9161" i="12"/>
  <c r="D9162" i="12"/>
  <c r="D9163" i="12"/>
  <c r="D9164" i="12"/>
  <c r="D9165" i="12"/>
  <c r="D9166" i="12"/>
  <c r="D9167" i="12"/>
  <c r="D9168" i="12"/>
  <c r="D9169" i="12"/>
  <c r="D9170" i="12"/>
  <c r="D9171" i="12"/>
  <c r="D9172" i="12"/>
  <c r="D9173" i="12"/>
  <c r="D9174" i="12"/>
  <c r="D9175" i="12"/>
  <c r="D9176" i="12"/>
  <c r="D9177" i="12"/>
  <c r="D9178" i="12"/>
  <c r="D9179" i="12"/>
  <c r="D9180" i="12"/>
  <c r="D9181" i="12"/>
  <c r="D9182" i="12"/>
  <c r="D9183" i="12"/>
  <c r="D9184" i="12"/>
  <c r="D9185" i="12"/>
  <c r="D9186" i="12"/>
  <c r="D9187" i="12"/>
  <c r="D9188" i="12"/>
  <c r="D9189" i="12"/>
  <c r="D9190" i="12"/>
  <c r="D9191" i="12"/>
  <c r="D9192" i="12"/>
  <c r="D9193" i="12"/>
  <c r="D9194" i="12"/>
  <c r="D9195" i="12"/>
  <c r="D9196" i="12"/>
  <c r="D9197" i="12"/>
  <c r="D9198" i="12"/>
  <c r="D9199" i="12"/>
  <c r="D9200" i="12"/>
  <c r="D9201" i="12"/>
  <c r="D9202" i="12"/>
  <c r="D9203" i="12"/>
  <c r="D9204" i="12"/>
  <c r="D9205" i="12"/>
  <c r="D9206" i="12"/>
  <c r="D9207" i="12"/>
  <c r="D9208" i="12"/>
  <c r="D9209" i="12"/>
  <c r="D9210" i="12"/>
  <c r="D9211" i="12"/>
  <c r="D9212" i="12"/>
  <c r="D9213" i="12"/>
  <c r="D9214" i="12"/>
  <c r="D9215" i="12"/>
  <c r="D9216" i="12"/>
  <c r="D9217" i="12"/>
  <c r="D9218" i="12"/>
  <c r="D9219" i="12"/>
  <c r="D9220" i="12"/>
  <c r="D9221" i="12"/>
  <c r="D9222" i="12"/>
  <c r="D9223" i="12"/>
  <c r="D9224" i="12"/>
  <c r="D9225" i="12"/>
  <c r="D9226" i="12"/>
  <c r="D9227" i="12"/>
  <c r="D9228" i="12"/>
  <c r="D9229" i="12"/>
  <c r="D9230" i="12"/>
  <c r="D9231" i="12"/>
  <c r="D9232" i="12"/>
  <c r="D9233" i="12"/>
  <c r="D9234" i="12"/>
  <c r="D9235" i="12"/>
  <c r="D9236" i="12"/>
  <c r="D9237" i="12"/>
  <c r="D9238" i="12"/>
  <c r="D9239" i="12"/>
  <c r="D9240" i="12"/>
  <c r="D9241" i="12"/>
  <c r="D9242" i="12"/>
  <c r="D9243" i="12"/>
  <c r="D9244" i="12"/>
  <c r="D9245" i="12"/>
  <c r="D9246" i="12"/>
  <c r="D9247" i="12"/>
  <c r="D9248" i="12"/>
  <c r="D9249" i="12"/>
  <c r="D9250" i="12"/>
  <c r="D9251" i="12"/>
  <c r="D9252" i="12"/>
  <c r="D9253" i="12"/>
  <c r="D9254" i="12"/>
  <c r="D9255" i="12"/>
  <c r="D9256" i="12"/>
  <c r="D9257" i="12"/>
  <c r="D9258" i="12"/>
  <c r="D9259" i="12"/>
  <c r="D9260" i="12"/>
  <c r="D9261" i="12"/>
  <c r="D9262" i="12"/>
  <c r="D9263" i="12"/>
  <c r="D9264" i="12"/>
  <c r="D9265" i="12"/>
  <c r="D9266" i="12"/>
  <c r="D9267" i="12"/>
  <c r="D9268" i="12"/>
  <c r="D9269" i="12"/>
  <c r="D9270" i="12"/>
  <c r="D9271" i="12"/>
  <c r="D9272" i="12"/>
  <c r="D9273" i="12"/>
  <c r="D9274" i="12"/>
  <c r="D9275" i="12"/>
  <c r="D9276" i="12"/>
  <c r="D9277" i="12"/>
  <c r="D9278" i="12"/>
  <c r="D9279" i="12"/>
  <c r="D9280" i="12"/>
  <c r="D9281" i="12"/>
  <c r="D9282" i="12"/>
  <c r="D9283" i="12"/>
  <c r="D9284" i="12"/>
  <c r="D9285" i="12"/>
  <c r="D9286" i="12"/>
  <c r="D9287" i="12"/>
  <c r="D9288" i="12"/>
  <c r="D9289" i="12"/>
  <c r="D9290" i="12"/>
  <c r="D9291" i="12"/>
  <c r="D9292" i="12"/>
  <c r="D9293" i="12"/>
  <c r="D9294" i="12"/>
  <c r="D9295" i="12"/>
  <c r="D9296" i="12"/>
  <c r="D9297" i="12"/>
  <c r="D9298" i="12"/>
  <c r="D9299" i="12"/>
  <c r="D9300" i="12"/>
  <c r="D9301" i="12"/>
  <c r="D9302" i="12"/>
  <c r="D9303" i="12"/>
  <c r="D9304" i="12"/>
  <c r="D9305" i="12"/>
  <c r="D9306" i="12"/>
  <c r="D9307" i="12"/>
  <c r="D9308" i="12"/>
  <c r="D9309" i="12"/>
  <c r="D9310" i="12"/>
  <c r="D9311" i="12"/>
  <c r="D9312" i="12"/>
  <c r="D9313" i="12"/>
  <c r="D9314" i="12"/>
  <c r="D9315" i="12"/>
  <c r="D9316" i="12"/>
  <c r="D9317" i="12"/>
  <c r="D9318" i="12"/>
  <c r="D9319" i="12"/>
  <c r="D9320" i="12"/>
  <c r="D9321" i="12"/>
  <c r="D9322" i="12"/>
  <c r="D9323" i="12"/>
  <c r="D9324" i="12"/>
  <c r="D9325" i="12"/>
  <c r="D9326" i="12"/>
  <c r="D9327" i="12"/>
  <c r="D9328" i="12"/>
  <c r="D9329" i="12"/>
  <c r="D9330" i="12"/>
  <c r="D9331" i="12"/>
  <c r="D9332" i="12"/>
  <c r="D9333" i="12"/>
  <c r="D9334" i="12"/>
  <c r="D9335" i="12"/>
  <c r="D9336" i="12"/>
  <c r="D9337" i="12"/>
  <c r="D9338" i="12"/>
  <c r="D9339" i="12"/>
  <c r="D9340" i="12"/>
  <c r="D9341" i="12"/>
  <c r="D9342" i="12"/>
  <c r="D9343" i="12"/>
  <c r="D9344" i="12"/>
  <c r="D9345" i="12"/>
  <c r="D9346" i="12"/>
  <c r="D9347" i="12"/>
  <c r="D9348" i="12"/>
  <c r="D9349" i="12"/>
  <c r="D9350" i="12"/>
  <c r="D9351" i="12"/>
  <c r="D9352" i="12"/>
  <c r="D9353" i="12"/>
  <c r="D9354" i="12"/>
  <c r="D9355" i="12"/>
  <c r="D9356" i="12"/>
  <c r="D9357" i="12"/>
  <c r="D9358" i="12"/>
  <c r="D9359" i="12"/>
  <c r="D9360" i="12"/>
  <c r="D9361" i="12"/>
  <c r="D9362" i="12"/>
  <c r="D9363" i="12"/>
  <c r="D9364" i="12"/>
  <c r="D9365" i="12"/>
  <c r="D9366" i="12"/>
  <c r="D9367" i="12"/>
  <c r="D9368" i="12"/>
  <c r="D9369" i="12"/>
  <c r="D9370" i="12"/>
  <c r="D9371" i="12"/>
  <c r="D9372" i="12"/>
  <c r="D9373" i="12"/>
  <c r="D9374" i="12"/>
  <c r="D9375" i="12"/>
  <c r="D9376" i="12"/>
  <c r="D9377" i="12"/>
  <c r="D9378" i="12"/>
  <c r="D9379" i="12"/>
  <c r="D9380" i="12"/>
  <c r="D9381" i="12"/>
  <c r="D9382" i="12"/>
  <c r="D9383" i="12"/>
  <c r="D9384" i="12"/>
  <c r="D9385" i="12"/>
  <c r="D9386" i="12"/>
  <c r="D9387" i="12"/>
  <c r="D9388" i="12"/>
  <c r="D9389" i="12"/>
  <c r="D9390" i="12"/>
  <c r="D9391" i="12"/>
  <c r="D9392" i="12"/>
  <c r="D9393" i="12"/>
  <c r="D9394" i="12"/>
  <c r="D9395" i="12"/>
  <c r="D9396" i="12"/>
  <c r="D9397" i="12"/>
  <c r="D9398" i="12"/>
  <c r="D9399" i="12"/>
  <c r="D9400" i="12"/>
  <c r="D9401" i="12"/>
  <c r="D9402" i="12"/>
  <c r="D9403" i="12"/>
  <c r="D9404" i="12"/>
  <c r="D9405" i="12"/>
  <c r="D9406" i="12"/>
  <c r="D9407" i="12"/>
  <c r="D9408" i="12"/>
  <c r="D9409" i="12"/>
  <c r="D9410" i="12"/>
  <c r="D9411" i="12"/>
  <c r="D9412" i="12"/>
  <c r="D9413" i="12"/>
  <c r="D9414" i="12"/>
  <c r="D9415" i="12"/>
  <c r="D9416" i="12"/>
  <c r="D9417" i="12"/>
  <c r="D9418" i="12"/>
  <c r="D9419" i="12"/>
  <c r="D9420" i="12"/>
  <c r="D9421" i="12"/>
  <c r="D9422" i="12"/>
  <c r="D9423" i="12"/>
  <c r="D9424" i="12"/>
  <c r="D9425" i="12"/>
  <c r="D9426" i="12"/>
  <c r="D9427" i="12"/>
  <c r="D9428" i="12"/>
  <c r="D9429" i="12"/>
  <c r="D9430" i="12"/>
  <c r="D9431" i="12"/>
  <c r="D9432" i="12"/>
  <c r="D9433" i="12"/>
  <c r="D9434" i="12"/>
  <c r="D9435" i="12"/>
  <c r="D9436" i="12"/>
  <c r="D9437" i="12"/>
  <c r="D9438" i="12"/>
  <c r="D9439" i="12"/>
  <c r="D9440" i="12"/>
  <c r="D9441" i="12"/>
  <c r="D9442" i="12"/>
  <c r="D9443" i="12"/>
  <c r="D9444" i="12"/>
  <c r="D9445" i="12"/>
  <c r="D9446" i="12"/>
  <c r="D9447" i="12"/>
  <c r="D9448" i="12"/>
  <c r="D9449" i="12"/>
  <c r="D9450" i="12"/>
  <c r="D9451" i="12"/>
  <c r="D9452" i="12"/>
  <c r="D9453" i="12"/>
  <c r="D9454" i="12"/>
  <c r="D9455" i="12"/>
  <c r="D9456" i="12"/>
  <c r="D9457" i="12"/>
  <c r="D9458" i="12"/>
  <c r="D9459" i="12"/>
  <c r="D9460" i="12"/>
  <c r="D9461" i="12"/>
  <c r="D9462" i="12"/>
  <c r="D9463" i="12"/>
  <c r="D9464" i="12"/>
  <c r="D9465" i="12"/>
  <c r="D9466" i="12"/>
  <c r="D9467" i="12"/>
  <c r="D9468" i="12"/>
  <c r="D9469" i="12"/>
  <c r="D9470" i="12"/>
  <c r="D9471" i="12"/>
  <c r="D9472" i="12"/>
  <c r="D9473" i="12"/>
  <c r="D9474" i="12"/>
  <c r="D9475" i="12"/>
  <c r="D9476" i="12"/>
  <c r="D9477" i="12"/>
  <c r="D9478" i="12"/>
  <c r="D9479" i="12"/>
  <c r="D9480" i="12"/>
  <c r="D9481" i="12"/>
  <c r="D9482" i="12"/>
  <c r="D9483" i="12"/>
  <c r="D9484" i="12"/>
  <c r="D9485" i="12"/>
  <c r="D9486" i="12"/>
  <c r="D9487" i="12"/>
  <c r="D9488" i="12"/>
  <c r="D9489" i="12"/>
  <c r="D9490" i="12"/>
  <c r="D9491" i="12"/>
  <c r="D9492" i="12"/>
  <c r="D9493" i="12"/>
  <c r="D9494" i="12"/>
  <c r="D9495" i="12"/>
  <c r="D9496" i="12"/>
  <c r="D9497" i="12"/>
  <c r="D9498" i="12"/>
  <c r="D9499" i="12"/>
  <c r="D9500" i="12"/>
  <c r="D9501" i="12"/>
  <c r="D9502" i="12"/>
  <c r="D9503" i="12"/>
  <c r="D9504" i="12"/>
  <c r="D9505" i="12"/>
  <c r="D9506" i="12"/>
  <c r="D9507" i="12"/>
  <c r="D9508" i="12"/>
  <c r="D9509" i="12"/>
  <c r="D9510" i="12"/>
  <c r="D9511" i="12"/>
  <c r="D9512" i="12"/>
  <c r="D9513" i="12"/>
  <c r="D9514" i="12"/>
  <c r="D9515" i="12"/>
  <c r="D9516" i="12"/>
  <c r="D9517" i="12"/>
  <c r="D9518" i="12"/>
  <c r="D9519" i="12"/>
  <c r="D9520" i="12"/>
  <c r="D9521" i="12"/>
  <c r="D9522" i="12"/>
  <c r="D9523" i="12"/>
  <c r="D9524" i="12"/>
  <c r="D9525" i="12"/>
  <c r="D9526" i="12"/>
  <c r="D9527" i="12"/>
  <c r="D9528" i="12"/>
  <c r="D9529" i="12"/>
  <c r="D9530" i="12"/>
  <c r="D9531" i="12"/>
  <c r="D9532" i="12"/>
  <c r="D9533" i="12"/>
  <c r="D9534" i="12"/>
  <c r="D9535" i="12"/>
  <c r="D9536" i="12"/>
  <c r="D9537" i="12"/>
  <c r="D9538" i="12"/>
  <c r="D9539" i="12"/>
  <c r="D9540" i="12"/>
  <c r="D9541" i="12"/>
  <c r="D9542" i="12"/>
  <c r="D9543" i="12"/>
  <c r="D9544" i="12"/>
  <c r="D9545" i="12"/>
  <c r="D9546" i="12"/>
  <c r="D9547" i="12"/>
  <c r="D9548" i="12"/>
  <c r="D9549" i="12"/>
  <c r="D9550" i="12"/>
  <c r="D9551" i="12"/>
  <c r="D9552" i="12"/>
  <c r="D9553" i="12"/>
  <c r="D9554" i="12"/>
  <c r="D9555" i="12"/>
  <c r="D9556" i="12"/>
  <c r="D9557" i="12"/>
  <c r="D9558" i="12"/>
  <c r="D9559" i="12"/>
  <c r="D9560" i="12"/>
  <c r="D9561" i="12"/>
  <c r="D9562" i="12"/>
  <c r="D9563" i="12"/>
  <c r="D9564" i="12"/>
  <c r="D9565" i="12"/>
  <c r="D9566" i="12"/>
  <c r="D9567" i="12"/>
  <c r="D9568" i="12"/>
  <c r="D9569" i="12"/>
  <c r="D9570" i="12"/>
  <c r="D9571" i="12"/>
  <c r="D9572" i="12"/>
  <c r="D9573" i="12"/>
  <c r="D9574" i="12"/>
  <c r="D9575" i="12"/>
  <c r="D9576" i="12"/>
  <c r="D9577" i="12"/>
  <c r="D9578" i="12"/>
  <c r="D9579" i="12"/>
  <c r="D9580" i="12"/>
  <c r="D9581" i="12"/>
  <c r="D9582" i="12"/>
  <c r="D9583" i="12"/>
  <c r="D9584" i="12"/>
  <c r="D9585" i="12"/>
  <c r="D9586" i="12"/>
  <c r="D9587" i="12"/>
  <c r="D9588" i="12"/>
  <c r="D9589" i="12"/>
  <c r="D9590" i="12"/>
  <c r="D9591" i="12"/>
  <c r="D9592" i="12"/>
  <c r="D9593" i="12"/>
  <c r="D9594" i="12"/>
  <c r="D9595" i="12"/>
  <c r="D9596" i="12"/>
  <c r="D9597" i="12"/>
  <c r="D9598" i="12"/>
  <c r="D9599" i="12"/>
  <c r="D9600" i="12"/>
  <c r="D9601" i="12"/>
  <c r="D9602" i="12"/>
  <c r="D9603" i="12"/>
  <c r="D9604" i="12"/>
  <c r="D9605" i="12"/>
  <c r="D9606" i="12"/>
  <c r="D9607" i="12"/>
  <c r="D9608" i="12"/>
  <c r="D9609" i="12"/>
  <c r="D9610" i="12"/>
  <c r="D9611" i="12"/>
  <c r="D9612" i="12"/>
  <c r="D9613" i="12"/>
  <c r="D9614" i="12"/>
  <c r="D9615" i="12"/>
  <c r="D9616" i="12"/>
  <c r="D9617" i="12"/>
  <c r="D9618" i="12"/>
  <c r="D9619" i="12"/>
  <c r="D9620" i="12"/>
  <c r="D9621" i="12"/>
  <c r="D9622" i="12"/>
  <c r="D9623" i="12"/>
  <c r="D9624" i="12"/>
  <c r="D9625" i="12"/>
  <c r="D9626" i="12"/>
  <c r="D9627" i="12"/>
  <c r="D9628" i="12"/>
  <c r="D9629" i="12"/>
  <c r="D9630" i="12"/>
  <c r="D9631" i="12"/>
  <c r="D9632" i="12"/>
  <c r="D9633" i="12"/>
  <c r="D9634" i="12"/>
  <c r="D9635" i="12"/>
  <c r="D9636" i="12"/>
  <c r="D9637" i="12"/>
  <c r="D9638" i="12"/>
  <c r="D9639" i="12"/>
  <c r="D9640" i="12"/>
  <c r="D9641" i="12"/>
  <c r="D9642" i="12"/>
  <c r="D9643" i="12"/>
  <c r="D9644" i="12"/>
  <c r="D9645" i="12"/>
  <c r="D9646" i="12"/>
  <c r="D9647" i="12"/>
  <c r="D9648" i="12"/>
  <c r="D9649" i="12"/>
  <c r="D9650" i="12"/>
  <c r="D9651" i="12"/>
  <c r="D9652" i="12"/>
  <c r="D9653" i="12"/>
  <c r="D9654" i="12"/>
  <c r="D9655" i="12"/>
  <c r="D9656" i="12"/>
  <c r="D9657" i="12"/>
  <c r="D9658" i="12"/>
  <c r="D9659" i="12"/>
  <c r="D9660" i="12"/>
  <c r="D9661" i="12"/>
  <c r="D9662" i="12"/>
  <c r="D9663" i="12"/>
  <c r="D9664" i="12"/>
  <c r="D9665" i="12"/>
  <c r="D9666" i="12"/>
  <c r="D9667" i="12"/>
  <c r="D9668" i="12"/>
  <c r="D9669" i="12"/>
  <c r="D9670" i="12"/>
  <c r="D9671" i="12"/>
  <c r="D9672" i="12"/>
  <c r="D9673" i="12"/>
  <c r="D9674" i="12"/>
  <c r="D9675" i="12"/>
  <c r="D9676" i="12"/>
  <c r="D9677" i="12"/>
  <c r="D9678" i="12"/>
  <c r="D9679" i="12"/>
  <c r="D9680" i="12"/>
  <c r="D9681" i="12"/>
  <c r="D9682" i="12"/>
  <c r="D9683" i="12"/>
  <c r="D9684" i="12"/>
  <c r="D9685" i="12"/>
  <c r="D9686" i="12"/>
  <c r="D9687" i="12"/>
  <c r="D9688" i="12"/>
  <c r="D9689" i="12"/>
  <c r="D9690" i="12"/>
  <c r="D9691" i="12"/>
  <c r="D9692" i="12"/>
  <c r="D9693" i="12"/>
  <c r="D9694" i="12"/>
  <c r="D9695" i="12"/>
  <c r="D9696" i="12"/>
  <c r="D9697" i="12"/>
  <c r="D9698" i="12"/>
  <c r="D9699" i="12"/>
  <c r="D9700" i="12"/>
  <c r="D9701" i="12"/>
  <c r="D9702" i="12"/>
  <c r="D9703" i="12"/>
  <c r="D9704" i="12"/>
  <c r="D9705" i="12"/>
  <c r="D9706" i="12"/>
  <c r="D9707" i="12"/>
  <c r="D9708" i="12"/>
  <c r="D9709" i="12"/>
  <c r="D9710" i="12"/>
  <c r="D9711" i="12"/>
  <c r="D9712" i="12"/>
  <c r="D9713" i="12"/>
  <c r="D9714" i="12"/>
  <c r="D9715" i="12"/>
  <c r="D9716" i="12"/>
  <c r="D9717" i="12"/>
  <c r="D9718" i="12"/>
  <c r="D9719" i="12"/>
  <c r="D9720" i="12"/>
  <c r="D9721" i="12"/>
  <c r="D9722" i="12"/>
  <c r="D9723" i="12"/>
  <c r="D9724" i="12"/>
  <c r="D9725" i="12"/>
  <c r="D9726" i="12"/>
  <c r="D9727" i="12"/>
  <c r="D9728" i="12"/>
  <c r="D9729" i="12"/>
  <c r="D9730" i="12"/>
  <c r="D9731" i="12"/>
  <c r="D9732" i="12"/>
  <c r="D9733" i="12"/>
  <c r="D9734" i="12"/>
  <c r="D9735" i="12"/>
  <c r="D9736" i="12"/>
  <c r="D9737" i="12"/>
  <c r="D9738" i="12"/>
  <c r="D9739" i="12"/>
  <c r="D9740" i="12"/>
  <c r="D9741" i="12"/>
  <c r="D9742" i="12"/>
  <c r="D9743" i="12"/>
  <c r="D9744" i="12"/>
  <c r="D9745" i="12"/>
  <c r="D9746" i="12"/>
  <c r="D9747" i="12"/>
  <c r="D9748" i="12"/>
  <c r="D9749" i="12"/>
  <c r="D9750" i="12"/>
  <c r="D9751" i="12"/>
  <c r="D9752" i="12"/>
  <c r="D9753" i="12"/>
  <c r="D9754" i="12"/>
  <c r="D9755" i="12"/>
  <c r="D9756" i="12"/>
  <c r="D9757" i="12"/>
  <c r="D9758" i="12"/>
  <c r="D9759" i="12"/>
  <c r="D9760" i="12"/>
  <c r="D9761" i="12"/>
  <c r="D9762" i="12"/>
  <c r="D9763" i="12"/>
  <c r="D9764" i="12"/>
  <c r="D9765" i="12"/>
  <c r="D9766" i="12"/>
  <c r="D9767" i="12"/>
  <c r="D9768" i="12"/>
  <c r="D9769" i="12"/>
  <c r="D9770" i="12"/>
  <c r="D9771" i="12"/>
  <c r="D9772" i="12"/>
  <c r="D9773" i="12"/>
  <c r="D9774" i="12"/>
  <c r="D9775" i="12"/>
  <c r="D9776" i="12"/>
  <c r="D9777" i="12"/>
  <c r="D9778" i="12"/>
  <c r="D9779" i="12"/>
  <c r="D9780" i="12"/>
  <c r="D9781" i="12"/>
  <c r="D9782" i="12"/>
  <c r="D9783" i="12"/>
  <c r="D9784" i="12"/>
  <c r="D9785" i="12"/>
  <c r="D9786" i="12"/>
  <c r="D9787" i="12"/>
  <c r="D9788" i="12"/>
  <c r="D9789" i="12"/>
  <c r="D9790" i="12"/>
  <c r="D9791" i="12"/>
  <c r="D9792" i="12"/>
  <c r="D9793" i="12"/>
  <c r="D9794" i="12"/>
  <c r="D9795" i="12"/>
  <c r="D9796" i="12"/>
  <c r="D9797" i="12"/>
  <c r="D9798" i="12"/>
  <c r="D9799" i="12"/>
  <c r="D9800" i="12"/>
  <c r="D9801" i="12"/>
  <c r="D9802" i="12"/>
  <c r="D9803" i="12"/>
  <c r="D9804" i="12"/>
  <c r="D9805" i="12"/>
  <c r="D9806" i="12"/>
  <c r="D9807" i="12"/>
  <c r="D9808" i="12"/>
  <c r="D9809" i="12"/>
  <c r="D9810" i="12"/>
  <c r="D9811" i="12"/>
  <c r="D9812" i="12"/>
  <c r="D9813" i="12"/>
  <c r="D9814" i="12"/>
  <c r="D9815" i="12"/>
  <c r="D9816" i="12"/>
  <c r="D9817" i="12"/>
  <c r="D9818" i="12"/>
  <c r="D9819" i="12"/>
  <c r="D9820" i="12"/>
  <c r="D9821" i="12"/>
  <c r="D9822" i="12"/>
  <c r="D9823" i="12"/>
  <c r="D9824" i="12"/>
  <c r="D9825" i="12"/>
  <c r="D9826" i="12"/>
  <c r="D9827" i="12"/>
  <c r="D9828" i="12"/>
  <c r="D9829" i="12"/>
  <c r="D9830" i="12"/>
  <c r="D9831" i="12"/>
  <c r="D9832" i="12"/>
  <c r="D9833" i="12"/>
  <c r="D9834" i="12"/>
  <c r="D9835" i="12"/>
  <c r="D9836" i="12"/>
  <c r="D9837" i="12"/>
  <c r="D9838" i="12"/>
  <c r="D9839" i="12"/>
  <c r="D9840" i="12"/>
  <c r="D9841" i="12"/>
  <c r="D9842" i="12"/>
  <c r="D9843" i="12"/>
  <c r="D9844" i="12"/>
  <c r="D9845" i="12"/>
  <c r="D9846" i="12"/>
  <c r="D9847" i="12"/>
  <c r="D9848" i="12"/>
  <c r="D9849" i="12"/>
  <c r="D9850" i="12"/>
  <c r="D9851" i="12"/>
  <c r="D9852" i="12"/>
  <c r="D9853" i="12"/>
  <c r="D9854" i="12"/>
  <c r="D9855" i="12"/>
  <c r="D9856" i="12"/>
  <c r="D9857" i="12"/>
  <c r="D9858" i="12"/>
  <c r="D9859" i="12"/>
  <c r="D9860" i="12"/>
  <c r="D9861" i="12"/>
  <c r="D9862" i="12"/>
  <c r="D9863" i="12"/>
  <c r="D9864" i="12"/>
  <c r="D9865" i="12"/>
  <c r="D9866" i="12"/>
  <c r="D9867" i="12"/>
  <c r="D9868" i="12"/>
  <c r="D9869" i="12"/>
  <c r="D9870" i="12"/>
  <c r="D9871" i="12"/>
  <c r="D9872" i="12"/>
  <c r="D9873" i="12"/>
  <c r="D9874" i="12"/>
  <c r="D9875" i="12"/>
  <c r="D9876" i="12"/>
  <c r="D9877" i="12"/>
  <c r="D9878" i="12"/>
  <c r="D9879" i="12"/>
  <c r="D9880" i="12"/>
  <c r="D9881" i="12"/>
  <c r="D9882" i="12"/>
  <c r="D9883" i="12"/>
  <c r="D9884" i="12"/>
  <c r="D9885" i="12"/>
  <c r="D9886" i="12"/>
  <c r="D9887" i="12"/>
  <c r="D9888" i="12"/>
  <c r="D9889" i="12"/>
  <c r="D9890" i="12"/>
  <c r="D9891" i="12"/>
  <c r="D9892" i="12"/>
  <c r="D9893" i="12"/>
  <c r="D9894" i="12"/>
  <c r="D9895" i="12"/>
  <c r="D9896" i="12"/>
  <c r="D9897" i="12"/>
  <c r="D9898" i="12"/>
  <c r="D9899" i="12"/>
  <c r="D9900" i="12"/>
  <c r="D9901" i="12"/>
  <c r="D9902" i="12"/>
  <c r="D9903" i="12"/>
  <c r="D9904" i="12"/>
  <c r="D9905" i="12"/>
  <c r="D9906" i="12"/>
  <c r="D9907" i="12"/>
  <c r="D9908" i="12"/>
  <c r="D9909" i="12"/>
  <c r="D9910" i="12"/>
  <c r="D9911" i="12"/>
  <c r="D9912" i="12"/>
  <c r="D9913" i="12"/>
  <c r="D9914" i="12"/>
  <c r="D9915" i="12"/>
  <c r="D9916" i="12"/>
  <c r="D9917" i="12"/>
  <c r="D9918" i="12"/>
  <c r="D9919" i="12"/>
  <c r="D9920" i="12"/>
  <c r="D9921" i="12"/>
  <c r="D9922" i="12"/>
  <c r="D9923" i="12"/>
  <c r="D9924" i="12"/>
  <c r="D9925" i="12"/>
  <c r="D9926" i="12"/>
  <c r="D9927" i="12"/>
  <c r="D9928" i="12"/>
  <c r="D9929" i="12"/>
  <c r="D9930" i="12"/>
  <c r="D9931" i="12"/>
  <c r="D9932" i="12"/>
  <c r="D9933" i="12"/>
  <c r="D9934" i="12"/>
  <c r="D9935" i="12"/>
  <c r="D9936" i="12"/>
  <c r="D9937" i="12"/>
  <c r="D9938" i="12"/>
  <c r="D9939" i="12"/>
  <c r="D9940" i="12"/>
  <c r="D9941" i="12"/>
  <c r="D9942" i="12"/>
  <c r="D9943" i="12"/>
  <c r="D9944" i="12"/>
  <c r="D9945" i="12"/>
  <c r="D9946" i="12"/>
  <c r="D9947" i="12"/>
  <c r="D9948" i="12"/>
  <c r="D9949" i="12"/>
  <c r="D9950" i="12"/>
  <c r="D9951" i="12"/>
  <c r="D9952" i="12"/>
  <c r="D9953" i="12"/>
  <c r="D9954" i="12"/>
  <c r="D9955" i="12"/>
  <c r="D9956" i="12"/>
  <c r="D9957" i="12"/>
  <c r="D9958" i="12"/>
  <c r="D9959" i="12"/>
  <c r="D9960" i="12"/>
  <c r="D9961" i="12"/>
  <c r="D9962" i="12"/>
  <c r="D9963" i="12"/>
  <c r="D9964" i="12"/>
  <c r="D9965" i="12"/>
  <c r="D9966" i="12"/>
  <c r="D9967" i="12"/>
  <c r="D9968" i="12"/>
  <c r="D9969" i="12"/>
  <c r="D9970" i="12"/>
  <c r="D9971" i="12"/>
  <c r="D9972" i="12"/>
  <c r="D9973" i="12"/>
  <c r="D9974" i="12"/>
  <c r="D9975" i="12"/>
  <c r="D9976" i="12"/>
  <c r="D9977" i="12"/>
  <c r="D9978" i="12"/>
  <c r="D9979" i="12"/>
  <c r="D9980" i="12"/>
  <c r="D9981" i="12"/>
  <c r="D9982" i="12"/>
  <c r="D9983" i="12"/>
  <c r="D9984" i="12"/>
  <c r="D9985" i="12"/>
  <c r="D9986" i="12"/>
  <c r="D9987" i="12"/>
  <c r="D9988" i="12"/>
  <c r="D9989" i="12"/>
  <c r="D9990" i="12"/>
  <c r="D9991" i="12"/>
  <c r="D9992" i="12"/>
  <c r="D9993" i="12"/>
  <c r="D9994" i="12"/>
  <c r="D9995" i="12"/>
  <c r="D9996" i="12"/>
  <c r="D9997" i="12"/>
  <c r="D9998" i="12"/>
  <c r="D9999" i="12"/>
  <c r="D10000" i="12"/>
  <c r="D10001" i="12"/>
  <c r="D10002" i="12"/>
  <c r="D10003" i="12"/>
  <c r="D10004" i="12"/>
  <c r="D10005" i="12"/>
  <c r="D10006" i="12"/>
  <c r="D10007" i="12"/>
  <c r="D10008" i="12"/>
  <c r="D10009" i="12"/>
  <c r="D10010" i="12"/>
  <c r="D10011" i="12"/>
  <c r="D10012" i="12"/>
  <c r="D10013" i="12"/>
  <c r="D10014" i="12"/>
  <c r="D10015" i="12"/>
  <c r="D10016" i="12"/>
  <c r="D10017" i="12"/>
  <c r="D10018" i="12"/>
  <c r="D10019" i="12"/>
  <c r="D10020" i="12"/>
  <c r="D10021" i="12"/>
  <c r="D10022" i="12"/>
  <c r="D10023" i="12"/>
  <c r="D10024" i="12"/>
  <c r="D10025" i="12"/>
  <c r="D10026" i="12"/>
  <c r="D10027" i="12"/>
  <c r="D28" i="12"/>
  <c r="N28" i="12" l="1"/>
  <c r="N32" i="12" s="1"/>
  <c r="N29" i="12"/>
  <c r="N30" i="12"/>
  <c r="N27" i="12" l="1"/>
  <c r="O27" i="12" s="1"/>
  <c r="AO29" i="11" l="1"/>
  <c r="AP29" i="11" s="1"/>
  <c r="AO30" i="11"/>
  <c r="AP30" i="11" s="1"/>
  <c r="AO31" i="11"/>
  <c r="AP31" i="11" s="1"/>
  <c r="AO32" i="11"/>
  <c r="AP32" i="11" s="1"/>
  <c r="AO33" i="11"/>
  <c r="AP33" i="11" s="1"/>
  <c r="AO34" i="11"/>
  <c r="AP34" i="11" s="1"/>
  <c r="AO35" i="11"/>
  <c r="AP35" i="11" s="1"/>
  <c r="AO36" i="11"/>
  <c r="AP36" i="11" s="1"/>
  <c r="AO37" i="11"/>
  <c r="AP37" i="11" s="1"/>
  <c r="AO38" i="11"/>
  <c r="AP38" i="11" s="1"/>
  <c r="AO39" i="11"/>
  <c r="AP39" i="11" s="1"/>
  <c r="AO40" i="11"/>
  <c r="AP40" i="11" s="1"/>
  <c r="AO41" i="11"/>
  <c r="AP41" i="11" s="1"/>
  <c r="AO42" i="11"/>
  <c r="AP42" i="11" s="1"/>
  <c r="AO43" i="11"/>
  <c r="AP43" i="11" s="1"/>
  <c r="AO44" i="11"/>
  <c r="AP44" i="11" s="1"/>
  <c r="AO45" i="11"/>
  <c r="AP45" i="11" s="1"/>
  <c r="AO46" i="11"/>
  <c r="AP46" i="11" s="1"/>
  <c r="AO47" i="11"/>
  <c r="AP47" i="11" s="1"/>
  <c r="AO48" i="11"/>
  <c r="AP48" i="11" s="1"/>
  <c r="AO49" i="11"/>
  <c r="AP49" i="11" s="1"/>
  <c r="AO50" i="11"/>
  <c r="AP50" i="11" s="1"/>
  <c r="AO51" i="11"/>
  <c r="AP51" i="11" s="1"/>
  <c r="AO52" i="11"/>
  <c r="AP52" i="11" s="1"/>
  <c r="AO53" i="11"/>
  <c r="AP53" i="11" s="1"/>
  <c r="AO54" i="11"/>
  <c r="AP54" i="11" s="1"/>
  <c r="AO55" i="11"/>
  <c r="AP55" i="11" s="1"/>
  <c r="AO56" i="11"/>
  <c r="AP56" i="11" s="1"/>
  <c r="AO57" i="11"/>
  <c r="AP57" i="11" s="1"/>
  <c r="AO58" i="11"/>
  <c r="AP58" i="11" s="1"/>
  <c r="AO59" i="11"/>
  <c r="AP59" i="11" s="1"/>
  <c r="AO60" i="11"/>
  <c r="AP60" i="11" s="1"/>
  <c r="AO61" i="11"/>
  <c r="AP61" i="11" s="1"/>
  <c r="AO62" i="11"/>
  <c r="AP62" i="11" s="1"/>
  <c r="AO63" i="11"/>
  <c r="AP63" i="11" s="1"/>
  <c r="AO64" i="11"/>
  <c r="AP64" i="11" s="1"/>
  <c r="AO65" i="11"/>
  <c r="AP65" i="11" s="1"/>
  <c r="AO66" i="11"/>
  <c r="AP66" i="11" s="1"/>
  <c r="AO67" i="11"/>
  <c r="AP67" i="11" s="1"/>
  <c r="AO68" i="11"/>
  <c r="AP68" i="11" s="1"/>
  <c r="AO69" i="11"/>
  <c r="AP69" i="11" s="1"/>
  <c r="AO70" i="11"/>
  <c r="AP70" i="11" s="1"/>
  <c r="AO71" i="11"/>
  <c r="AP71" i="11" s="1"/>
  <c r="AO72" i="11"/>
  <c r="AP72" i="11" s="1"/>
  <c r="AO73" i="11"/>
  <c r="AP73" i="11" s="1"/>
  <c r="AO74" i="11"/>
  <c r="AP74" i="11" s="1"/>
  <c r="AO75" i="11"/>
  <c r="AP75" i="11" s="1"/>
  <c r="AO76" i="11"/>
  <c r="AP76" i="11" s="1"/>
  <c r="AO77" i="11"/>
  <c r="AP77" i="11" s="1"/>
  <c r="AO78" i="11"/>
  <c r="AP78" i="11" s="1"/>
  <c r="AO79" i="11"/>
  <c r="AP79" i="11" s="1"/>
  <c r="AO80" i="11"/>
  <c r="AP80" i="11" s="1"/>
  <c r="AO81" i="11"/>
  <c r="AP81" i="11" s="1"/>
  <c r="AO82" i="11"/>
  <c r="AP82" i="11" s="1"/>
  <c r="AO83" i="11"/>
  <c r="AP83" i="11" s="1"/>
  <c r="AO84" i="11"/>
  <c r="AP84" i="11" s="1"/>
  <c r="AO85" i="11"/>
  <c r="AP85" i="11" s="1"/>
  <c r="AO86" i="11"/>
  <c r="AP86" i="11" s="1"/>
  <c r="AO87" i="11"/>
  <c r="AP87" i="11" s="1"/>
  <c r="AO88" i="11"/>
  <c r="AP88" i="11" s="1"/>
  <c r="AO89" i="11"/>
  <c r="AP89" i="11" s="1"/>
  <c r="AO90" i="11"/>
  <c r="AP90" i="11" s="1"/>
  <c r="AO91" i="11"/>
  <c r="AP91" i="11" s="1"/>
  <c r="AO92" i="11"/>
  <c r="AP92" i="11" s="1"/>
  <c r="AO93" i="11"/>
  <c r="AP93" i="11" s="1"/>
  <c r="AO94" i="11"/>
  <c r="AP94" i="11" s="1"/>
  <c r="AO95" i="11"/>
  <c r="AP95" i="11" s="1"/>
  <c r="AO96" i="11"/>
  <c r="AP96" i="11" s="1"/>
  <c r="AO97" i="11"/>
  <c r="AP97" i="11" s="1"/>
  <c r="AO98" i="11"/>
  <c r="AP98" i="11" s="1"/>
  <c r="AO99" i="11"/>
  <c r="AP99" i="11" s="1"/>
  <c r="AO100" i="11"/>
  <c r="AP100" i="11" s="1"/>
  <c r="AO101" i="11"/>
  <c r="AP101" i="11" s="1"/>
  <c r="AO102" i="11"/>
  <c r="AP102" i="11" s="1"/>
  <c r="AO103" i="11"/>
  <c r="AP103" i="11" s="1"/>
  <c r="AO104" i="11"/>
  <c r="AP104" i="11" s="1"/>
  <c r="AO105" i="11"/>
  <c r="AP105" i="11" s="1"/>
  <c r="AO106" i="11"/>
  <c r="AP106" i="11" s="1"/>
  <c r="AO107" i="11"/>
  <c r="AP107" i="11" s="1"/>
  <c r="AO108" i="11"/>
  <c r="AP108" i="11" s="1"/>
  <c r="AO109" i="11"/>
  <c r="AP109" i="11" s="1"/>
  <c r="AO110" i="11"/>
  <c r="AP110" i="11" s="1"/>
  <c r="AO111" i="11"/>
  <c r="AP111" i="11" s="1"/>
  <c r="AO112" i="11"/>
  <c r="AP112" i="11" s="1"/>
  <c r="AO113" i="11"/>
  <c r="AP113" i="11" s="1"/>
  <c r="AO114" i="11"/>
  <c r="AP114" i="11" s="1"/>
  <c r="AO115" i="11"/>
  <c r="AP115" i="11" s="1"/>
  <c r="AO116" i="11"/>
  <c r="AP116" i="11" s="1"/>
  <c r="AO117" i="11"/>
  <c r="AP117" i="11" s="1"/>
  <c r="AO118" i="11"/>
  <c r="AP118" i="11" s="1"/>
  <c r="AO119" i="11"/>
  <c r="AP119" i="11" s="1"/>
  <c r="AO120" i="11"/>
  <c r="AP120" i="11" s="1"/>
  <c r="AO121" i="11"/>
  <c r="AP121" i="11" s="1"/>
  <c r="AO122" i="11"/>
  <c r="AP122" i="11" s="1"/>
  <c r="AO123" i="11"/>
  <c r="AP123" i="11" s="1"/>
  <c r="AO124" i="11"/>
  <c r="AP124" i="11" s="1"/>
  <c r="AO125" i="11"/>
  <c r="AP125" i="11" s="1"/>
  <c r="AO126" i="11"/>
  <c r="AP126" i="11" s="1"/>
  <c r="AO127" i="11"/>
  <c r="AP127" i="11" s="1"/>
  <c r="AO128" i="11"/>
  <c r="AP128" i="11" s="1"/>
  <c r="AO129" i="11"/>
  <c r="AP129" i="11" s="1"/>
  <c r="AO130" i="11"/>
  <c r="AP130" i="11" s="1"/>
  <c r="AO131" i="11"/>
  <c r="AP131" i="11" s="1"/>
  <c r="AO132" i="11"/>
  <c r="AP132" i="11" s="1"/>
  <c r="AO133" i="11"/>
  <c r="AP133" i="11" s="1"/>
  <c r="AO134" i="11"/>
  <c r="AP134" i="11" s="1"/>
  <c r="AO135" i="11"/>
  <c r="AP135" i="11" s="1"/>
  <c r="AO136" i="11"/>
  <c r="AP136" i="11" s="1"/>
  <c r="AO137" i="11"/>
  <c r="AP137" i="11" s="1"/>
  <c r="AO138" i="11"/>
  <c r="AP138" i="11" s="1"/>
  <c r="AO139" i="11"/>
  <c r="AP139" i="11" s="1"/>
  <c r="AO140" i="11"/>
  <c r="AP140" i="11" s="1"/>
  <c r="AO141" i="11"/>
  <c r="AP141" i="11" s="1"/>
  <c r="AO142" i="11"/>
  <c r="AP142" i="11" s="1"/>
  <c r="AO143" i="11"/>
  <c r="AP143" i="11" s="1"/>
  <c r="AO144" i="11"/>
  <c r="AP144" i="11" s="1"/>
  <c r="AO145" i="11"/>
  <c r="AP145" i="11" s="1"/>
  <c r="AO146" i="11"/>
  <c r="AP146" i="11" s="1"/>
  <c r="AO147" i="11"/>
  <c r="AP147" i="11" s="1"/>
  <c r="AO148" i="11"/>
  <c r="AP148" i="11" s="1"/>
  <c r="AO149" i="11"/>
  <c r="AP149" i="11" s="1"/>
  <c r="AO150" i="11"/>
  <c r="AP150" i="11" s="1"/>
  <c r="AO151" i="11"/>
  <c r="AP151" i="11" s="1"/>
  <c r="AO152" i="11"/>
  <c r="AP152" i="11" s="1"/>
  <c r="AO153" i="11"/>
  <c r="AP153" i="11" s="1"/>
  <c r="AO154" i="11"/>
  <c r="AP154" i="11" s="1"/>
  <c r="AO155" i="11"/>
  <c r="AP155" i="11" s="1"/>
  <c r="AO156" i="11"/>
  <c r="AP156" i="11" s="1"/>
  <c r="AO157" i="11"/>
  <c r="AP157" i="11" s="1"/>
  <c r="AO158" i="11"/>
  <c r="AP158" i="11" s="1"/>
  <c r="AO159" i="11"/>
  <c r="AP159" i="11" s="1"/>
  <c r="AO160" i="11"/>
  <c r="AP160" i="11" s="1"/>
  <c r="AO161" i="11"/>
  <c r="AP161" i="11" s="1"/>
  <c r="AO162" i="11"/>
  <c r="AP162" i="11" s="1"/>
  <c r="AO163" i="11"/>
  <c r="AP163" i="11" s="1"/>
  <c r="AO164" i="11"/>
  <c r="AP164" i="11" s="1"/>
  <c r="AO165" i="11"/>
  <c r="AP165" i="11" s="1"/>
  <c r="AO166" i="11"/>
  <c r="AP166" i="11" s="1"/>
  <c r="AO167" i="11"/>
  <c r="AP167" i="11" s="1"/>
  <c r="AO168" i="11"/>
  <c r="AP168" i="11" s="1"/>
  <c r="AO169" i="11"/>
  <c r="AP169" i="11" s="1"/>
  <c r="AO170" i="11"/>
  <c r="AP170" i="11" s="1"/>
  <c r="AO171" i="11"/>
  <c r="AP171" i="11" s="1"/>
  <c r="AO172" i="11"/>
  <c r="AP172" i="11" s="1"/>
  <c r="AO173" i="11"/>
  <c r="AP173" i="11" s="1"/>
  <c r="AO174" i="11"/>
  <c r="AP174" i="11" s="1"/>
  <c r="AO175" i="11"/>
  <c r="AP175" i="11" s="1"/>
  <c r="AO176" i="11"/>
  <c r="AP176" i="11" s="1"/>
  <c r="AO177" i="11"/>
  <c r="AP177" i="11" s="1"/>
  <c r="AO178" i="11"/>
  <c r="AP178" i="11" s="1"/>
  <c r="AO179" i="11"/>
  <c r="AP179" i="11" s="1"/>
  <c r="AO180" i="11"/>
  <c r="AP180" i="11" s="1"/>
  <c r="AO181" i="11"/>
  <c r="AP181" i="11" s="1"/>
  <c r="AO182" i="11"/>
  <c r="AP182" i="11" s="1"/>
  <c r="AO183" i="11"/>
  <c r="AP183" i="11" s="1"/>
  <c r="AO184" i="11"/>
  <c r="AP184" i="11" s="1"/>
  <c r="AO185" i="11"/>
  <c r="AP185" i="11" s="1"/>
  <c r="AO186" i="11"/>
  <c r="AP186" i="11" s="1"/>
  <c r="AO187" i="11"/>
  <c r="AP187" i="11" s="1"/>
  <c r="AO188" i="11"/>
  <c r="AP188" i="11" s="1"/>
  <c r="AO189" i="11"/>
  <c r="AP189" i="11" s="1"/>
  <c r="AO190" i="11"/>
  <c r="AP190" i="11" s="1"/>
  <c r="AO191" i="11"/>
  <c r="AP191" i="11" s="1"/>
  <c r="AO192" i="11"/>
  <c r="AP192" i="11" s="1"/>
  <c r="AO193" i="11"/>
  <c r="AP193" i="11" s="1"/>
  <c r="AO194" i="11"/>
  <c r="AP194" i="11" s="1"/>
  <c r="AO195" i="11"/>
  <c r="AP195" i="11" s="1"/>
  <c r="AO196" i="11"/>
  <c r="AP196" i="11" s="1"/>
  <c r="AO197" i="11"/>
  <c r="AP197" i="11" s="1"/>
  <c r="AO198" i="11"/>
  <c r="AP198" i="11" s="1"/>
  <c r="AO199" i="11"/>
  <c r="AP199" i="11" s="1"/>
  <c r="AO200" i="11"/>
  <c r="AP200" i="11" s="1"/>
  <c r="AO201" i="11"/>
  <c r="AP201" i="11" s="1"/>
  <c r="AO202" i="11"/>
  <c r="AP202" i="11" s="1"/>
  <c r="AO203" i="11"/>
  <c r="AP203" i="11" s="1"/>
  <c r="AO204" i="11"/>
  <c r="AP204" i="11" s="1"/>
  <c r="AO205" i="11"/>
  <c r="AP205" i="11" s="1"/>
  <c r="AO206" i="11"/>
  <c r="AP206" i="11" s="1"/>
  <c r="AO207" i="11"/>
  <c r="AP207" i="11" s="1"/>
  <c r="AO208" i="11"/>
  <c r="AP208" i="11" s="1"/>
  <c r="AO209" i="11"/>
  <c r="AP209" i="11" s="1"/>
  <c r="AO210" i="11"/>
  <c r="AP210" i="11" s="1"/>
  <c r="AO211" i="11"/>
  <c r="AP211" i="11" s="1"/>
  <c r="AO212" i="11"/>
  <c r="AP212" i="11" s="1"/>
  <c r="AO213" i="11"/>
  <c r="AP213" i="11" s="1"/>
  <c r="AO214" i="11"/>
  <c r="AP214" i="11" s="1"/>
  <c r="AO215" i="11"/>
  <c r="AP215" i="11" s="1"/>
  <c r="AO216" i="11"/>
  <c r="AP216" i="11" s="1"/>
  <c r="AO217" i="11"/>
  <c r="AP217" i="11" s="1"/>
  <c r="AO218" i="11"/>
  <c r="AP218" i="11" s="1"/>
  <c r="AO219" i="11"/>
  <c r="AP219" i="11" s="1"/>
  <c r="AO220" i="11"/>
  <c r="AP220" i="11" s="1"/>
  <c r="AO221" i="11"/>
  <c r="AP221" i="11" s="1"/>
  <c r="AO222" i="11"/>
  <c r="AP222" i="11" s="1"/>
  <c r="AO223" i="11"/>
  <c r="AP223" i="11" s="1"/>
  <c r="AO224" i="11"/>
  <c r="AP224" i="11" s="1"/>
  <c r="AO225" i="11"/>
  <c r="AP225" i="11" s="1"/>
  <c r="AO226" i="11"/>
  <c r="AP226" i="11" s="1"/>
  <c r="AO227" i="11"/>
  <c r="AP227" i="11" s="1"/>
  <c r="AO228" i="11"/>
  <c r="AP228" i="11" s="1"/>
  <c r="AO229" i="11"/>
  <c r="AP229" i="11" s="1"/>
  <c r="AO230" i="11"/>
  <c r="AP230" i="11" s="1"/>
  <c r="AO231" i="11"/>
  <c r="AP231" i="11" s="1"/>
  <c r="AO232" i="11"/>
  <c r="AP232" i="11" s="1"/>
  <c r="AO233" i="11"/>
  <c r="AP233" i="11" s="1"/>
  <c r="AO234" i="11"/>
  <c r="AP234" i="11" s="1"/>
  <c r="AO235" i="11"/>
  <c r="AP235" i="11" s="1"/>
  <c r="AO236" i="11"/>
  <c r="AP236" i="11" s="1"/>
  <c r="AO237" i="11"/>
  <c r="AP237" i="11" s="1"/>
  <c r="AO238" i="11"/>
  <c r="AP238" i="11" s="1"/>
  <c r="AO239" i="11"/>
  <c r="AP239" i="11" s="1"/>
  <c r="AO240" i="11"/>
  <c r="AP240" i="11" s="1"/>
  <c r="AO241" i="11"/>
  <c r="AP241" i="11" s="1"/>
  <c r="AO242" i="11"/>
  <c r="AP242" i="11" s="1"/>
  <c r="AO243" i="11"/>
  <c r="AP243" i="11" s="1"/>
  <c r="AO244" i="11"/>
  <c r="AP244" i="11" s="1"/>
  <c r="AO245" i="11"/>
  <c r="AP245" i="11" s="1"/>
  <c r="AO246" i="11"/>
  <c r="AP246" i="11" s="1"/>
  <c r="AO247" i="11"/>
  <c r="AP247" i="11" s="1"/>
  <c r="AO248" i="11"/>
  <c r="AP248" i="11" s="1"/>
  <c r="AO249" i="11"/>
  <c r="AP249" i="11" s="1"/>
  <c r="AO250" i="11"/>
  <c r="AP250" i="11" s="1"/>
  <c r="AO251" i="11"/>
  <c r="AP251" i="11" s="1"/>
  <c r="AO252" i="11"/>
  <c r="AP252" i="11" s="1"/>
  <c r="AO253" i="11"/>
  <c r="AP253" i="11" s="1"/>
  <c r="AO254" i="11"/>
  <c r="AP254" i="11" s="1"/>
  <c r="AO255" i="11"/>
  <c r="AP255" i="11" s="1"/>
  <c r="AO256" i="11"/>
  <c r="AP256" i="11" s="1"/>
  <c r="AO257" i="11"/>
  <c r="AP257" i="11" s="1"/>
  <c r="AO258" i="11"/>
  <c r="AP258" i="11" s="1"/>
  <c r="AO259" i="11"/>
  <c r="AP259" i="11" s="1"/>
  <c r="AO260" i="11"/>
  <c r="AP260" i="11" s="1"/>
  <c r="AO261" i="11"/>
  <c r="AP261" i="11" s="1"/>
  <c r="AO262" i="11"/>
  <c r="AP262" i="11" s="1"/>
  <c r="AO263" i="11"/>
  <c r="AP263" i="11" s="1"/>
  <c r="AO264" i="11"/>
  <c r="AP264" i="11" s="1"/>
  <c r="AO265" i="11"/>
  <c r="AP265" i="11" s="1"/>
  <c r="AO266" i="11"/>
  <c r="AP266" i="11" s="1"/>
  <c r="AO267" i="11"/>
  <c r="AP267" i="11" s="1"/>
  <c r="AO268" i="11"/>
  <c r="AP268" i="11" s="1"/>
  <c r="AO269" i="11"/>
  <c r="AP269" i="11" s="1"/>
  <c r="AO270" i="11"/>
  <c r="AP270" i="11" s="1"/>
  <c r="AO271" i="11"/>
  <c r="AP271" i="11" s="1"/>
  <c r="AO272" i="11"/>
  <c r="AP272" i="11" s="1"/>
  <c r="AO273" i="11"/>
  <c r="AP273" i="11" s="1"/>
  <c r="AO274" i="11"/>
  <c r="AP274" i="11" s="1"/>
  <c r="AO275" i="11"/>
  <c r="AP275" i="11" s="1"/>
  <c r="AO276" i="11"/>
  <c r="AP276" i="11" s="1"/>
  <c r="AO277" i="11"/>
  <c r="AP277" i="11" s="1"/>
  <c r="AO278" i="11"/>
  <c r="AP278" i="11" s="1"/>
  <c r="AO279" i="11"/>
  <c r="AP279" i="11" s="1"/>
  <c r="AO280" i="11"/>
  <c r="AP280" i="11" s="1"/>
  <c r="AO281" i="11"/>
  <c r="AP281" i="11" s="1"/>
  <c r="AO282" i="11"/>
  <c r="AP282" i="11" s="1"/>
  <c r="AO283" i="11"/>
  <c r="AP283" i="11" s="1"/>
  <c r="AO284" i="11"/>
  <c r="AP284" i="11" s="1"/>
  <c r="AO285" i="11"/>
  <c r="AP285" i="11" s="1"/>
  <c r="AO286" i="11"/>
  <c r="AP286" i="11" s="1"/>
  <c r="AO287" i="11"/>
  <c r="AP287" i="11" s="1"/>
  <c r="AO288" i="11"/>
  <c r="AP288" i="11" s="1"/>
  <c r="AO289" i="11"/>
  <c r="AP289" i="11" s="1"/>
  <c r="AO290" i="11"/>
  <c r="AP290" i="11" s="1"/>
  <c r="AO291" i="11"/>
  <c r="AP291" i="11" s="1"/>
  <c r="AO292" i="11"/>
  <c r="AP292" i="11" s="1"/>
  <c r="AO293" i="11"/>
  <c r="AP293" i="11" s="1"/>
  <c r="AO294" i="11"/>
  <c r="AP294" i="11" s="1"/>
  <c r="AO295" i="11"/>
  <c r="AP295" i="11" s="1"/>
  <c r="AO296" i="11"/>
  <c r="AP296" i="11" s="1"/>
  <c r="AO297" i="11"/>
  <c r="AP297" i="11" s="1"/>
  <c r="AO298" i="11"/>
  <c r="AP298" i="11" s="1"/>
  <c r="AO299" i="11"/>
  <c r="AP299" i="11" s="1"/>
  <c r="AO300" i="11"/>
  <c r="AP300" i="11" s="1"/>
  <c r="AO301" i="11"/>
  <c r="AP301" i="11" s="1"/>
  <c r="AO302" i="11"/>
  <c r="AP302" i="11" s="1"/>
  <c r="AO303" i="11"/>
  <c r="AP303" i="11" s="1"/>
  <c r="AO304" i="11"/>
  <c r="AP304" i="11" s="1"/>
  <c r="AO305" i="11"/>
  <c r="AP305" i="11" s="1"/>
  <c r="AO306" i="11"/>
  <c r="AP306" i="11" s="1"/>
  <c r="AO307" i="11"/>
  <c r="AP307" i="11" s="1"/>
  <c r="AO308" i="11"/>
  <c r="AP308" i="11" s="1"/>
  <c r="AO309" i="11"/>
  <c r="AP309" i="11" s="1"/>
  <c r="AO310" i="11"/>
  <c r="AP310" i="11" s="1"/>
  <c r="AO311" i="11"/>
  <c r="AP311" i="11" s="1"/>
  <c r="AO312" i="11"/>
  <c r="AP312" i="11" s="1"/>
  <c r="AO313" i="11"/>
  <c r="AP313" i="11" s="1"/>
  <c r="AO314" i="11"/>
  <c r="AP314" i="11" s="1"/>
  <c r="AO315" i="11"/>
  <c r="AP315" i="11" s="1"/>
  <c r="AO316" i="11"/>
  <c r="AP316" i="11" s="1"/>
  <c r="AO317" i="11"/>
  <c r="AP317" i="11" s="1"/>
  <c r="AO318" i="11"/>
  <c r="AP318" i="11" s="1"/>
  <c r="AO319" i="11"/>
  <c r="AP319" i="11" s="1"/>
  <c r="AO320" i="11"/>
  <c r="AP320" i="11" s="1"/>
  <c r="AO321" i="11"/>
  <c r="AP321" i="11" s="1"/>
  <c r="AO322" i="11"/>
  <c r="AP322" i="11" s="1"/>
  <c r="AO323" i="11"/>
  <c r="AP323" i="11" s="1"/>
  <c r="AO324" i="11"/>
  <c r="AP324" i="11" s="1"/>
  <c r="AO325" i="11"/>
  <c r="AP325" i="11" s="1"/>
  <c r="AO326" i="11"/>
  <c r="AP326" i="11" s="1"/>
  <c r="AO327" i="11"/>
  <c r="AP327" i="11" s="1"/>
  <c r="AO328" i="11"/>
  <c r="AP328" i="11" s="1"/>
  <c r="AO329" i="11"/>
  <c r="AP329" i="11" s="1"/>
  <c r="AO330" i="11"/>
  <c r="AP330" i="11" s="1"/>
  <c r="AO331" i="11"/>
  <c r="AP331" i="11" s="1"/>
  <c r="AO332" i="11"/>
  <c r="AP332" i="11" s="1"/>
  <c r="AO333" i="11"/>
  <c r="AP333" i="11" s="1"/>
  <c r="AO334" i="11"/>
  <c r="AP334" i="11" s="1"/>
  <c r="AO335" i="11"/>
  <c r="AP335" i="11" s="1"/>
  <c r="AO336" i="11"/>
  <c r="AP336" i="11" s="1"/>
  <c r="AO337" i="11"/>
  <c r="AP337" i="11" s="1"/>
  <c r="AO338" i="11"/>
  <c r="AP338" i="11" s="1"/>
  <c r="AO339" i="11"/>
  <c r="AP339" i="11" s="1"/>
  <c r="AO340" i="11"/>
  <c r="AP340" i="11" s="1"/>
  <c r="AO341" i="11"/>
  <c r="AP341" i="11" s="1"/>
  <c r="AO342" i="11"/>
  <c r="AP342" i="11" s="1"/>
  <c r="AO343" i="11"/>
  <c r="AP343" i="11" s="1"/>
  <c r="AO344" i="11"/>
  <c r="AP344" i="11" s="1"/>
  <c r="AO345" i="11"/>
  <c r="AP345" i="11" s="1"/>
  <c r="AO346" i="11"/>
  <c r="AP346" i="11" s="1"/>
  <c r="AO347" i="11"/>
  <c r="AP347" i="11" s="1"/>
  <c r="AO348" i="11"/>
  <c r="AP348" i="11" s="1"/>
  <c r="AO349" i="11"/>
  <c r="AP349" i="11" s="1"/>
  <c r="AO350" i="11"/>
  <c r="AP350" i="11" s="1"/>
  <c r="AO351" i="11"/>
  <c r="AP351" i="11" s="1"/>
  <c r="AO352" i="11"/>
  <c r="AP352" i="11" s="1"/>
  <c r="AO353" i="11"/>
  <c r="AP353" i="11" s="1"/>
  <c r="AO354" i="11"/>
  <c r="AP354" i="11" s="1"/>
  <c r="AO355" i="11"/>
  <c r="AP355" i="11" s="1"/>
  <c r="AO356" i="11"/>
  <c r="AP356" i="11" s="1"/>
  <c r="AO357" i="11"/>
  <c r="AP357" i="11" s="1"/>
  <c r="AO358" i="11"/>
  <c r="AP358" i="11" s="1"/>
  <c r="AO359" i="11"/>
  <c r="AP359" i="11" s="1"/>
  <c r="AO360" i="11"/>
  <c r="AP360" i="11" s="1"/>
  <c r="AO361" i="11"/>
  <c r="AP361" i="11" s="1"/>
  <c r="AO362" i="11"/>
  <c r="AP362" i="11" s="1"/>
  <c r="AO363" i="11"/>
  <c r="AP363" i="11" s="1"/>
  <c r="AO364" i="11"/>
  <c r="AP364" i="11" s="1"/>
  <c r="AO365" i="11"/>
  <c r="AP365" i="11" s="1"/>
  <c r="AO366" i="11"/>
  <c r="AA32" i="7"/>
  <c r="AA33" i="7"/>
  <c r="AA34" i="7"/>
  <c r="AA35" i="7"/>
  <c r="AA36" i="7"/>
  <c r="AA37" i="7"/>
  <c r="Z32" i="7"/>
  <c r="Z31" i="7"/>
  <c r="D45" i="23" a="1"/>
  <c r="D45" i="23" s="1"/>
  <c r="C43" i="23"/>
  <c r="C44" i="23"/>
  <c r="L40" i="23"/>
  <c r="E27" i="22"/>
  <c r="G39" i="4"/>
  <c r="D27" i="4" s="1"/>
  <c r="O46" i="10"/>
  <c r="D87" i="10"/>
  <c r="K86" i="10"/>
  <c r="O44" i="10"/>
  <c r="O84" i="10"/>
  <c r="O45" i="10"/>
  <c r="O47" i="10"/>
  <c r="O48" i="10"/>
  <c r="O49" i="10"/>
  <c r="O50" i="10"/>
  <c r="O51" i="10"/>
  <c r="O52" i="10"/>
  <c r="O53" i="10"/>
  <c r="O54" i="10"/>
  <c r="O55" i="10"/>
  <c r="O56" i="10"/>
  <c r="O57" i="10"/>
  <c r="O58" i="10"/>
  <c r="O59" i="10"/>
  <c r="O60" i="10"/>
  <c r="O61" i="10"/>
  <c r="O62" i="10"/>
  <c r="O63" i="10"/>
  <c r="O64" i="10"/>
  <c r="O65" i="10"/>
  <c r="O66" i="10"/>
  <c r="O67" i="10"/>
  <c r="O68" i="10"/>
  <c r="O69" i="10"/>
  <c r="O70" i="10"/>
  <c r="O71" i="10"/>
  <c r="O72" i="10"/>
  <c r="O73" i="10"/>
  <c r="O74" i="10"/>
  <c r="O75" i="10"/>
  <c r="O76" i="10"/>
  <c r="O77" i="10"/>
  <c r="O78" i="10"/>
  <c r="O79" i="10"/>
  <c r="O80" i="10"/>
  <c r="O81" i="10"/>
  <c r="O82" i="10"/>
  <c r="O83" i="10"/>
  <c r="E87" i="10"/>
  <c r="F87" i="10"/>
  <c r="G87" i="10"/>
  <c r="H87" i="10"/>
  <c r="I87" i="10"/>
  <c r="K71" i="10"/>
  <c r="K70" i="10"/>
  <c r="K69" i="10"/>
  <c r="K68" i="10"/>
  <c r="K67" i="10"/>
  <c r="K66" i="10"/>
  <c r="K65" i="10"/>
  <c r="K64" i="10"/>
  <c r="K63" i="10"/>
  <c r="K62" i="10"/>
  <c r="K61" i="10"/>
  <c r="K60" i="10"/>
  <c r="K59" i="10"/>
  <c r="K58" i="10"/>
  <c r="AP367" i="11" l="1"/>
  <c r="F24" i="11" s="1"/>
  <c r="P43" i="24"/>
  <c r="P45" i="24"/>
  <c r="O45" i="24"/>
  <c r="K31" i="24"/>
  <c r="W45" i="24" s="1"/>
  <c r="K29" i="24"/>
  <c r="M38" i="10"/>
  <c r="B84" i="10"/>
  <c r="B49" i="10"/>
  <c r="B64" i="10"/>
  <c r="M37" i="10"/>
  <c r="M36" i="10"/>
  <c r="M35" i="10"/>
  <c r="K44" i="23"/>
  <c r="K43" i="23"/>
  <c r="D43" i="23"/>
  <c r="E43" i="23"/>
  <c r="F43" i="23"/>
  <c r="G43" i="23"/>
  <c r="H43" i="23"/>
  <c r="I43" i="23"/>
  <c r="J43" i="23"/>
  <c r="D44" i="23"/>
  <c r="E44" i="23"/>
  <c r="F44" i="23"/>
  <c r="G44" i="23"/>
  <c r="H44" i="23"/>
  <c r="I44" i="23"/>
  <c r="J44" i="23"/>
  <c r="W30" i="24" l="1"/>
  <c r="W33" i="24"/>
  <c r="I45" i="23" a="1"/>
  <c r="I45" i="23" s="1"/>
  <c r="H45" i="23" a="1"/>
  <c r="H45" i="23" s="1"/>
  <c r="G45" i="23" a="1"/>
  <c r="G45" i="23" s="1"/>
  <c r="F45" i="23" a="1"/>
  <c r="F45" i="23" s="1"/>
  <c r="E45" i="23" a="1"/>
  <c r="E45" i="23" s="1"/>
  <c r="J45" i="23" a="1"/>
  <c r="J45" i="23" s="1"/>
  <c r="K45" i="23" a="1"/>
  <c r="K45" i="23" s="1"/>
  <c r="M45" i="23" l="1"/>
  <c r="G47" i="24" l="1"/>
  <c r="H47" i="24"/>
  <c r="F47" i="24"/>
  <c r="F5" i="7"/>
  <c r="U20" i="6"/>
  <c r="G50" i="24" l="1"/>
  <c r="G51" i="24" s="1"/>
  <c r="C41" i="10"/>
  <c r="D33" i="7"/>
  <c r="Z33" i="7"/>
  <c r="Z34" i="7"/>
  <c r="Z35" i="7"/>
  <c r="Z36" i="7"/>
  <c r="Z37" i="7"/>
  <c r="U25" i="6"/>
  <c r="U21" i="6"/>
  <c r="U22" i="6"/>
  <c r="U23" i="6"/>
  <c r="U24" i="6"/>
  <c r="U26" i="6"/>
  <c r="U27" i="6"/>
  <c r="U28" i="6"/>
  <c r="U29" i="6"/>
  <c r="U30" i="6"/>
  <c r="U31" i="6"/>
  <c r="U32" i="6"/>
  <c r="E22" i="6"/>
  <c r="F22" i="6"/>
  <c r="G22" i="6"/>
  <c r="H22" i="6"/>
  <c r="D22" i="6"/>
  <c r="U32" i="7"/>
  <c r="V32" i="7" s="1"/>
  <c r="U33" i="7"/>
  <c r="U34" i="7"/>
  <c r="U35" i="7"/>
  <c r="U36" i="7"/>
  <c r="U37" i="7"/>
  <c r="AA31" i="7"/>
  <c r="V33" i="7"/>
  <c r="V34" i="7"/>
  <c r="V35" i="7"/>
  <c r="V36" i="7"/>
  <c r="V37" i="7"/>
  <c r="K35" i="7"/>
  <c r="J33" i="7"/>
  <c r="I33" i="7"/>
  <c r="H33" i="7"/>
  <c r="G33" i="7"/>
  <c r="F33" i="7"/>
  <c r="E33" i="7"/>
  <c r="F6" i="7"/>
  <c r="F7" i="7"/>
  <c r="F8" i="7"/>
  <c r="F9" i="7"/>
  <c r="F10" i="7"/>
  <c r="F11" i="7"/>
  <c r="V25" i="6" l="1"/>
  <c r="W25" i="6" s="1"/>
  <c r="V32" i="6"/>
  <c r="W32" i="6" s="1"/>
  <c r="V20" i="6"/>
  <c r="W20" i="6" s="1"/>
  <c r="V30" i="6"/>
  <c r="W30" i="6" s="1"/>
  <c r="V28" i="6"/>
  <c r="W28" i="6" s="1"/>
  <c r="V27" i="6"/>
  <c r="W27" i="6" s="1"/>
  <c r="V22" i="6"/>
  <c r="W22" i="6" s="1"/>
  <c r="V31" i="6"/>
  <c r="W31" i="6" s="1"/>
  <c r="V29" i="6"/>
  <c r="W29" i="6" s="1"/>
  <c r="V26" i="6"/>
  <c r="W26" i="6" s="1"/>
  <c r="V24" i="6"/>
  <c r="W24" i="6" s="1"/>
  <c r="V21" i="6"/>
  <c r="W21" i="6" s="1"/>
  <c r="V23" i="6"/>
  <c r="W23" i="6" s="1"/>
  <c r="E15" i="3"/>
  <c r="F27" i="22"/>
  <c r="G34" i="4"/>
  <c r="G43" i="22" l="1"/>
  <c r="E31" i="22" s="1"/>
  <c r="G42" i="22"/>
  <c r="E30" i="22" s="1"/>
  <c r="G41" i="22"/>
  <c r="E29" i="22" s="1"/>
  <c r="G40" i="22"/>
  <c r="E28" i="22" s="1"/>
  <c r="G39" i="22"/>
  <c r="G34" i="22"/>
  <c r="G43" i="4"/>
  <c r="D31" i="4" s="1"/>
  <c r="G40" i="4"/>
  <c r="D28" i="4" s="1"/>
  <c r="G41" i="4"/>
  <c r="D29" i="4" s="1"/>
  <c r="G42" i="4"/>
  <c r="D30" i="4" s="1"/>
  <c r="E27" i="4" l="1"/>
  <c r="E24" i="5"/>
  <c r="E23" i="5"/>
  <c r="E22" i="5"/>
  <c r="E20" i="5"/>
  <c r="E19" i="3"/>
  <c r="G56" i="3"/>
  <c r="G55" i="3"/>
  <c r="G47" i="3"/>
  <c r="G46" i="3"/>
  <c r="E17" i="3"/>
  <c r="E18" i="3"/>
  <c r="G53" i="3"/>
  <c r="G44" i="3"/>
  <c r="F12" i="2"/>
  <c r="F11" i="2"/>
  <c r="F9" i="2"/>
  <c r="E23" i="1"/>
  <c r="E22" i="1"/>
  <c r="E21" i="1"/>
  <c r="E19"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<sst xmlns="http://schemas.openxmlformats.org/spreadsheetml/2006/main" count="1632" uniqueCount="631">
  <si>
    <t xml:space="preserve">Your company grows two types of plants, A and B (e.g., roses and begonias).  </t>
  </si>
  <si>
    <t>Both plant types require two types of fertilizer throughout the growing season, Fertilizer 1 and Fertilizer 2.</t>
  </si>
  <si>
    <t>A single plant A will require 2 pounds of fertilizer 1 and 1 pound of fertilizer 2.</t>
  </si>
  <si>
    <t>A single plant B will require 1 pound of fertilizer 1 and 2 pounds of fertilizer 2.</t>
  </si>
  <si>
    <t>Your distributer has 4000 pounds of fertilizer 1 and 5000 pounds of fertilizer 2 available for delivery at the beginning of the season.</t>
  </si>
  <si>
    <t>However, your storage capacity only lets you accept up to 8000 pounds of fertilizer for the season.</t>
  </si>
  <si>
    <t>You know that every plant A you grow will generate $2.25 profit, and every plant B you grow will generate $2.60 profit.</t>
  </si>
  <si>
    <t>Solve both the Primal and the Dual problems for this scenario (as if the variables were continuous).  Generate the sensitivity reports for both problems and relate the shadow prices of each to the solutions of the others, to include interpreting the limits.</t>
  </si>
  <si>
    <t>Interpret and explain the solution values and the variable meanings for both problems, to include the decision variables and the shadow prices.</t>
  </si>
  <si>
    <t>DVs</t>
  </si>
  <si>
    <t>Roses</t>
  </si>
  <si>
    <t>Begonias</t>
  </si>
  <si>
    <t>OBJ FCT</t>
  </si>
  <si>
    <t>MAX Profit</t>
  </si>
  <si>
    <t>ST:</t>
  </si>
  <si>
    <t>F1</t>
  </si>
  <si>
    <t>F2</t>
  </si>
  <si>
    <t>Total Storage</t>
  </si>
  <si>
    <t>&lt;=</t>
  </si>
  <si>
    <t>Microsoft Excel 16.0 Sensitivity Report</t>
  </si>
  <si>
    <t>Worksheet: [INFO4590_Portfolio 2_Anugya_Mishra.xlsx]Primal &amp; Dual Probelm-1</t>
  </si>
  <si>
    <t>Report Created: 2/3/2024 4:15:30 PM</t>
  </si>
  <si>
    <t>Variable Cells</t>
  </si>
  <si>
    <t>Cell</t>
  </si>
  <si>
    <t>Name</t>
  </si>
  <si>
    <t>Final</t>
  </si>
  <si>
    <t>Value</t>
  </si>
  <si>
    <t>Reduced</t>
  </si>
  <si>
    <t>Cost</t>
  </si>
  <si>
    <t>Objective</t>
  </si>
  <si>
    <t>Coefficient</t>
  </si>
  <si>
    <t>Allowable</t>
  </si>
  <si>
    <t>Increase</t>
  </si>
  <si>
    <t>Decrease</t>
  </si>
  <si>
    <t>Constraints</t>
  </si>
  <si>
    <t>Shadow</t>
  </si>
  <si>
    <t>Price</t>
  </si>
  <si>
    <t>Constraint</t>
  </si>
  <si>
    <t>R.H. Side</t>
  </si>
  <si>
    <t>$C$17</t>
  </si>
  <si>
    <t>$D$17</t>
  </si>
  <si>
    <t>$E$21</t>
  </si>
  <si>
    <t>$E$22</t>
  </si>
  <si>
    <t>$E$23</t>
  </si>
  <si>
    <t>Microsoft Excel 16.0 Limits Report</t>
  </si>
  <si>
    <t>Report Created: 2/3/2024 4:15:31 PM</t>
  </si>
  <si>
    <t>Variable</t>
  </si>
  <si>
    <t>Lower</t>
  </si>
  <si>
    <t>Limit</t>
  </si>
  <si>
    <t>Result</t>
  </si>
  <si>
    <t>Upper</t>
  </si>
  <si>
    <t>$E$19</t>
  </si>
  <si>
    <t>Price of Total Storage</t>
  </si>
  <si>
    <t>Shadow Price of F1</t>
  </si>
  <si>
    <t>Shadow Price of F2</t>
  </si>
  <si>
    <t>MIN</t>
  </si>
  <si>
    <t>ST</t>
  </si>
  <si>
    <t>R</t>
  </si>
  <si>
    <t>B</t>
  </si>
  <si>
    <t>&gt;=</t>
  </si>
  <si>
    <t>Worksheet: [INFO4590_Portfolio 2_Anugya_Mishra.xlsx]Primal &amp; Dual Problem-2</t>
  </si>
  <si>
    <t>Report Created: 2/3/2024 4:19:28 PM</t>
  </si>
  <si>
    <t>$C$7</t>
  </si>
  <si>
    <t>$D$7</t>
  </si>
  <si>
    <t>$E$7</t>
  </si>
  <si>
    <t>$F$11</t>
  </si>
  <si>
    <t>$F$12</t>
  </si>
  <si>
    <t>$F$9</t>
  </si>
  <si>
    <t>Use the Excel Solver (or graphical analysis) to answer the following questions.</t>
  </si>
  <si>
    <t xml:space="preserve">You manufacture two products, A and B, each of which you sell for $1 profit.  Product A requires 5 blobs and 3 globs, and product B requires 3 blobs and 5 globs. </t>
  </si>
  <si>
    <t>Your supplier has 120 blobs and 120 globs available.</t>
  </si>
  <si>
    <t>1.  To maximize profit, how much of each product should you produce? How much profit can you make?</t>
  </si>
  <si>
    <t>2.  If the profit for B increases to $1.50, how much of each product should you produce?</t>
  </si>
  <si>
    <t>3.  If the profit for B increases to $2, how much of each product should you produce?</t>
  </si>
  <si>
    <t>4.  If you can make product B with 3 blobs and 3 globs at the original profit of $1 each, how much of each product should you produce?</t>
  </si>
  <si>
    <t>A</t>
  </si>
  <si>
    <t>MAX</t>
  </si>
  <si>
    <t>Blob</t>
  </si>
  <si>
    <t>Glob</t>
  </si>
  <si>
    <t>Q. 1</t>
  </si>
  <si>
    <t>To maximize profit, we should produce 15 Product A and 15 Product B. This gives us a profit of $30.</t>
  </si>
  <si>
    <t>Answer:</t>
  </si>
  <si>
    <t>Q. 2</t>
  </si>
  <si>
    <t>Solver Solution:</t>
  </si>
  <si>
    <t xml:space="preserve">Answer: </t>
  </si>
  <si>
    <t xml:space="preserve">We still produce the same amount of A and B, i.e., 15 Product A and 15 Product B even when the profit for B increases to 1.5 </t>
  </si>
  <si>
    <t>Worksheet: [INFO4590_Portfolio 2_Anugya_Mishra.xlsx]Product Mix Challenge</t>
  </si>
  <si>
    <t>Report Created: 2/3/2024 4:34:33 PM</t>
  </si>
  <si>
    <t>$C$13</t>
  </si>
  <si>
    <t>$D$13</t>
  </si>
  <si>
    <t>$E$17</t>
  </si>
  <si>
    <t>$E$18</t>
  </si>
  <si>
    <t>It is because it falls within the range for allowable increase.</t>
  </si>
  <si>
    <t>Q. 3</t>
  </si>
  <si>
    <t xml:space="preserve">In this situation, we only produce Product B. We produce 0 Product A and 24 Product B. </t>
  </si>
  <si>
    <t>Q. 4</t>
  </si>
  <si>
    <t>In this scenario, we only produce Product B. We produce 0 Product A and 40 Product B.</t>
  </si>
  <si>
    <t>Starting with the original scenario where A and B each make $1 profit:</t>
  </si>
  <si>
    <t>5.  Would you pay up to $.75 for 3 more blobs and 3 more globs?</t>
  </si>
  <si>
    <t>6.  Would you pay up to $6 for 24 more blobs and 24 more globs?</t>
  </si>
  <si>
    <t>7.  If the profit on B increases to $2, would you pay up to $32 for 40 more blobs?</t>
  </si>
  <si>
    <t>8.  If the profit on B increases to $2would you pay up to $32 for 80 more globs?</t>
  </si>
  <si>
    <t>9.  If the profit on B increases to $2, can you increase profit by trading 30 blobs for 30 globs?</t>
  </si>
  <si>
    <t>10.  As the profit on B changes from $1 to $1.66, does your business decision concerning product mix stay the same?</t>
  </si>
  <si>
    <t>11.  As the profit on B changes from $1.66 to $1.67, does your business decision concerning product mix change?</t>
  </si>
  <si>
    <t>12.  If the profit for A and B increase to $2 each, will you want to trade excess blobs for globs?</t>
  </si>
  <si>
    <t>-------------------------------------------------------------------------------------------------------------------------------------------------------------------------------------------------------------------------------------------------------------------------------------</t>
  </si>
  <si>
    <t>Q.5</t>
  </si>
  <si>
    <t>Yes, we would pay up to $.75 for 3 more blobs and 3 more globs because it falls within the allowable</t>
  </si>
  <si>
    <t>range where the shadow price of Blobs and Globs remain the same.</t>
  </si>
  <si>
    <t>Q.6</t>
  </si>
  <si>
    <t xml:space="preserve">Yes, we would pay up to $6 more for 24 more blobs and 24 more globs since it falls within the allowable </t>
  </si>
  <si>
    <t>range where the shadow prices of Blobs and Globs remain the same.</t>
  </si>
  <si>
    <t>Q.7</t>
  </si>
  <si>
    <t>Microsoft Excel 16.0 Sensitivity Report-When Profit on B is $2</t>
  </si>
  <si>
    <t>$D$3</t>
  </si>
  <si>
    <t>$E$3</t>
  </si>
  <si>
    <t>$F$7</t>
  </si>
  <si>
    <t>$F$8</t>
  </si>
  <si>
    <t>When the Profit on B increases to $2 (i.e., goes beyond the allowable range), we will not pay $32 for 40 more Blob. Additional Blob is worth nothing to us. It is because we have a slack of 48 for Blob.</t>
  </si>
  <si>
    <t xml:space="preserve">If the profit on B increases to $2, we would pay up to $32 for 80 more globs. It is because the shadow price for glob now changes to $0.4 and $0.4*80=32. </t>
  </si>
  <si>
    <t>Q.8</t>
  </si>
  <si>
    <t>Q.9</t>
  </si>
  <si>
    <t>Q.10</t>
  </si>
  <si>
    <t>As the profit at $1.66 still falls within the allowable range for the profit of Product B, our business decision concerning the product mix will stay the same.</t>
  </si>
  <si>
    <t>Q.11</t>
  </si>
  <si>
    <t>Since the profit of $1.67 is above the allowable range for Product B profit, our business decision will change.</t>
  </si>
  <si>
    <t>We will now product 0 quantity of Product A and 24 of Product B.</t>
  </si>
  <si>
    <t>Q.12</t>
  </si>
  <si>
    <t>----------------------------------------------------------------------------------------------------------------------------------------------------------------------------------------------------------</t>
  </si>
  <si>
    <t>Starting with the original scenario, where A and B each make $1 profit, your supplier has up to 120 blobs and 120 globs available, but you can only store 200 total blobs and globs:</t>
  </si>
  <si>
    <t>13.  What is the most profit you can make?</t>
  </si>
  <si>
    <t>14.  What solution(s) produce maximum profit?  What is the minimum number of each A and B that you must produce to achieve this profit?</t>
  </si>
  <si>
    <t>15.  Would you pay up to $5 for additional storage space for 40 blobs and globs?</t>
  </si>
  <si>
    <t>16.  If the profit on B increases to $2, is your optimal solution constrained by storage space?</t>
  </si>
  <si>
    <t>17.  Can you obtain more blobs and globs for product B by producing negative quantities of product A?</t>
  </si>
  <si>
    <t>Include your answers in the first column of the “PMC” tab in your spreadsheet.</t>
  </si>
  <si>
    <t>Total Blob and Glob</t>
  </si>
  <si>
    <t>Q.13</t>
  </si>
  <si>
    <t>The most profit we can make in this scenario is $25.</t>
  </si>
  <si>
    <t>Q.14</t>
  </si>
  <si>
    <t>Q.15</t>
  </si>
  <si>
    <t>Sensitivity Report</t>
  </si>
  <si>
    <t>Q.16</t>
  </si>
  <si>
    <t>No, we get the same optimal solution as with our previous case without the storage space constraint.</t>
  </si>
  <si>
    <t>Q.17</t>
  </si>
  <si>
    <t xml:space="preserve">Your Company makes five types of metal casings for laptops, and you are in the process of replacing your current equipment with state-of-the-art stamping machines (the RoboI, RoboII, and RoboIII). </t>
  </si>
  <si>
    <t xml:space="preserve"> The machines cost $18,500, $25,000, and $35,000 respectively.  Once you program each machine, it can stamp the following number of each type of casing per hour:</t>
  </si>
  <si>
    <t>Casings Stamped per hour</t>
  </si>
  <si>
    <t>Machines</t>
  </si>
  <si>
    <t>Type1</t>
  </si>
  <si>
    <t>Type2</t>
  </si>
  <si>
    <t>Type3</t>
  </si>
  <si>
    <t>Type4</t>
  </si>
  <si>
    <t>Type5</t>
  </si>
  <si>
    <t>I</t>
  </si>
  <si>
    <t>II</t>
  </si>
  <si>
    <t>III</t>
  </si>
  <si>
    <t>You have the following hourly production demands for each type of casing:</t>
  </si>
  <si>
    <t>ProdGoal</t>
  </si>
  <si>
    <t>If your budget is capped at $400,000., what selection of machines will allow you to come closest to your goal in terms of having the smallest number of unmet demands?</t>
  </si>
  <si>
    <t>This last condition moves us into “goal programming.”  While the literature thinks it knows the “industry standard” for goal programming, decide for yourself what makes the most sense here.</t>
  </si>
  <si>
    <t>Quantity</t>
  </si>
  <si>
    <t>Your company manufactures two types of baseball mitts, Fielder and Catcher.  The Fielder gloves generate $5 profit, and the Catcher gloves generate $8 profit.</t>
  </si>
  <si>
    <r>
      <t xml:space="preserve">Production times (in </t>
    </r>
    <r>
      <rPr>
        <i/>
        <u/>
        <sz val="12"/>
        <color theme="1"/>
        <rFont val="Times New Roman"/>
        <family val="1"/>
      </rPr>
      <t>minutes</t>
    </r>
    <r>
      <rPr>
        <sz val="12"/>
        <color theme="1"/>
        <rFont val="Times New Roman"/>
        <family val="1"/>
      </rPr>
      <t>) of each glove type are shown below, based on data you have collected from your assembly line.</t>
    </r>
  </si>
  <si>
    <t>Cutting and Sewing</t>
  </si>
  <si>
    <t>Finishing</t>
  </si>
  <si>
    <t>Packaging and Shipping</t>
  </si>
  <si>
    <t>Fielder</t>
  </si>
  <si>
    <t>Catcher</t>
  </si>
  <si>
    <t xml:space="preserve">Over the next month, you estimate you have 900 hours of cutting and sewing time available, 300 hours of finishing time, and 100 hours of packaging and shipping time available.  </t>
  </si>
  <si>
    <t>1.  How many of each glove type should you manufacture over the next month in order to maximize profit?  What is the amount of profit?</t>
  </si>
  <si>
    <t>2.  What profit amounts can Fielder gloves assume without your business decision changing?  What business decision would you make outside of this range (on both ends)?</t>
  </si>
  <si>
    <t>3.  What profit amounts can Catcher gloves assume without your business decision changing?  What business decision would you make outside of this range (on both ends)?</t>
  </si>
  <si>
    <t>F</t>
  </si>
  <si>
    <t>C</t>
  </si>
  <si>
    <t>C&amp;S</t>
  </si>
  <si>
    <t>P&amp;S</t>
  </si>
  <si>
    <t>Worksheet: [INFO4590_Portfolio 2_Anugya_Mishra.xlsx]Limits and Sensitivity</t>
  </si>
  <si>
    <t>$C$18</t>
  </si>
  <si>
    <t>$D$18</t>
  </si>
  <si>
    <t>$E$24</t>
  </si>
  <si>
    <t>Report Created: 2/4/2024 12:05:27 AM</t>
  </si>
  <si>
    <t>$E$20</t>
  </si>
  <si>
    <t>In order to maximize profit, we will manufacture 0 Fielder and 400 Catcher gloves. The amount of profit for this production is $3200.</t>
  </si>
  <si>
    <t>Fielder gloves can assume profit amounts between -1E+30 to $6.667 without our business decision changing.</t>
  </si>
  <si>
    <t>If the profit for Fielder gloves increases by more than $6.667, our business decision will be to manufacture 480 Fielder and 0 Catcher gloves.</t>
  </si>
  <si>
    <t>When profit is more</t>
  </si>
  <si>
    <t>than $6.667:</t>
  </si>
  <si>
    <t>Catcher gloves can assumer profit amounts between $6 to $1E+30 without our business decision changing.</t>
  </si>
  <si>
    <t>If the profit for Catcher gloves decreases to less than $6, our business decision will be to manufacture 480 Fielder and 0 Catcher gloves.</t>
  </si>
  <si>
    <t>When profit is less</t>
  </si>
  <si>
    <t>than $6:</t>
  </si>
  <si>
    <t>The business decision will not change even if the profit for Catcher gloves increase by a lot.</t>
  </si>
  <si>
    <t>4.  What business decision would you make if the profit on Fielder gloves increased to $8 and the profit on Catcher gloves decreased to $5?</t>
  </si>
  <si>
    <t>If profit for Fielder Gloves increase to $8 and the profit for Catcher gloves decrease to $5, we will end up manufacturing 480 Fielder gloves and 0 Catcher gloves. This will give us a profit of $3840.</t>
  </si>
  <si>
    <t>7.  What is the cost to you (per glove) of requiring that you manufacture fielder gloves at this point?</t>
  </si>
  <si>
    <t>Q. 5</t>
  </si>
  <si>
    <t xml:space="preserve">5.  What are the values (per hour) of your three labor commodities (Cutting &amp; Sewing, Finishing, and Packaging and Shipping) at your current solution?  What is the minimum amount of each of these you would purchase (individually)?  </t>
  </si>
  <si>
    <t>What is the maximum additional amount you would purchase of each commodity individually, and how much would you pay for each increase?</t>
  </si>
  <si>
    <t>Q. 6</t>
  </si>
  <si>
    <t xml:space="preserve">6.  A luggage maker offers to buy some of your labor to help him crash during the holiday season.  He would like 50 hours of cutting and sewing, 10 hours of finishing, and 20 hours of packaging and shipping.  </t>
  </si>
  <si>
    <t>What is the minimum amount you would charge to contract out your labor force to meet his requirements?</t>
  </si>
  <si>
    <t>Q. 7</t>
  </si>
  <si>
    <t xml:space="preserve">Your agency provides telephone consultation to the public from 7 a.m. to 8 p.m., five days a week. The telephone load on your agency is heaviest in the months around April 15 of each year. </t>
  </si>
  <si>
    <t>How many consultants of each type would you start at each hour of the day?</t>
  </si>
  <si>
    <t>A complication that has become more noteworthy in recent years is that an increasing fraction of the calls handled by your agency is from Spanish-speaking clients. Therefore, you must have some consultants who speak Spanish.</t>
  </si>
  <si>
    <t>Cost/machine</t>
  </si>
  <si>
    <t>Total</t>
  </si>
  <si>
    <t>Produced</t>
  </si>
  <si>
    <t>Unfilled Demand</t>
  </si>
  <si>
    <t>Total unfilled Demand</t>
  </si>
  <si>
    <t>Unfilled Demand/Shortage</t>
  </si>
  <si>
    <t>Total Unfulfilled Demand</t>
  </si>
  <si>
    <t>Prod + Shortage (&gt;= prodgoal)</t>
  </si>
  <si>
    <t>Yes, our profit increases to $60 when we trade 30 blobs for 30 globs.</t>
  </si>
  <si>
    <t>The profit with the original total blobs and globs is the same as the profit by trading 30 blobs for 30 globs. So, we would not want to trade blobs and globs.</t>
  </si>
  <si>
    <t>You are able to hire two kinds of consultants: English-speaking only, and bilingual (i.e., both English- and Spanish-speaking).</t>
  </si>
  <si>
    <t xml:space="preserve"> You have collected some data on the call load by hour of the day and language type, measured in consultants required, for one of your more important offices. These data are summarized below:</t>
  </si>
  <si>
    <t xml:space="preserve"> A bilingual consultant can handle English and Spanish calls equally well. It should not be surprising that a bilingual consultant costs 1.1 times as much as an English-only consultant.</t>
  </si>
  <si>
    <t xml:space="preserve">You would like to set up staffing procedures for handling this load during these busy months. Each telephone consultant you hire starts work each day at either 7, 8, 9, 10, or 11 a.m., works for four hours, is off for one hour, and then works for another four hours. </t>
  </si>
  <si>
    <t>For example, during the hour from 10 a.m. to 11a.m., you must have working at least three</t>
  </si>
  <si>
    <t>Spanish-speaking consultants plus at least six more who can speak English.</t>
  </si>
  <si>
    <t>Hour of the day:</t>
  </si>
  <si>
    <t>English Load:</t>
  </si>
  <si>
    <t>Spanish Load:</t>
  </si>
  <si>
    <t xml:space="preserve">You are the manager of an Air-Express hub in Denver, where your company guarantees overnight delivery of packages anywhere in the continental United States.  </t>
  </si>
  <si>
    <t>The hub operates seven days a week, and you have collected data over the past fifty-two weeks in order to determine the expected number of packages on any given day.  Your research has determined the following:</t>
  </si>
  <si>
    <t>Day</t>
  </si>
  <si>
    <t>s</t>
  </si>
  <si>
    <t>Sunday</t>
  </si>
  <si>
    <t>Monday</t>
  </si>
  <si>
    <t>Tuesday</t>
  </si>
  <si>
    <t>Wednesday</t>
  </si>
  <si>
    <t>Thursday</t>
  </si>
  <si>
    <t>Friday</t>
  </si>
  <si>
    <t>Saturday</t>
  </si>
  <si>
    <t>You have created histograms of the data, and have determined that the distributions of each day are reasonably “bellish.”</t>
  </si>
  <si>
    <t>You have decided to hire employees to ensure that you can process the required numbers of packages at least 99% of the time.  Each of your employees can process an average of 1000 packages per day.</t>
  </si>
  <si>
    <t xml:space="preserve">You hire employees on five-day shifts.  Because of contract negotiations, you must pay more to employees who do not get the standard Saturday/Sunday weekends off.   </t>
  </si>
  <si>
    <t>The pay schedule for each shift (based on days off) is given below:</t>
  </si>
  <si>
    <t>Shift</t>
  </si>
  <si>
    <t>Days off</t>
  </si>
  <si>
    <t>Cost Per</t>
  </si>
  <si>
    <t>S-M</t>
  </si>
  <si>
    <t>M-T</t>
  </si>
  <si>
    <t>T-W</t>
  </si>
  <si>
    <t>W-Th</t>
  </si>
  <si>
    <t>Th-F</t>
  </si>
  <si>
    <t>F-Sa</t>
  </si>
  <si>
    <t>Sa-S</t>
  </si>
  <si>
    <t xml:space="preserve">How many employees of each shift do you have to hire?  </t>
  </si>
  <si>
    <t xml:space="preserve">Where will you end up with excess employees?  </t>
  </si>
  <si>
    <t xml:space="preserve">On which days are you assuming the most risk?  Given that the manager has to fill in when your employees cannot meet the requirements, </t>
  </si>
  <si>
    <t>when do you expect to have to be in at the hub?</t>
  </si>
  <si>
    <t>Q.1</t>
  </si>
  <si>
    <t>Q.2</t>
  </si>
  <si>
    <t>Q.3</t>
  </si>
  <si>
    <t>Tues</t>
  </si>
  <si>
    <t>Wed</t>
  </si>
  <si>
    <t>Thurs</t>
  </si>
  <si>
    <t>Fri</t>
  </si>
  <si>
    <t>Sat</t>
  </si>
  <si>
    <t>Sun</t>
  </si>
  <si>
    <t>Mon</t>
  </si>
  <si>
    <t>No. of hires</t>
  </si>
  <si>
    <t>99% Packages each day</t>
  </si>
  <si>
    <t>No of packages per day</t>
  </si>
  <si>
    <t>Packages made</t>
  </si>
  <si>
    <t>Shift Start</t>
  </si>
  <si>
    <t>If the profit for Fielder gloves decreases by a lot, our business decision will remain the same.</t>
  </si>
  <si>
    <t>Demand (packages)</t>
  </si>
  <si>
    <t xml:space="preserve">No of hires Working </t>
  </si>
  <si>
    <t>Pckg Made</t>
  </si>
  <si>
    <t>Shift Start Time (a.m.)</t>
  </si>
  <si>
    <t>Required Spanish</t>
  </si>
  <si>
    <t>Eng</t>
  </si>
  <si>
    <t>Spa</t>
  </si>
  <si>
    <t>Total No. of Speakers Hired</t>
  </si>
  <si>
    <t>Total Working</t>
  </si>
  <si>
    <t>No. of English Consultants Available</t>
  </si>
  <si>
    <t>No. of English Consultant Hired</t>
  </si>
  <si>
    <t>No. of Bilingual Consultants hired</t>
  </si>
  <si>
    <t>No. of Bilingual Consultants Available</t>
  </si>
  <si>
    <t>Required Total Consultants</t>
  </si>
  <si>
    <t>DVs:</t>
  </si>
  <si>
    <t>Employee Demand</t>
  </si>
  <si>
    <t>No. of Excess Employees</t>
  </si>
  <si>
    <t xml:space="preserve">The Toute de Suite Candy Company includes in its product line a number of different mixed nut products. </t>
  </si>
  <si>
    <t>The Chalet nut mix is required to have no more than 25 percent peanuts and no less than 40 percent almonds.  The Chalet mix sells for 80 cents per pound.</t>
  </si>
  <si>
    <t>The Hovel mix can contain no more than 60 percent peanuts and no less than 20 percent almonds. Hovel sells for 40 cents per pound.</t>
  </si>
  <si>
    <t>At most, 700 pounds can be mixed per month.</t>
  </si>
  <si>
    <t>The nuts available, their prices, and their availabilities this month are as follows:</t>
  </si>
  <si>
    <t xml:space="preserve">Nut </t>
  </si>
  <si>
    <t xml:space="preserve">Price </t>
  </si>
  <si>
    <t>Availability</t>
  </si>
  <si>
    <t xml:space="preserve">Peanuts </t>
  </si>
  <si>
    <t xml:space="preserve">20¢/lb. </t>
  </si>
  <si>
    <t>400 lbs.</t>
  </si>
  <si>
    <t xml:space="preserve">Walnuts </t>
  </si>
  <si>
    <t xml:space="preserve">35¢/lb. </t>
  </si>
  <si>
    <t>No limit</t>
  </si>
  <si>
    <t xml:space="preserve">Almonds </t>
  </si>
  <si>
    <t xml:space="preserve">50¢/lb. </t>
  </si>
  <si>
    <t>200 lbs.</t>
  </si>
  <si>
    <t>The expected situation next month is:</t>
  </si>
  <si>
    <t>Nut</t>
  </si>
  <si>
    <t xml:space="preserve">19¢/lb. </t>
  </si>
  <si>
    <t>500 lbs</t>
  </si>
  <si>
    <t xml:space="preserve">36¢/lb. </t>
  </si>
  <si>
    <t xml:space="preserve">52¢/lb. </t>
  </si>
  <si>
    <t>180 lbs.</t>
  </si>
  <si>
    <t>Next month you anticipate Chalet to sell for 81¢/lb, and Hovel to sell for 39¢/lb.</t>
  </si>
  <si>
    <t xml:space="preserve">It cost 2 cents per pound to store nuts (plain or mixed) for one month. Because of a contract commitment, at least 200 pounds of Chalet mix must be sold next month. </t>
  </si>
  <si>
    <t>What is your business decision?  What is the associated profit?</t>
  </si>
  <si>
    <t>Dallas</t>
  </si>
  <si>
    <t>Houston</t>
  </si>
  <si>
    <t>San Antonio</t>
  </si>
  <si>
    <t>Oklahoma City</t>
  </si>
  <si>
    <t>Little Rock</t>
  </si>
  <si>
    <t>Shreveport</t>
  </si>
  <si>
    <t>New Orleans</t>
  </si>
  <si>
    <t>Memphis</t>
  </si>
  <si>
    <t>Birmingham</t>
  </si>
  <si>
    <t>Build the distance matrix that connects each destination with every other one. (Feel free to work in teams to accomplish this as a class.)</t>
  </si>
  <si>
    <t>Find the shortest trips that hit every city exactly once, but that start and end in the same city, and calculate the trip lengths.</t>
  </si>
  <si>
    <t>Present the solution that minimizes the miles driven, but include a decision for the start/end city.</t>
  </si>
  <si>
    <t>How many possible routes are there to choose from?</t>
  </si>
  <si>
    <t xml:space="preserve">You are the manager of Neutral Milk Motel (a band so Hipster that you’ve probably never heard of it), which, incidentally, is a wonderful use of your Daniels MS in Business Analytics Degree!  </t>
  </si>
  <si>
    <t>You are helping the band plan their 2016 “Southern Comfort” tour, where they’re going to hit the following cities:</t>
  </si>
  <si>
    <t xml:space="preserve">The band doesn’t like time on the road, and they are delighted to discover that you are a trained analyst with the skills necessary to find the most efficient route that hits every city exactly once, </t>
  </si>
  <si>
    <t>with the exception of the starting city, where they will fly in and out of.  (As much as they hate the road, they are willing to make the extra leg of the trip in order to save on air fare.)</t>
  </si>
  <si>
    <t>Profit</t>
  </si>
  <si>
    <t>Total Product Mixed</t>
  </si>
  <si>
    <t>Distance (in Miles)</t>
  </si>
  <si>
    <t>miles</t>
  </si>
  <si>
    <t>Your desire is to have your tanker trucks drive the fewest number of miles daily in order to top off all of your stations.</t>
  </si>
  <si>
    <t>Solve this problem for only one type of fuel.  (The same solution will apply to all other types.)</t>
  </si>
  <si>
    <t>Build the distance matrix between all possible destinations (to include Commerce City).</t>
  </si>
  <si>
    <t>Articulate all possible trips that start and end at CC that visit one, two, three or four stations.  (You will never make a trip to five stations, as the capacity of the tanker would be exceeded.)</t>
  </si>
  <si>
    <t>Build a spreadsheet model that, for a given set of daily demands, selects the combination of routes that minimizes driving distance and meets the demands of each station.</t>
  </si>
  <si>
    <t xml:space="preserve">Solve the problem for the following combinations of daily demands:  </t>
  </si>
  <si>
    <t xml:space="preserve">You own six gas stations in the Denver area.  They are located in Arvada, Wheat Ridge, Lakewood, Englewood, Centennial, and Aurora.  </t>
  </si>
  <si>
    <t>You have a storage and distribution center in Commerce City, and you have one 10,000 gallon tanker for each type of fuel you dispense at your stations.</t>
  </si>
  <si>
    <t xml:space="preserve">Every evening your station managers measure their tanks and send in their shortages to your distribution center. </t>
  </si>
  <si>
    <t xml:space="preserve"> When you have a station that requires more than 2500 gallons of a type of fuel, you send your tanker truck to top it off.</t>
  </si>
  <si>
    <t xml:space="preserve">Calculate the round-trip distances of each of the trips.  (Recognize that since the destinations fall conveniently in a circle, selection of the shortest path for each possible trip is trivial, </t>
  </si>
  <si>
    <t>and that the “traveling salesman problem” does not have to be solved for each case.)  Use the cities’ centers of mass to calculate distances.</t>
  </si>
  <si>
    <t>Distance(in miles)</t>
  </si>
  <si>
    <t>Commerce City</t>
  </si>
  <si>
    <t>Arvada</t>
  </si>
  <si>
    <t>Wheat Ridge</t>
  </si>
  <si>
    <t>Lakewood</t>
  </si>
  <si>
    <t>Englewood</t>
  </si>
  <si>
    <t>Centennial</t>
  </si>
  <si>
    <t>Aurora</t>
  </si>
  <si>
    <t>Round Trip Distance</t>
  </si>
  <si>
    <t>Chalet PM1</t>
  </si>
  <si>
    <t>Chalet WM1</t>
  </si>
  <si>
    <t>Chalet AM1</t>
  </si>
  <si>
    <t>Hovel PM1</t>
  </si>
  <si>
    <t>Hovel AM1</t>
  </si>
  <si>
    <t>Hovel  WM1</t>
  </si>
  <si>
    <t>Chalet PM2</t>
  </si>
  <si>
    <t>Chalet WM2</t>
  </si>
  <si>
    <t>Chalet AM2</t>
  </si>
  <si>
    <t>Hovel PM2</t>
  </si>
  <si>
    <t>Hovel  WM2</t>
  </si>
  <si>
    <t>Hovel AM2</t>
  </si>
  <si>
    <t>Chalet PM12</t>
  </si>
  <si>
    <t>Chalet WM12</t>
  </si>
  <si>
    <t>Chalet AM12</t>
  </si>
  <si>
    <t>Hovel PM12</t>
  </si>
  <si>
    <t>Hovel  WM12</t>
  </si>
  <si>
    <t>Hovel AM12</t>
  </si>
  <si>
    <t>Revenue</t>
  </si>
  <si>
    <t>Storage cost</t>
  </si>
  <si>
    <t>M1</t>
  </si>
  <si>
    <t>M2</t>
  </si>
  <si>
    <t>Peanut</t>
  </si>
  <si>
    <t>Almond</t>
  </si>
  <si>
    <t>M1+M12</t>
  </si>
  <si>
    <t>Total Chalet M1</t>
  </si>
  <si>
    <t>Total Hovel M1</t>
  </si>
  <si>
    <t>Total Hovel M2</t>
  </si>
  <si>
    <t>Total Chalet M2</t>
  </si>
  <si>
    <t>in cents</t>
  </si>
  <si>
    <t>Start</t>
  </si>
  <si>
    <t>Start City</t>
  </si>
  <si>
    <t>End City</t>
  </si>
  <si>
    <t>Distance</t>
  </si>
  <si>
    <t>Order of Cities to go</t>
  </si>
  <si>
    <t>City 1</t>
  </si>
  <si>
    <t>City 2</t>
  </si>
  <si>
    <t>City 3</t>
  </si>
  <si>
    <t>City 4</t>
  </si>
  <si>
    <t>City 5</t>
  </si>
  <si>
    <t>City 6</t>
  </si>
  <si>
    <t>City 7</t>
  </si>
  <si>
    <t>City 8</t>
  </si>
  <si>
    <t>City 9</t>
  </si>
  <si>
    <t>City 10</t>
  </si>
  <si>
    <t>End</t>
  </si>
  <si>
    <t>OBJ FCT:  MIN</t>
  </si>
  <si>
    <t>Total  Distance</t>
  </si>
  <si>
    <t>Trip</t>
  </si>
  <si>
    <t>1 Stations trips</t>
  </si>
  <si>
    <t>2 station trips</t>
  </si>
  <si>
    <t>3 station trips</t>
  </si>
  <si>
    <t>Total Trips</t>
  </si>
  <si>
    <t>lbs</t>
  </si>
  <si>
    <t>Max possible mix</t>
  </si>
  <si>
    <t>Required</t>
  </si>
  <si>
    <t>Available</t>
  </si>
  <si>
    <t>Chalet M2</t>
  </si>
  <si>
    <t xml:space="preserve">Demand </t>
  </si>
  <si>
    <t>Availabillity</t>
  </si>
  <si>
    <t>Composition %</t>
  </si>
  <si>
    <t>Q</t>
  </si>
  <si>
    <t>DVs(Binary)</t>
  </si>
  <si>
    <t>Total Chosen</t>
  </si>
  <si>
    <t>OBJ FCT: MIN</t>
  </si>
  <si>
    <t>Max to Choose</t>
  </si>
  <si>
    <t>=</t>
  </si>
  <si>
    <t>Demand</t>
  </si>
  <si>
    <t>Max Fuel for Trip</t>
  </si>
  <si>
    <t>Fuel Used</t>
  </si>
  <si>
    <t>Made-Demand</t>
  </si>
  <si>
    <t>Sum of Quantity</t>
  </si>
  <si>
    <t>Item Number</t>
  </si>
  <si>
    <t>Order Number</t>
  </si>
  <si>
    <t>Ship Cost</t>
  </si>
  <si>
    <t>ShipCost</t>
  </si>
  <si>
    <t>Observed</t>
  </si>
  <si>
    <t>ChiSq</t>
  </si>
  <si>
    <t>Chisq</t>
  </si>
  <si>
    <t>Your warehouse stocks perishable goods, with a fixed delivery schedule.</t>
  </si>
  <si>
    <t>Is this a reasonable assumption (the fixed delivery schedule) for this scenario?</t>
  </si>
  <si>
    <t>You have an annual (52-week) contract for weekly delivery of one of your items.</t>
  </si>
  <si>
    <t>When would you sign such a contract?  What is the “financial analysis” counterpart to such a commitment?</t>
  </si>
  <si>
    <t>The weekly customer demand for that item is Beta 4,4 between 80 and 120.</t>
  </si>
  <si>
    <t>How would you determine this?</t>
  </si>
  <si>
    <t>For every item you sell you make $10 profit.</t>
  </si>
  <si>
    <t>Is it reasonable that you would know this information?</t>
  </si>
  <si>
    <t>For every item you discard at the end of a week, you lose $5.</t>
  </si>
  <si>
    <t>For every customer demand not filled you estimate a $15 loss in customer faith.</t>
  </si>
  <si>
    <t>Is it reasonable that you would know this information?  How might you determine it?</t>
  </si>
  <si>
    <t>How many items should you contract for in your weekly deliveries?</t>
  </si>
  <si>
    <t xml:space="preserve">This scenario brings in a number of factors and data challenges that the business analyst must consider when approaching this type of problem.  These challenges are included in italics below.  </t>
  </si>
  <si>
    <t>Questions in italics do not need to be answered as part of this portfolio, but are included for consideration and classroom discussion.</t>
  </si>
  <si>
    <t>α</t>
  </si>
  <si>
    <t>β</t>
  </si>
  <si>
    <t>Min</t>
  </si>
  <si>
    <t>Max</t>
  </si>
  <si>
    <t>Trials</t>
  </si>
  <si>
    <t>Dart</t>
  </si>
  <si>
    <t>No. of items contracted</t>
  </si>
  <si>
    <t>Items Sold</t>
  </si>
  <si>
    <t>Items Discarded</t>
  </si>
  <si>
    <t>Unfulfilled Demand</t>
  </si>
  <si>
    <t>Profit from Sold</t>
  </si>
  <si>
    <t>Loss from Discarded</t>
  </si>
  <si>
    <t>Loss Customer Faith</t>
  </si>
  <si>
    <t>Total Profit from Sold</t>
  </si>
  <si>
    <t>Total Loss from Discarded</t>
  </si>
  <si>
    <t>Profit per sold</t>
  </si>
  <si>
    <t>Loss per discarded</t>
  </si>
  <si>
    <t>Loss per unfulfilled</t>
  </si>
  <si>
    <t>Expected</t>
  </si>
  <si>
    <t>Total Loss from lost Customer Faith</t>
  </si>
  <si>
    <t>This is a continuation of the Inventory Management problem you just did.  You might have suggested “using the solver” to determine the underlying distribution of customer demand for your perishable item.</t>
  </si>
  <si>
    <t>Is it reasonable to assume you have collected these data? (Same rules apply for italics!)</t>
  </si>
  <si>
    <t>How might you start your analysis of the underlying distribution?</t>
  </si>
  <si>
    <t>What step might you take to determine if using all five years of data is appropriate?</t>
  </si>
  <si>
    <t>How can you leverage your customer demand data without fitting it to a pre-defined distribution, and still randomly sample the (actual) distribution in your simulation?</t>
  </si>
  <si>
    <t>Implement the answers to the three preceding questions on your worksheet. (Note the lack of italics!)</t>
  </si>
  <si>
    <t>Find the “best” normal distribution that matches the data you have collected.</t>
  </si>
  <si>
    <t>Is there a problem with the solver solution to this problem?  How can you find the solutions anyway?</t>
  </si>
  <si>
    <t>Find the solutions anyway.</t>
  </si>
  <si>
    <t>(Caution—in finding these solutions, what measure of accuracy should you be using?  Do you have to consider small counts in any of your cells?  How can you address this?)</t>
  </si>
  <si>
    <t>Ensure you consider this in your solution.</t>
  </si>
  <si>
    <t xml:space="preserve">You have five years of customer order information (or customer demand information—how might you know that?) that you want to use as the basis for your distribution of customer demands.  </t>
  </si>
  <si>
    <t>The file is under “Distribution Determination” on Canvas.</t>
  </si>
  <si>
    <t>Waha</t>
  </si>
  <si>
    <t>Kiowa</t>
  </si>
  <si>
    <t>Wharton</t>
  </si>
  <si>
    <t>Katy</t>
  </si>
  <si>
    <t>Carthage</t>
  </si>
  <si>
    <t>Joliet</t>
  </si>
  <si>
    <t>Henry</t>
  </si>
  <si>
    <t>Perryville</t>
  </si>
  <si>
    <t>Lebanon</t>
  </si>
  <si>
    <t>Maumee</t>
  </si>
  <si>
    <t>Leidy</t>
  </si>
  <si>
    <t>Capacity</t>
  </si>
  <si>
    <t>Total Blob&amp;Glob</t>
  </si>
  <si>
    <t>Total Loss from Discarded for 52 weeks</t>
  </si>
  <si>
    <t>Total Loss from lost Customer Faith for 52 weeks</t>
  </si>
  <si>
    <t>Week</t>
  </si>
  <si>
    <t>Quantity Sold</t>
  </si>
  <si>
    <t>Bins</t>
  </si>
  <si>
    <t>More</t>
  </si>
  <si>
    <t>Frequency</t>
  </si>
  <si>
    <t>Mean</t>
  </si>
  <si>
    <t>Stdev</t>
  </si>
  <si>
    <t>Probability</t>
  </si>
  <si>
    <t>N</t>
  </si>
  <si>
    <t>The cost to us (per glove) of requiring that we manufacture fielder gloves at this point is $3.</t>
  </si>
  <si>
    <t>Instructions to use the Dashboard</t>
  </si>
  <si>
    <t>O</t>
  </si>
  <si>
    <t>M</t>
  </si>
  <si>
    <t>T O</t>
  </si>
  <si>
    <t>Sum Total Out</t>
  </si>
  <si>
    <t>Sum Total In</t>
  </si>
  <si>
    <t>Total Out-Total In</t>
  </si>
  <si>
    <t>Total In-Total Out</t>
  </si>
  <si>
    <t>=NET OUT</t>
  </si>
  <si>
    <t>=NET IN</t>
  </si>
  <si>
    <t>&lt;=Supply</t>
  </si>
  <si>
    <t>&lt;=Demand</t>
  </si>
  <si>
    <t>Rev: Net IN* price willing to pay</t>
  </si>
  <si>
    <t>Cost:DV matrix * ship cost matrix</t>
  </si>
  <si>
    <t>Total In</t>
  </si>
  <si>
    <t>Total Out</t>
  </si>
  <si>
    <t>Net In</t>
  </si>
  <si>
    <t>Net Out</t>
  </si>
  <si>
    <t>Total Revenue</t>
  </si>
  <si>
    <t>Total Cost</t>
  </si>
  <si>
    <t>Supply</t>
  </si>
  <si>
    <t>(Note: The unit for gas capacity, storage and demand are in 1000 cubic feet and for price and cost is $/1000 cubic feet.)</t>
  </si>
  <si>
    <t>Step 1:</t>
  </si>
  <si>
    <t>Step 2:</t>
  </si>
  <si>
    <t>Peanuts</t>
  </si>
  <si>
    <t>Chalet M1</t>
  </si>
  <si>
    <t>Almonds</t>
  </si>
  <si>
    <t>Hovel M1</t>
  </si>
  <si>
    <t>Hovel M2</t>
  </si>
  <si>
    <t>Actual used</t>
  </si>
  <si>
    <t>Values from Total</t>
  </si>
  <si>
    <t>Bought</t>
  </si>
  <si>
    <t>Our Business Decision is to mix 250 lbs of Chalet in month 1 and 0 lbs of Hovel. For month 2, we will mix 700 lbs of Chalet and no Hovel. This solution gives us an associated profit of $406.83.</t>
  </si>
  <si>
    <t>in dollars</t>
  </si>
  <si>
    <t>Yes, we would pay up to $5 for additional storage space for 40 blobs and globs. The shadow price for total storage space is $0.125 and since 40 falls within the allowable range, .125*40= $5.</t>
  </si>
  <si>
    <t>No, it is not realistically possible to do that.</t>
  </si>
  <si>
    <t xml:space="preserve">We see that we are only storing 192 blobs and globs in total, so we have some slack here. </t>
  </si>
  <si>
    <t xml:space="preserve">Solve both the Primal and the Dual problems for this scenario (as if the variables were continuous).  Generate the sensitivity reports for both problems and relate the shadow prices of each to the solutions of the others, </t>
  </si>
  <si>
    <t>to include interpreting the limits.</t>
  </si>
  <si>
    <t>The Decision Variables for the Primal problem gives us the number of Roses and Begonias that can be grown given that we have a maximum of 4000 pounds of fertilizer 1, 5000 pounds of fertilizer 2 and a total storage capacity of 8000.</t>
  </si>
  <si>
    <t>The Decision Variables for the Dual Problem gives us the minimum prices of fertilizer 1, fertilizer 2 and total storage in order to gain a profit above $2.25 per rose and $2.26 per begonia.</t>
  </si>
  <si>
    <t xml:space="preserve">We still produce the same amount of A and B, i.e., 15 Product A and 15 Product B even when the profit for B increases to 1.5. </t>
  </si>
  <si>
    <t>Yes, we would pay up to $6 more for 24 more blobs and 24 more globs since it falls within the allowable range where the shadow</t>
  </si>
  <si>
    <t>prices of Blobs and Globs remain the same.</t>
  </si>
  <si>
    <t>Yes, we would pay up to $.75 for 3 more blobs and 3 more globs because it falls within the allowable range where the shadow</t>
  </si>
  <si>
    <t>price of Blobs and Globs remain the same.</t>
  </si>
  <si>
    <t>To have the smallest amount of unmet demands, we would buy 3 RoboI, 8 RoboII and 4 RoboIII.</t>
  </si>
  <si>
    <t>This minimizes our unmet demand to 1100 casings.</t>
  </si>
  <si>
    <r>
      <rPr>
        <i/>
        <u/>
        <sz val="11"/>
        <color theme="1"/>
        <rFont val="Calibri"/>
        <family val="2"/>
        <scheme val="minor"/>
      </rPr>
      <t>Note</t>
    </r>
    <r>
      <rPr>
        <i/>
        <sz val="11"/>
        <color theme="1"/>
        <rFont val="Calibri"/>
        <family val="2"/>
        <scheme val="minor"/>
      </rPr>
      <t>: See work in 'Limits and Sensitivity' sheet.</t>
    </r>
  </si>
  <si>
    <t>We have to hire 3 employees for Shift 1, 2 employees for Shift 2, 6 employees for Shift 3, 0 employees for Shift 4, 7 employees for Shift 5, 3 employees for Shift 6 and 10 employees for Shift 7.</t>
  </si>
  <si>
    <t>We will end up with excess employees on Tuesday.</t>
  </si>
  <si>
    <t>For English Consultants, we expect 4 of them to start at 7 a.m., 2 of them at 10 a.m and 3 of them at 11 a.m. No consultants start at the other times.</t>
  </si>
  <si>
    <t>For Bilingual Consultants, we expect 5 to start at 7 a.m. and 4 of them to start at 11 a.m. No consultant start at the other times.</t>
  </si>
  <si>
    <t>This will minimize our costs.</t>
  </si>
  <si>
    <t>City</t>
  </si>
  <si>
    <t>&lt;-Same as Start</t>
  </si>
  <si>
    <t>The trip length is 2308.3 miles. The order of cities are: Shreveport, New Orleans, Birmingham, Memphis, Little Rock, Oklahoma City, Dallas, San Antonio, Houston, and Shreveport.</t>
  </si>
  <si>
    <t>The total possible routes to choose from is 362880 routes (9!).</t>
  </si>
  <si>
    <t>Total Driving Distance (miles)</t>
  </si>
  <si>
    <t>Trips Chosen</t>
  </si>
  <si>
    <t>7,16,21</t>
  </si>
  <si>
    <t>1,2,16,21</t>
  </si>
  <si>
    <t>3,7,41</t>
  </si>
  <si>
    <t>In our weekly deliveries, we should contract 107 items.</t>
  </si>
  <si>
    <t>Total Profit From Sold for 52 weeks</t>
  </si>
  <si>
    <t>for 52 weeks</t>
  </si>
  <si>
    <t>The resulting profit for 52 weeks is $49,366.05.</t>
  </si>
  <si>
    <t>In order to do a complete cost-savings analysis of the options, you are going to need the current costs per item for parcel shipping so you can compare the costs to the bulk shipping that you are planning to do.</t>
  </si>
  <si>
    <t>You have good forecasts of the item demand for the out-years, and you want to estimate the shipping cost savings based on item quantity and shipping cost per unit item.</t>
  </si>
  <si>
    <t>The Excel file “Shipping Costs” (on Canvas) contains the data from the most recent 339 shipments for 35 of the items you ship.</t>
  </si>
  <si>
    <t>Calculate the shipping cost per item for each item in your inventory to report to your Boss.  Include any uncertainty you may have with your conclusions.</t>
  </si>
  <si>
    <t>HINT:  Some of these shipments might have been unusual—overnight or rush orders—that may cause you some problems with the data.</t>
  </si>
  <si>
    <t xml:space="preserve">Unfortunately, your data on current shipping costs for parcel shipments is maintained at the shipment level—you only have the quantities of each item shipped and the total cost of the shipments.  </t>
  </si>
  <si>
    <t>What’s worse, the shipments generally have different quantities of different items.</t>
  </si>
  <si>
    <t xml:space="preserve">Your company has several distributors in Guam that service all of your customers on the island.  You have been shipping items in parcel shipments based on the requisitions from the distributors, </t>
  </si>
  <si>
    <t>but your Boss thinks that you can improve your operations by opening a warehouse in Agana and pre-stocking items for delivery.</t>
  </si>
  <si>
    <t>The best normal distribution that matches the collected data is the normal distribution with a Mean of 98.849 and a standard deviation of 7.064.</t>
  </si>
  <si>
    <t>In the Demand table, enter the demand of gas (in 1000 cubic feet) for each of the stations.</t>
  </si>
  <si>
    <t xml:space="preserve">In the Supply table, enter the supply or gas in storage (in 1000 cubic feet) for each of the stations. </t>
  </si>
  <si>
    <t>Step 3:</t>
  </si>
  <si>
    <t>In the Price table, enter the price the stations are willing to pay for the demanded gas ( in $/1000 cubic ft)</t>
  </si>
  <si>
    <t xml:space="preserve">Step 4: </t>
  </si>
  <si>
    <t xml:space="preserve">Go to the Data Ribbon, and click on Solver in the Analyze option. </t>
  </si>
  <si>
    <t>Step 5:</t>
  </si>
  <si>
    <t>Step 6:</t>
  </si>
  <si>
    <t>The DVs matrix will show the amount of gas going from and to each of the stations.</t>
  </si>
  <si>
    <t>The associated profit with this optimal solution is calculated in cell AD24.</t>
  </si>
  <si>
    <t>No. When the Profit on B increases to $2 (i.e., goes beyond the allowable range), we will not pay $32 for 40 more Blob. Additional Blob is worth nothing to us. It is because we have a slack of 48 for Blob.</t>
  </si>
  <si>
    <t xml:space="preserve">Yes.If the profit on B increases to $2, we would pay up to $32 for 80 more globs. It is because the shadow price for glob now changes to $0.4 and $0.4*80=32. </t>
  </si>
  <si>
    <t>Yes.As the profit at $1.66 still falls within the allowable range for the profit of Product B, our business decision concerning the product mix will stay the same.</t>
  </si>
  <si>
    <t>No. The profit with the original total blobs and globs is the same as the profit by trading 30 blobs for 30 globs. So, we would not want to trade blobs and globs.</t>
  </si>
  <si>
    <t>At our current solution, the value per hours of the three labor commodities are: $0 for Cutting &amp; Sewing and Finishing, and $38.4 for Packaging and Shipping.</t>
  </si>
  <si>
    <t xml:space="preserve">The minimum amounts we would purchase of each commodity individually are: 60 hours of Cutting &amp; Sewing, 180 of Finishing hours, and 0 of packaging and Shipping. </t>
  </si>
  <si>
    <t>We would pay $0 for any amount of increase in Cutting &amp; Sewing and Finishing, and $38.4 for increase of upto 25 hours in Packaging and Shipping.</t>
  </si>
  <si>
    <t>Since our profit with original constraints was $3200 and our Profit after contracting out our labor force is $2560, we would charge the luggage maker a minimum of $640 ($3200-$2560).</t>
  </si>
  <si>
    <t>The minimum number of A that we must produce is 3(B should be 22 in this case) and the minimum number of B we must produce is 3(A should be 22 in this case) in order to achieve this profit.</t>
  </si>
  <si>
    <t>The solutions are producing 22 of A and 3 of B in order to achieve this profit. The minimum number of A is 3(B would be 22 in this scenario). The minimum number of B is 3 too(A would be 22 in this scenario).</t>
  </si>
  <si>
    <t xml:space="preserve">As we can see from the Primal and Dual Problems solutions, The shadow price as seen in the Sensitivity Report for Primal Problem are our Decision Variables in our Dual Problem and the shadow price for our dual problem (which is the number of roses and begonias to grow) is the Devision variable for the Primal Problem. The calculated value for objective functions ends up being the same for both cases, i.e., $6816.67. </t>
  </si>
  <si>
    <t>Yes. Since the profit of $1.67 is above the allowable range for Product B profit, our business decision will change.</t>
  </si>
  <si>
    <t xml:space="preserve">We see that we are only storing 192 blobs and globs in total, so we have some slack here in storage space. </t>
  </si>
  <si>
    <t>The maximum additional amount we would buy for each commodity individually are: 1E+30 hours for Cutting &amp; Sewing and Finishing, and 25 hours for Packaging and Shipping.</t>
  </si>
  <si>
    <t>Solver:</t>
  </si>
  <si>
    <t>Since our profit with original constraints was $3200 and our Profit after contracting out our labor force would be $2560, we would charge the luggage maker a minimum of $640 ($3200-$2560)</t>
  </si>
  <si>
    <t>Wednesday has the least excess made (made-demand) so we run the most risk of not meeting the demand on that day. There for that will be the day when the manager would expect to have to be in the hub.</t>
  </si>
  <si>
    <t>Unmet Demand</t>
  </si>
  <si>
    <t>in 1000 cubic ft</t>
  </si>
  <si>
    <t>This dashboard shows the amount of gas to transport between the pipes and stations within Old Dominion Energy’s pipeline network. This dashboard also gives the maximum profit achieved while transporting the gas in the ODE network.</t>
  </si>
  <si>
    <t xml:space="preserve">Our business decision for Primal problem is to grow 332 Roses and 2334 Begonias. </t>
  </si>
  <si>
    <t xml:space="preserve">Our business decision for Dual problem is to buy Fertilizers at a price of $0, Fertilizer 2 at the price of $0.35, and Total Storage space at the price of $0.633. </t>
  </si>
  <si>
    <t>Limits in Primal Problem:</t>
  </si>
  <si>
    <t>For Primal Problem, we would not change our business decision as long as the profit for Roses is $2.25 per rose and for Begonias is $2.60 per begonia.</t>
  </si>
  <si>
    <t>Limits in Dual Problem:</t>
  </si>
  <si>
    <t>The Solver is already set up.  Ensure that the Solving method selected is Simplex LP. Click on Solve, and then click on OK.</t>
  </si>
  <si>
    <t xml:space="preserve">We create a histogram which will show the distribution shape. </t>
  </si>
  <si>
    <t>The shipping costs per item are given in the table below.</t>
  </si>
  <si>
    <t>Since the Chi-squared is 871.27, there is uncertainty with our item shipping costs.</t>
  </si>
  <si>
    <t>For Dual Problem, we will not change our decisions as long as the available storage for Fertilizer 1 is between 3000 and  1E+30, Fertilizer 2 is between 4000 and 5333.333 Total Storage is between 7500 and 9000.</t>
  </si>
  <si>
    <t>We would calculate the average quantity sold per year and see if a certain year has a significantly different value using Anova.</t>
  </si>
  <si>
    <t>It is because it falls within the range for allowable increase. The profit is $37.5.</t>
  </si>
  <si>
    <t>In this situation, we only produce Product B. We produce 0 Product A and 24 Product B. (profit:$48)</t>
  </si>
  <si>
    <t>In this scenario, we only produce Product B. We produce 0 Product A and 40 Product B. (profit:$40)</t>
  </si>
  <si>
    <t>The maximum additonal amount we would buy for each commodity individually are: 1E+30 hours for Cutting &amp; Sewing and Finishing, and 25 hours for Packaging and Shipping.</t>
  </si>
  <si>
    <t xml:space="preserve">The minimum amounts we would purchase of each commodity individually are: 60 hours of Cutting &amp; Sewing, 180 of Finishing hours, and 0 hours of packaging and Shipping.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</si>
</sst>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quot;$&quot;* #,##0_);_(&quot;$&quot;* \(#,##0\);_(&quot;$&quot;* &quot;-&quot;??_);_(@_)"/>
    <numFmt numFmtId="165" formatCode="0.0"/>
  </numFmts>
  <fonts count="21" x14ac:knownFonts="1">
    <font>
      <sz val="11"/>
      <color theme="1"/>
      <name val="Calibri"/>
      <family val="2"/>
      <scheme val="minor"/>
    </font>
    <font>
      <b/>
      <sz val="11"/>
      <color theme="1"/>
      <name val="Calibri"/>
      <family val="2"/>
      <scheme val="minor"/>
    </font>
    <font>
      <sz val="12"/>
      <color theme="1"/>
      <name val="Times New Roman"/>
      <family val="1"/>
    </font>
    <font>
      <b/>
      <sz val="11"/>
      <color indexed="18"/>
      <name val="Calibri"/>
      <family val="2"/>
      <scheme val="minor"/>
    </font>
    <font>
      <b/>
      <u/>
      <sz val="11"/>
      <color theme="1"/>
      <name val="Calibri"/>
      <family val="2"/>
      <scheme val="minor"/>
    </font>
    <font>
      <sz val="11"/>
      <color rgb="FF000000"/>
      <name val="Calibri"/>
      <family val="2"/>
    </font>
    <font>
      <b/>
      <sz val="11"/>
      <color rgb="FF000000"/>
      <name val="Calibri"/>
      <family val="2"/>
    </font>
    <font>
      <i/>
      <sz val="12"/>
      <color theme="1"/>
      <name val="Times New Roman"/>
      <family val="1"/>
    </font>
    <font>
      <i/>
      <u/>
      <sz val="12"/>
      <color theme="1"/>
      <name val="Times New Roman"/>
      <family val="1"/>
    </font>
    <font>
      <b/>
      <sz val="12"/>
      <color theme="1"/>
      <name val="Times New Roman"/>
      <family val="1"/>
    </font>
    <font>
      <sz val="11"/>
      <color theme="1"/>
      <name val="Calibri"/>
      <family val="2"/>
      <scheme val="minor"/>
    </font>
    <font>
      <sz val="12"/>
      <color theme="1"/>
      <name val="Aptos"/>
      <family val="2"/>
    </font>
    <font>
      <b/>
      <u/>
      <sz val="12"/>
      <color theme="1"/>
      <name val="Times New Roman"/>
      <family val="1"/>
    </font>
    <font>
      <b/>
      <sz val="11"/>
      <color theme="1"/>
      <name val="Aptos Narrow"/>
      <family val="2"/>
    </font>
    <font>
      <i/>
      <sz val="11"/>
      <color theme="1"/>
      <name val="Calibri"/>
      <family val="2"/>
      <scheme val="minor"/>
    </font>
    <font>
      <b/>
      <u/>
      <sz val="11"/>
      <color rgb="FF000000"/>
      <name val="Calibri"/>
      <family val="2"/>
    </font>
    <font>
      <i/>
      <u/>
      <sz val="11"/>
      <color theme="1"/>
      <name val="Calibri"/>
      <family val="2"/>
      <scheme val="minor"/>
    </font>
    <font>
      <b/>
      <sz val="12"/>
      <color theme="1"/>
      <name val="Calibri"/>
      <family val="2"/>
      <scheme val="minor"/>
    </font>
    <font>
      <b/>
      <sz val="14"/>
      <color theme="1"/>
      <name val="Calibri"/>
      <family val="2"/>
      <scheme val="minor"/>
    </font>
    <font>
      <b/>
      <sz val="16"/>
      <color theme="1"/>
      <name val="Calibri"/>
      <family val="2"/>
      <scheme val="minor"/>
    </font>
    <font>
      <b/>
      <i/>
      <sz val="11"/>
      <color theme="1"/>
      <name val="Calibri"/>
      <family val="2"/>
      <scheme val="minor"/>
    </font>
  </fonts>
  <fills count="19">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3" tint="0.59999389629810485"/>
        <bgColor indexed="64"/>
      </patternFill>
    </fill>
    <fill>
      <patternFill patternType="solid">
        <fgColor theme="2"/>
        <bgColor indexed="64"/>
      </patternFill>
    </fill>
    <fill>
      <patternFill patternType="solid">
        <fgColor theme="0" tint="-4.9989318521683403E-2"/>
        <bgColor indexed="64"/>
      </patternFill>
    </fill>
  </fills>
  <borders count="76">
    <border>
      <left/>
      <right/>
      <top/>
      <bottom/>
      <diagonal/>
    </border>
    <border>
      <left style="thin">
        <color indexed="64"/>
      </left>
      <right style="thin">
        <color indexed="64"/>
      </right>
      <top style="thin">
        <color indexed="64"/>
      </top>
      <bottom style="thin">
        <color indexed="64"/>
      </bottom>
      <diagonal/>
    </border>
    <border>
      <left/>
      <right/>
      <top style="medium">
        <color indexed="23"/>
      </top>
      <bottom/>
      <diagonal/>
    </border>
    <border>
      <left/>
      <right/>
      <top/>
      <bottom style="medium">
        <color indexed="23"/>
      </bottom>
      <diagonal/>
    </border>
    <border>
      <left/>
      <right/>
      <top style="thin">
        <color indexed="23"/>
      </top>
      <bottom/>
      <diagonal/>
    </border>
    <border>
      <left/>
      <right/>
      <top style="thin">
        <color indexed="23"/>
      </top>
      <bottom style="medium">
        <color indexed="23"/>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style="thin">
        <color indexed="23"/>
      </top>
      <bottom style="thin">
        <color indexed="64"/>
      </bottom>
      <diagonal/>
    </border>
    <border>
      <left/>
      <right style="thin">
        <color indexed="64"/>
      </right>
      <top/>
      <bottom style="thin">
        <color indexed="64"/>
      </bottom>
      <diagonal/>
    </border>
    <border>
      <left/>
      <right/>
      <top/>
      <bottom style="thin">
        <color indexed="64"/>
      </bottom>
      <diagonal/>
    </border>
    <border>
      <left/>
      <right style="thin">
        <color indexed="64"/>
      </right>
      <top style="medium">
        <color indexed="23"/>
      </top>
      <bottom/>
      <diagonal/>
    </border>
    <border>
      <left/>
      <right style="thin">
        <color indexed="64"/>
      </right>
      <top/>
      <bottom style="medium">
        <color indexed="23"/>
      </bottom>
      <diagonal/>
    </border>
    <border>
      <left/>
      <right style="thin">
        <color indexed="64"/>
      </right>
      <top style="thin">
        <color indexed="23"/>
      </top>
      <bottom/>
      <diagonal/>
    </border>
    <border>
      <left/>
      <right style="thin">
        <color indexed="64"/>
      </right>
      <top style="thin">
        <color indexed="23"/>
      </top>
      <bottom style="medium">
        <color indexed="23"/>
      </bottom>
      <diagonal/>
    </border>
    <border>
      <left/>
      <right style="thin">
        <color indexed="64"/>
      </right>
      <top style="thin">
        <color indexed="23"/>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style="thin">
        <color indexed="64"/>
      </top>
      <bottom/>
      <diagonal/>
    </border>
    <border>
      <left/>
      <right style="thin">
        <color indexed="64"/>
      </right>
      <top style="medium">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right style="thin">
        <color indexed="64"/>
      </right>
      <top style="thin">
        <color indexed="64"/>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bottom style="medium">
        <color indexed="64"/>
      </bottom>
      <diagonal/>
    </border>
    <border>
      <left/>
      <right/>
      <top style="medium">
        <color indexed="64"/>
      </top>
      <bottom style="thin">
        <color indexed="64"/>
      </bottom>
      <diagonal/>
    </border>
    <border>
      <left style="medium">
        <color indexed="64"/>
      </left>
      <right/>
      <top/>
      <bottom style="thin">
        <color indexed="64"/>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top style="medium">
        <color indexed="64"/>
      </top>
      <bottom/>
      <diagonal/>
    </border>
    <border>
      <left style="medium">
        <color indexed="64"/>
      </left>
      <right/>
      <top style="thin">
        <color indexed="64"/>
      </top>
      <bottom/>
      <diagonal/>
    </border>
    <border>
      <left style="medium">
        <color indexed="64"/>
      </left>
      <right style="thin">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style="medium">
        <color indexed="64"/>
      </top>
      <bottom style="medium">
        <color indexed="64"/>
      </bottom>
      <diagonal/>
    </border>
  </borders>
  <cellStyleXfs count="2">
    <xf numFmtId="0" fontId="0" fillId="0" borderId="0"/>
    <xf numFmtId="44" fontId="10" fillId="0" borderId="0" applyFont="0" applyFill="0" applyBorder="0" applyAlignment="0" applyProtection="0"/>
  </cellStyleXfs>
  <cellXfs count="284">
    <xf numFmtId="0" fontId="0" fillId="0" borderId="0" xfId="0"/>
    <xf numFmtId="0" fontId="2" fillId="0" borderId="0" xfId="0" applyFont="1" applyAlignment="1">
      <alignment vertical="center"/>
    </xf>
    <xf numFmtId="0" fontId="2" fillId="0" borderId="0" xfId="0" applyFont="1"/>
    <xf numFmtId="0" fontId="0" fillId="2" borderId="0" xfId="0" applyFill="1"/>
    <xf numFmtId="0" fontId="1" fillId="3" borderId="1" xfId="0" applyFont="1" applyFill="1" applyBorder="1"/>
    <xf numFmtId="0" fontId="1" fillId="0" borderId="0" xfId="0" applyFont="1"/>
    <xf numFmtId="0" fontId="1" fillId="0" borderId="1" xfId="0" applyFont="1" applyBorder="1"/>
    <xf numFmtId="0" fontId="1" fillId="4" borderId="1" xfId="0" applyFont="1" applyFill="1" applyBorder="1"/>
    <xf numFmtId="0" fontId="0" fillId="0" borderId="1" xfId="0" applyBorder="1"/>
    <xf numFmtId="0" fontId="0" fillId="0" borderId="0" xfId="0" applyAlignment="1">
      <alignment wrapText="1"/>
    </xf>
    <xf numFmtId="0" fontId="1" fillId="4" borderId="0" xfId="0" applyFont="1" applyFill="1"/>
    <xf numFmtId="0" fontId="4" fillId="0" borderId="0" xfId="0" applyFont="1"/>
    <xf numFmtId="0" fontId="3" fillId="5" borderId="2" xfId="0" applyFont="1" applyFill="1" applyBorder="1" applyAlignment="1">
      <alignment horizontal="center"/>
    </xf>
    <xf numFmtId="0" fontId="3" fillId="5" borderId="3" xfId="0" applyFont="1" applyFill="1" applyBorder="1" applyAlignment="1">
      <alignment horizontal="center"/>
    </xf>
    <xf numFmtId="0" fontId="0" fillId="5" borderId="4" xfId="0" applyFill="1" applyBorder="1"/>
    <xf numFmtId="0" fontId="0" fillId="5" borderId="5" xfId="0" applyFill="1" applyBorder="1"/>
    <xf numFmtId="0" fontId="0" fillId="5" borderId="6" xfId="0" applyFill="1" applyBorder="1"/>
    <xf numFmtId="0" fontId="0" fillId="5" borderId="7" xfId="0" applyFill="1" applyBorder="1"/>
    <xf numFmtId="0" fontId="0" fillId="5" borderId="8" xfId="0" applyFill="1" applyBorder="1"/>
    <xf numFmtId="0" fontId="0" fillId="5" borderId="9" xfId="0" applyFill="1" applyBorder="1"/>
    <xf numFmtId="0" fontId="0" fillId="5" borderId="10" xfId="0" applyFill="1" applyBorder="1"/>
    <xf numFmtId="0" fontId="0" fillId="5" borderId="11" xfId="0" applyFill="1" applyBorder="1"/>
    <xf numFmtId="0" fontId="0" fillId="5" borderId="12" xfId="0" applyFill="1" applyBorder="1"/>
    <xf numFmtId="0" fontId="0" fillId="5" borderId="13" xfId="0" applyFill="1" applyBorder="1"/>
    <xf numFmtId="0" fontId="0" fillId="5" borderId="0" xfId="0" applyFill="1"/>
    <xf numFmtId="0" fontId="0" fillId="0" borderId="0" xfId="0" quotePrefix="1"/>
    <xf numFmtId="0" fontId="1" fillId="5" borderId="6" xfId="0" applyFont="1" applyFill="1" applyBorder="1"/>
    <xf numFmtId="0" fontId="1" fillId="5" borderId="9" xfId="0" applyFont="1" applyFill="1" applyBorder="1"/>
    <xf numFmtId="0" fontId="0" fillId="5" borderId="14" xfId="0" applyFill="1" applyBorder="1"/>
    <xf numFmtId="0" fontId="2" fillId="6" borderId="0" xfId="0" applyFont="1" applyFill="1" applyAlignment="1">
      <alignment vertical="center"/>
    </xf>
    <xf numFmtId="0" fontId="3" fillId="5" borderId="15" xfId="0" applyFont="1" applyFill="1" applyBorder="1" applyAlignment="1">
      <alignment horizontal="center"/>
    </xf>
    <xf numFmtId="0" fontId="3" fillId="5" borderId="16" xfId="0" applyFont="1" applyFill="1" applyBorder="1" applyAlignment="1">
      <alignment horizontal="center"/>
    </xf>
    <xf numFmtId="0" fontId="0" fillId="5" borderId="17" xfId="0" applyFill="1" applyBorder="1"/>
    <xf numFmtId="0" fontId="0" fillId="5" borderId="18" xfId="0" applyFill="1" applyBorder="1"/>
    <xf numFmtId="0" fontId="0" fillId="5" borderId="19" xfId="0" applyFill="1" applyBorder="1"/>
    <xf numFmtId="0" fontId="5" fillId="0" borderId="1" xfId="0" applyFont="1" applyBorder="1" applyAlignment="1">
      <alignment horizontal="center" vertical="center"/>
    </xf>
    <xf numFmtId="0" fontId="6" fillId="0" borderId="1" xfId="0" applyFont="1" applyBorder="1" applyAlignment="1">
      <alignment vertical="center"/>
    </xf>
    <xf numFmtId="0" fontId="6" fillId="0" borderId="1" xfId="0" applyFont="1" applyBorder="1" applyAlignment="1">
      <alignment horizontal="center" vertical="center"/>
    </xf>
    <xf numFmtId="0" fontId="7" fillId="0" borderId="0" xfId="0" applyFont="1" applyAlignment="1">
      <alignment vertical="center"/>
    </xf>
    <xf numFmtId="0" fontId="6" fillId="0" borderId="1" xfId="0" applyFont="1" applyBorder="1" applyAlignment="1">
      <alignment horizontal="center" vertical="center" wrapText="1"/>
    </xf>
    <xf numFmtId="0" fontId="2" fillId="7" borderId="0" xfId="0" applyFont="1" applyFill="1" applyAlignment="1">
      <alignment vertical="center"/>
    </xf>
    <xf numFmtId="0" fontId="9" fillId="0" borderId="0" xfId="0" applyFont="1" applyAlignment="1">
      <alignment vertical="center"/>
    </xf>
    <xf numFmtId="0" fontId="2" fillId="0" borderId="1" xfId="0" applyFont="1" applyBorder="1" applyAlignment="1">
      <alignment vertical="center"/>
    </xf>
    <xf numFmtId="0" fontId="0" fillId="0" borderId="7" xfId="0" applyBorder="1"/>
    <xf numFmtId="0" fontId="0" fillId="0" borderId="8" xfId="0" applyBorder="1"/>
    <xf numFmtId="0" fontId="0" fillId="0" borderId="10" xfId="0" applyBorder="1"/>
    <xf numFmtId="0" fontId="0" fillId="0" borderId="9" xfId="0" applyBorder="1"/>
    <xf numFmtId="0" fontId="0" fillId="0" borderId="11" xfId="0" applyBorder="1"/>
    <xf numFmtId="0" fontId="0" fillId="0" borderId="14" xfId="0" applyBorder="1"/>
    <xf numFmtId="0" fontId="0" fillId="0" borderId="13" xfId="0" applyBorder="1"/>
    <xf numFmtId="0" fontId="5" fillId="3" borderId="1" xfId="0" applyFont="1" applyFill="1" applyBorder="1" applyAlignment="1">
      <alignment horizontal="center" vertical="center"/>
    </xf>
    <xf numFmtId="0" fontId="6" fillId="3" borderId="1" xfId="0" applyFont="1" applyFill="1" applyBorder="1" applyAlignment="1">
      <alignment horizontal="center" vertical="center"/>
    </xf>
    <xf numFmtId="0" fontId="6" fillId="0" borderId="0" xfId="0" applyFont="1" applyAlignment="1">
      <alignment vertical="center"/>
    </xf>
    <xf numFmtId="0" fontId="6" fillId="0" borderId="22" xfId="0" applyFont="1" applyBorder="1" applyAlignment="1">
      <alignment vertical="center"/>
    </xf>
    <xf numFmtId="0" fontId="0" fillId="0" borderId="23" xfId="0" applyBorder="1"/>
    <xf numFmtId="0" fontId="0" fillId="0" borderId="24" xfId="0" applyBorder="1"/>
    <xf numFmtId="0" fontId="5" fillId="0" borderId="22" xfId="0" applyFont="1" applyBorder="1" applyAlignment="1">
      <alignment horizontal="center" vertical="center"/>
    </xf>
    <xf numFmtId="0" fontId="6" fillId="0" borderId="25" xfId="0" applyFont="1" applyBorder="1" applyAlignment="1">
      <alignment vertical="center"/>
    </xf>
    <xf numFmtId="0" fontId="5" fillId="0" borderId="0" xfId="0" applyFont="1" applyAlignment="1">
      <alignment horizontal="center" vertical="center"/>
    </xf>
    <xf numFmtId="0" fontId="6" fillId="4" borderId="1" xfId="0" applyFont="1" applyFill="1" applyBorder="1" applyAlignment="1">
      <alignment horizontal="center" vertical="center"/>
    </xf>
    <xf numFmtId="0" fontId="1" fillId="0" borderId="1" xfId="0" applyFont="1" applyBorder="1" applyAlignment="1">
      <alignment wrapText="1"/>
    </xf>
    <xf numFmtId="0" fontId="2" fillId="0" borderId="20" xfId="0" applyFont="1" applyBorder="1" applyAlignment="1">
      <alignment vertical="center" wrapText="1"/>
    </xf>
    <xf numFmtId="0" fontId="11" fillId="0" borderId="26" xfId="0" applyFont="1" applyBorder="1" applyAlignment="1">
      <alignment vertical="top" wrapText="1"/>
    </xf>
    <xf numFmtId="0" fontId="7" fillId="0" borderId="26" xfId="0" applyFont="1" applyBorder="1" applyAlignment="1">
      <alignment vertical="center" wrapText="1"/>
    </xf>
    <xf numFmtId="0" fontId="2" fillId="0" borderId="24" xfId="0" applyFont="1" applyBorder="1" applyAlignment="1">
      <alignment vertical="center" wrapText="1"/>
    </xf>
    <xf numFmtId="0" fontId="2" fillId="0" borderId="27" xfId="0" applyFont="1" applyBorder="1" applyAlignment="1">
      <alignment vertical="center" wrapText="1"/>
    </xf>
    <xf numFmtId="0" fontId="5" fillId="0" borderId="1" xfId="0" applyFont="1" applyBorder="1" applyAlignment="1">
      <alignment vertical="center"/>
    </xf>
    <xf numFmtId="1" fontId="0" fillId="0" borderId="0" xfId="0" applyNumberFormat="1"/>
    <xf numFmtId="44" fontId="1" fillId="4" borderId="1" xfId="1" applyFont="1" applyFill="1" applyBorder="1"/>
    <xf numFmtId="1" fontId="0" fillId="0" borderId="28" xfId="0" applyNumberFormat="1" applyBorder="1"/>
    <xf numFmtId="1" fontId="0" fillId="0" borderId="29" xfId="0" applyNumberFormat="1" applyBorder="1"/>
    <xf numFmtId="0" fontId="0" fillId="2" borderId="1" xfId="0" applyFill="1" applyBorder="1"/>
    <xf numFmtId="0" fontId="1" fillId="0" borderId="22" xfId="0" applyFont="1" applyBorder="1"/>
    <xf numFmtId="0" fontId="1" fillId="0" borderId="30" xfId="0" applyFont="1" applyBorder="1"/>
    <xf numFmtId="0" fontId="1" fillId="0" borderId="31" xfId="0" applyFont="1" applyBorder="1"/>
    <xf numFmtId="0" fontId="1" fillId="0" borderId="21" xfId="0" applyFont="1" applyBorder="1"/>
    <xf numFmtId="0" fontId="1" fillId="0" borderId="28" xfId="0" applyFont="1" applyBorder="1"/>
    <xf numFmtId="0" fontId="1" fillId="0" borderId="29" xfId="0" applyFont="1" applyBorder="1"/>
    <xf numFmtId="0" fontId="0" fillId="0" borderId="21" xfId="0" applyBorder="1"/>
    <xf numFmtId="0" fontId="0" fillId="0" borderId="28" xfId="0" applyBorder="1"/>
    <xf numFmtId="0" fontId="0" fillId="0" borderId="29" xfId="0" applyBorder="1"/>
    <xf numFmtId="0" fontId="1" fillId="8" borderId="1" xfId="0" applyFont="1" applyFill="1" applyBorder="1" applyAlignment="1">
      <alignment wrapText="1"/>
    </xf>
    <xf numFmtId="0" fontId="1" fillId="8" borderId="1" xfId="0" applyFont="1" applyFill="1" applyBorder="1" applyAlignment="1">
      <alignment vertical="top" wrapText="1"/>
    </xf>
    <xf numFmtId="1" fontId="0" fillId="0" borderId="21" xfId="0" applyNumberFormat="1" applyBorder="1"/>
    <xf numFmtId="1" fontId="0" fillId="9" borderId="28" xfId="0" applyNumberFormat="1" applyFill="1" applyBorder="1"/>
    <xf numFmtId="0" fontId="1" fillId="4" borderId="6" xfId="0" applyFont="1" applyFill="1" applyBorder="1"/>
    <xf numFmtId="0" fontId="1" fillId="4" borderId="7" xfId="0" applyFont="1" applyFill="1" applyBorder="1"/>
    <xf numFmtId="0" fontId="2" fillId="4" borderId="7" xfId="0" applyFont="1" applyFill="1" applyBorder="1" applyAlignment="1">
      <alignment vertical="center"/>
    </xf>
    <xf numFmtId="164" fontId="1" fillId="4" borderId="1" xfId="1" applyNumberFormat="1" applyFont="1" applyFill="1" applyBorder="1"/>
    <xf numFmtId="0" fontId="9" fillId="0" borderId="1" xfId="0" applyFont="1" applyBorder="1" applyAlignment="1">
      <alignment vertical="center"/>
    </xf>
    <xf numFmtId="0" fontId="1" fillId="11" borderId="0" xfId="0" applyFont="1" applyFill="1"/>
    <xf numFmtId="0" fontId="0" fillId="0" borderId="36" xfId="0" applyBorder="1"/>
    <xf numFmtId="0" fontId="0" fillId="0" borderId="38" xfId="0" applyBorder="1"/>
    <xf numFmtId="0" fontId="0" fillId="0" borderId="39" xfId="0" applyBorder="1"/>
    <xf numFmtId="0" fontId="0" fillId="0" borderId="33" xfId="0" applyBorder="1"/>
    <xf numFmtId="0" fontId="0" fillId="0" borderId="34" xfId="0" applyBorder="1"/>
    <xf numFmtId="0" fontId="0" fillId="0" borderId="35" xfId="0" applyBorder="1"/>
    <xf numFmtId="0" fontId="0" fillId="0" borderId="37" xfId="0" applyBorder="1"/>
    <xf numFmtId="0" fontId="0" fillId="11" borderId="32" xfId="0" applyFill="1" applyBorder="1"/>
    <xf numFmtId="0" fontId="0" fillId="11" borderId="1" xfId="0" applyFill="1" applyBorder="1"/>
    <xf numFmtId="0" fontId="0" fillId="11" borderId="39" xfId="0" applyFill="1" applyBorder="1"/>
    <xf numFmtId="0" fontId="1" fillId="3" borderId="42" xfId="0" applyFont="1" applyFill="1" applyBorder="1" applyAlignment="1">
      <alignment vertical="center"/>
    </xf>
    <xf numFmtId="0" fontId="1" fillId="3" borderId="43" xfId="0" applyFont="1" applyFill="1" applyBorder="1" applyAlignment="1">
      <alignment vertical="center"/>
    </xf>
    <xf numFmtId="0" fontId="1" fillId="3" borderId="44" xfId="0" applyFont="1" applyFill="1" applyBorder="1" applyAlignment="1">
      <alignment vertical="center"/>
    </xf>
    <xf numFmtId="0" fontId="1" fillId="3" borderId="20" xfId="0" applyFont="1" applyFill="1" applyBorder="1"/>
    <xf numFmtId="0" fontId="0" fillId="0" borderId="22" xfId="0" applyBorder="1"/>
    <xf numFmtId="0" fontId="1" fillId="3" borderId="32" xfId="0" applyFont="1" applyFill="1" applyBorder="1"/>
    <xf numFmtId="0" fontId="1" fillId="3" borderId="46" xfId="0" applyFont="1" applyFill="1" applyBorder="1"/>
    <xf numFmtId="0" fontId="1" fillId="3" borderId="47" xfId="0" applyFont="1" applyFill="1" applyBorder="1"/>
    <xf numFmtId="0" fontId="1" fillId="3" borderId="48" xfId="0" applyFont="1" applyFill="1" applyBorder="1"/>
    <xf numFmtId="0" fontId="1" fillId="3" borderId="49" xfId="0" applyFont="1" applyFill="1" applyBorder="1"/>
    <xf numFmtId="0" fontId="2" fillId="0" borderId="26" xfId="0" applyFont="1" applyBorder="1" applyAlignment="1">
      <alignment vertical="center" wrapText="1"/>
    </xf>
    <xf numFmtId="0" fontId="1" fillId="3" borderId="0" xfId="0" applyFont="1" applyFill="1"/>
    <xf numFmtId="0" fontId="1" fillId="0" borderId="20" xfId="0" applyFont="1" applyBorder="1"/>
    <xf numFmtId="0" fontId="1" fillId="3" borderId="20" xfId="0" applyFont="1" applyFill="1" applyBorder="1" applyAlignment="1">
      <alignment vertical="center"/>
    </xf>
    <xf numFmtId="0" fontId="1" fillId="10" borderId="0" xfId="0" applyFont="1" applyFill="1"/>
    <xf numFmtId="0" fontId="1" fillId="9" borderId="0" xfId="0" applyFont="1" applyFill="1"/>
    <xf numFmtId="0" fontId="0" fillId="0" borderId="1" xfId="0" quotePrefix="1" applyBorder="1"/>
    <xf numFmtId="0" fontId="0" fillId="0" borderId="52" xfId="0" applyBorder="1"/>
    <xf numFmtId="0" fontId="1" fillId="7" borderId="0" xfId="0" applyFont="1" applyFill="1" applyAlignment="1">
      <alignment horizontal="center"/>
    </xf>
    <xf numFmtId="0" fontId="1" fillId="0" borderId="20" xfId="0" applyFont="1" applyBorder="1" applyAlignment="1">
      <alignment horizontal="right"/>
    </xf>
    <xf numFmtId="0" fontId="1" fillId="4" borderId="26" xfId="0" applyFont="1" applyFill="1" applyBorder="1" applyAlignment="1">
      <alignment horizontal="left"/>
    </xf>
    <xf numFmtId="0" fontId="1" fillId="4" borderId="50" xfId="0" applyFont="1" applyFill="1" applyBorder="1" applyAlignment="1">
      <alignment horizontal="right"/>
    </xf>
    <xf numFmtId="0" fontId="1" fillId="2" borderId="1" xfId="0" applyFont="1" applyFill="1" applyBorder="1"/>
    <xf numFmtId="0" fontId="0" fillId="11" borderId="0" xfId="0" applyFill="1"/>
    <xf numFmtId="0" fontId="0" fillId="8" borderId="0" xfId="0" applyFill="1"/>
    <xf numFmtId="0" fontId="0" fillId="12" borderId="0" xfId="0" applyFill="1"/>
    <xf numFmtId="0" fontId="1" fillId="8" borderId="53" xfId="0" applyFont="1" applyFill="1" applyBorder="1"/>
    <xf numFmtId="0" fontId="1" fillId="8" borderId="40" xfId="0" applyFont="1" applyFill="1" applyBorder="1"/>
    <xf numFmtId="0" fontId="1" fillId="8" borderId="41" xfId="0" applyFont="1" applyFill="1" applyBorder="1"/>
    <xf numFmtId="0" fontId="0" fillId="0" borderId="51" xfId="0" applyBorder="1"/>
    <xf numFmtId="0" fontId="0" fillId="0" borderId="45" xfId="0" applyBorder="1"/>
    <xf numFmtId="0" fontId="0" fillId="0" borderId="54" xfId="0" applyBorder="1"/>
    <xf numFmtId="0" fontId="0" fillId="0" borderId="26" xfId="0" applyBorder="1"/>
    <xf numFmtId="0" fontId="0" fillId="0" borderId="20" xfId="0" applyBorder="1"/>
    <xf numFmtId="0" fontId="1" fillId="8" borderId="0" xfId="0" applyFont="1" applyFill="1"/>
    <xf numFmtId="0" fontId="1" fillId="0" borderId="13" xfId="0" applyFont="1" applyBorder="1"/>
    <xf numFmtId="44" fontId="1" fillId="0" borderId="1" xfId="1" applyFont="1" applyBorder="1"/>
    <xf numFmtId="0" fontId="0" fillId="4" borderId="0" xfId="0" applyFill="1"/>
    <xf numFmtId="0" fontId="12" fillId="0" borderId="0" xfId="0" applyFont="1" applyAlignment="1">
      <alignment vertical="center"/>
    </xf>
    <xf numFmtId="0" fontId="0" fillId="13" borderId="0" xfId="0" applyFill="1"/>
    <xf numFmtId="0" fontId="0" fillId="14" borderId="0" xfId="0" applyFill="1"/>
    <xf numFmtId="0" fontId="0" fillId="0" borderId="0" xfId="0" quotePrefix="1" applyAlignment="1">
      <alignment horizontal="center"/>
    </xf>
    <xf numFmtId="1" fontId="0" fillId="4" borderId="28" xfId="0" applyNumberFormat="1" applyFill="1" applyBorder="1"/>
    <xf numFmtId="0" fontId="1" fillId="3" borderId="31" xfId="0" applyFont="1" applyFill="1" applyBorder="1"/>
    <xf numFmtId="0" fontId="1" fillId="15" borderId="1" xfId="0" applyFont="1" applyFill="1" applyBorder="1"/>
    <xf numFmtId="0" fontId="1" fillId="15" borderId="0" xfId="0" applyFont="1" applyFill="1"/>
    <xf numFmtId="0" fontId="1" fillId="15" borderId="21" xfId="0" applyFont="1" applyFill="1" applyBorder="1"/>
    <xf numFmtId="0" fontId="1" fillId="15" borderId="29" xfId="0" applyFont="1" applyFill="1" applyBorder="1"/>
    <xf numFmtId="0" fontId="0" fillId="0" borderId="6" xfId="0" applyBorder="1"/>
    <xf numFmtId="0" fontId="1" fillId="0" borderId="11" xfId="0" applyFont="1" applyBorder="1"/>
    <xf numFmtId="0" fontId="1" fillId="4" borderId="23" xfId="0" applyFont="1" applyFill="1" applyBorder="1"/>
    <xf numFmtId="0" fontId="0" fillId="15" borderId="0" xfId="0" applyFill="1"/>
    <xf numFmtId="0" fontId="13" fillId="10" borderId="1" xfId="0" applyFont="1" applyFill="1" applyBorder="1"/>
    <xf numFmtId="0" fontId="1" fillId="10" borderId="1" xfId="0" applyFont="1" applyFill="1" applyBorder="1"/>
    <xf numFmtId="0" fontId="1" fillId="9" borderId="1" xfId="0" applyFont="1" applyFill="1" applyBorder="1"/>
    <xf numFmtId="44" fontId="1" fillId="15" borderId="25" xfId="1" applyFont="1" applyFill="1" applyBorder="1"/>
    <xf numFmtId="0" fontId="0" fillId="0" borderId="31" xfId="0" applyBorder="1"/>
    <xf numFmtId="0" fontId="0" fillId="8" borderId="20" xfId="0" applyFill="1" applyBorder="1"/>
    <xf numFmtId="0" fontId="1" fillId="8" borderId="56" xfId="0" applyFont="1" applyFill="1" applyBorder="1"/>
    <xf numFmtId="0" fontId="1" fillId="8" borderId="42" xfId="0" applyFont="1" applyFill="1" applyBorder="1"/>
    <xf numFmtId="0" fontId="0" fillId="8" borderId="29" xfId="0" applyFill="1" applyBorder="1"/>
    <xf numFmtId="0" fontId="1" fillId="8" borderId="43" xfId="0" applyFont="1" applyFill="1" applyBorder="1"/>
    <xf numFmtId="0" fontId="0" fillId="8" borderId="31" xfId="0" applyFill="1" applyBorder="1"/>
    <xf numFmtId="0" fontId="0" fillId="8" borderId="1" xfId="0" applyFill="1" applyBorder="1"/>
    <xf numFmtId="0" fontId="0" fillId="8" borderId="36" xfId="0" applyFill="1" applyBorder="1"/>
    <xf numFmtId="0" fontId="1" fillId="8" borderId="55" xfId="0" applyFont="1" applyFill="1" applyBorder="1"/>
    <xf numFmtId="0" fontId="0" fillId="8" borderId="21" xfId="0" applyFill="1" applyBorder="1"/>
    <xf numFmtId="0" fontId="0" fillId="8" borderId="58" xfId="0" applyFill="1" applyBorder="1"/>
    <xf numFmtId="0" fontId="1" fillId="8" borderId="44" xfId="0" applyFont="1" applyFill="1" applyBorder="1"/>
    <xf numFmtId="0" fontId="0" fillId="8" borderId="38" xfId="0" applyFill="1" applyBorder="1"/>
    <xf numFmtId="0" fontId="0" fillId="0" borderId="32" xfId="0" applyBorder="1"/>
    <xf numFmtId="0" fontId="0" fillId="0" borderId="56" xfId="0" applyBorder="1"/>
    <xf numFmtId="0" fontId="0" fillId="0" borderId="40" xfId="0" applyBorder="1"/>
    <xf numFmtId="0" fontId="0" fillId="0" borderId="41" xfId="0" applyBorder="1"/>
    <xf numFmtId="0" fontId="0" fillId="0" borderId="60" xfId="0" applyBorder="1"/>
    <xf numFmtId="0" fontId="0" fillId="0" borderId="61" xfId="0" applyBorder="1"/>
    <xf numFmtId="0" fontId="0" fillId="0" borderId="62" xfId="0" applyBorder="1"/>
    <xf numFmtId="0" fontId="1" fillId="7" borderId="20" xfId="0" applyFont="1" applyFill="1" applyBorder="1"/>
    <xf numFmtId="0" fontId="1" fillId="7" borderId="56" xfId="0" applyFont="1" applyFill="1" applyBorder="1"/>
    <xf numFmtId="0" fontId="1" fillId="7" borderId="40" xfId="0" applyFont="1" applyFill="1" applyBorder="1"/>
    <xf numFmtId="0" fontId="1" fillId="7" borderId="41" xfId="0" applyFont="1" applyFill="1" applyBorder="1"/>
    <xf numFmtId="0" fontId="1" fillId="7" borderId="42" xfId="0" applyFont="1" applyFill="1" applyBorder="1"/>
    <xf numFmtId="0" fontId="0" fillId="7" borderId="29" xfId="0" applyFill="1" applyBorder="1"/>
    <xf numFmtId="0" fontId="1" fillId="7" borderId="43" xfId="0" applyFont="1" applyFill="1" applyBorder="1"/>
    <xf numFmtId="0" fontId="0" fillId="7" borderId="31" xfId="0" applyFill="1" applyBorder="1"/>
    <xf numFmtId="0" fontId="0" fillId="7" borderId="1" xfId="0" applyFill="1" applyBorder="1"/>
    <xf numFmtId="0" fontId="0" fillId="7" borderId="36" xfId="0" applyFill="1" applyBorder="1"/>
    <xf numFmtId="0" fontId="1" fillId="7" borderId="44" xfId="0" applyFont="1" applyFill="1" applyBorder="1"/>
    <xf numFmtId="0" fontId="0" fillId="7" borderId="38" xfId="0" applyFill="1" applyBorder="1"/>
    <xf numFmtId="0" fontId="0" fillId="5" borderId="29" xfId="0" applyFill="1" applyBorder="1"/>
    <xf numFmtId="0" fontId="0" fillId="5" borderId="57" xfId="0" applyFill="1" applyBorder="1"/>
    <xf numFmtId="0" fontId="0" fillId="5" borderId="1" xfId="0" applyFill="1" applyBorder="1"/>
    <xf numFmtId="0" fontId="0" fillId="5" borderId="36" xfId="0" applyFill="1" applyBorder="1"/>
    <xf numFmtId="0" fontId="0" fillId="5" borderId="31" xfId="0" applyFill="1" applyBorder="1"/>
    <xf numFmtId="0" fontId="0" fillId="5" borderId="59" xfId="0" applyFill="1" applyBorder="1"/>
    <xf numFmtId="0" fontId="0" fillId="5" borderId="21" xfId="0" applyFill="1" applyBorder="1"/>
    <xf numFmtId="0" fontId="0" fillId="5" borderId="38" xfId="0" applyFill="1" applyBorder="1"/>
    <xf numFmtId="0" fontId="0" fillId="5" borderId="39" xfId="0" applyFill="1" applyBorder="1"/>
    <xf numFmtId="0" fontId="1" fillId="3" borderId="33" xfId="0" applyFont="1" applyFill="1" applyBorder="1"/>
    <xf numFmtId="0" fontId="1" fillId="3" borderId="34" xfId="0" applyFont="1" applyFill="1" applyBorder="1"/>
    <xf numFmtId="0" fontId="0" fillId="10" borderId="28" xfId="0" applyFill="1" applyBorder="1"/>
    <xf numFmtId="0" fontId="0" fillId="16" borderId="28" xfId="0" applyFill="1" applyBorder="1"/>
    <xf numFmtId="0" fontId="0" fillId="10" borderId="29" xfId="0" applyFill="1" applyBorder="1"/>
    <xf numFmtId="0" fontId="0" fillId="0" borderId="63" xfId="0" applyBorder="1"/>
    <xf numFmtId="0" fontId="14" fillId="0" borderId="64" xfId="0" applyFont="1" applyBorder="1" applyAlignment="1">
      <alignment horizontal="center"/>
    </xf>
    <xf numFmtId="165" fontId="1" fillId="3" borderId="1" xfId="0" applyNumberFormat="1" applyFont="1" applyFill="1" applyBorder="1"/>
    <xf numFmtId="0" fontId="1" fillId="2" borderId="20" xfId="0" applyFont="1" applyFill="1" applyBorder="1"/>
    <xf numFmtId="0" fontId="1" fillId="2" borderId="65" xfId="0" applyFont="1" applyFill="1" applyBorder="1"/>
    <xf numFmtId="0" fontId="1" fillId="2" borderId="46" xfId="0" applyFont="1" applyFill="1" applyBorder="1"/>
    <xf numFmtId="0" fontId="1" fillId="2" borderId="66" xfId="0" applyFont="1" applyFill="1" applyBorder="1"/>
    <xf numFmtId="0" fontId="1" fillId="2" borderId="48" xfId="0" applyFont="1" applyFill="1" applyBorder="1"/>
    <xf numFmtId="0" fontId="0" fillId="17" borderId="0" xfId="0" applyFill="1"/>
    <xf numFmtId="0" fontId="1" fillId="17" borderId="0" xfId="0" applyFont="1" applyFill="1"/>
    <xf numFmtId="0" fontId="0" fillId="0" borderId="67" xfId="0" applyBorder="1"/>
    <xf numFmtId="0" fontId="0" fillId="0" borderId="68" xfId="0" applyBorder="1"/>
    <xf numFmtId="0" fontId="0" fillId="0" borderId="30" xfId="0" applyBorder="1"/>
    <xf numFmtId="0" fontId="1" fillId="2" borderId="69" xfId="0" applyFont="1" applyFill="1" applyBorder="1"/>
    <xf numFmtId="0" fontId="1" fillId="2" borderId="70" xfId="0" applyFont="1" applyFill="1" applyBorder="1"/>
    <xf numFmtId="0" fontId="1" fillId="0" borderId="24" xfId="0" applyFont="1" applyBorder="1"/>
    <xf numFmtId="0" fontId="1" fillId="3" borderId="71" xfId="0" applyFont="1" applyFill="1" applyBorder="1"/>
    <xf numFmtId="44" fontId="0" fillId="0" borderId="34" xfId="1" applyFont="1" applyBorder="1"/>
    <xf numFmtId="44" fontId="0" fillId="0" borderId="36" xfId="1" applyFont="1" applyBorder="1"/>
    <xf numFmtId="44" fontId="0" fillId="0" borderId="39" xfId="1" applyFont="1" applyBorder="1"/>
    <xf numFmtId="0" fontId="0" fillId="0" borderId="0" xfId="0" applyAlignment="1">
      <alignment horizontal="center"/>
    </xf>
    <xf numFmtId="0" fontId="2" fillId="7" borderId="0" xfId="0" applyFont="1" applyFill="1"/>
    <xf numFmtId="0" fontId="1" fillId="0" borderId="6" xfId="0" applyFont="1" applyBorder="1"/>
    <xf numFmtId="0" fontId="15" fillId="0" borderId="0" xfId="0" applyFont="1" applyAlignment="1">
      <alignment vertical="center"/>
    </xf>
    <xf numFmtId="0" fontId="14" fillId="0" borderId="0" xfId="0" applyFont="1"/>
    <xf numFmtId="0" fontId="2" fillId="0" borderId="72" xfId="0" applyFont="1" applyBorder="1" applyAlignment="1">
      <alignment vertical="center"/>
    </xf>
    <xf numFmtId="0" fontId="0" fillId="0" borderId="72" xfId="0" applyBorder="1"/>
    <xf numFmtId="0" fontId="4" fillId="0" borderId="72" xfId="0" applyFont="1" applyBorder="1"/>
    <xf numFmtId="0" fontId="0" fillId="0" borderId="74" xfId="0" applyBorder="1"/>
    <xf numFmtId="0" fontId="2" fillId="4" borderId="51" xfId="0" applyFont="1" applyFill="1" applyBorder="1" applyAlignment="1">
      <alignment vertical="center"/>
    </xf>
    <xf numFmtId="0" fontId="2" fillId="4" borderId="45" xfId="0" applyFont="1" applyFill="1" applyBorder="1" applyAlignment="1">
      <alignment vertical="center"/>
    </xf>
    <xf numFmtId="165" fontId="1" fillId="2" borderId="1" xfId="0" applyNumberFormat="1" applyFont="1" applyFill="1" applyBorder="1"/>
    <xf numFmtId="44" fontId="0" fillId="0" borderId="0" xfId="0" applyNumberFormat="1"/>
    <xf numFmtId="0" fontId="4" fillId="0" borderId="0" xfId="0" applyFont="1" applyAlignment="1">
      <alignment horizontal="center"/>
    </xf>
    <xf numFmtId="0" fontId="0" fillId="7" borderId="0" xfId="0" applyFill="1"/>
    <xf numFmtId="0" fontId="0" fillId="3" borderId="0" xfId="0" applyFill="1"/>
    <xf numFmtId="0" fontId="0" fillId="18" borderId="73" xfId="0" applyFill="1" applyBorder="1"/>
    <xf numFmtId="0" fontId="0" fillId="18" borderId="74" xfId="0" applyFill="1" applyBorder="1"/>
    <xf numFmtId="0" fontId="0" fillId="18" borderId="54" xfId="0" applyFill="1" applyBorder="1"/>
    <xf numFmtId="0" fontId="0" fillId="18" borderId="63" xfId="0" applyFill="1" applyBorder="1"/>
    <xf numFmtId="0" fontId="0" fillId="18" borderId="27" xfId="0" applyFill="1" applyBorder="1"/>
    <xf numFmtId="0" fontId="20" fillId="18" borderId="45" xfId="0" applyFont="1" applyFill="1" applyBorder="1"/>
    <xf numFmtId="0" fontId="0" fillId="0" borderId="0" xfId="0" applyAlignment="1">
      <alignment horizontal="right"/>
    </xf>
    <xf numFmtId="0" fontId="18" fillId="0" borderId="0" xfId="0" applyFont="1" applyAlignment="1">
      <alignment horizontal="right"/>
    </xf>
    <xf numFmtId="0" fontId="18" fillId="3" borderId="0" xfId="0" applyFont="1" applyFill="1"/>
    <xf numFmtId="0" fontId="17" fillId="17" borderId="0" xfId="0" applyFont="1" applyFill="1" applyAlignment="1">
      <alignment horizontal="center"/>
    </xf>
    <xf numFmtId="0" fontId="17" fillId="17" borderId="0" xfId="0" applyFont="1" applyFill="1"/>
    <xf numFmtId="0" fontId="2" fillId="0" borderId="6" xfId="0" applyFont="1" applyBorder="1" applyAlignment="1">
      <alignment vertical="center"/>
    </xf>
    <xf numFmtId="0" fontId="17" fillId="0" borderId="0" xfId="0" applyFont="1"/>
    <xf numFmtId="0" fontId="1" fillId="0" borderId="50" xfId="0" applyFont="1" applyBorder="1"/>
    <xf numFmtId="0" fontId="1" fillId="0" borderId="75" xfId="0" applyFont="1" applyBorder="1"/>
    <xf numFmtId="0" fontId="1" fillId="0" borderId="26" xfId="0" applyFont="1" applyBorder="1"/>
    <xf numFmtId="44" fontId="0" fillId="0" borderId="20" xfId="1" applyFont="1" applyBorder="1"/>
    <xf numFmtId="44" fontId="0" fillId="0" borderId="24" xfId="1" applyFont="1" applyBorder="1"/>
    <xf numFmtId="44" fontId="0" fillId="0" borderId="1" xfId="1" applyFont="1" applyBorder="1"/>
    <xf numFmtId="0" fontId="4" fillId="3" borderId="0" xfId="0" applyFont="1" applyFill="1" applyAlignment="1">
      <alignment vertical="top"/>
    </xf>
    <xf numFmtId="0" fontId="0" fillId="3" borderId="0" xfId="0" applyFill="1" applyAlignment="1">
      <alignment vertical="top" wrapText="1"/>
    </xf>
    <xf numFmtId="0" fontId="0" fillId="3" borderId="0" xfId="0" applyFill="1" applyAlignment="1">
      <alignment vertical="top"/>
    </xf>
    <xf numFmtId="0" fontId="0" fillId="18" borderId="0" xfId="0" applyFill="1"/>
    <xf numFmtId="0" fontId="18" fillId="0" borderId="0" xfId="0" quotePrefix="1" applyFont="1" applyAlignment="1">
      <alignment horizontal="right"/>
    </xf>
    <xf numFmtId="0" fontId="0" fillId="3" borderId="0" xfId="0" applyFill="1" applyAlignment="1">
      <alignment horizontal="left" wrapText="1"/>
    </xf>
    <xf numFmtId="0" fontId="0" fillId="3" borderId="0" xfId="0" applyFill="1" applyAlignment="1">
      <alignment horizontal="left" vertical="top" wrapText="1"/>
    </xf>
    <xf numFmtId="0" fontId="0" fillId="2" borderId="0" xfId="0" applyFill="1" applyAlignment="1">
      <alignment horizontal="left" vertical="top" wrapText="1"/>
    </xf>
    <xf numFmtId="0" fontId="5" fillId="0" borderId="0" xfId="0" applyFont="1" applyAlignment="1">
      <alignment vertical="center"/>
    </xf>
    <xf numFmtId="0" fontId="0" fillId="2" borderId="72" xfId="0" applyFill="1" applyBorder="1" applyAlignment="1">
      <alignment horizontal="left" wrapText="1"/>
    </xf>
    <xf numFmtId="0" fontId="0" fillId="2" borderId="73" xfId="0" applyFill="1" applyBorder="1" applyAlignment="1">
      <alignment horizontal="left" wrapText="1"/>
    </xf>
    <xf numFmtId="0" fontId="0" fillId="2" borderId="0" xfId="0" applyFill="1" applyAlignment="1">
      <alignment horizontal="left" wrapText="1"/>
    </xf>
    <xf numFmtId="0" fontId="0" fillId="2" borderId="74" xfId="0" applyFill="1" applyBorder="1" applyAlignment="1">
      <alignment horizontal="left" wrapText="1"/>
    </xf>
    <xf numFmtId="0" fontId="0" fillId="2" borderId="63" xfId="0" applyFill="1" applyBorder="1" applyAlignment="1">
      <alignment horizontal="left" wrapText="1"/>
    </xf>
    <xf numFmtId="0" fontId="0" fillId="2" borderId="27" xfId="0" applyFill="1" applyBorder="1" applyAlignment="1">
      <alignment horizontal="left" wrapText="1"/>
    </xf>
    <xf numFmtId="0" fontId="19" fillId="3" borderId="0" xfId="0" applyFont="1" applyFill="1" applyAlignment="1">
      <alignment horizontal="center"/>
    </xf>
    <xf numFmtId="0" fontId="14" fillId="18" borderId="51" xfId="0" applyFont="1" applyFill="1" applyBorder="1" applyAlignment="1">
      <alignment horizontal="left" vertical="top" wrapText="1"/>
    </xf>
    <xf numFmtId="0" fontId="14" fillId="18" borderId="72" xfId="0" applyFont="1" applyFill="1" applyBorder="1" applyAlignment="1">
      <alignment horizontal="left" vertical="top" wrapText="1"/>
    </xf>
    <xf numFmtId="0" fontId="14" fillId="18" borderId="45" xfId="0" applyFont="1" applyFill="1" applyBorder="1" applyAlignment="1">
      <alignment horizontal="left" vertical="top" wrapText="1"/>
    </xf>
    <xf numFmtId="0" fontId="14" fillId="18" borderId="0" xfId="0" applyFont="1" applyFill="1" applyAlignment="1">
      <alignment horizontal="left" vertical="top" wrapText="1"/>
    </xf>
    <xf numFmtId="0" fontId="1" fillId="18" borderId="45" xfId="0" applyFont="1" applyFill="1" applyBorder="1" applyAlignment="1">
      <alignment horizontal="left" vertical="top" wrapText="1"/>
    </xf>
    <xf numFmtId="0" fontId="1" fillId="18" borderId="0" xfId="0" applyFont="1" applyFill="1" applyAlignment="1">
      <alignment horizontal="left" vertical="top" wrapText="1"/>
    </xf>
    <xf numFmtId="0" fontId="1" fillId="18" borderId="74" xfId="0" applyFont="1" applyFill="1" applyBorder="1" applyAlignment="1">
      <alignment horizontal="left" vertical="top" wrapText="1"/>
    </xf>
    <xf numFmtId="0" fontId="0" fillId="18" borderId="0" xfId="0" applyFill="1" applyAlignment="1">
      <alignment horizontal="left" wrapText="1"/>
    </xf>
    <xf numFmtId="0" fontId="0" fillId="18" borderId="74" xfId="0" applyFill="1" applyBorder="1" applyAlignment="1">
      <alignment horizontal="left" wrapText="1"/>
    </xf>
  </cellXfs>
  <cellStyles count="2">
    <cellStyle name="Currency" xfId="1" builtinId="4"/>
    <cellStyle name="Normal" xfId="0" builtinId="0"/>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Quantity Sold Histogram</a:t>
            </a:r>
          </a:p>
        </c:rich>
      </c:tx>
      <c:overlay val="0"/>
    </c:title>
    <c:autoTitleDeleted val="0"/>
    <c:plotArea>
      <c:layout/>
      <c:barChart>
        <c:barDir val="col"/>
        <c:grouping val="clustered"/>
        <c:varyColors val="0"/>
        <c:ser>
          <c:idx val="0"/>
          <c:order val="0"/>
          <c:invertIfNegative val="0"/>
          <c:cat>
            <c:numRef>
              <c:f>'Determining Distributions'!$I$23:$I$33</c:f>
              <c:numCache>
                <c:formatCode>General</c:formatCode>
                <c:ptCount val="11"/>
                <c:pt idx="0">
                  <c:v>85</c:v>
                </c:pt>
                <c:pt idx="1">
                  <c:v>88</c:v>
                </c:pt>
                <c:pt idx="2">
                  <c:v>91</c:v>
                </c:pt>
                <c:pt idx="3">
                  <c:v>94</c:v>
                </c:pt>
                <c:pt idx="4">
                  <c:v>97</c:v>
                </c:pt>
                <c:pt idx="5">
                  <c:v>100</c:v>
                </c:pt>
                <c:pt idx="6">
                  <c:v>103</c:v>
                </c:pt>
                <c:pt idx="7">
                  <c:v>106</c:v>
                </c:pt>
                <c:pt idx="8">
                  <c:v>109</c:v>
                </c:pt>
                <c:pt idx="9">
                  <c:v>112</c:v>
                </c:pt>
                <c:pt idx="10">
                  <c:v>115</c:v>
                </c:pt>
              </c:numCache>
            </c:numRef>
          </c:cat>
          <c:val>
            <c:numRef>
              <c:f>'Determining Distributions'!$J$23:$J$33</c:f>
              <c:numCache>
                <c:formatCode>General</c:formatCode>
                <c:ptCount val="11"/>
                <c:pt idx="0">
                  <c:v>3</c:v>
                </c:pt>
                <c:pt idx="1">
                  <c:v>10</c:v>
                </c:pt>
                <c:pt idx="2">
                  <c:v>24</c:v>
                </c:pt>
                <c:pt idx="3">
                  <c:v>33</c:v>
                </c:pt>
                <c:pt idx="4">
                  <c:v>43</c:v>
                </c:pt>
                <c:pt idx="5">
                  <c:v>32</c:v>
                </c:pt>
                <c:pt idx="6">
                  <c:v>37</c:v>
                </c:pt>
                <c:pt idx="7">
                  <c:v>34</c:v>
                </c:pt>
                <c:pt idx="8">
                  <c:v>24</c:v>
                </c:pt>
                <c:pt idx="9">
                  <c:v>17</c:v>
                </c:pt>
                <c:pt idx="10">
                  <c:v>3</c:v>
                </c:pt>
              </c:numCache>
            </c:numRef>
          </c:val>
          <c:extLst>
            <c:ext xmlns:c16="http://schemas.microsoft.com/office/drawing/2014/chart" uri="{C3380CC4-5D6E-409C-BE32-E72D297353CC}">
              <c16:uniqueId val="{00000001-F0DE-4A05-A936-409F3D32E8E8}"/>
            </c:ext>
          </c:extLst>
        </c:ser>
        <c:dLbls>
          <c:showLegendKey val="0"/>
          <c:showVal val="0"/>
          <c:showCatName val="0"/>
          <c:showSerName val="0"/>
          <c:showPercent val="0"/>
          <c:showBubbleSize val="0"/>
        </c:dLbls>
        <c:gapWidth val="10"/>
        <c:axId val="1583855376"/>
        <c:axId val="1955072399"/>
      </c:barChart>
      <c:catAx>
        <c:axId val="1583855376"/>
        <c:scaling>
          <c:orientation val="minMax"/>
        </c:scaling>
        <c:delete val="0"/>
        <c:axPos val="b"/>
        <c:title>
          <c:tx>
            <c:rich>
              <a:bodyPr/>
              <a:lstStyle/>
              <a:p>
                <a:pPr>
                  <a:defRPr/>
                </a:pPr>
                <a:r>
                  <a:rPr lang="en-US"/>
                  <a:t>Bins</a:t>
                </a:r>
              </a:p>
            </c:rich>
          </c:tx>
          <c:overlay val="0"/>
        </c:title>
        <c:numFmt formatCode="General" sourceLinked="1"/>
        <c:majorTickMark val="out"/>
        <c:minorTickMark val="none"/>
        <c:tickLblPos val="nextTo"/>
        <c:crossAx val="1955072399"/>
        <c:crosses val="autoZero"/>
        <c:auto val="1"/>
        <c:lblAlgn val="ctr"/>
        <c:lblOffset val="100"/>
        <c:noMultiLvlLbl val="0"/>
      </c:catAx>
      <c:valAx>
        <c:axId val="1955072399"/>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1583855376"/>
        <c:crosses val="autoZero"/>
        <c:crossBetween val="between"/>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76200</xdr:colOff>
      <xdr:row>0</xdr:row>
      <xdr:rowOff>42334</xdr:rowOff>
    </xdr:from>
    <xdr:to>
      <xdr:col>9</xdr:col>
      <xdr:colOff>532130</xdr:colOff>
      <xdr:row>17</xdr:row>
      <xdr:rowOff>40641</xdr:rowOff>
    </xdr:to>
    <xdr:pic>
      <xdr:nvPicPr>
        <xdr:cNvPr id="2" name="Picture 1">
          <a:extLst>
            <a:ext uri="{FF2B5EF4-FFF2-40B4-BE49-F238E27FC236}">
              <a16:creationId xmlns:a16="http://schemas.microsoft.com/office/drawing/2014/main" id="{432163BB-4360-00B0-EF41-0B5B1B14947E}"/>
            </a:ext>
          </a:extLst>
        </xdr:cNvPr>
        <xdr:cNvPicPr>
          <a:picLocks noChangeAspect="1"/>
        </xdr:cNvPicPr>
      </xdr:nvPicPr>
      <xdr:blipFill>
        <a:blip xmlns:r="http://schemas.openxmlformats.org/officeDocument/2006/relationships" r:embed="rId1"/>
        <a:stretch>
          <a:fillRect/>
        </a:stretch>
      </xdr:blipFill>
      <xdr:spPr>
        <a:xfrm>
          <a:off x="76200" y="42334"/>
          <a:ext cx="5942330" cy="3444240"/>
        </a:xfrm>
        <a:prstGeom prst="rect">
          <a:avLst/>
        </a:prstGeom>
        <a:ln>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251460</xdr:colOff>
      <xdr:row>19</xdr:row>
      <xdr:rowOff>137160</xdr:rowOff>
    </xdr:from>
    <xdr:to>
      <xdr:col>17</xdr:col>
      <xdr:colOff>251460</xdr:colOff>
      <xdr:row>30</xdr:row>
      <xdr:rowOff>177800</xdr:rowOff>
    </xdr:to>
    <xdr:graphicFrame macro="">
      <xdr:nvGraphicFramePr>
        <xdr:cNvPr id="2" name="Chart 1">
          <a:extLst>
            <a:ext uri="{FF2B5EF4-FFF2-40B4-BE49-F238E27FC236}">
              <a16:creationId xmlns:a16="http://schemas.microsoft.com/office/drawing/2014/main" id="{7104CE04-C083-1463-4D91-F2AEEF5E76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3</xdr:row>
      <xdr:rowOff>0</xdr:rowOff>
    </xdr:from>
    <xdr:to>
      <xdr:col>2</xdr:col>
      <xdr:colOff>83820</xdr:colOff>
      <xdr:row>3</xdr:row>
      <xdr:rowOff>175260</xdr:rowOff>
    </xdr:to>
    <xdr:pic>
      <xdr:nvPicPr>
        <xdr:cNvPr id="2" name="Picture 1">
          <a:extLst>
            <a:ext uri="{FF2B5EF4-FFF2-40B4-BE49-F238E27FC236}">
              <a16:creationId xmlns:a16="http://schemas.microsoft.com/office/drawing/2014/main" id="{92BF8651-AE51-A4CD-AED7-95E0C9A4524C}"/>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760220" y="601980"/>
          <a:ext cx="83820" cy="175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F9A7F-D50E-4264-A2C5-7CE26CFA1453}">
  <sheetPr>
    <tabColor theme="9" tint="0.39997558519241921"/>
  </sheetPr>
  <dimension ref="A2:AN48"/>
  <sheetViews>
    <sheetView zoomScale="68" zoomScaleNormal="68" workbookViewId="0">
      <selection activeCell="AG15" sqref="AG15"/>
    </sheetView>
  </sheetViews>
  <sheetFormatPr defaultRowHeight="14.4" x14ac:dyDescent="0.3"/>
  <cols>
    <col min="1" max="1" width="8.88671875" customWidth="1"/>
    <col min="11" max="11" width="13.21875" customWidth="1"/>
    <col min="12" max="12" width="10.77734375" customWidth="1"/>
    <col min="13" max="13" width="13.5546875" customWidth="1"/>
    <col min="21" max="21" width="9.5546875" customWidth="1"/>
    <col min="25" max="25" width="13.5546875" customWidth="1"/>
    <col min="28" max="28" width="16" customWidth="1"/>
    <col min="29" max="29" width="10" customWidth="1"/>
    <col min="30" max="30" width="10.109375" customWidth="1"/>
    <col min="34" max="34" width="13.6640625" customWidth="1"/>
    <col min="39" max="39" width="9.44140625" bestFit="1" customWidth="1"/>
    <col min="40" max="40" width="13.5546875" bestFit="1" customWidth="1"/>
  </cols>
  <sheetData>
    <row r="2" spans="13:40" ht="18.600000000000001" thickBot="1" x14ac:dyDescent="0.4">
      <c r="M2" s="263" t="s">
        <v>528</v>
      </c>
    </row>
    <row r="3" spans="13:40" ht="18.600000000000001" thickBot="1" x14ac:dyDescent="0.4">
      <c r="M3" s="246"/>
      <c r="N3" s="106" t="s">
        <v>483</v>
      </c>
      <c r="O3" s="199" t="s">
        <v>484</v>
      </c>
      <c r="P3" s="199" t="s">
        <v>485</v>
      </c>
      <c r="Q3" s="199" t="s">
        <v>486</v>
      </c>
      <c r="R3" s="199" t="s">
        <v>487</v>
      </c>
      <c r="S3" s="199" t="s">
        <v>488</v>
      </c>
      <c r="T3" s="199" t="s">
        <v>489</v>
      </c>
      <c r="U3" s="199" t="s">
        <v>490</v>
      </c>
      <c r="V3" s="199" t="s">
        <v>491</v>
      </c>
      <c r="W3" s="199" t="s">
        <v>492</v>
      </c>
      <c r="X3" s="200" t="s">
        <v>493</v>
      </c>
      <c r="AA3" s="248" t="s">
        <v>285</v>
      </c>
      <c r="AB3" s="213"/>
      <c r="AC3" s="212"/>
      <c r="AD3" s="212"/>
      <c r="AE3" s="212"/>
      <c r="AF3" s="212"/>
      <c r="AG3" s="250" t="s">
        <v>511</v>
      </c>
      <c r="AH3" s="212"/>
      <c r="AI3" s="212"/>
      <c r="AJ3" s="212"/>
      <c r="AK3" s="212"/>
      <c r="AL3" s="212"/>
      <c r="AM3" s="212"/>
    </row>
    <row r="4" spans="13:40" ht="15" thickBot="1" x14ac:dyDescent="0.35">
      <c r="M4" s="246"/>
      <c r="N4" s="97">
        <v>0</v>
      </c>
      <c r="O4" s="92">
        <v>0</v>
      </c>
      <c r="P4" s="92">
        <v>0</v>
      </c>
      <c r="Q4" s="92">
        <v>100</v>
      </c>
      <c r="R4" s="92">
        <v>0</v>
      </c>
      <c r="S4" s="92">
        <v>0</v>
      </c>
      <c r="T4" s="92">
        <v>0</v>
      </c>
      <c r="U4" s="92">
        <v>0</v>
      </c>
      <c r="V4" s="92">
        <v>0</v>
      </c>
      <c r="W4" s="92">
        <v>0</v>
      </c>
      <c r="X4" s="93">
        <v>0</v>
      </c>
      <c r="Y4" t="s">
        <v>613</v>
      </c>
      <c r="AA4" s="212"/>
      <c r="AB4" s="207"/>
      <c r="AC4" s="210" t="s">
        <v>483</v>
      </c>
      <c r="AD4" s="211" t="s">
        <v>484</v>
      </c>
      <c r="AE4" s="211" t="s">
        <v>485</v>
      </c>
      <c r="AF4" s="211" t="s">
        <v>486</v>
      </c>
      <c r="AG4" s="211" t="s">
        <v>487</v>
      </c>
      <c r="AH4" s="211" t="s">
        <v>488</v>
      </c>
      <c r="AI4" s="211" t="s">
        <v>489</v>
      </c>
      <c r="AJ4" s="211" t="s">
        <v>490</v>
      </c>
      <c r="AK4" s="211" t="s">
        <v>491</v>
      </c>
      <c r="AL4" s="211" t="s">
        <v>492</v>
      </c>
      <c r="AM4" s="217" t="s">
        <v>493</v>
      </c>
      <c r="AN4" s="4" t="s">
        <v>512</v>
      </c>
    </row>
    <row r="5" spans="13:40" x14ac:dyDescent="0.3">
      <c r="M5" s="246"/>
      <c r="AA5" s="212"/>
      <c r="AB5" s="208" t="s">
        <v>483</v>
      </c>
      <c r="AC5" s="171">
        <v>0</v>
      </c>
      <c r="AD5" s="94">
        <v>20</v>
      </c>
      <c r="AE5" s="94">
        <v>0</v>
      </c>
      <c r="AF5" s="94">
        <v>0</v>
      </c>
      <c r="AG5" s="94">
        <v>0</v>
      </c>
      <c r="AH5" s="94">
        <v>0</v>
      </c>
      <c r="AI5" s="94">
        <v>0</v>
      </c>
      <c r="AJ5" s="94">
        <v>0</v>
      </c>
      <c r="AK5" s="94">
        <v>0</v>
      </c>
      <c r="AL5" s="94">
        <v>0</v>
      </c>
      <c r="AM5" s="214">
        <v>0</v>
      </c>
      <c r="AN5" s="78">
        <f>SUM(AC5:AM5)</f>
        <v>20</v>
      </c>
    </row>
    <row r="6" spans="13:40" ht="18.600000000000001" thickBot="1" x14ac:dyDescent="0.4">
      <c r="M6" s="247" t="s">
        <v>424</v>
      </c>
      <c r="AA6" s="212"/>
      <c r="AB6" s="209" t="s">
        <v>484</v>
      </c>
      <c r="AC6" s="96">
        <v>0</v>
      </c>
      <c r="AD6" s="8">
        <v>0</v>
      </c>
      <c r="AE6" s="8">
        <v>0</v>
      </c>
      <c r="AF6" s="8">
        <v>0</v>
      </c>
      <c r="AG6" s="8">
        <v>20</v>
      </c>
      <c r="AH6" s="8">
        <v>0</v>
      </c>
      <c r="AI6" s="8">
        <v>0</v>
      </c>
      <c r="AJ6" s="8">
        <v>0</v>
      </c>
      <c r="AK6" s="8">
        <v>0</v>
      </c>
      <c r="AL6" s="8">
        <v>0</v>
      </c>
      <c r="AM6" s="105">
        <v>0</v>
      </c>
      <c r="AN6" s="79">
        <f t="shared" ref="AN6:AN14" si="0">SUM(AC6:AM6)</f>
        <v>20</v>
      </c>
    </row>
    <row r="7" spans="13:40" x14ac:dyDescent="0.3">
      <c r="M7" s="246"/>
      <c r="N7" s="106" t="s">
        <v>483</v>
      </c>
      <c r="O7" s="199" t="s">
        <v>484</v>
      </c>
      <c r="P7" s="199" t="s">
        <v>485</v>
      </c>
      <c r="Q7" s="199" t="s">
        <v>486</v>
      </c>
      <c r="R7" s="199" t="s">
        <v>487</v>
      </c>
      <c r="S7" s="199" t="s">
        <v>488</v>
      </c>
      <c r="T7" s="199" t="s">
        <v>489</v>
      </c>
      <c r="U7" s="199" t="s">
        <v>490</v>
      </c>
      <c r="V7" s="199" t="s">
        <v>491</v>
      </c>
      <c r="W7" s="199" t="s">
        <v>492</v>
      </c>
      <c r="X7" s="200" t="s">
        <v>493</v>
      </c>
      <c r="AA7" s="212"/>
      <c r="AB7" s="209" t="s">
        <v>485</v>
      </c>
      <c r="AC7" s="96">
        <v>10</v>
      </c>
      <c r="AD7" s="8">
        <v>0</v>
      </c>
      <c r="AE7" s="8">
        <v>0</v>
      </c>
      <c r="AF7" s="8">
        <v>0</v>
      </c>
      <c r="AG7" s="8">
        <v>0</v>
      </c>
      <c r="AH7" s="8">
        <v>0</v>
      </c>
      <c r="AI7" s="8">
        <v>0</v>
      </c>
      <c r="AJ7" s="8">
        <v>0</v>
      </c>
      <c r="AK7" s="8">
        <v>0</v>
      </c>
      <c r="AL7" s="8">
        <v>0</v>
      </c>
      <c r="AM7" s="105">
        <v>0</v>
      </c>
      <c r="AN7" s="79">
        <f t="shared" si="0"/>
        <v>10</v>
      </c>
    </row>
    <row r="8" spans="13:40" ht="16.2" thickBot="1" x14ac:dyDescent="0.35">
      <c r="M8" s="246"/>
      <c r="N8" s="97">
        <v>0</v>
      </c>
      <c r="O8" s="92">
        <v>0</v>
      </c>
      <c r="P8" s="92">
        <v>0</v>
      </c>
      <c r="Q8" s="92">
        <v>0</v>
      </c>
      <c r="R8" s="92">
        <v>0</v>
      </c>
      <c r="S8" s="92">
        <v>35</v>
      </c>
      <c r="T8" s="92">
        <v>0</v>
      </c>
      <c r="U8" s="92">
        <v>0</v>
      </c>
      <c r="V8" s="92">
        <v>0</v>
      </c>
      <c r="W8" s="92">
        <v>0</v>
      </c>
      <c r="X8" s="93">
        <v>60</v>
      </c>
      <c r="Y8" t="s">
        <v>613</v>
      </c>
      <c r="AA8" s="249" t="s">
        <v>174</v>
      </c>
      <c r="AB8" s="209" t="s">
        <v>486</v>
      </c>
      <c r="AC8" s="96">
        <v>10</v>
      </c>
      <c r="AD8" s="8">
        <v>0</v>
      </c>
      <c r="AE8" s="8">
        <v>10</v>
      </c>
      <c r="AF8" s="8">
        <v>0</v>
      </c>
      <c r="AG8" s="8">
        <v>30</v>
      </c>
      <c r="AH8" s="8">
        <v>0</v>
      </c>
      <c r="AI8" s="8">
        <v>20</v>
      </c>
      <c r="AJ8" s="8">
        <v>0</v>
      </c>
      <c r="AK8" s="8">
        <v>0</v>
      </c>
      <c r="AL8" s="8">
        <v>0</v>
      </c>
      <c r="AM8" s="105">
        <v>0</v>
      </c>
      <c r="AN8" s="79">
        <f t="shared" si="0"/>
        <v>70</v>
      </c>
    </row>
    <row r="9" spans="13:40" ht="15.6" x14ac:dyDescent="0.3">
      <c r="M9" s="246"/>
      <c r="AA9" s="249" t="s">
        <v>57</v>
      </c>
      <c r="AB9" s="209" t="s">
        <v>487</v>
      </c>
      <c r="AC9" s="96">
        <v>0</v>
      </c>
      <c r="AD9" s="8">
        <v>0</v>
      </c>
      <c r="AE9" s="8">
        <v>0</v>
      </c>
      <c r="AF9" s="8">
        <v>0</v>
      </c>
      <c r="AG9" s="8">
        <v>0</v>
      </c>
      <c r="AH9" s="8">
        <v>25</v>
      </c>
      <c r="AI9" s="8">
        <v>0</v>
      </c>
      <c r="AJ9" s="8">
        <v>10</v>
      </c>
      <c r="AK9" s="8">
        <v>15</v>
      </c>
      <c r="AL9" s="8">
        <v>0</v>
      </c>
      <c r="AM9" s="105">
        <v>0</v>
      </c>
      <c r="AN9" s="79">
        <f t="shared" si="0"/>
        <v>50</v>
      </c>
    </row>
    <row r="10" spans="13:40" ht="18.600000000000001" thickBot="1" x14ac:dyDescent="0.4">
      <c r="M10" s="247" t="s">
        <v>36</v>
      </c>
      <c r="AA10" s="249" t="s">
        <v>509</v>
      </c>
      <c r="AB10" s="209" t="s">
        <v>488</v>
      </c>
      <c r="AC10" s="96">
        <v>0</v>
      </c>
      <c r="AD10" s="8">
        <v>0</v>
      </c>
      <c r="AE10" s="8">
        <v>0</v>
      </c>
      <c r="AF10" s="8">
        <v>0</v>
      </c>
      <c r="AG10" s="8">
        <v>0</v>
      </c>
      <c r="AH10" s="8">
        <v>0</v>
      </c>
      <c r="AI10" s="8">
        <v>0</v>
      </c>
      <c r="AJ10" s="8">
        <v>0</v>
      </c>
      <c r="AK10" s="8">
        <v>0</v>
      </c>
      <c r="AL10" s="8">
        <v>0</v>
      </c>
      <c r="AM10" s="105">
        <v>0</v>
      </c>
      <c r="AN10" s="79">
        <f t="shared" si="0"/>
        <v>0</v>
      </c>
    </row>
    <row r="11" spans="13:40" ht="15.6" x14ac:dyDescent="0.3">
      <c r="N11" s="106" t="s">
        <v>483</v>
      </c>
      <c r="O11" s="199" t="s">
        <v>484</v>
      </c>
      <c r="P11" s="199" t="s">
        <v>485</v>
      </c>
      <c r="Q11" s="199" t="s">
        <v>486</v>
      </c>
      <c r="R11" s="199" t="s">
        <v>487</v>
      </c>
      <c r="S11" s="199" t="s">
        <v>488</v>
      </c>
      <c r="T11" s="199" t="s">
        <v>489</v>
      </c>
      <c r="U11" s="199" t="s">
        <v>490</v>
      </c>
      <c r="V11" s="199" t="s">
        <v>491</v>
      </c>
      <c r="W11" s="199" t="s">
        <v>492</v>
      </c>
      <c r="X11" s="200" t="s">
        <v>493</v>
      </c>
      <c r="AA11" s="249" t="s">
        <v>510</v>
      </c>
      <c r="AB11" s="209" t="s">
        <v>489</v>
      </c>
      <c r="AC11" s="96">
        <v>0</v>
      </c>
      <c r="AD11" s="8">
        <v>0</v>
      </c>
      <c r="AE11" s="8">
        <v>0</v>
      </c>
      <c r="AF11" s="8">
        <v>0</v>
      </c>
      <c r="AG11" s="8">
        <v>0</v>
      </c>
      <c r="AH11" s="8">
        <v>0</v>
      </c>
      <c r="AI11" s="8">
        <v>0</v>
      </c>
      <c r="AJ11" s="8">
        <v>20</v>
      </c>
      <c r="AK11" s="8">
        <v>0</v>
      </c>
      <c r="AL11" s="8">
        <v>0</v>
      </c>
      <c r="AM11" s="105">
        <v>0</v>
      </c>
      <c r="AN11" s="79">
        <f t="shared" si="0"/>
        <v>20</v>
      </c>
    </row>
    <row r="12" spans="13:40" ht="15" thickBot="1" x14ac:dyDescent="0.35">
      <c r="N12" s="97"/>
      <c r="O12" s="92"/>
      <c r="P12" s="92"/>
      <c r="Q12" s="92"/>
      <c r="R12" s="92"/>
      <c r="S12" s="92">
        <v>4.3499999999999996</v>
      </c>
      <c r="T12" s="92"/>
      <c r="U12" s="92"/>
      <c r="V12" s="92"/>
      <c r="W12" s="92"/>
      <c r="X12" s="93">
        <v>4.63</v>
      </c>
      <c r="Y12" t="s">
        <v>613</v>
      </c>
      <c r="AA12" s="212"/>
      <c r="AB12" s="209" t="s">
        <v>490</v>
      </c>
      <c r="AC12" s="96">
        <v>0</v>
      </c>
      <c r="AD12" s="8">
        <v>0</v>
      </c>
      <c r="AE12" s="8">
        <v>0</v>
      </c>
      <c r="AF12" s="8">
        <v>0</v>
      </c>
      <c r="AG12" s="8">
        <v>0</v>
      </c>
      <c r="AH12" s="8">
        <v>10</v>
      </c>
      <c r="AI12" s="8">
        <v>0</v>
      </c>
      <c r="AJ12" s="8">
        <v>0</v>
      </c>
      <c r="AK12" s="8">
        <v>5</v>
      </c>
      <c r="AL12" s="8">
        <v>0</v>
      </c>
      <c r="AM12" s="105">
        <v>15</v>
      </c>
      <c r="AN12" s="79">
        <f t="shared" si="0"/>
        <v>30</v>
      </c>
    </row>
    <row r="13" spans="13:40" ht="15" thickBot="1" x14ac:dyDescent="0.35">
      <c r="M13" s="5" t="s">
        <v>494</v>
      </c>
      <c r="AA13" s="212"/>
      <c r="AB13" s="209" t="s">
        <v>491</v>
      </c>
      <c r="AC13" s="96">
        <v>0</v>
      </c>
      <c r="AD13" s="8">
        <v>0</v>
      </c>
      <c r="AE13" s="8">
        <v>0</v>
      </c>
      <c r="AF13" s="8">
        <v>0</v>
      </c>
      <c r="AG13" s="8">
        <v>0</v>
      </c>
      <c r="AH13" s="8">
        <v>0</v>
      </c>
      <c r="AI13" s="8">
        <v>0</v>
      </c>
      <c r="AJ13" s="8">
        <v>0</v>
      </c>
      <c r="AK13" s="8">
        <v>0</v>
      </c>
      <c r="AL13" s="8">
        <v>0</v>
      </c>
      <c r="AM13" s="105">
        <v>20</v>
      </c>
      <c r="AN13" s="79">
        <f t="shared" si="0"/>
        <v>20</v>
      </c>
    </row>
    <row r="14" spans="13:40" ht="15" thickBot="1" x14ac:dyDescent="0.35">
      <c r="M14" s="158"/>
      <c r="N14" s="159" t="s">
        <v>483</v>
      </c>
      <c r="O14" s="128" t="s">
        <v>484</v>
      </c>
      <c r="P14" s="128" t="s">
        <v>485</v>
      </c>
      <c r="Q14" s="128" t="s">
        <v>486</v>
      </c>
      <c r="R14" s="128" t="s">
        <v>487</v>
      </c>
      <c r="S14" s="128" t="s">
        <v>488</v>
      </c>
      <c r="T14" s="128" t="s">
        <v>489</v>
      </c>
      <c r="U14" s="128" t="s">
        <v>490</v>
      </c>
      <c r="V14" s="128" t="s">
        <v>491</v>
      </c>
      <c r="W14" s="128" t="s">
        <v>492</v>
      </c>
      <c r="X14" s="129" t="s">
        <v>493</v>
      </c>
      <c r="AA14" s="212"/>
      <c r="AB14" s="209" t="s">
        <v>492</v>
      </c>
      <c r="AC14" s="96">
        <v>0</v>
      </c>
      <c r="AD14" s="8">
        <v>0</v>
      </c>
      <c r="AE14" s="8">
        <v>0</v>
      </c>
      <c r="AF14" s="8">
        <v>0</v>
      </c>
      <c r="AG14" s="8">
        <v>0</v>
      </c>
      <c r="AH14" s="8">
        <v>0</v>
      </c>
      <c r="AI14" s="8">
        <v>0</v>
      </c>
      <c r="AJ14" s="8">
        <v>0</v>
      </c>
      <c r="AK14" s="8">
        <v>0</v>
      </c>
      <c r="AL14" s="8">
        <v>0</v>
      </c>
      <c r="AM14" s="105">
        <v>0</v>
      </c>
      <c r="AN14" s="79">
        <f t="shared" si="0"/>
        <v>0</v>
      </c>
    </row>
    <row r="15" spans="13:40" x14ac:dyDescent="0.3">
      <c r="M15" s="160" t="s">
        <v>483</v>
      </c>
      <c r="N15" s="23">
        <v>0</v>
      </c>
      <c r="O15" s="161">
        <v>25</v>
      </c>
      <c r="P15" s="161">
        <v>10</v>
      </c>
      <c r="Q15" s="161">
        <v>15</v>
      </c>
      <c r="R15" s="190">
        <v>0</v>
      </c>
      <c r="S15" s="190">
        <v>0</v>
      </c>
      <c r="T15" s="190">
        <v>0</v>
      </c>
      <c r="U15" s="190">
        <v>0</v>
      </c>
      <c r="V15" s="190">
        <v>0</v>
      </c>
      <c r="W15" s="190">
        <v>0</v>
      </c>
      <c r="X15" s="193">
        <v>0</v>
      </c>
      <c r="AA15" s="212"/>
      <c r="AB15" s="218" t="s">
        <v>493</v>
      </c>
      <c r="AC15" s="215">
        <v>0</v>
      </c>
      <c r="AD15" s="78">
        <v>0</v>
      </c>
      <c r="AE15" s="78">
        <v>0</v>
      </c>
      <c r="AF15" s="78">
        <v>0</v>
      </c>
      <c r="AG15" s="78">
        <v>0</v>
      </c>
      <c r="AH15" s="78">
        <v>0</v>
      </c>
      <c r="AI15" s="78">
        <v>0</v>
      </c>
      <c r="AJ15" s="78">
        <v>0</v>
      </c>
      <c r="AK15" s="78">
        <v>0</v>
      </c>
      <c r="AL15" s="78">
        <v>0</v>
      </c>
      <c r="AM15" s="149">
        <v>0</v>
      </c>
      <c r="AN15" s="80">
        <f>SUM(AC15:AM15)</f>
        <v>0</v>
      </c>
    </row>
    <row r="16" spans="13:40" x14ac:dyDescent="0.3">
      <c r="M16" s="162" t="s">
        <v>484</v>
      </c>
      <c r="N16" s="163">
        <v>25</v>
      </c>
      <c r="O16" s="192">
        <v>0</v>
      </c>
      <c r="P16" s="192">
        <v>0</v>
      </c>
      <c r="Q16" s="192">
        <v>0</v>
      </c>
      <c r="R16" s="164">
        <v>20</v>
      </c>
      <c r="S16" s="192">
        <v>0</v>
      </c>
      <c r="T16" s="192">
        <v>0</v>
      </c>
      <c r="U16" s="192">
        <v>0</v>
      </c>
      <c r="V16" s="192">
        <v>0</v>
      </c>
      <c r="W16" s="192">
        <v>0</v>
      </c>
      <c r="X16" s="193">
        <v>0</v>
      </c>
      <c r="AB16" s="4" t="s">
        <v>513</v>
      </c>
      <c r="AC16" s="105">
        <f>SUM(AC5:AC15)</f>
        <v>20</v>
      </c>
      <c r="AD16" s="216">
        <f>SUM(AD5:AD15)</f>
        <v>20</v>
      </c>
      <c r="AE16" s="216">
        <f t="shared" ref="AE16:AM16" si="1">SUM(AE5:AE15)</f>
        <v>10</v>
      </c>
      <c r="AF16" s="216">
        <f t="shared" si="1"/>
        <v>0</v>
      </c>
      <c r="AG16" s="216">
        <f t="shared" si="1"/>
        <v>50</v>
      </c>
      <c r="AH16" s="216">
        <f t="shared" si="1"/>
        <v>35</v>
      </c>
      <c r="AI16" s="216">
        <f t="shared" si="1"/>
        <v>20</v>
      </c>
      <c r="AJ16" s="216">
        <f t="shared" si="1"/>
        <v>30</v>
      </c>
      <c r="AK16" s="216">
        <f t="shared" si="1"/>
        <v>20</v>
      </c>
      <c r="AL16" s="216">
        <f t="shared" si="1"/>
        <v>0</v>
      </c>
      <c r="AM16" s="157">
        <f t="shared" si="1"/>
        <v>35</v>
      </c>
    </row>
    <row r="17" spans="1:40" ht="15" thickBot="1" x14ac:dyDescent="0.35">
      <c r="M17" s="162" t="s">
        <v>485</v>
      </c>
      <c r="N17" s="163">
        <v>10</v>
      </c>
      <c r="O17" s="192">
        <v>0</v>
      </c>
      <c r="P17" s="192">
        <v>0</v>
      </c>
      <c r="Q17" s="164">
        <v>20</v>
      </c>
      <c r="R17" s="192">
        <v>0</v>
      </c>
      <c r="S17" s="192">
        <v>0</v>
      </c>
      <c r="T17" s="192">
        <v>0</v>
      </c>
      <c r="U17" s="192">
        <v>0</v>
      </c>
      <c r="V17" s="192">
        <v>0</v>
      </c>
      <c r="W17" s="192">
        <v>0</v>
      </c>
      <c r="X17" s="193">
        <v>0</v>
      </c>
    </row>
    <row r="18" spans="1:40" ht="15" thickBot="1" x14ac:dyDescent="0.35">
      <c r="M18" s="162" t="s">
        <v>486</v>
      </c>
      <c r="N18" s="163">
        <v>15</v>
      </c>
      <c r="O18" s="192">
        <v>0</v>
      </c>
      <c r="P18" s="164">
        <v>20</v>
      </c>
      <c r="Q18" s="192">
        <v>0</v>
      </c>
      <c r="R18" s="164">
        <v>30</v>
      </c>
      <c r="S18" s="192">
        <v>0</v>
      </c>
      <c r="T18" s="164">
        <v>50</v>
      </c>
      <c r="U18" s="192">
        <v>0</v>
      </c>
      <c r="V18" s="192">
        <v>0</v>
      </c>
      <c r="W18" s="192">
        <v>0</v>
      </c>
      <c r="X18" s="193">
        <v>0</v>
      </c>
      <c r="AC18" s="220" t="s">
        <v>483</v>
      </c>
      <c r="AD18" s="109" t="s">
        <v>484</v>
      </c>
      <c r="AE18" s="109" t="s">
        <v>485</v>
      </c>
      <c r="AF18" s="109" t="s">
        <v>486</v>
      </c>
      <c r="AG18" s="109" t="s">
        <v>487</v>
      </c>
      <c r="AH18" s="109" t="s">
        <v>488</v>
      </c>
      <c r="AI18" s="109" t="s">
        <v>489</v>
      </c>
      <c r="AJ18" s="109" t="s">
        <v>490</v>
      </c>
      <c r="AK18" s="109" t="s">
        <v>491</v>
      </c>
      <c r="AL18" s="109" t="s">
        <v>492</v>
      </c>
      <c r="AM18" s="110" t="s">
        <v>493</v>
      </c>
    </row>
    <row r="19" spans="1:40" x14ac:dyDescent="0.3">
      <c r="M19" s="162" t="s">
        <v>487</v>
      </c>
      <c r="N19" s="194">
        <v>0</v>
      </c>
      <c r="O19" s="164">
        <v>20</v>
      </c>
      <c r="P19" s="192">
        <v>0</v>
      </c>
      <c r="Q19" s="164">
        <v>30</v>
      </c>
      <c r="R19" s="192">
        <v>0</v>
      </c>
      <c r="S19" s="164">
        <v>25</v>
      </c>
      <c r="T19" s="192">
        <v>0</v>
      </c>
      <c r="U19" s="164">
        <v>30</v>
      </c>
      <c r="V19" s="164">
        <v>15</v>
      </c>
      <c r="W19" s="192">
        <v>0</v>
      </c>
      <c r="X19" s="193">
        <v>0</v>
      </c>
      <c r="AB19" s="149" t="s">
        <v>522</v>
      </c>
      <c r="AC19" s="171">
        <f>AC16</f>
        <v>20</v>
      </c>
      <c r="AD19" s="94">
        <f t="shared" ref="AD19:AL19" si="2">AD16</f>
        <v>20</v>
      </c>
      <c r="AE19" s="94">
        <f t="shared" si="2"/>
        <v>10</v>
      </c>
      <c r="AF19" s="94">
        <f t="shared" si="2"/>
        <v>0</v>
      </c>
      <c r="AG19" s="94">
        <f t="shared" si="2"/>
        <v>50</v>
      </c>
      <c r="AH19" s="94">
        <f t="shared" si="2"/>
        <v>35</v>
      </c>
      <c r="AI19" s="94">
        <f t="shared" si="2"/>
        <v>20</v>
      </c>
      <c r="AJ19" s="94">
        <f t="shared" si="2"/>
        <v>30</v>
      </c>
      <c r="AK19" s="94">
        <f t="shared" si="2"/>
        <v>20</v>
      </c>
      <c r="AL19" s="94">
        <f t="shared" si="2"/>
        <v>0</v>
      </c>
      <c r="AM19" s="95">
        <f>AM16</f>
        <v>35</v>
      </c>
    </row>
    <row r="20" spans="1:40" ht="15" thickBot="1" x14ac:dyDescent="0.35">
      <c r="M20" s="162" t="s">
        <v>488</v>
      </c>
      <c r="N20" s="194">
        <v>0</v>
      </c>
      <c r="O20" s="192">
        <v>0</v>
      </c>
      <c r="P20" s="192">
        <v>0</v>
      </c>
      <c r="Q20" s="192">
        <v>0</v>
      </c>
      <c r="R20" s="164">
        <v>25</v>
      </c>
      <c r="S20" s="192">
        <v>0</v>
      </c>
      <c r="T20" s="192">
        <v>0</v>
      </c>
      <c r="U20" s="164">
        <v>15</v>
      </c>
      <c r="V20" s="164">
        <v>20</v>
      </c>
      <c r="W20" s="164">
        <v>25</v>
      </c>
      <c r="X20" s="193">
        <v>0</v>
      </c>
      <c r="AB20" s="46" t="s">
        <v>523</v>
      </c>
      <c r="AC20" s="97">
        <f>AN5</f>
        <v>20</v>
      </c>
      <c r="AD20" s="92">
        <f>AN6</f>
        <v>20</v>
      </c>
      <c r="AE20" s="92">
        <f>AN7</f>
        <v>10</v>
      </c>
      <c r="AF20" s="92">
        <f>AN8</f>
        <v>70</v>
      </c>
      <c r="AG20" s="92">
        <f>AN9</f>
        <v>50</v>
      </c>
      <c r="AH20" s="92">
        <f>AN10</f>
        <v>0</v>
      </c>
      <c r="AI20" s="92">
        <f>AN11</f>
        <v>20</v>
      </c>
      <c r="AJ20" s="92">
        <f>AN12</f>
        <v>30</v>
      </c>
      <c r="AK20" s="92">
        <f>AN13</f>
        <v>20</v>
      </c>
      <c r="AL20" s="92">
        <f>AN14</f>
        <v>0</v>
      </c>
      <c r="AM20" s="93">
        <f>AN15</f>
        <v>0</v>
      </c>
    </row>
    <row r="21" spans="1:40" ht="21.6" thickBot="1" x14ac:dyDescent="0.45">
      <c r="A21" s="274" t="s">
        <v>508</v>
      </c>
      <c r="B21" s="274"/>
      <c r="C21" s="274"/>
      <c r="D21" s="274"/>
      <c r="E21" s="274"/>
      <c r="F21" s="274"/>
      <c r="G21" s="274"/>
      <c r="H21" s="274"/>
      <c r="I21" s="274"/>
      <c r="J21" s="274"/>
      <c r="K21" s="239"/>
      <c r="M21" s="162" t="s">
        <v>489</v>
      </c>
      <c r="N21" s="194">
        <v>0</v>
      </c>
      <c r="O21" s="192">
        <v>0</v>
      </c>
      <c r="P21" s="192">
        <v>0</v>
      </c>
      <c r="Q21" s="164">
        <v>50</v>
      </c>
      <c r="R21" s="192">
        <v>0</v>
      </c>
      <c r="S21" s="192">
        <v>0</v>
      </c>
      <c r="T21" s="192">
        <v>0</v>
      </c>
      <c r="U21" s="164">
        <v>20</v>
      </c>
      <c r="V21" s="192">
        <v>0</v>
      </c>
      <c r="W21" s="192">
        <v>0</v>
      </c>
      <c r="X21" s="193">
        <v>0</v>
      </c>
      <c r="AB21" s="113" t="s">
        <v>524</v>
      </c>
      <c r="AC21" s="172">
        <f>AC19-AC20</f>
        <v>0</v>
      </c>
      <c r="AD21" s="173">
        <f t="shared" ref="AD21:AM21" si="3">AD19-AD20</f>
        <v>0</v>
      </c>
      <c r="AE21" s="173">
        <f t="shared" si="3"/>
        <v>0</v>
      </c>
      <c r="AF21" s="173">
        <f t="shared" si="3"/>
        <v>-70</v>
      </c>
      <c r="AG21" s="173">
        <f t="shared" si="3"/>
        <v>0</v>
      </c>
      <c r="AH21" s="173">
        <f t="shared" si="3"/>
        <v>35</v>
      </c>
      <c r="AI21" s="173">
        <f t="shared" si="3"/>
        <v>0</v>
      </c>
      <c r="AJ21" s="173">
        <f t="shared" si="3"/>
        <v>0</v>
      </c>
      <c r="AK21" s="173">
        <f t="shared" si="3"/>
        <v>0</v>
      </c>
      <c r="AL21" s="173">
        <f t="shared" si="3"/>
        <v>0</v>
      </c>
      <c r="AM21" s="174">
        <f t="shared" si="3"/>
        <v>35</v>
      </c>
      <c r="AN21" t="s">
        <v>519</v>
      </c>
    </row>
    <row r="22" spans="1:40" ht="15" thickBot="1" x14ac:dyDescent="0.35">
      <c r="A22" s="275" t="s">
        <v>529</v>
      </c>
      <c r="B22" s="276"/>
      <c r="C22" s="276"/>
      <c r="D22" s="276"/>
      <c r="E22" s="276"/>
      <c r="F22" s="276"/>
      <c r="G22" s="276"/>
      <c r="H22" s="276"/>
      <c r="I22" s="276"/>
      <c r="J22" s="276"/>
      <c r="K22" s="240"/>
      <c r="M22" s="162" t="s">
        <v>490</v>
      </c>
      <c r="N22" s="194">
        <v>0</v>
      </c>
      <c r="O22" s="192">
        <v>0</v>
      </c>
      <c r="P22" s="192">
        <v>0</v>
      </c>
      <c r="Q22" s="192">
        <v>0</v>
      </c>
      <c r="R22" s="164">
        <v>30</v>
      </c>
      <c r="S22" s="164">
        <v>15</v>
      </c>
      <c r="T22" s="164">
        <v>20</v>
      </c>
      <c r="U22" s="192">
        <v>0</v>
      </c>
      <c r="V22" s="164">
        <v>20</v>
      </c>
      <c r="W22" s="192">
        <v>0</v>
      </c>
      <c r="X22" s="165">
        <v>15</v>
      </c>
      <c r="AB22" s="219" t="s">
        <v>525</v>
      </c>
      <c r="AC22" s="175">
        <f>AC20-AC19</f>
        <v>0</v>
      </c>
      <c r="AD22" s="176">
        <f t="shared" ref="AD22:AM22" si="4">AD20-AD19</f>
        <v>0</v>
      </c>
      <c r="AE22" s="176">
        <f t="shared" si="4"/>
        <v>0</v>
      </c>
      <c r="AF22" s="176">
        <f t="shared" si="4"/>
        <v>70</v>
      </c>
      <c r="AG22" s="176">
        <f t="shared" si="4"/>
        <v>0</v>
      </c>
      <c r="AH22" s="176">
        <f t="shared" si="4"/>
        <v>-35</v>
      </c>
      <c r="AI22" s="176">
        <f t="shared" si="4"/>
        <v>0</v>
      </c>
      <c r="AJ22" s="176">
        <f t="shared" si="4"/>
        <v>0</v>
      </c>
      <c r="AK22" s="176">
        <f t="shared" si="4"/>
        <v>0</v>
      </c>
      <c r="AL22" s="176">
        <f t="shared" si="4"/>
        <v>0</v>
      </c>
      <c r="AM22" s="177">
        <f t="shared" si="4"/>
        <v>-35</v>
      </c>
      <c r="AN22" t="s">
        <v>518</v>
      </c>
    </row>
    <row r="23" spans="1:40" x14ac:dyDescent="0.3">
      <c r="A23" s="277"/>
      <c r="B23" s="278"/>
      <c r="C23" s="278"/>
      <c r="D23" s="278"/>
      <c r="E23" s="278"/>
      <c r="F23" s="278"/>
      <c r="G23" s="278"/>
      <c r="H23" s="278"/>
      <c r="I23" s="278"/>
      <c r="J23" s="278"/>
      <c r="K23" s="241"/>
      <c r="M23" s="162" t="s">
        <v>491</v>
      </c>
      <c r="N23" s="194">
        <v>0</v>
      </c>
      <c r="O23" s="192">
        <v>0</v>
      </c>
      <c r="P23" s="192">
        <v>0</v>
      </c>
      <c r="Q23" s="192">
        <v>0</v>
      </c>
      <c r="R23" s="164">
        <v>15</v>
      </c>
      <c r="S23" s="164">
        <v>20</v>
      </c>
      <c r="T23" s="192">
        <v>0</v>
      </c>
      <c r="U23" s="164">
        <v>20</v>
      </c>
      <c r="V23" s="192">
        <v>0</v>
      </c>
      <c r="W23" s="164">
        <v>15</v>
      </c>
      <c r="X23" s="165">
        <v>30</v>
      </c>
    </row>
    <row r="24" spans="1:40" x14ac:dyDescent="0.3">
      <c r="A24" s="245"/>
      <c r="B24" s="262"/>
      <c r="C24" s="262"/>
      <c r="D24" s="262"/>
      <c r="E24" s="262"/>
      <c r="F24" s="262"/>
      <c r="G24" s="262"/>
      <c r="H24" s="262"/>
      <c r="I24" s="262"/>
      <c r="J24" s="262"/>
      <c r="K24" s="241"/>
      <c r="M24" s="166" t="s">
        <v>492</v>
      </c>
      <c r="N24" s="194">
        <v>0</v>
      </c>
      <c r="O24" s="192">
        <v>0</v>
      </c>
      <c r="P24" s="192">
        <v>0</v>
      </c>
      <c r="Q24" s="196">
        <v>0</v>
      </c>
      <c r="R24" s="196">
        <v>0</v>
      </c>
      <c r="S24" s="167">
        <v>25</v>
      </c>
      <c r="T24" s="196">
        <v>0</v>
      </c>
      <c r="U24" s="196">
        <v>0</v>
      </c>
      <c r="V24" s="167">
        <v>15</v>
      </c>
      <c r="W24" s="196">
        <v>0</v>
      </c>
      <c r="X24" s="168">
        <v>25</v>
      </c>
      <c r="AA24" s="5" t="s">
        <v>12</v>
      </c>
      <c r="AB24" s="5" t="s">
        <v>76</v>
      </c>
      <c r="AC24" s="5" t="s">
        <v>332</v>
      </c>
      <c r="AD24" s="68">
        <f>AC28-AC29</f>
        <v>224.59999999999994</v>
      </c>
    </row>
    <row r="25" spans="1:40" ht="15" customHeight="1" thickBot="1" x14ac:dyDescent="0.35">
      <c r="A25" s="279" t="s">
        <v>614</v>
      </c>
      <c r="B25" s="280"/>
      <c r="C25" s="280"/>
      <c r="D25" s="280"/>
      <c r="E25" s="280"/>
      <c r="F25" s="280"/>
      <c r="G25" s="280"/>
      <c r="H25" s="280"/>
      <c r="I25" s="280"/>
      <c r="J25" s="280"/>
      <c r="K25" s="281"/>
      <c r="M25" s="169" t="s">
        <v>493</v>
      </c>
      <c r="N25" s="195">
        <v>0</v>
      </c>
      <c r="O25" s="197">
        <v>0</v>
      </c>
      <c r="P25" s="197">
        <v>0</v>
      </c>
      <c r="Q25" s="197">
        <v>0</v>
      </c>
      <c r="R25" s="197">
        <v>0</v>
      </c>
      <c r="S25" s="197">
        <v>0</v>
      </c>
      <c r="T25" s="197">
        <v>0</v>
      </c>
      <c r="U25" s="170">
        <v>15</v>
      </c>
      <c r="V25" s="170">
        <v>30</v>
      </c>
      <c r="W25" s="170">
        <v>25</v>
      </c>
      <c r="X25" s="198">
        <v>0</v>
      </c>
      <c r="Y25" s="157"/>
    </row>
    <row r="26" spans="1:40" x14ac:dyDescent="0.3">
      <c r="A26" s="279"/>
      <c r="B26" s="280"/>
      <c r="C26" s="280"/>
      <c r="D26" s="280"/>
      <c r="E26" s="280"/>
      <c r="F26" s="280"/>
      <c r="G26" s="280"/>
      <c r="H26" s="280"/>
      <c r="I26" s="280"/>
      <c r="J26" s="280"/>
      <c r="K26" s="281"/>
      <c r="AB26" t="s">
        <v>375</v>
      </c>
      <c r="AC26" s="258">
        <f>AC21*N12</f>
        <v>0</v>
      </c>
      <c r="AD26" s="258">
        <f t="shared" ref="AD26:AM26" si="5">AD21*O12</f>
        <v>0</v>
      </c>
      <c r="AE26" s="258">
        <f t="shared" si="5"/>
        <v>0</v>
      </c>
      <c r="AF26" s="258">
        <f t="shared" si="5"/>
        <v>0</v>
      </c>
      <c r="AG26" s="258">
        <f t="shared" si="5"/>
        <v>0</v>
      </c>
      <c r="AH26" s="258">
        <f t="shared" si="5"/>
        <v>152.25</v>
      </c>
      <c r="AI26" s="258">
        <f t="shared" si="5"/>
        <v>0</v>
      </c>
      <c r="AJ26" s="258">
        <f t="shared" si="5"/>
        <v>0</v>
      </c>
      <c r="AK26" s="258">
        <f t="shared" si="5"/>
        <v>0</v>
      </c>
      <c r="AL26" s="258">
        <f t="shared" si="5"/>
        <v>0</v>
      </c>
      <c r="AM26" s="258">
        <f t="shared" si="5"/>
        <v>162.04999999999998</v>
      </c>
    </row>
    <row r="27" spans="1:40" ht="15" thickBot="1" x14ac:dyDescent="0.35">
      <c r="A27" s="279"/>
      <c r="B27" s="280"/>
      <c r="C27" s="280"/>
      <c r="D27" s="280"/>
      <c r="E27" s="280"/>
      <c r="F27" s="280"/>
      <c r="G27" s="280"/>
      <c r="H27" s="280"/>
      <c r="I27" s="280"/>
      <c r="J27" s="280"/>
      <c r="K27" s="281"/>
      <c r="AB27" s="5"/>
    </row>
    <row r="28" spans="1:40" ht="15" thickBot="1" x14ac:dyDescent="0.35">
      <c r="A28" s="245"/>
      <c r="B28" s="262"/>
      <c r="C28" s="262"/>
      <c r="D28" s="262"/>
      <c r="E28" s="262"/>
      <c r="F28" s="262"/>
      <c r="G28" s="262"/>
      <c r="H28" s="262"/>
      <c r="I28" s="262"/>
      <c r="J28" s="262"/>
      <c r="K28" s="241"/>
      <c r="M28" s="5" t="s">
        <v>28</v>
      </c>
      <c r="AB28" s="5" t="s">
        <v>526</v>
      </c>
      <c r="AC28" s="256">
        <f>SUM(AC26:AM26)</f>
        <v>314.29999999999995</v>
      </c>
    </row>
    <row r="29" spans="1:40" ht="15" thickBot="1" x14ac:dyDescent="0.35">
      <c r="A29" s="245" t="s">
        <v>530</v>
      </c>
      <c r="B29" s="262" t="s">
        <v>586</v>
      </c>
      <c r="C29" s="262"/>
      <c r="D29" s="262"/>
      <c r="E29" s="262"/>
      <c r="F29" s="262"/>
      <c r="G29" s="262"/>
      <c r="H29" s="262"/>
      <c r="I29" s="262"/>
      <c r="J29" s="262"/>
      <c r="K29" s="241"/>
      <c r="M29" s="178"/>
      <c r="N29" s="179" t="s">
        <v>483</v>
      </c>
      <c r="O29" s="180" t="s">
        <v>484</v>
      </c>
      <c r="P29" s="180" t="s">
        <v>485</v>
      </c>
      <c r="Q29" s="180" t="s">
        <v>486</v>
      </c>
      <c r="R29" s="180" t="s">
        <v>487</v>
      </c>
      <c r="S29" s="180" t="s">
        <v>488</v>
      </c>
      <c r="T29" s="180" t="s">
        <v>489</v>
      </c>
      <c r="U29" s="180" t="s">
        <v>490</v>
      </c>
      <c r="V29" s="180" t="s">
        <v>491</v>
      </c>
      <c r="W29" s="180" t="s">
        <v>492</v>
      </c>
      <c r="X29" s="181" t="s">
        <v>493</v>
      </c>
      <c r="AB29" s="5" t="s">
        <v>527</v>
      </c>
      <c r="AC29" s="257">
        <f>SUMPRODUCT(N30:X40,AC5:AM15)</f>
        <v>89.700000000000017</v>
      </c>
    </row>
    <row r="30" spans="1:40" ht="15" thickBot="1" x14ac:dyDescent="0.35">
      <c r="A30" s="245"/>
      <c r="B30" s="262"/>
      <c r="C30" s="262"/>
      <c r="D30" s="262"/>
      <c r="E30" s="262"/>
      <c r="F30" s="262"/>
      <c r="G30" s="262"/>
      <c r="H30" s="262"/>
      <c r="I30" s="262"/>
      <c r="J30" s="262"/>
      <c r="K30" s="241"/>
      <c r="M30" s="182" t="s">
        <v>483</v>
      </c>
      <c r="N30" s="23"/>
      <c r="O30" s="183">
        <v>0.35</v>
      </c>
      <c r="P30" s="183">
        <v>0.28000000000000003</v>
      </c>
      <c r="Q30" s="183">
        <v>0.51</v>
      </c>
      <c r="R30" s="190"/>
      <c r="S30" s="190"/>
      <c r="T30" s="190"/>
      <c r="U30" s="190"/>
      <c r="V30" s="190"/>
      <c r="W30" s="190"/>
      <c r="X30" s="191"/>
    </row>
    <row r="31" spans="1:40" ht="15" thickBot="1" x14ac:dyDescent="0.35">
      <c r="A31" s="245" t="s">
        <v>531</v>
      </c>
      <c r="B31" s="262" t="s">
        <v>585</v>
      </c>
      <c r="C31" s="262"/>
      <c r="D31" s="262"/>
      <c r="E31" s="262"/>
      <c r="F31" s="262"/>
      <c r="G31" s="262"/>
      <c r="H31" s="262"/>
      <c r="I31" s="262"/>
      <c r="J31" s="262"/>
      <c r="K31" s="241"/>
      <c r="M31" s="184" t="s">
        <v>484</v>
      </c>
      <c r="N31" s="185">
        <v>0.35</v>
      </c>
      <c r="O31" s="192"/>
      <c r="P31" s="192"/>
      <c r="Q31" s="192"/>
      <c r="R31" s="186">
        <v>0.28000000000000003</v>
      </c>
      <c r="S31" s="192"/>
      <c r="T31" s="192"/>
      <c r="U31" s="192"/>
      <c r="V31" s="192"/>
      <c r="W31" s="192"/>
      <c r="X31" s="193"/>
      <c r="AC31" s="220" t="s">
        <v>483</v>
      </c>
      <c r="AD31" s="109" t="s">
        <v>484</v>
      </c>
      <c r="AE31" s="109" t="s">
        <v>485</v>
      </c>
      <c r="AF31" s="109" t="s">
        <v>486</v>
      </c>
      <c r="AG31" s="109" t="s">
        <v>487</v>
      </c>
      <c r="AH31" s="109" t="s">
        <v>488</v>
      </c>
      <c r="AI31" s="109" t="s">
        <v>489</v>
      </c>
      <c r="AJ31" s="109" t="s">
        <v>490</v>
      </c>
      <c r="AK31" s="109" t="s">
        <v>491</v>
      </c>
      <c r="AL31" s="109" t="s">
        <v>492</v>
      </c>
      <c r="AM31" s="110" t="s">
        <v>493</v>
      </c>
    </row>
    <row r="32" spans="1:40" ht="16.2" thickBot="1" x14ac:dyDescent="0.35">
      <c r="A32" s="245"/>
      <c r="B32" s="262"/>
      <c r="C32" s="262"/>
      <c r="D32" s="262"/>
      <c r="E32" s="262"/>
      <c r="F32" s="262"/>
      <c r="G32" s="262"/>
      <c r="H32" s="262"/>
      <c r="I32" s="262"/>
      <c r="J32" s="262"/>
      <c r="K32" s="241"/>
      <c r="M32" s="184" t="s">
        <v>485</v>
      </c>
      <c r="N32" s="185">
        <v>0.28000000000000003</v>
      </c>
      <c r="O32" s="192"/>
      <c r="P32" s="192"/>
      <c r="Q32" s="186">
        <v>0.21</v>
      </c>
      <c r="R32" s="192"/>
      <c r="S32" s="192"/>
      <c r="T32" s="192"/>
      <c r="U32" s="192"/>
      <c r="V32" s="192"/>
      <c r="W32" s="192"/>
      <c r="X32" s="193"/>
      <c r="AB32" s="252" t="s">
        <v>612</v>
      </c>
      <c r="AC32" s="253">
        <f>IF(N8=0,0,N8-AC21)</f>
        <v>0</v>
      </c>
      <c r="AD32" s="254">
        <f t="shared" ref="AD32:AM32" si="6">IF(O8=0,0,O8-AD21)</f>
        <v>0</v>
      </c>
      <c r="AE32" s="254">
        <f t="shared" si="6"/>
        <v>0</v>
      </c>
      <c r="AF32" s="254">
        <f t="shared" si="6"/>
        <v>0</v>
      </c>
      <c r="AG32" s="254">
        <f t="shared" si="6"/>
        <v>0</v>
      </c>
      <c r="AH32" s="254">
        <f t="shared" si="6"/>
        <v>0</v>
      </c>
      <c r="AI32" s="254">
        <f t="shared" si="6"/>
        <v>0</v>
      </c>
      <c r="AJ32" s="254">
        <f t="shared" si="6"/>
        <v>0</v>
      </c>
      <c r="AK32" s="254">
        <f t="shared" si="6"/>
        <v>0</v>
      </c>
      <c r="AL32" s="254">
        <f t="shared" si="6"/>
        <v>0</v>
      </c>
      <c r="AM32" s="255">
        <f t="shared" si="6"/>
        <v>25</v>
      </c>
      <c r="AN32" t="s">
        <v>613</v>
      </c>
    </row>
    <row r="33" spans="1:34" x14ac:dyDescent="0.3">
      <c r="A33" s="245" t="s">
        <v>587</v>
      </c>
      <c r="B33" s="262" t="s">
        <v>588</v>
      </c>
      <c r="C33" s="262"/>
      <c r="D33" s="262"/>
      <c r="E33" s="262"/>
      <c r="F33" s="262"/>
      <c r="G33" s="262"/>
      <c r="H33" s="262"/>
      <c r="I33" s="262"/>
      <c r="J33" s="262"/>
      <c r="K33" s="241"/>
      <c r="M33" s="184" t="s">
        <v>486</v>
      </c>
      <c r="N33" s="185">
        <v>0.51</v>
      </c>
      <c r="O33" s="192"/>
      <c r="P33" s="186">
        <v>0.21</v>
      </c>
      <c r="Q33" s="192"/>
      <c r="R33" s="186">
        <v>0.42</v>
      </c>
      <c r="S33" s="192"/>
      <c r="T33" s="186">
        <v>0.39</v>
      </c>
      <c r="U33" s="192"/>
      <c r="V33" s="192"/>
      <c r="W33" s="192"/>
      <c r="X33" s="193"/>
    </row>
    <row r="34" spans="1:34" x14ac:dyDescent="0.3">
      <c r="A34" s="245"/>
      <c r="B34" s="262"/>
      <c r="C34" s="262"/>
      <c r="D34" s="262"/>
      <c r="E34" s="262"/>
      <c r="F34" s="262"/>
      <c r="G34" s="262"/>
      <c r="H34" s="262"/>
      <c r="I34" s="262"/>
      <c r="J34" s="262"/>
      <c r="K34" s="241"/>
      <c r="M34" s="184" t="s">
        <v>487</v>
      </c>
      <c r="N34" s="194"/>
      <c r="O34" s="186">
        <v>0.28000000000000003</v>
      </c>
      <c r="P34" s="192"/>
      <c r="Q34" s="186">
        <v>0.42</v>
      </c>
      <c r="R34" s="192"/>
      <c r="S34" s="186">
        <v>0.47</v>
      </c>
      <c r="T34" s="192"/>
      <c r="U34" s="186">
        <v>0.3</v>
      </c>
      <c r="V34" s="186">
        <v>0.35</v>
      </c>
      <c r="W34" s="192"/>
      <c r="X34" s="193"/>
    </row>
    <row r="35" spans="1:34" x14ac:dyDescent="0.3">
      <c r="A35" s="245" t="s">
        <v>589</v>
      </c>
      <c r="B35" s="262" t="s">
        <v>590</v>
      </c>
      <c r="C35" s="262"/>
      <c r="D35" s="262"/>
      <c r="E35" s="262"/>
      <c r="F35" s="262"/>
      <c r="G35" s="262"/>
      <c r="H35" s="262"/>
      <c r="I35" s="262"/>
      <c r="J35" s="262"/>
      <c r="K35" s="241"/>
      <c r="M35" s="184" t="s">
        <v>488</v>
      </c>
      <c r="N35" s="194"/>
      <c r="O35" s="192"/>
      <c r="P35" s="192"/>
      <c r="Q35" s="192"/>
      <c r="R35" s="186">
        <v>0.47</v>
      </c>
      <c r="S35" s="192"/>
      <c r="T35" s="192"/>
      <c r="U35" s="186">
        <v>0.52</v>
      </c>
      <c r="V35" s="186">
        <v>0.45</v>
      </c>
      <c r="W35" s="186">
        <v>0.52</v>
      </c>
      <c r="X35" s="193"/>
    </row>
    <row r="36" spans="1:34" x14ac:dyDescent="0.3">
      <c r="A36" s="245"/>
      <c r="B36" s="262"/>
      <c r="C36" s="262"/>
      <c r="D36" s="262"/>
      <c r="E36" s="262"/>
      <c r="F36" s="262"/>
      <c r="G36" s="262"/>
      <c r="H36" s="262"/>
      <c r="I36" s="262"/>
      <c r="J36" s="262"/>
      <c r="K36" s="241"/>
      <c r="M36" s="184" t="s">
        <v>489</v>
      </c>
      <c r="N36" s="194"/>
      <c r="O36" s="192"/>
      <c r="P36" s="192"/>
      <c r="Q36" s="186">
        <v>0.39</v>
      </c>
      <c r="R36" s="192"/>
      <c r="S36" s="192"/>
      <c r="T36" s="192"/>
      <c r="U36" s="186">
        <v>0.32</v>
      </c>
      <c r="V36" s="192"/>
      <c r="W36" s="192"/>
      <c r="X36" s="193"/>
    </row>
    <row r="37" spans="1:34" x14ac:dyDescent="0.3">
      <c r="A37" s="245" t="s">
        <v>591</v>
      </c>
      <c r="B37" s="282" t="s">
        <v>620</v>
      </c>
      <c r="C37" s="282"/>
      <c r="D37" s="282"/>
      <c r="E37" s="282"/>
      <c r="F37" s="282"/>
      <c r="G37" s="282"/>
      <c r="H37" s="282"/>
      <c r="I37" s="282"/>
      <c r="J37" s="282"/>
      <c r="K37" s="283"/>
      <c r="M37" s="184" t="s">
        <v>490</v>
      </c>
      <c r="N37" s="194"/>
      <c r="O37" s="192"/>
      <c r="P37" s="192"/>
      <c r="Q37" s="192"/>
      <c r="R37" s="186">
        <v>0.3</v>
      </c>
      <c r="S37" s="186">
        <v>0.52</v>
      </c>
      <c r="T37" s="186">
        <v>0.32</v>
      </c>
      <c r="U37" s="192"/>
      <c r="V37" s="186">
        <v>0.48</v>
      </c>
      <c r="W37" s="192"/>
      <c r="X37" s="187">
        <v>0.22</v>
      </c>
    </row>
    <row r="38" spans="1:34" x14ac:dyDescent="0.3">
      <c r="A38" s="245"/>
      <c r="B38" s="282"/>
      <c r="C38" s="282"/>
      <c r="D38" s="282"/>
      <c r="E38" s="282"/>
      <c r="F38" s="282"/>
      <c r="G38" s="282"/>
      <c r="H38" s="282"/>
      <c r="I38" s="282"/>
      <c r="J38" s="282"/>
      <c r="K38" s="283"/>
      <c r="M38" s="184" t="s">
        <v>491</v>
      </c>
      <c r="N38" s="194"/>
      <c r="O38" s="192"/>
      <c r="P38" s="192"/>
      <c r="Q38" s="192"/>
      <c r="R38" s="186">
        <v>0.35</v>
      </c>
      <c r="S38" s="186">
        <v>0.45</v>
      </c>
      <c r="T38" s="192"/>
      <c r="U38" s="186">
        <v>0.48</v>
      </c>
      <c r="V38" s="192"/>
      <c r="W38" s="186">
        <v>0.33</v>
      </c>
      <c r="X38" s="187">
        <v>0.47</v>
      </c>
    </row>
    <row r="39" spans="1:34" x14ac:dyDescent="0.3">
      <c r="A39" s="245"/>
      <c r="B39" s="262"/>
      <c r="C39" s="262"/>
      <c r="D39" s="262"/>
      <c r="E39" s="262"/>
      <c r="F39" s="262"/>
      <c r="G39" s="262"/>
      <c r="H39" s="262"/>
      <c r="I39" s="262"/>
      <c r="J39" s="262"/>
      <c r="K39" s="241"/>
      <c r="M39" s="184" t="s">
        <v>492</v>
      </c>
      <c r="N39" s="194"/>
      <c r="O39" s="192"/>
      <c r="P39" s="192"/>
      <c r="Q39" s="192"/>
      <c r="R39" s="192"/>
      <c r="S39" s="186">
        <v>0.52</v>
      </c>
      <c r="T39" s="192"/>
      <c r="U39" s="192"/>
      <c r="V39" s="186">
        <v>0.33</v>
      </c>
      <c r="W39" s="192"/>
      <c r="X39" s="187">
        <v>0.53</v>
      </c>
    </row>
    <row r="40" spans="1:34" ht="15" thickBot="1" x14ac:dyDescent="0.35">
      <c r="A40" s="245" t="s">
        <v>592</v>
      </c>
      <c r="B40" s="262" t="s">
        <v>593</v>
      </c>
      <c r="C40" s="262"/>
      <c r="D40" s="262"/>
      <c r="E40" s="262"/>
      <c r="F40" s="262"/>
      <c r="G40" s="262"/>
      <c r="H40" s="262"/>
      <c r="I40" s="262"/>
      <c r="J40" s="262"/>
      <c r="K40" s="241"/>
      <c r="M40" s="188" t="s">
        <v>493</v>
      </c>
      <c r="N40" s="195"/>
      <c r="O40" s="197"/>
      <c r="P40" s="197"/>
      <c r="Q40" s="197"/>
      <c r="R40" s="197"/>
      <c r="S40" s="197"/>
      <c r="T40" s="197"/>
      <c r="U40" s="189">
        <v>0.22</v>
      </c>
      <c r="V40" s="189">
        <v>0.47</v>
      </c>
      <c r="W40" s="189">
        <v>0.53</v>
      </c>
      <c r="X40" s="198"/>
    </row>
    <row r="41" spans="1:34" ht="15" thickBot="1" x14ac:dyDescent="0.35">
      <c r="A41" s="242"/>
      <c r="B41" s="243" t="s">
        <v>594</v>
      </c>
      <c r="C41" s="243"/>
      <c r="D41" s="243"/>
      <c r="E41" s="243"/>
      <c r="F41" s="243"/>
      <c r="G41" s="243"/>
      <c r="H41" s="243"/>
      <c r="I41" s="243"/>
      <c r="J41" s="243"/>
      <c r="K41" s="244"/>
    </row>
    <row r="47" spans="1:34" x14ac:dyDescent="0.3">
      <c r="AC47" t="s">
        <v>514</v>
      </c>
      <c r="AE47" s="25" t="s">
        <v>516</v>
      </c>
      <c r="AF47" t="s">
        <v>518</v>
      </c>
      <c r="AH47" t="s">
        <v>521</v>
      </c>
    </row>
    <row r="48" spans="1:34" x14ac:dyDescent="0.3">
      <c r="AC48" t="s">
        <v>515</v>
      </c>
      <c r="AE48" s="25" t="s">
        <v>517</v>
      </c>
      <c r="AF48" t="s">
        <v>519</v>
      </c>
      <c r="AH48" t="s">
        <v>520</v>
      </c>
    </row>
  </sheetData>
  <mergeCells count="4">
    <mergeCell ref="A21:J21"/>
    <mergeCell ref="A22:J23"/>
    <mergeCell ref="A25:K27"/>
    <mergeCell ref="B37:K38"/>
  </mergeCells>
  <conditionalFormatting sqref="AC5:AM15">
    <cfRule type="cellIs" dxfId="0" priority="1" operator="greaterThan">
      <formula>0</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ED8D3-B52B-4D5F-9477-A6E0DECD8329}">
  <sheetPr>
    <tabColor theme="9" tint="0.39997558519241921"/>
  </sheetPr>
  <dimension ref="A1:W51"/>
  <sheetViews>
    <sheetView zoomScale="70" zoomScaleNormal="70" workbookViewId="0">
      <selection activeCell="W43" sqref="W43"/>
    </sheetView>
  </sheetViews>
  <sheetFormatPr defaultRowHeight="14.4" x14ac:dyDescent="0.3"/>
  <cols>
    <col min="3" max="3" width="19.21875" customWidth="1"/>
    <col min="4" max="4" width="11.77734375" customWidth="1"/>
    <col min="6" max="6" width="12.109375" customWidth="1"/>
    <col min="7" max="7" width="11" customWidth="1"/>
    <col min="8" max="9" width="12.77734375" customWidth="1"/>
    <col min="10" max="10" width="14.5546875" bestFit="1" customWidth="1"/>
    <col min="11" max="11" width="10.44140625" customWidth="1"/>
    <col min="12" max="12" width="12.109375" customWidth="1"/>
    <col min="13" max="13" width="11.44140625" bestFit="1" customWidth="1"/>
    <col min="14" max="14" width="10.5546875" customWidth="1"/>
    <col min="15" max="15" width="10.33203125" customWidth="1"/>
    <col min="19" max="20" width="14.6640625" customWidth="1"/>
    <col min="21" max="21" width="5.44140625" customWidth="1"/>
    <col min="22" max="22" width="14" customWidth="1"/>
    <col min="23" max="23" width="16.21875" bestFit="1" customWidth="1"/>
  </cols>
  <sheetData>
    <row r="1" spans="1:3" ht="15.6" x14ac:dyDescent="0.3">
      <c r="A1" s="1" t="s">
        <v>288</v>
      </c>
    </row>
    <row r="2" spans="1:3" ht="15.6" x14ac:dyDescent="0.3">
      <c r="A2" s="1" t="s">
        <v>289</v>
      </c>
    </row>
    <row r="3" spans="1:3" ht="15.6" x14ac:dyDescent="0.3">
      <c r="A3" s="1" t="s">
        <v>290</v>
      </c>
    </row>
    <row r="4" spans="1:3" ht="15.6" x14ac:dyDescent="0.3">
      <c r="A4" s="1" t="s">
        <v>291</v>
      </c>
    </row>
    <row r="6" spans="1:3" ht="15.6" x14ac:dyDescent="0.3">
      <c r="A6" s="1" t="s">
        <v>292</v>
      </c>
    </row>
    <row r="7" spans="1:3" ht="15.6" x14ac:dyDescent="0.3">
      <c r="A7" s="1"/>
    </row>
    <row r="8" spans="1:3" ht="15.6" x14ac:dyDescent="0.3">
      <c r="A8" s="89" t="s">
        <v>293</v>
      </c>
      <c r="B8" s="89" t="s">
        <v>294</v>
      </c>
      <c r="C8" s="89" t="s">
        <v>295</v>
      </c>
    </row>
    <row r="9" spans="1:3" ht="15.6" x14ac:dyDescent="0.3">
      <c r="A9" s="42" t="s">
        <v>296</v>
      </c>
      <c r="B9" s="42" t="s">
        <v>297</v>
      </c>
      <c r="C9" s="42" t="s">
        <v>298</v>
      </c>
    </row>
    <row r="10" spans="1:3" ht="15.6" x14ac:dyDescent="0.3">
      <c r="A10" s="42" t="s">
        <v>299</v>
      </c>
      <c r="B10" s="42" t="s">
        <v>300</v>
      </c>
      <c r="C10" s="42" t="s">
        <v>301</v>
      </c>
    </row>
    <row r="11" spans="1:3" ht="15.6" x14ac:dyDescent="0.3">
      <c r="A11" s="42" t="s">
        <v>302</v>
      </c>
      <c r="B11" s="42" t="s">
        <v>303</v>
      </c>
      <c r="C11" s="42" t="s">
        <v>304</v>
      </c>
    </row>
    <row r="13" spans="1:3" ht="15.6" x14ac:dyDescent="0.3">
      <c r="A13" s="1" t="s">
        <v>305</v>
      </c>
    </row>
    <row r="14" spans="1:3" ht="15.6" x14ac:dyDescent="0.3">
      <c r="A14" s="1"/>
    </row>
    <row r="15" spans="1:3" ht="15.6" x14ac:dyDescent="0.3">
      <c r="A15" s="89" t="s">
        <v>306</v>
      </c>
      <c r="B15" s="89" t="s">
        <v>36</v>
      </c>
      <c r="C15" s="89" t="s">
        <v>295</v>
      </c>
    </row>
    <row r="16" spans="1:3" ht="15.6" x14ac:dyDescent="0.3">
      <c r="A16" s="42" t="s">
        <v>296</v>
      </c>
      <c r="B16" s="42" t="s">
        <v>307</v>
      </c>
      <c r="C16" s="42" t="s">
        <v>308</v>
      </c>
    </row>
    <row r="17" spans="1:23" ht="15.6" x14ac:dyDescent="0.3">
      <c r="A17" s="42" t="s">
        <v>299</v>
      </c>
      <c r="B17" s="42" t="s">
        <v>309</v>
      </c>
      <c r="C17" s="42" t="s">
        <v>301</v>
      </c>
    </row>
    <row r="18" spans="1:23" ht="15.6" x14ac:dyDescent="0.3">
      <c r="A18" s="42" t="s">
        <v>302</v>
      </c>
      <c r="B18" s="42" t="s">
        <v>310</v>
      </c>
      <c r="C18" s="42" t="s">
        <v>311</v>
      </c>
    </row>
    <row r="20" spans="1:23" ht="15.6" x14ac:dyDescent="0.3">
      <c r="A20" s="1" t="s">
        <v>312</v>
      </c>
    </row>
    <row r="21" spans="1:23" ht="15.6" x14ac:dyDescent="0.3">
      <c r="A21" s="1"/>
    </row>
    <row r="22" spans="1:23" ht="15.6" x14ac:dyDescent="0.3">
      <c r="A22" s="1" t="s">
        <v>313</v>
      </c>
    </row>
    <row r="23" spans="1:23" ht="15.6" x14ac:dyDescent="0.3">
      <c r="A23" s="1"/>
    </row>
    <row r="24" spans="1:23" ht="15.6" x14ac:dyDescent="0.3">
      <c r="A24" s="138" t="s">
        <v>418</v>
      </c>
      <c r="B24" s="1" t="s">
        <v>314</v>
      </c>
    </row>
    <row r="25" spans="1:23" ht="15.6" x14ac:dyDescent="0.3">
      <c r="A25" s="139" t="s">
        <v>81</v>
      </c>
      <c r="B25" s="3" t="s">
        <v>540</v>
      </c>
      <c r="C25" s="3"/>
      <c r="D25" s="3"/>
      <c r="E25" s="3"/>
      <c r="F25" s="3"/>
      <c r="G25" s="3"/>
      <c r="H25" s="3"/>
      <c r="I25" s="3"/>
      <c r="J25" s="3"/>
      <c r="K25" s="3"/>
      <c r="L25" s="3"/>
      <c r="M25" s="3"/>
      <c r="N25" s="3"/>
      <c r="O25" s="3"/>
    </row>
    <row r="26" spans="1:23" ht="15.6" x14ac:dyDescent="0.3">
      <c r="A26" s="1"/>
    </row>
    <row r="27" spans="1:23" ht="15.6" x14ac:dyDescent="0.3">
      <c r="A27" s="1"/>
    </row>
    <row r="28" spans="1:23" s="5" customFormat="1" x14ac:dyDescent="0.3">
      <c r="D28" s="5" t="s">
        <v>9</v>
      </c>
      <c r="F28" s="6" t="s">
        <v>375</v>
      </c>
      <c r="G28" s="6" t="s">
        <v>28</v>
      </c>
      <c r="H28" s="6" t="s">
        <v>376</v>
      </c>
      <c r="J28" s="115" t="s">
        <v>382</v>
      </c>
      <c r="K28" s="6">
        <f>SUM(D29:D31)</f>
        <v>249.99999999999966</v>
      </c>
      <c r="L28" s="5" t="s">
        <v>410</v>
      </c>
      <c r="O28" s="5" t="s">
        <v>377</v>
      </c>
      <c r="P28" s="5" t="s">
        <v>378</v>
      </c>
      <c r="S28" s="5" t="s">
        <v>532</v>
      </c>
      <c r="T28" s="5" t="s">
        <v>537</v>
      </c>
      <c r="U28"/>
      <c r="V28" s="136" t="s">
        <v>417</v>
      </c>
      <c r="W28" s="5" t="s">
        <v>538</v>
      </c>
    </row>
    <row r="29" spans="1:23" x14ac:dyDescent="0.3">
      <c r="C29" s="115" t="s">
        <v>357</v>
      </c>
      <c r="D29" s="4">
        <v>62.499999999999915</v>
      </c>
      <c r="E29" t="s">
        <v>410</v>
      </c>
      <c r="F29" s="8">
        <v>80</v>
      </c>
      <c r="G29" s="8">
        <v>20</v>
      </c>
      <c r="H29" s="8">
        <v>0</v>
      </c>
      <c r="J29" s="116" t="s">
        <v>383</v>
      </c>
      <c r="K29" s="6">
        <f>SUM(D32:D34)</f>
        <v>0</v>
      </c>
      <c r="L29" s="5" t="s">
        <v>410</v>
      </c>
      <c r="M29" t="s">
        <v>333</v>
      </c>
      <c r="O29" s="8">
        <f>SUM(K28:K29)</f>
        <v>249.99999999999966</v>
      </c>
      <c r="P29" s="8">
        <f>SUM(K30:K31)</f>
        <v>700</v>
      </c>
      <c r="S29" s="115" t="s">
        <v>533</v>
      </c>
      <c r="T29" s="154">
        <f>D29</f>
        <v>62.499999999999915</v>
      </c>
      <c r="U29" t="s">
        <v>18</v>
      </c>
      <c r="V29" s="8">
        <v>0.25</v>
      </c>
      <c r="W29" s="8">
        <f>V29*$K$28</f>
        <v>62.499999999999915</v>
      </c>
    </row>
    <row r="30" spans="1:23" x14ac:dyDescent="0.3">
      <c r="C30" s="115" t="s">
        <v>358</v>
      </c>
      <c r="D30" s="4">
        <v>87.499999999999872</v>
      </c>
      <c r="E30" t="s">
        <v>410</v>
      </c>
      <c r="F30" s="8">
        <v>80</v>
      </c>
      <c r="G30" s="8">
        <v>35</v>
      </c>
      <c r="H30" s="8">
        <v>0</v>
      </c>
      <c r="J30" s="115" t="s">
        <v>385</v>
      </c>
      <c r="K30" s="6">
        <f>SUM(D41:D43,D35:D37)</f>
        <v>700</v>
      </c>
      <c r="L30" s="5" t="s">
        <v>410</v>
      </c>
      <c r="O30" s="8" t="s">
        <v>18</v>
      </c>
      <c r="P30" s="8" t="s">
        <v>18</v>
      </c>
      <c r="S30" s="116" t="s">
        <v>535</v>
      </c>
      <c r="T30" s="155">
        <f>D32</f>
        <v>0</v>
      </c>
      <c r="U30" t="s">
        <v>18</v>
      </c>
      <c r="V30" s="8">
        <v>0.6</v>
      </c>
      <c r="W30" s="8">
        <f>V30*$K$29</f>
        <v>0</v>
      </c>
    </row>
    <row r="31" spans="1:23" x14ac:dyDescent="0.3">
      <c r="C31" s="115" t="s">
        <v>359</v>
      </c>
      <c r="D31" s="4">
        <v>99.999999999999886</v>
      </c>
      <c r="E31" t="s">
        <v>410</v>
      </c>
      <c r="F31" s="8">
        <v>80</v>
      </c>
      <c r="G31" s="8">
        <v>50</v>
      </c>
      <c r="H31" s="8">
        <v>0</v>
      </c>
      <c r="J31" s="116" t="s">
        <v>384</v>
      </c>
      <c r="K31" s="6">
        <f>SUM(D38:D40,D44:D46)</f>
        <v>0</v>
      </c>
      <c r="L31" s="5" t="s">
        <v>410</v>
      </c>
      <c r="M31" t="s">
        <v>411</v>
      </c>
      <c r="O31" s="8">
        <v>700</v>
      </c>
      <c r="P31" s="8">
        <v>700</v>
      </c>
    </row>
    <row r="32" spans="1:23" x14ac:dyDescent="0.3">
      <c r="C32" s="116" t="s">
        <v>360</v>
      </c>
      <c r="D32" s="4">
        <v>0</v>
      </c>
      <c r="E32" t="s">
        <v>410</v>
      </c>
      <c r="F32" s="8">
        <v>40</v>
      </c>
      <c r="G32" s="8">
        <v>20</v>
      </c>
      <c r="H32" s="8">
        <v>0</v>
      </c>
      <c r="S32" s="115" t="s">
        <v>414</v>
      </c>
      <c r="T32" s="154">
        <f>D35+D41</f>
        <v>174.99999999999994</v>
      </c>
      <c r="U32" t="s">
        <v>18</v>
      </c>
      <c r="V32" s="8">
        <v>0.25</v>
      </c>
      <c r="W32" s="8">
        <f>V32*$K$30</f>
        <v>175</v>
      </c>
    </row>
    <row r="33" spans="3:23" x14ac:dyDescent="0.3">
      <c r="C33" s="116" t="s">
        <v>362</v>
      </c>
      <c r="D33" s="4">
        <v>0</v>
      </c>
      <c r="E33" t="s">
        <v>410</v>
      </c>
      <c r="F33" s="8">
        <v>40</v>
      </c>
      <c r="G33" s="8">
        <v>35</v>
      </c>
      <c r="H33" s="8">
        <v>0</v>
      </c>
      <c r="O33" s="5" t="s">
        <v>414</v>
      </c>
      <c r="S33" s="116" t="s">
        <v>536</v>
      </c>
      <c r="T33" s="155">
        <f>D38+D44</f>
        <v>0</v>
      </c>
      <c r="U33" t="s">
        <v>18</v>
      </c>
      <c r="V33" s="8">
        <v>0.6</v>
      </c>
      <c r="W33" s="8">
        <f>V33*$K$31</f>
        <v>0</v>
      </c>
    </row>
    <row r="34" spans="3:23" x14ac:dyDescent="0.3">
      <c r="C34" s="116" t="s">
        <v>361</v>
      </c>
      <c r="D34" s="4">
        <v>0</v>
      </c>
      <c r="E34" t="s">
        <v>410</v>
      </c>
      <c r="F34" s="8">
        <v>40</v>
      </c>
      <c r="G34" s="8">
        <v>50</v>
      </c>
      <c r="H34" s="8">
        <v>0</v>
      </c>
      <c r="M34" s="135"/>
      <c r="N34" t="s">
        <v>209</v>
      </c>
      <c r="O34" s="8">
        <f>SUM(K30)</f>
        <v>700</v>
      </c>
    </row>
    <row r="35" spans="3:23" x14ac:dyDescent="0.3">
      <c r="C35" s="115" t="s">
        <v>369</v>
      </c>
      <c r="D35" s="123">
        <v>0</v>
      </c>
      <c r="E35" t="s">
        <v>410</v>
      </c>
      <c r="F35" s="8">
        <v>81</v>
      </c>
      <c r="G35" s="8">
        <v>20</v>
      </c>
      <c r="H35" s="8">
        <v>2</v>
      </c>
      <c r="M35" s="135" t="s">
        <v>415</v>
      </c>
      <c r="O35" s="8" t="s">
        <v>59</v>
      </c>
    </row>
    <row r="36" spans="3:23" x14ac:dyDescent="0.3">
      <c r="C36" s="115" t="s">
        <v>370</v>
      </c>
      <c r="D36" s="123">
        <v>0</v>
      </c>
      <c r="E36" t="s">
        <v>410</v>
      </c>
      <c r="F36" s="8">
        <v>81</v>
      </c>
      <c r="G36" s="8">
        <v>35</v>
      </c>
      <c r="H36" s="8">
        <v>2</v>
      </c>
      <c r="M36" s="135"/>
      <c r="N36" t="s">
        <v>412</v>
      </c>
      <c r="O36" s="8">
        <v>200</v>
      </c>
    </row>
    <row r="37" spans="3:23" x14ac:dyDescent="0.3">
      <c r="C37" s="115" t="s">
        <v>371</v>
      </c>
      <c r="D37" s="123">
        <v>100.00000000000011</v>
      </c>
      <c r="E37" t="s">
        <v>410</v>
      </c>
      <c r="F37" s="8">
        <v>81</v>
      </c>
      <c r="G37" s="8">
        <v>50</v>
      </c>
      <c r="H37" s="8">
        <v>2</v>
      </c>
    </row>
    <row r="38" spans="3:23" x14ac:dyDescent="0.3">
      <c r="C38" s="116" t="s">
        <v>372</v>
      </c>
      <c r="D38" s="123">
        <v>0</v>
      </c>
      <c r="E38" t="s">
        <v>410</v>
      </c>
      <c r="F38" s="8">
        <v>39</v>
      </c>
      <c r="G38" s="8">
        <v>20</v>
      </c>
      <c r="H38" s="8">
        <v>2</v>
      </c>
      <c r="O38" s="5" t="s">
        <v>379</v>
      </c>
      <c r="P38" s="5" t="s">
        <v>380</v>
      </c>
    </row>
    <row r="39" spans="3:23" x14ac:dyDescent="0.3">
      <c r="C39" s="116" t="s">
        <v>373</v>
      </c>
      <c r="D39" s="123">
        <v>0</v>
      </c>
      <c r="E39" t="s">
        <v>410</v>
      </c>
      <c r="F39" s="8">
        <v>39</v>
      </c>
      <c r="G39" s="8">
        <v>35</v>
      </c>
      <c r="H39" s="8">
        <v>2</v>
      </c>
      <c r="L39" s="125"/>
      <c r="M39" t="s">
        <v>539</v>
      </c>
      <c r="N39" s="6" t="s">
        <v>381</v>
      </c>
      <c r="O39" s="8">
        <f>SUM(D29,D32,D35,D38)</f>
        <v>62.499999999999915</v>
      </c>
      <c r="P39" s="8">
        <f>SUM(D31,D34,D37,D40)</f>
        <v>200</v>
      </c>
    </row>
    <row r="40" spans="3:23" x14ac:dyDescent="0.3">
      <c r="C40" s="116" t="s">
        <v>374</v>
      </c>
      <c r="D40" s="123">
        <v>0</v>
      </c>
      <c r="E40" t="s">
        <v>410</v>
      </c>
      <c r="F40" s="8">
        <v>39</v>
      </c>
      <c r="G40" s="8">
        <v>50</v>
      </c>
      <c r="H40" s="8">
        <v>2</v>
      </c>
      <c r="L40" s="125"/>
      <c r="N40" s="8"/>
      <c r="O40" s="117" t="s">
        <v>18</v>
      </c>
      <c r="P40" s="117" t="s">
        <v>18</v>
      </c>
      <c r="S40" s="5" t="s">
        <v>534</v>
      </c>
    </row>
    <row r="41" spans="3:23" x14ac:dyDescent="0.3">
      <c r="C41" s="115" t="s">
        <v>363</v>
      </c>
      <c r="D41" s="4">
        <v>174.99999999999994</v>
      </c>
      <c r="E41" t="s">
        <v>410</v>
      </c>
      <c r="F41" s="8">
        <v>81</v>
      </c>
      <c r="G41" s="8">
        <v>19</v>
      </c>
      <c r="H41" s="8">
        <v>0</v>
      </c>
      <c r="L41" s="125"/>
      <c r="M41" t="s">
        <v>413</v>
      </c>
      <c r="N41" s="8"/>
      <c r="O41" s="8">
        <v>400</v>
      </c>
      <c r="P41" s="8">
        <v>200</v>
      </c>
      <c r="S41" s="115" t="s">
        <v>533</v>
      </c>
      <c r="T41" s="154">
        <f>D31</f>
        <v>99.999999999999886</v>
      </c>
      <c r="U41" t="s">
        <v>59</v>
      </c>
      <c r="V41" s="8">
        <v>0.4</v>
      </c>
      <c r="W41" s="8">
        <f>V41*K28</f>
        <v>99.999999999999872</v>
      </c>
    </row>
    <row r="42" spans="3:23" x14ac:dyDescent="0.3">
      <c r="C42" s="115" t="s">
        <v>364</v>
      </c>
      <c r="D42" s="4">
        <v>244.99999999999994</v>
      </c>
      <c r="E42" t="s">
        <v>410</v>
      </c>
      <c r="F42" s="8">
        <v>81</v>
      </c>
      <c r="G42" s="8">
        <v>36</v>
      </c>
      <c r="H42" s="8">
        <v>0</v>
      </c>
      <c r="L42" s="135" t="s">
        <v>416</v>
      </c>
      <c r="O42" s="5" t="s">
        <v>379</v>
      </c>
      <c r="P42" s="5" t="s">
        <v>380</v>
      </c>
      <c r="S42" s="116" t="s">
        <v>535</v>
      </c>
      <c r="T42" s="155">
        <f>D34</f>
        <v>0</v>
      </c>
      <c r="U42" t="s">
        <v>59</v>
      </c>
      <c r="V42" s="8">
        <v>0.2</v>
      </c>
      <c r="W42" s="8">
        <f>V42*K29</f>
        <v>0</v>
      </c>
    </row>
    <row r="43" spans="3:23" x14ac:dyDescent="0.3">
      <c r="C43" s="115" t="s">
        <v>365</v>
      </c>
      <c r="D43" s="4">
        <v>180</v>
      </c>
      <c r="E43" t="s">
        <v>410</v>
      </c>
      <c r="F43" s="8">
        <v>81</v>
      </c>
      <c r="G43" s="8">
        <v>52</v>
      </c>
      <c r="H43" s="8">
        <v>0</v>
      </c>
      <c r="L43" s="125"/>
      <c r="M43" t="s">
        <v>539</v>
      </c>
      <c r="N43" s="6" t="s">
        <v>378</v>
      </c>
      <c r="O43" s="8">
        <f>SUM(D41,D44)</f>
        <v>174.99999999999994</v>
      </c>
      <c r="P43" s="8">
        <f>SUM(D43,D46)</f>
        <v>180</v>
      </c>
    </row>
    <row r="44" spans="3:23" x14ac:dyDescent="0.3">
      <c r="C44" s="116" t="s">
        <v>366</v>
      </c>
      <c r="D44" s="4">
        <v>0</v>
      </c>
      <c r="E44" t="s">
        <v>410</v>
      </c>
      <c r="F44" s="8">
        <v>39</v>
      </c>
      <c r="G44" s="8">
        <v>19</v>
      </c>
      <c r="H44" s="8">
        <v>0</v>
      </c>
      <c r="L44" s="125"/>
      <c r="N44" s="8"/>
      <c r="O44" s="8" t="s">
        <v>18</v>
      </c>
      <c r="P44" s="8" t="s">
        <v>18</v>
      </c>
      <c r="S44" s="115" t="s">
        <v>414</v>
      </c>
      <c r="T44" s="154">
        <f>D37+D43</f>
        <v>280.00000000000011</v>
      </c>
      <c r="U44" t="s">
        <v>59</v>
      </c>
      <c r="V44" s="8">
        <v>0.4</v>
      </c>
      <c r="W44" s="8">
        <f>V44*$K$30</f>
        <v>280</v>
      </c>
    </row>
    <row r="45" spans="3:23" x14ac:dyDescent="0.3">
      <c r="C45" s="116" t="s">
        <v>367</v>
      </c>
      <c r="D45" s="4">
        <v>0</v>
      </c>
      <c r="E45" t="s">
        <v>410</v>
      </c>
      <c r="F45" s="8">
        <v>39</v>
      </c>
      <c r="G45" s="8">
        <v>36</v>
      </c>
      <c r="H45" s="8">
        <v>0</v>
      </c>
      <c r="L45" s="125"/>
      <c r="M45" t="s">
        <v>413</v>
      </c>
      <c r="N45" s="8"/>
      <c r="O45" s="8">
        <f>500</f>
        <v>500</v>
      </c>
      <c r="P45" s="8">
        <f>180</f>
        <v>180</v>
      </c>
      <c r="S45" s="116" t="s">
        <v>536</v>
      </c>
      <c r="T45" s="155">
        <f>D40+D46</f>
        <v>0</v>
      </c>
      <c r="U45" t="s">
        <v>59</v>
      </c>
      <c r="V45" s="8">
        <v>0.2</v>
      </c>
      <c r="W45" s="8">
        <f>V45*$K$31</f>
        <v>0</v>
      </c>
    </row>
    <row r="46" spans="3:23" x14ac:dyDescent="0.3">
      <c r="C46" s="116" t="s">
        <v>368</v>
      </c>
      <c r="D46" s="4">
        <v>0</v>
      </c>
      <c r="E46" t="s">
        <v>410</v>
      </c>
      <c r="F46" s="8">
        <v>39</v>
      </c>
      <c r="G46" s="8">
        <v>52</v>
      </c>
      <c r="H46" s="8">
        <v>0</v>
      </c>
    </row>
    <row r="47" spans="3:23" x14ac:dyDescent="0.3">
      <c r="E47" t="s">
        <v>208</v>
      </c>
      <c r="F47" s="8">
        <f>SUMPRODUCT($D$29:$D$46,F29:F46)</f>
        <v>76699.999999999971</v>
      </c>
      <c r="G47" s="8">
        <f>SUMPRODUCT($D$29:$D$46,G29:G46)</f>
        <v>35817.499999999993</v>
      </c>
      <c r="H47" s="8">
        <f>SUMPRODUCT($D$29:$D$46,H29:H46)</f>
        <v>200.00000000000023</v>
      </c>
    </row>
    <row r="50" spans="4:8" x14ac:dyDescent="0.3">
      <c r="D50" s="5" t="s">
        <v>12</v>
      </c>
      <c r="E50" s="5" t="s">
        <v>76</v>
      </c>
      <c r="F50" s="5" t="s">
        <v>332</v>
      </c>
      <c r="G50" s="7">
        <f>F47-G47-H47</f>
        <v>40682.499999999978</v>
      </c>
      <c r="H50" s="5" t="s">
        <v>386</v>
      </c>
    </row>
    <row r="51" spans="4:8" x14ac:dyDescent="0.3">
      <c r="G51" s="137">
        <f>G50/100</f>
        <v>406.82499999999976</v>
      </c>
      <c r="H51" t="s">
        <v>541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8CE68-3F32-404A-B736-8D6ABEF4B88E}">
  <sheetPr>
    <tabColor theme="9" tint="0.39997558519241921"/>
  </sheetPr>
  <dimension ref="A1:W32"/>
  <sheetViews>
    <sheetView zoomScale="76" zoomScaleNormal="76" workbookViewId="0">
      <selection activeCell="G36" sqref="G36"/>
    </sheetView>
  </sheetViews>
  <sheetFormatPr defaultRowHeight="14.4" x14ac:dyDescent="0.3"/>
  <cols>
    <col min="2" max="2" width="16.6640625" customWidth="1"/>
    <col min="3" max="3" width="19" customWidth="1"/>
    <col min="19" max="19" width="14.44140625" customWidth="1"/>
    <col min="20" max="20" width="17.33203125" customWidth="1"/>
    <col min="21" max="21" width="18.88671875" customWidth="1"/>
    <col min="22" max="22" width="11.88671875" customWidth="1"/>
    <col min="23" max="23" width="20.77734375" customWidth="1"/>
  </cols>
  <sheetData>
    <row r="1" spans="1:21" ht="15.6" x14ac:dyDescent="0.3">
      <c r="A1" s="1" t="s">
        <v>204</v>
      </c>
    </row>
    <row r="2" spans="1:21" ht="15.6" x14ac:dyDescent="0.3">
      <c r="A2" s="1" t="s">
        <v>220</v>
      </c>
    </row>
    <row r="3" spans="1:21" ht="15.6" x14ac:dyDescent="0.3">
      <c r="A3" s="1" t="s">
        <v>206</v>
      </c>
    </row>
    <row r="4" spans="1:21" ht="15.6" x14ac:dyDescent="0.3">
      <c r="A4" s="1"/>
    </row>
    <row r="5" spans="1:21" ht="15.6" x14ac:dyDescent="0.3">
      <c r="A5" s="1" t="s">
        <v>217</v>
      </c>
    </row>
    <row r="6" spans="1:21" ht="15.6" x14ac:dyDescent="0.3">
      <c r="A6" s="1" t="s">
        <v>219</v>
      </c>
    </row>
    <row r="7" spans="1:21" ht="15.6" x14ac:dyDescent="0.3">
      <c r="A7" s="1" t="s">
        <v>218</v>
      </c>
    </row>
    <row r="9" spans="1:21" ht="15.6" x14ac:dyDescent="0.3">
      <c r="A9" s="41" t="s">
        <v>223</v>
      </c>
      <c r="C9" s="8">
        <v>7</v>
      </c>
      <c r="D9" s="8">
        <v>8</v>
      </c>
      <c r="E9" s="8">
        <v>9</v>
      </c>
      <c r="F9" s="8">
        <v>10</v>
      </c>
      <c r="G9" s="8">
        <v>11</v>
      </c>
      <c r="H9" s="8">
        <v>12</v>
      </c>
      <c r="I9" s="8">
        <v>1</v>
      </c>
      <c r="J9" s="8">
        <v>2</v>
      </c>
      <c r="K9" s="8">
        <v>3</v>
      </c>
      <c r="L9" s="8">
        <v>4</v>
      </c>
      <c r="M9" s="8">
        <v>5</v>
      </c>
      <c r="N9" s="8">
        <v>6</v>
      </c>
      <c r="O9" s="8">
        <v>7</v>
      </c>
    </row>
    <row r="10" spans="1:21" ht="15.6" x14ac:dyDescent="0.3">
      <c r="A10" s="41" t="s">
        <v>224</v>
      </c>
      <c r="C10" s="8">
        <v>4</v>
      </c>
      <c r="D10" s="8">
        <v>4</v>
      </c>
      <c r="E10" s="8">
        <v>5</v>
      </c>
      <c r="F10" s="8">
        <v>6</v>
      </c>
      <c r="G10" s="8">
        <v>6</v>
      </c>
      <c r="H10" s="8">
        <v>8</v>
      </c>
      <c r="I10" s="8">
        <v>5</v>
      </c>
      <c r="J10" s="8">
        <v>4</v>
      </c>
      <c r="K10" s="8">
        <v>4</v>
      </c>
      <c r="L10" s="8">
        <v>5</v>
      </c>
      <c r="M10" s="8">
        <v>5</v>
      </c>
      <c r="N10" s="8">
        <v>5</v>
      </c>
      <c r="O10" s="8">
        <v>3</v>
      </c>
    </row>
    <row r="11" spans="1:21" ht="15.6" x14ac:dyDescent="0.3">
      <c r="A11" s="41" t="s">
        <v>225</v>
      </c>
      <c r="C11" s="8">
        <v>5</v>
      </c>
      <c r="D11" s="8">
        <v>5</v>
      </c>
      <c r="E11" s="8">
        <v>4</v>
      </c>
      <c r="F11" s="8">
        <v>3</v>
      </c>
      <c r="G11" s="8">
        <v>2</v>
      </c>
      <c r="H11" s="8">
        <v>3</v>
      </c>
      <c r="I11" s="8">
        <v>4</v>
      </c>
      <c r="J11" s="8">
        <v>3</v>
      </c>
      <c r="K11" s="8">
        <v>2</v>
      </c>
      <c r="L11" s="8">
        <v>1</v>
      </c>
      <c r="M11" s="8">
        <v>3</v>
      </c>
      <c r="N11" s="8">
        <v>4</v>
      </c>
      <c r="O11" s="8">
        <v>4</v>
      </c>
    </row>
    <row r="12" spans="1:21" ht="15.6" x14ac:dyDescent="0.3">
      <c r="A12" s="41"/>
      <c r="B12" t="s">
        <v>208</v>
      </c>
      <c r="C12" s="8">
        <v>9</v>
      </c>
      <c r="D12" s="8">
        <v>9</v>
      </c>
      <c r="E12" s="8">
        <v>9</v>
      </c>
      <c r="F12" s="8">
        <v>9</v>
      </c>
      <c r="G12" s="8">
        <v>8</v>
      </c>
      <c r="H12" s="8">
        <v>11</v>
      </c>
      <c r="I12" s="8">
        <v>9</v>
      </c>
      <c r="J12" s="8">
        <v>7</v>
      </c>
      <c r="K12" s="8">
        <v>6</v>
      </c>
      <c r="L12" s="8">
        <v>6</v>
      </c>
      <c r="M12" s="8">
        <v>8</v>
      </c>
      <c r="N12" s="8">
        <v>9</v>
      </c>
      <c r="O12" s="8">
        <v>7</v>
      </c>
    </row>
    <row r="14" spans="1:21" ht="15.6" x14ac:dyDescent="0.3">
      <c r="A14" s="1" t="s">
        <v>221</v>
      </c>
    </row>
    <row r="15" spans="1:21" ht="15.6" x14ac:dyDescent="0.3">
      <c r="A15" s="1" t="s">
        <v>222</v>
      </c>
      <c r="B15" s="1"/>
      <c r="I15" s="11" t="s">
        <v>81</v>
      </c>
      <c r="J15" s="3" t="s">
        <v>559</v>
      </c>
      <c r="K15" s="3"/>
      <c r="L15" s="3"/>
      <c r="M15" s="3"/>
      <c r="N15" s="3"/>
      <c r="O15" s="3"/>
      <c r="P15" s="3"/>
      <c r="Q15" s="3"/>
      <c r="R15" s="3"/>
      <c r="S15" s="3"/>
      <c r="T15" s="3"/>
      <c r="U15" s="3"/>
    </row>
    <row r="16" spans="1:21" ht="15.6" x14ac:dyDescent="0.3">
      <c r="A16" s="1"/>
      <c r="C16" s="1"/>
      <c r="J16" s="3" t="s">
        <v>560</v>
      </c>
      <c r="K16" s="3"/>
      <c r="L16" s="3"/>
      <c r="M16" s="3"/>
      <c r="N16" s="3"/>
      <c r="O16" s="3"/>
      <c r="P16" s="3"/>
      <c r="Q16" s="3"/>
      <c r="R16" s="3"/>
      <c r="S16" s="3"/>
      <c r="T16" s="3"/>
      <c r="U16" s="3"/>
    </row>
    <row r="17" spans="1:23" ht="15.6" x14ac:dyDescent="0.3">
      <c r="A17" s="1" t="s">
        <v>205</v>
      </c>
      <c r="B17" s="1"/>
      <c r="J17" s="3" t="s">
        <v>561</v>
      </c>
      <c r="K17" s="3"/>
      <c r="L17" s="3"/>
      <c r="M17" s="3"/>
      <c r="N17" s="3"/>
      <c r="O17" s="3"/>
      <c r="P17" s="3"/>
      <c r="Q17" s="3"/>
      <c r="R17" s="3"/>
      <c r="S17" s="3"/>
      <c r="T17" s="3"/>
      <c r="U17" s="3"/>
    </row>
    <row r="19" spans="1:23" ht="30.6" customHeight="1" x14ac:dyDescent="0.3">
      <c r="C19" t="s">
        <v>274</v>
      </c>
      <c r="D19">
        <v>7</v>
      </c>
      <c r="E19">
        <v>8</v>
      </c>
      <c r="F19">
        <v>9</v>
      </c>
      <c r="G19">
        <v>10</v>
      </c>
      <c r="H19">
        <v>11</v>
      </c>
      <c r="M19" t="s">
        <v>241</v>
      </c>
      <c r="N19" s="5">
        <v>7</v>
      </c>
      <c r="O19" s="5">
        <v>8</v>
      </c>
      <c r="P19" s="5">
        <v>9</v>
      </c>
      <c r="Q19" s="5">
        <v>10</v>
      </c>
      <c r="R19" s="5">
        <v>11</v>
      </c>
      <c r="S19" s="60" t="s">
        <v>275</v>
      </c>
      <c r="T19" s="60" t="s">
        <v>284</v>
      </c>
      <c r="U19" s="81" t="s">
        <v>283</v>
      </c>
      <c r="V19" s="81" t="s">
        <v>279</v>
      </c>
      <c r="W19" s="82" t="s">
        <v>280</v>
      </c>
    </row>
    <row r="20" spans="1:23" x14ac:dyDescent="0.3">
      <c r="A20" t="s">
        <v>285</v>
      </c>
      <c r="B20" s="5" t="s">
        <v>281</v>
      </c>
      <c r="D20" s="4">
        <v>4</v>
      </c>
      <c r="E20" s="4">
        <v>0</v>
      </c>
      <c r="F20" s="4">
        <v>0</v>
      </c>
      <c r="G20" s="4">
        <v>2</v>
      </c>
      <c r="H20" s="4">
        <v>3</v>
      </c>
      <c r="M20" s="5">
        <v>7</v>
      </c>
      <c r="N20" s="71">
        <v>1</v>
      </c>
      <c r="O20" s="8">
        <v>0</v>
      </c>
      <c r="P20" s="8">
        <v>0</v>
      </c>
      <c r="Q20" s="8">
        <v>0</v>
      </c>
      <c r="R20" s="8">
        <v>0</v>
      </c>
      <c r="S20" s="8">
        <v>5</v>
      </c>
      <c r="T20" s="8">
        <v>9</v>
      </c>
      <c r="U20" s="78">
        <f>SUMPRODUCT(N20:R20,$D$21:$H$21)</f>
        <v>5</v>
      </c>
      <c r="V20" s="78">
        <f>SUMPRODUCT(N20:R20,$D$22:$H$22)</f>
        <v>9</v>
      </c>
      <c r="W20" s="78">
        <f>V20-S20</f>
        <v>4</v>
      </c>
    </row>
    <row r="21" spans="1:23" x14ac:dyDescent="0.3">
      <c r="B21" s="5" t="s">
        <v>282</v>
      </c>
      <c r="D21" s="4">
        <v>5</v>
      </c>
      <c r="E21" s="4">
        <v>0</v>
      </c>
      <c r="F21" s="4">
        <v>0</v>
      </c>
      <c r="G21" s="4">
        <v>0</v>
      </c>
      <c r="H21" s="4">
        <v>4</v>
      </c>
      <c r="M21" s="5">
        <v>8</v>
      </c>
      <c r="N21" s="71">
        <v>1</v>
      </c>
      <c r="O21" s="71">
        <v>1</v>
      </c>
      <c r="P21" s="8">
        <v>0</v>
      </c>
      <c r="Q21" s="8">
        <v>0</v>
      </c>
      <c r="R21" s="8">
        <v>0</v>
      </c>
      <c r="S21" s="8">
        <v>5</v>
      </c>
      <c r="T21" s="8">
        <v>9</v>
      </c>
      <c r="U21" s="79">
        <f t="shared" ref="U21:U32" si="0">SUMPRODUCT(N21:R21,$D$21:$H$21)</f>
        <v>5</v>
      </c>
      <c r="V21" s="79">
        <f t="shared" ref="V21:V32" si="1">SUMPRODUCT(N21:R21,$D$22:$H$22)</f>
        <v>9</v>
      </c>
      <c r="W21" s="79">
        <f t="shared" ref="W21:W32" si="2">V21-S21</f>
        <v>4</v>
      </c>
    </row>
    <row r="22" spans="1:23" x14ac:dyDescent="0.3">
      <c r="B22" t="s">
        <v>278</v>
      </c>
      <c r="D22" s="8">
        <f>SUM(D20:D21)</f>
        <v>9</v>
      </c>
      <c r="E22" s="8">
        <f t="shared" ref="E22:H22" si="3">SUM(E20:E21)</f>
        <v>0</v>
      </c>
      <c r="F22" s="8">
        <f t="shared" si="3"/>
        <v>0</v>
      </c>
      <c r="G22" s="8">
        <f t="shared" si="3"/>
        <v>2</v>
      </c>
      <c r="H22" s="8">
        <f t="shared" si="3"/>
        <v>7</v>
      </c>
      <c r="M22" s="5">
        <v>9</v>
      </c>
      <c r="N22" s="71">
        <v>1</v>
      </c>
      <c r="O22" s="71">
        <v>1</v>
      </c>
      <c r="P22" s="71">
        <v>1</v>
      </c>
      <c r="Q22" s="8">
        <v>0</v>
      </c>
      <c r="R22" s="8">
        <v>0</v>
      </c>
      <c r="S22" s="8">
        <v>4</v>
      </c>
      <c r="T22" s="8">
        <v>9</v>
      </c>
      <c r="U22" s="79">
        <f t="shared" si="0"/>
        <v>5</v>
      </c>
      <c r="V22" s="79">
        <f t="shared" si="1"/>
        <v>9</v>
      </c>
      <c r="W22" s="79">
        <f t="shared" si="2"/>
        <v>5</v>
      </c>
    </row>
    <row r="23" spans="1:23" x14ac:dyDescent="0.3">
      <c r="M23" s="5">
        <v>10</v>
      </c>
      <c r="N23" s="71">
        <v>1</v>
      </c>
      <c r="O23" s="71">
        <v>1</v>
      </c>
      <c r="P23" s="71">
        <v>1</v>
      </c>
      <c r="Q23" s="71">
        <v>1</v>
      </c>
      <c r="R23" s="8">
        <v>0</v>
      </c>
      <c r="S23" s="8">
        <v>3</v>
      </c>
      <c r="T23" s="8">
        <v>9</v>
      </c>
      <c r="U23" s="79">
        <f t="shared" si="0"/>
        <v>5</v>
      </c>
      <c r="V23" s="79">
        <f t="shared" si="1"/>
        <v>11</v>
      </c>
      <c r="W23" s="79">
        <f t="shared" si="2"/>
        <v>8</v>
      </c>
    </row>
    <row r="24" spans="1:23" x14ac:dyDescent="0.3">
      <c r="A24" t="s">
        <v>12</v>
      </c>
      <c r="B24" t="s">
        <v>55</v>
      </c>
      <c r="C24" t="s">
        <v>28</v>
      </c>
      <c r="D24" t="s">
        <v>276</v>
      </c>
      <c r="E24" t="s">
        <v>277</v>
      </c>
      <c r="M24" s="5">
        <v>11</v>
      </c>
      <c r="N24" s="8">
        <v>0</v>
      </c>
      <c r="O24" s="71">
        <v>1</v>
      </c>
      <c r="P24" s="71">
        <v>1</v>
      </c>
      <c r="Q24" s="71">
        <v>1</v>
      </c>
      <c r="R24" s="71">
        <v>1</v>
      </c>
      <c r="S24" s="8">
        <v>2</v>
      </c>
      <c r="T24" s="8">
        <v>8</v>
      </c>
      <c r="U24" s="79">
        <f t="shared" si="0"/>
        <v>4</v>
      </c>
      <c r="V24" s="79">
        <f t="shared" si="1"/>
        <v>9</v>
      </c>
      <c r="W24" s="79">
        <f t="shared" si="2"/>
        <v>7</v>
      </c>
    </row>
    <row r="25" spans="1:23" x14ac:dyDescent="0.3">
      <c r="D25">
        <v>1</v>
      </c>
      <c r="E25">
        <v>1.1000000000000001</v>
      </c>
      <c r="F25" s="7">
        <f>D25*SUM(D20:H20)+E25*SUM(D21:H21)</f>
        <v>18.899999999999999</v>
      </c>
      <c r="M25" s="5">
        <v>12</v>
      </c>
      <c r="N25" s="71">
        <v>1</v>
      </c>
      <c r="O25" s="8">
        <v>0</v>
      </c>
      <c r="P25" s="71">
        <v>1</v>
      </c>
      <c r="Q25" s="71">
        <v>1</v>
      </c>
      <c r="R25" s="71">
        <v>1</v>
      </c>
      <c r="S25" s="8">
        <v>3</v>
      </c>
      <c r="T25" s="8">
        <v>11</v>
      </c>
      <c r="U25" s="79">
        <f>SUMPRODUCT(N25:R25,$D$21:$H$21)</f>
        <v>9</v>
      </c>
      <c r="V25" s="79">
        <f>SUMPRODUCT(N25:R25,$D$22:$H$22)</f>
        <v>18</v>
      </c>
      <c r="W25" s="79">
        <f t="shared" si="2"/>
        <v>15</v>
      </c>
    </row>
    <row r="26" spans="1:23" x14ac:dyDescent="0.3">
      <c r="M26" s="5">
        <v>1</v>
      </c>
      <c r="N26" s="71">
        <v>1</v>
      </c>
      <c r="O26" s="71">
        <v>1</v>
      </c>
      <c r="P26" s="8">
        <v>0</v>
      </c>
      <c r="Q26" s="71">
        <v>1</v>
      </c>
      <c r="R26" s="71">
        <v>1</v>
      </c>
      <c r="S26" s="8">
        <v>4</v>
      </c>
      <c r="T26" s="8">
        <v>9</v>
      </c>
      <c r="U26" s="79">
        <f t="shared" si="0"/>
        <v>9</v>
      </c>
      <c r="V26" s="79">
        <f t="shared" si="1"/>
        <v>18</v>
      </c>
      <c r="W26" s="79">
        <f t="shared" si="2"/>
        <v>14</v>
      </c>
    </row>
    <row r="27" spans="1:23" x14ac:dyDescent="0.3">
      <c r="M27" s="5">
        <v>2</v>
      </c>
      <c r="N27" s="71">
        <v>1</v>
      </c>
      <c r="O27" s="71">
        <v>1</v>
      </c>
      <c r="P27" s="71">
        <v>1</v>
      </c>
      <c r="Q27" s="8">
        <v>0</v>
      </c>
      <c r="R27" s="71">
        <v>1</v>
      </c>
      <c r="S27" s="8">
        <v>3</v>
      </c>
      <c r="T27" s="8">
        <v>7</v>
      </c>
      <c r="U27" s="79">
        <f t="shared" si="0"/>
        <v>9</v>
      </c>
      <c r="V27" s="79">
        <f t="shared" si="1"/>
        <v>16</v>
      </c>
      <c r="W27" s="79">
        <f t="shared" si="2"/>
        <v>13</v>
      </c>
    </row>
    <row r="28" spans="1:23" x14ac:dyDescent="0.3">
      <c r="M28" s="5">
        <v>3</v>
      </c>
      <c r="N28" s="71">
        <v>1</v>
      </c>
      <c r="O28" s="71">
        <v>1</v>
      </c>
      <c r="P28" s="71">
        <v>1</v>
      </c>
      <c r="Q28" s="71">
        <v>1</v>
      </c>
      <c r="R28" s="8">
        <v>0</v>
      </c>
      <c r="S28" s="8">
        <v>2</v>
      </c>
      <c r="T28" s="8">
        <v>6</v>
      </c>
      <c r="U28" s="79">
        <f t="shared" si="0"/>
        <v>5</v>
      </c>
      <c r="V28" s="79">
        <f t="shared" si="1"/>
        <v>11</v>
      </c>
      <c r="W28" s="79">
        <f t="shared" si="2"/>
        <v>9</v>
      </c>
    </row>
    <row r="29" spans="1:23" x14ac:dyDescent="0.3">
      <c r="M29" s="5">
        <v>4</v>
      </c>
      <c r="N29" s="8">
        <v>0</v>
      </c>
      <c r="O29" s="71">
        <v>1</v>
      </c>
      <c r="P29" s="71">
        <v>1</v>
      </c>
      <c r="Q29" s="71">
        <v>1</v>
      </c>
      <c r="R29" s="71">
        <v>1</v>
      </c>
      <c r="S29" s="8">
        <v>1</v>
      </c>
      <c r="T29" s="8">
        <v>6</v>
      </c>
      <c r="U29" s="79">
        <f t="shared" si="0"/>
        <v>4</v>
      </c>
      <c r="V29" s="79">
        <f t="shared" si="1"/>
        <v>9</v>
      </c>
      <c r="W29" s="79">
        <f t="shared" si="2"/>
        <v>8</v>
      </c>
    </row>
    <row r="30" spans="1:23" x14ac:dyDescent="0.3">
      <c r="M30" s="5">
        <v>5</v>
      </c>
      <c r="N30" s="8">
        <v>0</v>
      </c>
      <c r="O30" s="8">
        <v>0</v>
      </c>
      <c r="P30" s="71">
        <v>1</v>
      </c>
      <c r="Q30" s="71">
        <v>1</v>
      </c>
      <c r="R30" s="71">
        <v>1</v>
      </c>
      <c r="S30" s="8">
        <v>3</v>
      </c>
      <c r="T30" s="8">
        <v>8</v>
      </c>
      <c r="U30" s="79">
        <f t="shared" si="0"/>
        <v>4</v>
      </c>
      <c r="V30" s="79">
        <f t="shared" si="1"/>
        <v>9</v>
      </c>
      <c r="W30" s="79">
        <f t="shared" si="2"/>
        <v>6</v>
      </c>
    </row>
    <row r="31" spans="1:23" x14ac:dyDescent="0.3">
      <c r="M31" s="5">
        <v>6</v>
      </c>
      <c r="N31" s="8">
        <v>0</v>
      </c>
      <c r="O31" s="8">
        <v>0</v>
      </c>
      <c r="P31" s="8">
        <v>0</v>
      </c>
      <c r="Q31" s="71">
        <v>1</v>
      </c>
      <c r="R31" s="71">
        <v>1</v>
      </c>
      <c r="S31" s="8">
        <v>4</v>
      </c>
      <c r="T31" s="8">
        <v>9</v>
      </c>
      <c r="U31" s="79">
        <f t="shared" si="0"/>
        <v>4</v>
      </c>
      <c r="V31" s="79">
        <f t="shared" si="1"/>
        <v>9</v>
      </c>
      <c r="W31" s="79">
        <f t="shared" si="2"/>
        <v>5</v>
      </c>
    </row>
    <row r="32" spans="1:23" x14ac:dyDescent="0.3">
      <c r="M32" s="5">
        <v>7</v>
      </c>
      <c r="N32" s="8">
        <v>0</v>
      </c>
      <c r="O32" s="8">
        <v>0</v>
      </c>
      <c r="P32" s="8">
        <v>0</v>
      </c>
      <c r="Q32" s="8">
        <v>0</v>
      </c>
      <c r="R32" s="71">
        <v>1</v>
      </c>
      <c r="S32" s="8">
        <v>4</v>
      </c>
      <c r="T32" s="8">
        <v>7</v>
      </c>
      <c r="U32" s="80">
        <f t="shared" si="0"/>
        <v>4</v>
      </c>
      <c r="V32" s="80">
        <f t="shared" si="1"/>
        <v>7</v>
      </c>
      <c r="W32" s="80">
        <f t="shared" si="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0A9FE-B84C-4233-996C-3AB4220BCC5D}">
  <sheetPr>
    <tabColor theme="9" tint="0.39997558519241921"/>
  </sheetPr>
  <dimension ref="A1:R43"/>
  <sheetViews>
    <sheetView zoomScale="70" zoomScaleNormal="70" workbookViewId="0">
      <selection activeCell="M13" sqref="M13"/>
    </sheetView>
  </sheetViews>
  <sheetFormatPr defaultRowHeight="14.4" x14ac:dyDescent="0.3"/>
  <cols>
    <col min="3" max="3" width="12.77734375" customWidth="1"/>
    <col min="4" max="4" width="15.33203125" customWidth="1"/>
    <col min="5" max="5" width="14.33203125" customWidth="1"/>
    <col min="6" max="6" width="15.6640625" customWidth="1"/>
    <col min="7" max="7" width="11" customWidth="1"/>
    <col min="8" max="8" width="3.44140625" customWidth="1"/>
    <col min="9" max="9" width="10.6640625" customWidth="1"/>
  </cols>
  <sheetData>
    <row r="1" spans="1:18" ht="15.6" x14ac:dyDescent="0.3">
      <c r="A1" s="1" t="s">
        <v>146</v>
      </c>
    </row>
    <row r="2" spans="1:18" ht="15.6" x14ac:dyDescent="0.3">
      <c r="A2" s="1" t="s">
        <v>147</v>
      </c>
    </row>
    <row r="4" spans="1:18" x14ac:dyDescent="0.3">
      <c r="B4" s="267" t="s">
        <v>148</v>
      </c>
      <c r="C4" s="267"/>
      <c r="D4" s="267"/>
    </row>
    <row r="5" spans="1:18" x14ac:dyDescent="0.3">
      <c r="A5" s="36" t="s">
        <v>149</v>
      </c>
      <c r="B5" s="36" t="s">
        <v>150</v>
      </c>
      <c r="C5" s="36" t="s">
        <v>151</v>
      </c>
      <c r="D5" s="36" t="s">
        <v>152</v>
      </c>
      <c r="E5" s="36" t="s">
        <v>153</v>
      </c>
      <c r="F5" s="36" t="s">
        <v>154</v>
      </c>
    </row>
    <row r="6" spans="1:18" x14ac:dyDescent="0.3">
      <c r="A6" s="36" t="s">
        <v>155</v>
      </c>
      <c r="B6" s="35">
        <v>100</v>
      </c>
      <c r="C6" s="35">
        <v>130</v>
      </c>
      <c r="D6" s="35">
        <v>140</v>
      </c>
      <c r="E6" s="35">
        <v>210</v>
      </c>
      <c r="F6" s="35">
        <v>80</v>
      </c>
      <c r="I6" s="227" t="s">
        <v>81</v>
      </c>
      <c r="J6" s="3" t="s">
        <v>554</v>
      </c>
      <c r="K6" s="3"/>
      <c r="L6" s="3"/>
      <c r="M6" s="3"/>
      <c r="N6" s="3"/>
      <c r="O6" s="3"/>
      <c r="P6" s="3"/>
      <c r="Q6" s="3"/>
      <c r="R6" s="3"/>
    </row>
    <row r="7" spans="1:18" x14ac:dyDescent="0.3">
      <c r="A7" s="36" t="s">
        <v>156</v>
      </c>
      <c r="B7" s="35">
        <v>265</v>
      </c>
      <c r="C7" s="35">
        <v>235</v>
      </c>
      <c r="D7" s="35">
        <v>170</v>
      </c>
      <c r="E7" s="35">
        <v>220</v>
      </c>
      <c r="F7" s="35">
        <v>120</v>
      </c>
      <c r="J7" s="3" t="s">
        <v>555</v>
      </c>
      <c r="K7" s="3"/>
      <c r="L7" s="3"/>
      <c r="M7" s="3"/>
      <c r="N7" s="3"/>
      <c r="O7" s="3"/>
      <c r="P7" s="3"/>
      <c r="Q7" s="3"/>
      <c r="R7" s="3"/>
    </row>
    <row r="8" spans="1:18" x14ac:dyDescent="0.3">
      <c r="A8" s="36" t="s">
        <v>157</v>
      </c>
      <c r="B8" s="35">
        <v>200</v>
      </c>
      <c r="C8" s="35">
        <v>160</v>
      </c>
      <c r="D8" s="35">
        <v>260</v>
      </c>
      <c r="E8" s="35">
        <v>180</v>
      </c>
      <c r="F8" s="35">
        <v>220</v>
      </c>
    </row>
    <row r="10" spans="1:18" ht="15.6" x14ac:dyDescent="0.3">
      <c r="A10" s="1" t="s">
        <v>158</v>
      </c>
    </row>
    <row r="12" spans="1:18" x14ac:dyDescent="0.3">
      <c r="A12" s="6"/>
      <c r="B12" s="37" t="s">
        <v>150</v>
      </c>
      <c r="C12" s="37" t="s">
        <v>151</v>
      </c>
      <c r="D12" s="37" t="s">
        <v>152</v>
      </c>
      <c r="E12" s="37" t="s">
        <v>153</v>
      </c>
      <c r="F12" s="37" t="s">
        <v>154</v>
      </c>
    </row>
    <row r="13" spans="1:18" x14ac:dyDescent="0.3">
      <c r="A13" s="36" t="s">
        <v>159</v>
      </c>
      <c r="B13" s="35">
        <v>3200</v>
      </c>
      <c r="C13" s="35">
        <v>2500</v>
      </c>
      <c r="D13" s="35">
        <v>3500</v>
      </c>
      <c r="E13" s="35">
        <v>3000</v>
      </c>
      <c r="F13" s="35">
        <v>2500</v>
      </c>
    </row>
    <row r="15" spans="1:18" ht="15.6" x14ac:dyDescent="0.3">
      <c r="A15" s="1" t="s">
        <v>160</v>
      </c>
    </row>
    <row r="16" spans="1:18" ht="15.6" x14ac:dyDescent="0.3">
      <c r="A16" s="1"/>
    </row>
    <row r="17" spans="1:8" ht="15.6" x14ac:dyDescent="0.3">
      <c r="A17" s="38" t="s">
        <v>161</v>
      </c>
    </row>
    <row r="20" spans="1:8" x14ac:dyDescent="0.3">
      <c r="B20" t="s">
        <v>9</v>
      </c>
      <c r="C20" s="36" t="s">
        <v>149</v>
      </c>
      <c r="D20" s="36" t="s">
        <v>155</v>
      </c>
      <c r="E20" s="36" t="s">
        <v>156</v>
      </c>
      <c r="F20" s="36" t="s">
        <v>157</v>
      </c>
    </row>
    <row r="21" spans="1:8" x14ac:dyDescent="0.3">
      <c r="C21" t="s">
        <v>162</v>
      </c>
      <c r="D21" s="51">
        <v>3</v>
      </c>
      <c r="E21" s="51">
        <v>8</v>
      </c>
      <c r="F21" s="51">
        <v>4</v>
      </c>
    </row>
    <row r="26" spans="1:8" ht="28.8" customHeight="1" x14ac:dyDescent="0.3">
      <c r="A26" t="s">
        <v>12</v>
      </c>
      <c r="B26" t="s">
        <v>55</v>
      </c>
      <c r="C26" s="36" t="s">
        <v>159</v>
      </c>
      <c r="D26" s="6" t="s">
        <v>210</v>
      </c>
      <c r="E26" s="60" t="s">
        <v>211</v>
      </c>
    </row>
    <row r="27" spans="1:8" x14ac:dyDescent="0.3">
      <c r="C27" s="35">
        <v>3200</v>
      </c>
      <c r="D27" s="35">
        <f>IF((C27-G39)&gt;0,C27-G39,0)</f>
        <v>0</v>
      </c>
      <c r="E27" s="59">
        <f>SUM(D27:D31)</f>
        <v>1100</v>
      </c>
      <c r="F27" s="58"/>
      <c r="G27" s="58"/>
      <c r="H27" s="58"/>
    </row>
    <row r="28" spans="1:8" x14ac:dyDescent="0.3">
      <c r="C28" s="35">
        <v>2500</v>
      </c>
      <c r="D28" s="35">
        <f t="shared" ref="D28:D31" si="0">IF((C28-G40)&gt;0,C28-G40,0)</f>
        <v>0</v>
      </c>
      <c r="E28" s="58"/>
      <c r="F28" s="58"/>
      <c r="G28" s="58"/>
      <c r="H28" s="58"/>
    </row>
    <row r="29" spans="1:8" x14ac:dyDescent="0.3">
      <c r="C29" s="35">
        <v>3500</v>
      </c>
      <c r="D29" s="35">
        <f t="shared" si="0"/>
        <v>680</v>
      </c>
      <c r="E29" s="58"/>
      <c r="F29" s="58"/>
      <c r="G29" s="58"/>
      <c r="H29" s="58"/>
    </row>
    <row r="30" spans="1:8" x14ac:dyDescent="0.3">
      <c r="C30" s="35">
        <v>3000</v>
      </c>
      <c r="D30" s="35">
        <f t="shared" si="0"/>
        <v>0</v>
      </c>
    </row>
    <row r="31" spans="1:8" x14ac:dyDescent="0.3">
      <c r="C31" s="35">
        <v>2500</v>
      </c>
      <c r="D31" s="35">
        <f t="shared" si="0"/>
        <v>420</v>
      </c>
    </row>
    <row r="33" spans="1:11" x14ac:dyDescent="0.3">
      <c r="A33" t="s">
        <v>14</v>
      </c>
      <c r="C33" s="36" t="s">
        <v>149</v>
      </c>
      <c r="D33" s="36" t="s">
        <v>155</v>
      </c>
      <c r="E33" s="36" t="s">
        <v>156</v>
      </c>
      <c r="F33" s="36" t="s">
        <v>157</v>
      </c>
    </row>
    <row r="34" spans="1:11" x14ac:dyDescent="0.3">
      <c r="C34" s="36" t="s">
        <v>207</v>
      </c>
      <c r="D34" s="8">
        <v>18500</v>
      </c>
      <c r="E34" s="8">
        <v>25000</v>
      </c>
      <c r="F34" s="8">
        <v>35000</v>
      </c>
      <c r="G34">
        <f>SUMPRODUCT(D34:F34,D21:F21)</f>
        <v>395500</v>
      </c>
      <c r="H34" t="s">
        <v>18</v>
      </c>
      <c r="I34">
        <v>400000</v>
      </c>
    </row>
    <row r="37" spans="1:11" ht="15" thickBot="1" x14ac:dyDescent="0.35"/>
    <row r="38" spans="1:11" x14ac:dyDescent="0.3">
      <c r="C38" s="36" t="s">
        <v>149</v>
      </c>
      <c r="D38" s="36" t="s">
        <v>155</v>
      </c>
      <c r="E38" s="36" t="s">
        <v>156</v>
      </c>
      <c r="F38" s="53" t="s">
        <v>157</v>
      </c>
      <c r="G38" s="57" t="s">
        <v>209</v>
      </c>
      <c r="H38" s="52"/>
      <c r="K38" s="5"/>
    </row>
    <row r="39" spans="1:11" x14ac:dyDescent="0.3">
      <c r="C39" s="36" t="s">
        <v>150</v>
      </c>
      <c r="D39" s="35">
        <v>100</v>
      </c>
      <c r="E39" s="35">
        <v>265</v>
      </c>
      <c r="F39" s="56">
        <v>200</v>
      </c>
      <c r="G39" s="54">
        <f>SUMPRODUCT(D39:F39,$D$21:$F$21)</f>
        <v>3220</v>
      </c>
    </row>
    <row r="40" spans="1:11" x14ac:dyDescent="0.3">
      <c r="C40" s="36" t="s">
        <v>151</v>
      </c>
      <c r="D40" s="35">
        <v>130</v>
      </c>
      <c r="E40" s="35">
        <v>235</v>
      </c>
      <c r="F40" s="56">
        <v>160</v>
      </c>
      <c r="G40" s="54">
        <f t="shared" ref="G40:G42" si="1">SUMPRODUCT(D40:F40,$D$21:$F$21)</f>
        <v>2910</v>
      </c>
    </row>
    <row r="41" spans="1:11" x14ac:dyDescent="0.3">
      <c r="C41" s="36" t="s">
        <v>152</v>
      </c>
      <c r="D41" s="35">
        <v>140</v>
      </c>
      <c r="E41" s="35">
        <v>170</v>
      </c>
      <c r="F41" s="56">
        <v>260</v>
      </c>
      <c r="G41" s="54">
        <f t="shared" si="1"/>
        <v>2820</v>
      </c>
    </row>
    <row r="42" spans="1:11" x14ac:dyDescent="0.3">
      <c r="C42" s="36" t="s">
        <v>153</v>
      </c>
      <c r="D42" s="35">
        <v>210</v>
      </c>
      <c r="E42" s="35">
        <v>220</v>
      </c>
      <c r="F42" s="56">
        <v>180</v>
      </c>
      <c r="G42" s="54">
        <f t="shared" si="1"/>
        <v>3110</v>
      </c>
    </row>
    <row r="43" spans="1:11" ht="15" thickBot="1" x14ac:dyDescent="0.35">
      <c r="C43" s="36" t="s">
        <v>154</v>
      </c>
      <c r="D43" s="35">
        <v>80</v>
      </c>
      <c r="E43" s="35">
        <v>120</v>
      </c>
      <c r="F43" s="56">
        <v>220</v>
      </c>
      <c r="G43" s="55">
        <f>SUMPRODUCT(D43:F43,$D$21:$F$21)</f>
        <v>2080</v>
      </c>
    </row>
  </sheetData>
  <mergeCells count="1">
    <mergeCell ref="B4:D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D5BFB-816A-4908-B8C9-75E1EA2BBD99}">
  <sheetPr>
    <tabColor theme="9" tint="0.39997558519241921"/>
  </sheetPr>
  <dimension ref="A1:P10027"/>
  <sheetViews>
    <sheetView zoomScale="80" zoomScaleNormal="80" workbookViewId="0">
      <selection activeCell="N32" sqref="N32"/>
    </sheetView>
  </sheetViews>
  <sheetFormatPr defaultRowHeight="14.4" x14ac:dyDescent="0.3"/>
  <cols>
    <col min="5" max="5" width="12.21875" customWidth="1"/>
    <col min="6" max="6" width="15.44140625" customWidth="1"/>
    <col min="7" max="7" width="17.109375" customWidth="1"/>
    <col min="8" max="8" width="14.44140625" bestFit="1" customWidth="1"/>
    <col min="9" max="9" width="18" bestFit="1" customWidth="1"/>
    <col min="10" max="10" width="19.109375" customWidth="1"/>
    <col min="11" max="11" width="13.109375" customWidth="1"/>
    <col min="13" max="13" width="43.109375" customWidth="1"/>
    <col min="14" max="14" width="14.77734375" customWidth="1"/>
    <col min="15" max="15" width="12.6640625" customWidth="1"/>
  </cols>
  <sheetData>
    <row r="1" spans="1:13" ht="15.6" x14ac:dyDescent="0.3">
      <c r="A1" s="1" t="s">
        <v>448</v>
      </c>
    </row>
    <row r="2" spans="1:13" ht="15.6" x14ac:dyDescent="0.3">
      <c r="A2" s="1" t="s">
        <v>449</v>
      </c>
    </row>
    <row r="3" spans="1:13" ht="15.6" x14ac:dyDescent="0.3">
      <c r="A3" s="1"/>
    </row>
    <row r="4" spans="1:13" ht="15.6" x14ac:dyDescent="0.3">
      <c r="A4" s="1" t="s">
        <v>436</v>
      </c>
    </row>
    <row r="5" spans="1:13" ht="15.6" x14ac:dyDescent="0.3">
      <c r="A5" s="38" t="s">
        <v>437</v>
      </c>
    </row>
    <row r="6" spans="1:13" ht="15.6" x14ac:dyDescent="0.3">
      <c r="A6" s="38"/>
    </row>
    <row r="7" spans="1:13" ht="15.6" x14ac:dyDescent="0.3">
      <c r="A7" s="1" t="s">
        <v>438</v>
      </c>
    </row>
    <row r="8" spans="1:13" ht="15.6" x14ac:dyDescent="0.3">
      <c r="A8" s="38" t="s">
        <v>439</v>
      </c>
    </row>
    <row r="9" spans="1:13" ht="15.6" x14ac:dyDescent="0.3">
      <c r="A9" s="38"/>
    </row>
    <row r="10" spans="1:13" ht="15.6" x14ac:dyDescent="0.3">
      <c r="A10" s="1" t="s">
        <v>440</v>
      </c>
    </row>
    <row r="11" spans="1:13" ht="15.6" x14ac:dyDescent="0.3">
      <c r="A11" s="38" t="s">
        <v>441</v>
      </c>
    </row>
    <row r="12" spans="1:13" ht="15.6" x14ac:dyDescent="0.3">
      <c r="A12" s="38"/>
      <c r="I12" s="237" t="s">
        <v>81</v>
      </c>
      <c r="J12" s="3" t="s">
        <v>571</v>
      </c>
      <c r="K12" s="3"/>
      <c r="L12" s="3"/>
      <c r="M12" s="3"/>
    </row>
    <row r="13" spans="1:13" ht="15.6" x14ac:dyDescent="0.3">
      <c r="A13" s="1" t="s">
        <v>442</v>
      </c>
      <c r="I13" s="224"/>
      <c r="J13" s="3" t="s">
        <v>574</v>
      </c>
      <c r="K13" s="3"/>
      <c r="L13" s="3"/>
      <c r="M13" s="3"/>
    </row>
    <row r="14" spans="1:13" ht="15.6" x14ac:dyDescent="0.3">
      <c r="A14" s="38" t="s">
        <v>443</v>
      </c>
      <c r="I14" s="224"/>
    </row>
    <row r="15" spans="1:13" ht="15.6" x14ac:dyDescent="0.3">
      <c r="A15" s="38"/>
    </row>
    <row r="16" spans="1:13" ht="15.6" x14ac:dyDescent="0.3">
      <c r="A16" s="1" t="s">
        <v>444</v>
      </c>
    </row>
    <row r="17" spans="1:16" ht="15.6" x14ac:dyDescent="0.3">
      <c r="A17" s="38" t="s">
        <v>443</v>
      </c>
    </row>
    <row r="18" spans="1:16" ht="15.6" x14ac:dyDescent="0.3">
      <c r="A18" s="1"/>
    </row>
    <row r="19" spans="1:16" ht="15.6" x14ac:dyDescent="0.3">
      <c r="A19" s="1" t="s">
        <v>445</v>
      </c>
    </row>
    <row r="20" spans="1:16" ht="15.6" x14ac:dyDescent="0.3">
      <c r="A20" s="38" t="s">
        <v>446</v>
      </c>
    </row>
    <row r="21" spans="1:16" ht="15.6" x14ac:dyDescent="0.3">
      <c r="A21" s="1"/>
    </row>
    <row r="22" spans="1:16" ht="15.6" x14ac:dyDescent="0.3">
      <c r="A22" s="1" t="s">
        <v>447</v>
      </c>
    </row>
    <row r="23" spans="1:16" x14ac:dyDescent="0.3">
      <c r="H23" s="155" t="s">
        <v>465</v>
      </c>
      <c r="I23" s="155" t="s">
        <v>466</v>
      </c>
      <c r="J23" s="155" t="s">
        <v>467</v>
      </c>
    </row>
    <row r="24" spans="1:16" x14ac:dyDescent="0.3">
      <c r="B24" s="153" t="s">
        <v>450</v>
      </c>
      <c r="C24" s="153" t="s">
        <v>451</v>
      </c>
      <c r="D24" s="154" t="s">
        <v>452</v>
      </c>
      <c r="E24" s="154" t="s">
        <v>453</v>
      </c>
      <c r="H24" s="8">
        <v>10</v>
      </c>
      <c r="I24" s="8">
        <v>5</v>
      </c>
      <c r="J24" s="8">
        <v>15</v>
      </c>
      <c r="L24" s="5" t="s">
        <v>9</v>
      </c>
      <c r="M24" s="5" t="s">
        <v>456</v>
      </c>
      <c r="O24" s="25"/>
    </row>
    <row r="25" spans="1:16" x14ac:dyDescent="0.3">
      <c r="B25" s="6">
        <v>4</v>
      </c>
      <c r="C25" s="6">
        <v>4</v>
      </c>
      <c r="D25" s="6">
        <v>80</v>
      </c>
      <c r="E25" s="6">
        <v>120</v>
      </c>
      <c r="L25" t="s">
        <v>162</v>
      </c>
      <c r="M25" s="4">
        <v>107</v>
      </c>
    </row>
    <row r="27" spans="1:16" x14ac:dyDescent="0.3">
      <c r="B27" s="5" t="s">
        <v>454</v>
      </c>
      <c r="C27" s="5" t="s">
        <v>455</v>
      </c>
      <c r="D27" s="5" t="s">
        <v>424</v>
      </c>
      <c r="E27" s="5" t="s">
        <v>457</v>
      </c>
      <c r="F27" s="5" t="s">
        <v>458</v>
      </c>
      <c r="G27" s="5" t="s">
        <v>459</v>
      </c>
      <c r="H27" s="5" t="s">
        <v>460</v>
      </c>
      <c r="I27" s="5" t="s">
        <v>461</v>
      </c>
      <c r="J27" s="5" t="s">
        <v>462</v>
      </c>
      <c r="L27" s="5" t="s">
        <v>12</v>
      </c>
      <c r="M27" s="5" t="s">
        <v>76</v>
      </c>
      <c r="N27" s="68">
        <f>N28-N29-N30</f>
        <v>9493470.3826912213</v>
      </c>
      <c r="O27" s="236">
        <f>N27/10000*52</f>
        <v>49366.045989994353</v>
      </c>
      <c r="P27" t="s">
        <v>573</v>
      </c>
    </row>
    <row r="28" spans="1:16" x14ac:dyDescent="0.3">
      <c r="B28">
        <v>1</v>
      </c>
      <c r="C28">
        <v>0.74500546823673364</v>
      </c>
      <c r="D28">
        <f>_xlfn.BETA.INV(C28,$B$25,$C$25,$D$25,$E$25)</f>
        <v>104.73701305408893</v>
      </c>
      <c r="E28">
        <f>IF($M$25&lt;D28,$M$25,D28)</f>
        <v>104.73701305408893</v>
      </c>
      <c r="F28">
        <f>IF($M$25&gt;D28,$M$25-D28,0)</f>
        <v>2.2629869459110665</v>
      </c>
      <c r="G28">
        <f>IF($M$25&lt;D28,D28-$M$25,0)</f>
        <v>0</v>
      </c>
      <c r="H28">
        <f>$H$24*E28</f>
        <v>1047.3701305408892</v>
      </c>
      <c r="I28">
        <f>$I$24*F28</f>
        <v>11.314934729555333</v>
      </c>
      <c r="J28">
        <f>$J$24*G28</f>
        <v>0</v>
      </c>
      <c r="M28" t="s">
        <v>463</v>
      </c>
      <c r="N28">
        <f>SUM(H28:H10027)</f>
        <v>9944827.9785796795</v>
      </c>
    </row>
    <row r="29" spans="1:16" x14ac:dyDescent="0.3">
      <c r="B29">
        <v>2</v>
      </c>
      <c r="C29">
        <v>0.33536027645226563</v>
      </c>
      <c r="D29">
        <f t="shared" ref="D29:D92" si="0">_xlfn.BETA.INV(C29,$B$25,$C$25,$D$25,$E$25)</f>
        <v>96.917241499438262</v>
      </c>
      <c r="E29">
        <f>IF($M$25&lt;D29,$M$25,D29)</f>
        <v>96.917241499438262</v>
      </c>
      <c r="F29">
        <f t="shared" ref="F29:F92" si="1">IF($M$25&gt;D29,$M$25-D29,0)</f>
        <v>10.082758500561738</v>
      </c>
      <c r="G29">
        <f t="shared" ref="G29:G92" si="2">IF($M$25&lt;D29,D29-$M$25,0)</f>
        <v>0</v>
      </c>
      <c r="H29">
        <f t="shared" ref="H29:H92" si="3">$H$24*E29</f>
        <v>969.17241499438262</v>
      </c>
      <c r="I29">
        <f t="shared" ref="I29:I92" si="4">$I$24*F29</f>
        <v>50.41379250280869</v>
      </c>
      <c r="J29">
        <f t="shared" ref="J29:J92" si="5">$J$24*G29</f>
        <v>0</v>
      </c>
      <c r="M29" t="s">
        <v>464</v>
      </c>
      <c r="N29">
        <f>SUM(I28:I10027)</f>
        <v>377586.01071015489</v>
      </c>
    </row>
    <row r="30" spans="1:16" x14ac:dyDescent="0.3">
      <c r="B30">
        <v>3</v>
      </c>
      <c r="C30">
        <v>0.77274095969248879</v>
      </c>
      <c r="D30">
        <f t="shared" si="0"/>
        <v>105.35491538510792</v>
      </c>
      <c r="E30">
        <f t="shared" ref="E30:E92" si="6">IF($M$25&lt;D30,$M$25,D30)</f>
        <v>105.35491538510792</v>
      </c>
      <c r="F30">
        <f t="shared" si="1"/>
        <v>1.6450846148920846</v>
      </c>
      <c r="G30">
        <f t="shared" si="2"/>
        <v>0</v>
      </c>
      <c r="H30">
        <f t="shared" si="3"/>
        <v>1053.5491538510792</v>
      </c>
      <c r="I30">
        <f t="shared" si="4"/>
        <v>8.2254230744604229</v>
      </c>
      <c r="J30">
        <f t="shared" si="5"/>
        <v>0</v>
      </c>
      <c r="M30" t="s">
        <v>469</v>
      </c>
      <c r="N30">
        <f>SUM(J28:J10027)</f>
        <v>73771.585178302979</v>
      </c>
    </row>
    <row r="31" spans="1:16" ht="15" thickBot="1" x14ac:dyDescent="0.35">
      <c r="B31">
        <v>4</v>
      </c>
      <c r="C31">
        <v>0.61001397134829149</v>
      </c>
      <c r="D31">
        <f t="shared" si="0"/>
        <v>102.03254665553793</v>
      </c>
      <c r="E31">
        <f t="shared" si="6"/>
        <v>102.03254665553793</v>
      </c>
      <c r="F31">
        <f t="shared" si="1"/>
        <v>4.9674533444620721</v>
      </c>
      <c r="G31">
        <f t="shared" si="2"/>
        <v>0</v>
      </c>
      <c r="H31">
        <f t="shared" si="3"/>
        <v>1020.3254665553793</v>
      </c>
      <c r="I31">
        <f t="shared" si="4"/>
        <v>24.83726672231036</v>
      </c>
      <c r="J31">
        <f t="shared" si="5"/>
        <v>0</v>
      </c>
    </row>
    <row r="32" spans="1:16" x14ac:dyDescent="0.3">
      <c r="B32">
        <v>5</v>
      </c>
      <c r="C32">
        <v>0.6698525812717524</v>
      </c>
      <c r="D32">
        <f t="shared" si="0"/>
        <v>103.18546176273874</v>
      </c>
      <c r="E32">
        <f t="shared" si="6"/>
        <v>103.18546176273874</v>
      </c>
      <c r="F32">
        <f t="shared" si="1"/>
        <v>3.8145382372612602</v>
      </c>
      <c r="G32">
        <f t="shared" si="2"/>
        <v>0</v>
      </c>
      <c r="H32">
        <f t="shared" si="3"/>
        <v>1031.8546176273874</v>
      </c>
      <c r="I32">
        <f t="shared" si="4"/>
        <v>19.072691186306301</v>
      </c>
      <c r="J32">
        <f t="shared" si="5"/>
        <v>0</v>
      </c>
      <c r="M32" s="171" t="s">
        <v>572</v>
      </c>
      <c r="N32" s="221">
        <f>N28/10000*52</f>
        <v>51713.105488614332</v>
      </c>
    </row>
    <row r="33" spans="2:14" x14ac:dyDescent="0.3">
      <c r="B33">
        <v>6</v>
      </c>
      <c r="C33">
        <v>0.9525974648988923</v>
      </c>
      <c r="D33">
        <f t="shared" si="0"/>
        <v>111.12904918224486</v>
      </c>
      <c r="E33">
        <f t="shared" si="6"/>
        <v>107</v>
      </c>
      <c r="F33">
        <f t="shared" si="1"/>
        <v>0</v>
      </c>
      <c r="G33">
        <f t="shared" si="2"/>
        <v>4.1290491822448558</v>
      </c>
      <c r="H33">
        <f t="shared" si="3"/>
        <v>1070</v>
      </c>
      <c r="I33">
        <f t="shared" si="4"/>
        <v>0</v>
      </c>
      <c r="J33">
        <f t="shared" si="5"/>
        <v>61.935737733672838</v>
      </c>
      <c r="M33" s="96" t="s">
        <v>496</v>
      </c>
      <c r="N33" s="222">
        <f t="shared" ref="N33:N34" si="7">N29/10000*52</f>
        <v>1963.4472556928056</v>
      </c>
    </row>
    <row r="34" spans="2:14" ht="15" thickBot="1" x14ac:dyDescent="0.35">
      <c r="B34">
        <v>7</v>
      </c>
      <c r="C34">
        <v>0.78300150989534945</v>
      </c>
      <c r="D34">
        <f t="shared" si="0"/>
        <v>105.59190063937282</v>
      </c>
      <c r="E34">
        <f t="shared" si="6"/>
        <v>105.59190063937282</v>
      </c>
      <c r="F34">
        <f t="shared" si="1"/>
        <v>1.4080993606271761</v>
      </c>
      <c r="G34">
        <f t="shared" si="2"/>
        <v>0</v>
      </c>
      <c r="H34">
        <f t="shared" si="3"/>
        <v>1055.9190063937283</v>
      </c>
      <c r="I34">
        <f t="shared" si="4"/>
        <v>7.0404968031358806</v>
      </c>
      <c r="J34">
        <f t="shared" si="5"/>
        <v>0</v>
      </c>
      <c r="M34" s="97" t="s">
        <v>497</v>
      </c>
      <c r="N34" s="223">
        <f t="shared" si="7"/>
        <v>383.61224292717549</v>
      </c>
    </row>
    <row r="35" spans="2:14" x14ac:dyDescent="0.3">
      <c r="B35">
        <v>8</v>
      </c>
      <c r="C35">
        <v>0.19128197519733559</v>
      </c>
      <c r="D35">
        <f t="shared" si="0"/>
        <v>93.790000936616167</v>
      </c>
      <c r="E35">
        <f t="shared" si="6"/>
        <v>93.790000936616167</v>
      </c>
      <c r="F35">
        <f t="shared" si="1"/>
        <v>13.209999063383833</v>
      </c>
      <c r="G35">
        <f t="shared" si="2"/>
        <v>0</v>
      </c>
      <c r="H35">
        <f t="shared" si="3"/>
        <v>937.90000936616161</v>
      </c>
      <c r="I35">
        <f t="shared" si="4"/>
        <v>66.049995316919166</v>
      </c>
      <c r="J35">
        <f t="shared" si="5"/>
        <v>0</v>
      </c>
    </row>
    <row r="36" spans="2:14" x14ac:dyDescent="0.3">
      <c r="B36">
        <v>9</v>
      </c>
      <c r="C36">
        <v>0.91937043261104234</v>
      </c>
      <c r="D36">
        <f t="shared" si="0"/>
        <v>109.58102741935653</v>
      </c>
      <c r="E36">
        <f t="shared" si="6"/>
        <v>107</v>
      </c>
      <c r="F36">
        <f t="shared" si="1"/>
        <v>0</v>
      </c>
      <c r="G36">
        <f t="shared" si="2"/>
        <v>2.5810274193565306</v>
      </c>
      <c r="H36">
        <f t="shared" si="3"/>
        <v>1070</v>
      </c>
      <c r="I36">
        <f t="shared" si="4"/>
        <v>0</v>
      </c>
      <c r="J36">
        <f t="shared" si="5"/>
        <v>38.715411290347959</v>
      </c>
    </row>
    <row r="37" spans="2:14" x14ac:dyDescent="0.3">
      <c r="B37">
        <v>10</v>
      </c>
      <c r="C37">
        <v>0.58370168476873752</v>
      </c>
      <c r="D37">
        <f t="shared" si="0"/>
        <v>101.53963689859373</v>
      </c>
      <c r="E37">
        <f t="shared" si="6"/>
        <v>101.53963689859373</v>
      </c>
      <c r="F37">
        <f t="shared" si="1"/>
        <v>5.4603631014062728</v>
      </c>
      <c r="G37">
        <f t="shared" si="2"/>
        <v>0</v>
      </c>
      <c r="H37">
        <f t="shared" si="3"/>
        <v>1015.3963689859372</v>
      </c>
      <c r="I37">
        <f t="shared" si="4"/>
        <v>27.301815507031364</v>
      </c>
      <c r="J37">
        <f t="shared" si="5"/>
        <v>0</v>
      </c>
    </row>
    <row r="38" spans="2:14" x14ac:dyDescent="0.3">
      <c r="B38">
        <v>11</v>
      </c>
      <c r="C38">
        <v>0.74475788931324161</v>
      </c>
      <c r="D38">
        <f t="shared" si="0"/>
        <v>104.73163088601505</v>
      </c>
      <c r="E38">
        <f t="shared" si="6"/>
        <v>104.73163088601505</v>
      </c>
      <c r="F38">
        <f t="shared" si="1"/>
        <v>2.2683691139849458</v>
      </c>
      <c r="G38">
        <f t="shared" si="2"/>
        <v>0</v>
      </c>
      <c r="H38">
        <f t="shared" si="3"/>
        <v>1047.3163088601505</v>
      </c>
      <c r="I38">
        <f t="shared" si="4"/>
        <v>11.341845569924729</v>
      </c>
      <c r="J38">
        <f t="shared" si="5"/>
        <v>0</v>
      </c>
    </row>
    <row r="39" spans="2:14" x14ac:dyDescent="0.3">
      <c r="B39">
        <v>12</v>
      </c>
      <c r="C39">
        <v>0.71702416349826259</v>
      </c>
      <c r="D39">
        <f t="shared" si="0"/>
        <v>104.14150828109133</v>
      </c>
      <c r="E39">
        <f t="shared" si="6"/>
        <v>104.14150828109133</v>
      </c>
      <c r="F39">
        <f t="shared" si="1"/>
        <v>2.8584917189086667</v>
      </c>
      <c r="G39">
        <f t="shared" si="2"/>
        <v>0</v>
      </c>
      <c r="H39">
        <f t="shared" si="3"/>
        <v>1041.4150828109134</v>
      </c>
      <c r="I39">
        <f t="shared" si="4"/>
        <v>14.292458594543334</v>
      </c>
      <c r="J39">
        <f t="shared" si="5"/>
        <v>0</v>
      </c>
    </row>
    <row r="40" spans="2:14" x14ac:dyDescent="0.3">
      <c r="B40">
        <v>13</v>
      </c>
      <c r="C40">
        <v>0.81788644020622725</v>
      </c>
      <c r="D40">
        <f t="shared" si="0"/>
        <v>106.43998835455884</v>
      </c>
      <c r="E40">
        <f t="shared" si="6"/>
        <v>106.43998835455884</v>
      </c>
      <c r="F40">
        <f t="shared" si="1"/>
        <v>0.56001164544116477</v>
      </c>
      <c r="G40">
        <f t="shared" si="2"/>
        <v>0</v>
      </c>
      <c r="H40">
        <f t="shared" si="3"/>
        <v>1064.3998835455884</v>
      </c>
      <c r="I40">
        <f t="shared" si="4"/>
        <v>2.8000582272058239</v>
      </c>
      <c r="J40">
        <f t="shared" si="5"/>
        <v>0</v>
      </c>
    </row>
    <row r="41" spans="2:14" x14ac:dyDescent="0.3">
      <c r="B41">
        <v>14</v>
      </c>
      <c r="C41">
        <v>2.016247133716631E-2</v>
      </c>
      <c r="D41">
        <f t="shared" si="0"/>
        <v>86.924338966401265</v>
      </c>
      <c r="E41">
        <f t="shared" si="6"/>
        <v>86.924338966401265</v>
      </c>
      <c r="F41">
        <f t="shared" si="1"/>
        <v>20.075661033598735</v>
      </c>
      <c r="G41">
        <f t="shared" si="2"/>
        <v>0</v>
      </c>
      <c r="H41">
        <f t="shared" si="3"/>
        <v>869.24338966401262</v>
      </c>
      <c r="I41">
        <f t="shared" si="4"/>
        <v>100.37830516799367</v>
      </c>
      <c r="J41">
        <f t="shared" si="5"/>
        <v>0</v>
      </c>
    </row>
    <row r="42" spans="2:14" x14ac:dyDescent="0.3">
      <c r="B42">
        <v>15</v>
      </c>
      <c r="C42">
        <v>0.76229067784019744</v>
      </c>
      <c r="D42">
        <f t="shared" si="0"/>
        <v>105.11844182399453</v>
      </c>
      <c r="E42">
        <f t="shared" si="6"/>
        <v>105.11844182399453</v>
      </c>
      <c r="F42">
        <f t="shared" si="1"/>
        <v>1.8815581760054698</v>
      </c>
      <c r="G42">
        <f t="shared" si="2"/>
        <v>0</v>
      </c>
      <c r="H42">
        <f t="shared" si="3"/>
        <v>1051.1844182399452</v>
      </c>
      <c r="I42">
        <f t="shared" si="4"/>
        <v>9.4077908800273491</v>
      </c>
      <c r="J42">
        <f t="shared" si="5"/>
        <v>0</v>
      </c>
    </row>
    <row r="43" spans="2:14" x14ac:dyDescent="0.3">
      <c r="B43">
        <v>16</v>
      </c>
      <c r="C43">
        <v>0.13830187877046107</v>
      </c>
      <c r="D43">
        <f t="shared" si="0"/>
        <v>92.36874541264352</v>
      </c>
      <c r="E43">
        <f t="shared" si="6"/>
        <v>92.36874541264352</v>
      </c>
      <c r="F43">
        <f t="shared" si="1"/>
        <v>14.63125458735648</v>
      </c>
      <c r="G43">
        <f t="shared" si="2"/>
        <v>0</v>
      </c>
      <c r="H43">
        <f t="shared" si="3"/>
        <v>923.68745412643523</v>
      </c>
      <c r="I43">
        <f t="shared" si="4"/>
        <v>73.156272936782401</v>
      </c>
      <c r="J43">
        <f t="shared" si="5"/>
        <v>0</v>
      </c>
    </row>
    <row r="44" spans="2:14" x14ac:dyDescent="0.3">
      <c r="B44">
        <v>17</v>
      </c>
      <c r="C44">
        <v>0.55745777520950812</v>
      </c>
      <c r="D44">
        <f t="shared" si="0"/>
        <v>101.05357532282386</v>
      </c>
      <c r="E44">
        <f t="shared" si="6"/>
        <v>101.05357532282386</v>
      </c>
      <c r="F44">
        <f t="shared" si="1"/>
        <v>5.9464246771761395</v>
      </c>
      <c r="G44">
        <f t="shared" si="2"/>
        <v>0</v>
      </c>
      <c r="H44">
        <f t="shared" si="3"/>
        <v>1010.5357532282386</v>
      </c>
      <c r="I44">
        <f t="shared" si="4"/>
        <v>29.732123385880698</v>
      </c>
      <c r="J44">
        <f t="shared" si="5"/>
        <v>0</v>
      </c>
    </row>
    <row r="45" spans="2:14" x14ac:dyDescent="0.3">
      <c r="B45">
        <v>18</v>
      </c>
      <c r="C45">
        <v>0.56891360857463258</v>
      </c>
      <c r="D45">
        <f t="shared" si="0"/>
        <v>101.26518534844068</v>
      </c>
      <c r="E45">
        <f t="shared" si="6"/>
        <v>101.26518534844068</v>
      </c>
      <c r="F45">
        <f t="shared" si="1"/>
        <v>5.7348146515593186</v>
      </c>
      <c r="G45">
        <f t="shared" si="2"/>
        <v>0</v>
      </c>
      <c r="H45">
        <f t="shared" si="3"/>
        <v>1012.6518534844068</v>
      </c>
      <c r="I45">
        <f t="shared" si="4"/>
        <v>28.674073257796593</v>
      </c>
      <c r="J45">
        <f t="shared" si="5"/>
        <v>0</v>
      </c>
    </row>
    <row r="46" spans="2:14" x14ac:dyDescent="0.3">
      <c r="B46">
        <v>19</v>
      </c>
      <c r="C46">
        <v>0.34576056546390799</v>
      </c>
      <c r="D46">
        <f t="shared" si="0"/>
        <v>97.120683034047858</v>
      </c>
      <c r="E46">
        <f t="shared" si="6"/>
        <v>97.120683034047858</v>
      </c>
      <c r="F46">
        <f t="shared" si="1"/>
        <v>9.8793169659521425</v>
      </c>
      <c r="G46">
        <f t="shared" si="2"/>
        <v>0</v>
      </c>
      <c r="H46">
        <f t="shared" si="3"/>
        <v>971.20683034047852</v>
      </c>
      <c r="I46">
        <f t="shared" si="4"/>
        <v>49.396584829760712</v>
      </c>
      <c r="J46">
        <f t="shared" si="5"/>
        <v>0</v>
      </c>
    </row>
    <row r="47" spans="2:14" x14ac:dyDescent="0.3">
      <c r="B47">
        <v>20</v>
      </c>
      <c r="C47">
        <v>0.50051248884232058</v>
      </c>
      <c r="D47">
        <f t="shared" si="0"/>
        <v>100.00937122660275</v>
      </c>
      <c r="E47">
        <f t="shared" si="6"/>
        <v>100.00937122660275</v>
      </c>
      <c r="F47">
        <f t="shared" si="1"/>
        <v>6.9906287733972476</v>
      </c>
      <c r="G47">
        <f t="shared" si="2"/>
        <v>0</v>
      </c>
      <c r="H47">
        <f t="shared" si="3"/>
        <v>1000.0937122660275</v>
      </c>
      <c r="I47">
        <f t="shared" si="4"/>
        <v>34.953143866986238</v>
      </c>
      <c r="J47">
        <f t="shared" si="5"/>
        <v>0</v>
      </c>
    </row>
    <row r="48" spans="2:14" x14ac:dyDescent="0.3">
      <c r="B48">
        <v>21</v>
      </c>
      <c r="C48">
        <v>0.31968965372527591</v>
      </c>
      <c r="D48">
        <f t="shared" si="0"/>
        <v>96.606909380049814</v>
      </c>
      <c r="E48">
        <f t="shared" si="6"/>
        <v>96.606909380049814</v>
      </c>
      <c r="F48">
        <f t="shared" si="1"/>
        <v>10.393090619950186</v>
      </c>
      <c r="G48">
        <f t="shared" si="2"/>
        <v>0</v>
      </c>
      <c r="H48">
        <f t="shared" si="3"/>
        <v>966.06909380049819</v>
      </c>
      <c r="I48">
        <f t="shared" si="4"/>
        <v>51.965453099750931</v>
      </c>
      <c r="J48">
        <f t="shared" si="5"/>
        <v>0</v>
      </c>
    </row>
    <row r="49" spans="2:10" x14ac:dyDescent="0.3">
      <c r="B49">
        <v>22</v>
      </c>
      <c r="C49">
        <v>2.141979781994896E-2</v>
      </c>
      <c r="D49">
        <f t="shared" si="0"/>
        <v>87.044341582223339</v>
      </c>
      <c r="E49">
        <f t="shared" si="6"/>
        <v>87.044341582223339</v>
      </c>
      <c r="F49">
        <f t="shared" si="1"/>
        <v>19.955658417776661</v>
      </c>
      <c r="G49">
        <f t="shared" si="2"/>
        <v>0</v>
      </c>
      <c r="H49">
        <f t="shared" si="3"/>
        <v>870.44341582223342</v>
      </c>
      <c r="I49">
        <f t="shared" si="4"/>
        <v>99.778292088883305</v>
      </c>
      <c r="J49">
        <f t="shared" si="5"/>
        <v>0</v>
      </c>
    </row>
    <row r="50" spans="2:10" x14ac:dyDescent="0.3">
      <c r="B50">
        <v>23</v>
      </c>
      <c r="C50">
        <v>0.66639252254102588</v>
      </c>
      <c r="D50">
        <f t="shared" si="0"/>
        <v>103.117235399843</v>
      </c>
      <c r="E50">
        <f t="shared" si="6"/>
        <v>103.117235399843</v>
      </c>
      <c r="F50">
        <f t="shared" si="1"/>
        <v>3.8827646001570031</v>
      </c>
      <c r="G50">
        <f t="shared" si="2"/>
        <v>0</v>
      </c>
      <c r="H50">
        <f t="shared" si="3"/>
        <v>1031.17235399843</v>
      </c>
      <c r="I50">
        <f t="shared" si="4"/>
        <v>19.413823000785015</v>
      </c>
      <c r="J50">
        <f t="shared" si="5"/>
        <v>0</v>
      </c>
    </row>
    <row r="51" spans="2:10" x14ac:dyDescent="0.3">
      <c r="B51">
        <v>24</v>
      </c>
      <c r="C51">
        <v>0.21991134850513461</v>
      </c>
      <c r="D51">
        <f t="shared" si="0"/>
        <v>94.475886893235625</v>
      </c>
      <c r="E51">
        <f t="shared" si="6"/>
        <v>94.475886893235625</v>
      </c>
      <c r="F51">
        <f t="shared" si="1"/>
        <v>12.524113106764375</v>
      </c>
      <c r="G51">
        <f t="shared" si="2"/>
        <v>0</v>
      </c>
      <c r="H51">
        <f t="shared" si="3"/>
        <v>944.75886893235622</v>
      </c>
      <c r="I51">
        <f t="shared" si="4"/>
        <v>62.620565533821875</v>
      </c>
      <c r="J51">
        <f t="shared" si="5"/>
        <v>0</v>
      </c>
    </row>
    <row r="52" spans="2:10" x14ac:dyDescent="0.3">
      <c r="B52">
        <v>25</v>
      </c>
      <c r="C52">
        <v>0.36816304214693396</v>
      </c>
      <c r="D52">
        <f t="shared" si="0"/>
        <v>97.552962821374251</v>
      </c>
      <c r="E52">
        <f t="shared" si="6"/>
        <v>97.552962821374251</v>
      </c>
      <c r="F52">
        <f t="shared" si="1"/>
        <v>9.4470371786257488</v>
      </c>
      <c r="G52">
        <f t="shared" si="2"/>
        <v>0</v>
      </c>
      <c r="H52">
        <f t="shared" si="3"/>
        <v>975.52962821374251</v>
      </c>
      <c r="I52">
        <f t="shared" si="4"/>
        <v>47.235185893128744</v>
      </c>
      <c r="J52">
        <f t="shared" si="5"/>
        <v>0</v>
      </c>
    </row>
    <row r="53" spans="2:10" x14ac:dyDescent="0.3">
      <c r="B53">
        <v>26</v>
      </c>
      <c r="C53">
        <v>0.55167744413505138</v>
      </c>
      <c r="D53">
        <f t="shared" si="0"/>
        <v>100.94707985510325</v>
      </c>
      <c r="E53">
        <f t="shared" si="6"/>
        <v>100.94707985510325</v>
      </c>
      <c r="F53">
        <f t="shared" si="1"/>
        <v>6.0529201448967456</v>
      </c>
      <c r="G53">
        <f t="shared" si="2"/>
        <v>0</v>
      </c>
      <c r="H53">
        <f t="shared" si="3"/>
        <v>1009.4707985510325</v>
      </c>
      <c r="I53">
        <f t="shared" si="4"/>
        <v>30.264600724483728</v>
      </c>
      <c r="J53">
        <f t="shared" si="5"/>
        <v>0</v>
      </c>
    </row>
    <row r="54" spans="2:10" x14ac:dyDescent="0.3">
      <c r="B54">
        <v>27</v>
      </c>
      <c r="C54">
        <v>0.96370330766432433</v>
      </c>
      <c r="D54">
        <f t="shared" si="0"/>
        <v>111.79971617723805</v>
      </c>
      <c r="E54">
        <f t="shared" si="6"/>
        <v>107</v>
      </c>
      <c r="F54">
        <f t="shared" si="1"/>
        <v>0</v>
      </c>
      <c r="G54">
        <f t="shared" si="2"/>
        <v>4.7997161772380537</v>
      </c>
      <c r="H54">
        <f t="shared" si="3"/>
        <v>1070</v>
      </c>
      <c r="I54">
        <f t="shared" si="4"/>
        <v>0</v>
      </c>
      <c r="J54">
        <f t="shared" si="5"/>
        <v>71.995742658570805</v>
      </c>
    </row>
    <row r="55" spans="2:10" x14ac:dyDescent="0.3">
      <c r="B55">
        <v>28</v>
      </c>
      <c r="C55">
        <v>0.73105186038082759</v>
      </c>
      <c r="D55">
        <f t="shared" si="0"/>
        <v>104.43694506656712</v>
      </c>
      <c r="E55">
        <f t="shared" si="6"/>
        <v>104.43694506656712</v>
      </c>
      <c r="F55">
        <f t="shared" si="1"/>
        <v>2.5630549334328805</v>
      </c>
      <c r="G55">
        <f t="shared" si="2"/>
        <v>0</v>
      </c>
      <c r="H55">
        <f t="shared" si="3"/>
        <v>1044.3694506656711</v>
      </c>
      <c r="I55">
        <f t="shared" si="4"/>
        <v>12.815274667164402</v>
      </c>
      <c r="J55">
        <f t="shared" si="5"/>
        <v>0</v>
      </c>
    </row>
    <row r="56" spans="2:10" x14ac:dyDescent="0.3">
      <c r="B56">
        <v>29</v>
      </c>
      <c r="C56">
        <v>0.62824383751497948</v>
      </c>
      <c r="D56">
        <f t="shared" si="0"/>
        <v>102.37838015428845</v>
      </c>
      <c r="E56">
        <f t="shared" si="6"/>
        <v>102.37838015428845</v>
      </c>
      <c r="F56">
        <f t="shared" si="1"/>
        <v>4.6216198457115496</v>
      </c>
      <c r="G56">
        <f t="shared" si="2"/>
        <v>0</v>
      </c>
      <c r="H56">
        <f t="shared" si="3"/>
        <v>1023.7838015428845</v>
      </c>
      <c r="I56">
        <f t="shared" si="4"/>
        <v>23.108099228557748</v>
      </c>
      <c r="J56">
        <f t="shared" si="5"/>
        <v>0</v>
      </c>
    </row>
    <row r="57" spans="2:10" x14ac:dyDescent="0.3">
      <c r="B57">
        <v>30</v>
      </c>
      <c r="C57">
        <v>8.7709337903588591E-2</v>
      </c>
      <c r="D57">
        <f t="shared" si="0"/>
        <v>90.694868768479196</v>
      </c>
      <c r="E57">
        <f t="shared" si="6"/>
        <v>90.694868768479196</v>
      </c>
      <c r="F57">
        <f t="shared" si="1"/>
        <v>16.305131231520804</v>
      </c>
      <c r="G57">
        <f t="shared" si="2"/>
        <v>0</v>
      </c>
      <c r="H57">
        <f t="shared" si="3"/>
        <v>906.94868768479193</v>
      </c>
      <c r="I57">
        <f t="shared" si="4"/>
        <v>81.525656157604018</v>
      </c>
      <c r="J57">
        <f t="shared" si="5"/>
        <v>0</v>
      </c>
    </row>
    <row r="58" spans="2:10" x14ac:dyDescent="0.3">
      <c r="B58">
        <v>31</v>
      </c>
      <c r="C58">
        <v>2.2705669862341793E-2</v>
      </c>
      <c r="D58">
        <f t="shared" si="0"/>
        <v>87.162275577995558</v>
      </c>
      <c r="E58">
        <f t="shared" si="6"/>
        <v>87.162275577995558</v>
      </c>
      <c r="F58">
        <f t="shared" si="1"/>
        <v>19.837724422004442</v>
      </c>
      <c r="G58">
        <f t="shared" si="2"/>
        <v>0</v>
      </c>
      <c r="H58">
        <f t="shared" si="3"/>
        <v>871.62275577995558</v>
      </c>
      <c r="I58">
        <f t="shared" si="4"/>
        <v>99.188622110022209</v>
      </c>
      <c r="J58">
        <f t="shared" si="5"/>
        <v>0</v>
      </c>
    </row>
    <row r="59" spans="2:10" x14ac:dyDescent="0.3">
      <c r="B59">
        <v>32</v>
      </c>
      <c r="C59">
        <v>0.53939592417248527</v>
      </c>
      <c r="D59">
        <f t="shared" si="0"/>
        <v>100.72132014353078</v>
      </c>
      <c r="E59">
        <f t="shared" si="6"/>
        <v>100.72132014353078</v>
      </c>
      <c r="F59">
        <f t="shared" si="1"/>
        <v>6.2786798564692248</v>
      </c>
      <c r="G59">
        <f t="shared" si="2"/>
        <v>0</v>
      </c>
      <c r="H59">
        <f t="shared" si="3"/>
        <v>1007.2132014353077</v>
      </c>
      <c r="I59">
        <f t="shared" si="4"/>
        <v>31.393399282346124</v>
      </c>
      <c r="J59">
        <f t="shared" si="5"/>
        <v>0</v>
      </c>
    </row>
    <row r="60" spans="2:10" x14ac:dyDescent="0.3">
      <c r="B60">
        <v>33</v>
      </c>
      <c r="C60">
        <v>0.58639446015199259</v>
      </c>
      <c r="D60">
        <f t="shared" si="0"/>
        <v>101.58979163567378</v>
      </c>
      <c r="E60">
        <f t="shared" si="6"/>
        <v>101.58979163567378</v>
      </c>
      <c r="F60">
        <f t="shared" si="1"/>
        <v>5.4102083643262233</v>
      </c>
      <c r="G60">
        <f t="shared" si="2"/>
        <v>0</v>
      </c>
      <c r="H60">
        <f t="shared" si="3"/>
        <v>1015.8979163567378</v>
      </c>
      <c r="I60">
        <f t="shared" si="4"/>
        <v>27.051041821631117</v>
      </c>
      <c r="J60">
        <f t="shared" si="5"/>
        <v>0</v>
      </c>
    </row>
    <row r="61" spans="2:10" x14ac:dyDescent="0.3">
      <c r="B61">
        <v>34</v>
      </c>
      <c r="C61">
        <v>9.2670556588072883E-2</v>
      </c>
      <c r="D61">
        <f t="shared" si="0"/>
        <v>90.880393060712422</v>
      </c>
      <c r="E61">
        <f t="shared" si="6"/>
        <v>90.880393060712422</v>
      </c>
      <c r="F61">
        <f t="shared" si="1"/>
        <v>16.119606939287578</v>
      </c>
      <c r="G61">
        <f t="shared" si="2"/>
        <v>0</v>
      </c>
      <c r="H61">
        <f t="shared" si="3"/>
        <v>908.80393060712424</v>
      </c>
      <c r="I61">
        <f t="shared" si="4"/>
        <v>80.598034696437892</v>
      </c>
      <c r="J61">
        <f t="shared" si="5"/>
        <v>0</v>
      </c>
    </row>
    <row r="62" spans="2:10" x14ac:dyDescent="0.3">
      <c r="B62">
        <v>35</v>
      </c>
      <c r="C62">
        <v>9.458993789601311E-2</v>
      </c>
      <c r="D62">
        <f t="shared" si="0"/>
        <v>90.950593188382413</v>
      </c>
      <c r="E62">
        <f t="shared" si="6"/>
        <v>90.950593188382413</v>
      </c>
      <c r="F62">
        <f t="shared" si="1"/>
        <v>16.049406811617587</v>
      </c>
      <c r="G62">
        <f t="shared" si="2"/>
        <v>0</v>
      </c>
      <c r="H62">
        <f t="shared" si="3"/>
        <v>909.50593188382413</v>
      </c>
      <c r="I62">
        <f t="shared" si="4"/>
        <v>80.247034058087934</v>
      </c>
      <c r="J62">
        <f t="shared" si="5"/>
        <v>0</v>
      </c>
    </row>
    <row r="63" spans="2:10" x14ac:dyDescent="0.3">
      <c r="B63">
        <v>36</v>
      </c>
      <c r="C63">
        <v>0.10840541390715019</v>
      </c>
      <c r="D63">
        <f t="shared" si="0"/>
        <v>91.432999263640696</v>
      </c>
      <c r="E63">
        <f t="shared" si="6"/>
        <v>91.432999263640696</v>
      </c>
      <c r="F63">
        <f t="shared" si="1"/>
        <v>15.567000736359304</v>
      </c>
      <c r="G63">
        <f t="shared" si="2"/>
        <v>0</v>
      </c>
      <c r="H63">
        <f t="shared" si="3"/>
        <v>914.32999263640693</v>
      </c>
      <c r="I63">
        <f t="shared" si="4"/>
        <v>77.835003681796522</v>
      </c>
      <c r="J63">
        <f t="shared" si="5"/>
        <v>0</v>
      </c>
    </row>
    <row r="64" spans="2:10" x14ac:dyDescent="0.3">
      <c r="B64">
        <v>37</v>
      </c>
      <c r="C64">
        <v>2.4707982581731791E-2</v>
      </c>
      <c r="D64">
        <f t="shared" si="0"/>
        <v>87.337332360735076</v>
      </c>
      <c r="E64">
        <f t="shared" si="6"/>
        <v>87.337332360735076</v>
      </c>
      <c r="F64">
        <f t="shared" si="1"/>
        <v>19.662667639264924</v>
      </c>
      <c r="G64">
        <f t="shared" si="2"/>
        <v>0</v>
      </c>
      <c r="H64">
        <f t="shared" si="3"/>
        <v>873.37332360735081</v>
      </c>
      <c r="I64">
        <f t="shared" si="4"/>
        <v>98.313338196324622</v>
      </c>
      <c r="J64">
        <f t="shared" si="5"/>
        <v>0</v>
      </c>
    </row>
    <row r="65" spans="2:10" x14ac:dyDescent="0.3">
      <c r="B65">
        <v>38</v>
      </c>
      <c r="C65">
        <v>4.8164218998763886E-2</v>
      </c>
      <c r="D65">
        <f t="shared" si="0"/>
        <v>88.913067151546187</v>
      </c>
      <c r="E65">
        <f t="shared" si="6"/>
        <v>88.913067151546187</v>
      </c>
      <c r="F65">
        <f t="shared" si="1"/>
        <v>18.086932848453813</v>
      </c>
      <c r="G65">
        <f t="shared" si="2"/>
        <v>0</v>
      </c>
      <c r="H65">
        <f t="shared" si="3"/>
        <v>889.13067151546193</v>
      </c>
      <c r="I65">
        <f t="shared" si="4"/>
        <v>90.434664242269065</v>
      </c>
      <c r="J65">
        <f t="shared" si="5"/>
        <v>0</v>
      </c>
    </row>
    <row r="66" spans="2:10" x14ac:dyDescent="0.3">
      <c r="B66">
        <v>39</v>
      </c>
      <c r="C66">
        <v>0.26702467479300762</v>
      </c>
      <c r="D66">
        <f t="shared" si="0"/>
        <v>95.522074576326133</v>
      </c>
      <c r="E66">
        <f t="shared" si="6"/>
        <v>95.522074576326133</v>
      </c>
      <c r="F66">
        <f t="shared" si="1"/>
        <v>11.477925423673867</v>
      </c>
      <c r="G66">
        <f t="shared" si="2"/>
        <v>0</v>
      </c>
      <c r="H66">
        <f t="shared" si="3"/>
        <v>955.22074576326133</v>
      </c>
      <c r="I66">
        <f t="shared" si="4"/>
        <v>57.389627118369333</v>
      </c>
      <c r="J66">
        <f t="shared" si="5"/>
        <v>0</v>
      </c>
    </row>
    <row r="67" spans="2:10" x14ac:dyDescent="0.3">
      <c r="B67">
        <v>40</v>
      </c>
      <c r="C67">
        <v>2.6498522062284868E-3</v>
      </c>
      <c r="D67">
        <f t="shared" si="0"/>
        <v>83.969053859027355</v>
      </c>
      <c r="E67">
        <f t="shared" si="6"/>
        <v>83.969053859027355</v>
      </c>
      <c r="F67">
        <f t="shared" si="1"/>
        <v>23.030946140972645</v>
      </c>
      <c r="G67">
        <f t="shared" si="2"/>
        <v>0</v>
      </c>
      <c r="H67">
        <f t="shared" si="3"/>
        <v>839.69053859027349</v>
      </c>
      <c r="I67">
        <f t="shared" si="4"/>
        <v>115.15473070486323</v>
      </c>
      <c r="J67">
        <f t="shared" si="5"/>
        <v>0</v>
      </c>
    </row>
    <row r="68" spans="2:10" x14ac:dyDescent="0.3">
      <c r="B68">
        <v>41</v>
      </c>
      <c r="C68">
        <v>0.23246131703057682</v>
      </c>
      <c r="D68">
        <f t="shared" si="0"/>
        <v>94.763393482635237</v>
      </c>
      <c r="E68">
        <f t="shared" si="6"/>
        <v>94.763393482635237</v>
      </c>
      <c r="F68">
        <f t="shared" si="1"/>
        <v>12.236606517364763</v>
      </c>
      <c r="G68">
        <f t="shared" si="2"/>
        <v>0</v>
      </c>
      <c r="H68">
        <f t="shared" si="3"/>
        <v>947.6339348263524</v>
      </c>
      <c r="I68">
        <f t="shared" si="4"/>
        <v>61.183032586823813</v>
      </c>
      <c r="J68">
        <f t="shared" si="5"/>
        <v>0</v>
      </c>
    </row>
    <row r="69" spans="2:10" x14ac:dyDescent="0.3">
      <c r="B69">
        <v>42</v>
      </c>
      <c r="C69">
        <v>0.83581956397653545</v>
      </c>
      <c r="D69">
        <f t="shared" si="0"/>
        <v>106.90729252971397</v>
      </c>
      <c r="E69">
        <f t="shared" si="6"/>
        <v>106.90729252971397</v>
      </c>
      <c r="F69">
        <f t="shared" si="1"/>
        <v>9.2707470286029547E-2</v>
      </c>
      <c r="G69">
        <f t="shared" si="2"/>
        <v>0</v>
      </c>
      <c r="H69">
        <f t="shared" si="3"/>
        <v>1069.0729252971396</v>
      </c>
      <c r="I69">
        <f t="shared" si="4"/>
        <v>0.46353735143014774</v>
      </c>
      <c r="J69">
        <f t="shared" si="5"/>
        <v>0</v>
      </c>
    </row>
    <row r="70" spans="2:10" x14ac:dyDescent="0.3">
      <c r="B70">
        <v>43</v>
      </c>
      <c r="C70">
        <v>0.56373320807384253</v>
      </c>
      <c r="D70">
        <f t="shared" si="0"/>
        <v>101.1693968831556</v>
      </c>
      <c r="E70">
        <f t="shared" si="6"/>
        <v>101.1693968831556</v>
      </c>
      <c r="F70">
        <f t="shared" si="1"/>
        <v>5.8306031168444008</v>
      </c>
      <c r="G70">
        <f t="shared" si="2"/>
        <v>0</v>
      </c>
      <c r="H70">
        <f t="shared" si="3"/>
        <v>1011.693968831556</v>
      </c>
      <c r="I70">
        <f t="shared" si="4"/>
        <v>29.153015584222004</v>
      </c>
      <c r="J70">
        <f t="shared" si="5"/>
        <v>0</v>
      </c>
    </row>
    <row r="71" spans="2:10" x14ac:dyDescent="0.3">
      <c r="B71">
        <v>44</v>
      </c>
      <c r="C71">
        <v>7.8677267669752027E-2</v>
      </c>
      <c r="D71">
        <f t="shared" si="0"/>
        <v>90.340355280004417</v>
      </c>
      <c r="E71">
        <f t="shared" si="6"/>
        <v>90.340355280004417</v>
      </c>
      <c r="F71">
        <f t="shared" si="1"/>
        <v>16.659644719995583</v>
      </c>
      <c r="G71">
        <f t="shared" si="2"/>
        <v>0</v>
      </c>
      <c r="H71">
        <f t="shared" si="3"/>
        <v>903.40355280004417</v>
      </c>
      <c r="I71">
        <f t="shared" si="4"/>
        <v>83.298223599977916</v>
      </c>
      <c r="J71">
        <f t="shared" si="5"/>
        <v>0</v>
      </c>
    </row>
    <row r="72" spans="2:10" x14ac:dyDescent="0.3">
      <c r="B72">
        <v>45</v>
      </c>
      <c r="C72">
        <v>0.21894583105878618</v>
      </c>
      <c r="D72">
        <f t="shared" si="0"/>
        <v>94.453463470142196</v>
      </c>
      <c r="E72">
        <f t="shared" si="6"/>
        <v>94.453463470142196</v>
      </c>
      <c r="F72">
        <f t="shared" si="1"/>
        <v>12.546536529857804</v>
      </c>
      <c r="G72">
        <f t="shared" si="2"/>
        <v>0</v>
      </c>
      <c r="H72">
        <f t="shared" si="3"/>
        <v>944.53463470142196</v>
      </c>
      <c r="I72">
        <f t="shared" si="4"/>
        <v>62.732682649289018</v>
      </c>
      <c r="J72">
        <f t="shared" si="5"/>
        <v>0</v>
      </c>
    </row>
    <row r="73" spans="2:10" x14ac:dyDescent="0.3">
      <c r="B73">
        <v>46</v>
      </c>
      <c r="C73">
        <v>0.53288700188634774</v>
      </c>
      <c r="D73">
        <f t="shared" si="0"/>
        <v>100.60190718980536</v>
      </c>
      <c r="E73">
        <f t="shared" si="6"/>
        <v>100.60190718980536</v>
      </c>
      <c r="F73">
        <f t="shared" si="1"/>
        <v>6.3980928101946404</v>
      </c>
      <c r="G73">
        <f t="shared" si="2"/>
        <v>0</v>
      </c>
      <c r="H73">
        <f t="shared" si="3"/>
        <v>1006.0190718980537</v>
      </c>
      <c r="I73">
        <f t="shared" si="4"/>
        <v>31.990464050973202</v>
      </c>
      <c r="J73">
        <f t="shared" si="5"/>
        <v>0</v>
      </c>
    </row>
    <row r="74" spans="2:10" x14ac:dyDescent="0.3">
      <c r="B74">
        <v>47</v>
      </c>
      <c r="C74">
        <v>0.4246493421909967</v>
      </c>
      <c r="D74">
        <f t="shared" si="0"/>
        <v>98.615544426987128</v>
      </c>
      <c r="E74">
        <f t="shared" si="6"/>
        <v>98.615544426987128</v>
      </c>
      <c r="F74">
        <f t="shared" si="1"/>
        <v>8.3844555730128718</v>
      </c>
      <c r="G74">
        <f t="shared" si="2"/>
        <v>0</v>
      </c>
      <c r="H74">
        <f t="shared" si="3"/>
        <v>986.15544426987128</v>
      </c>
      <c r="I74">
        <f t="shared" si="4"/>
        <v>41.922277865064359</v>
      </c>
      <c r="J74">
        <f t="shared" si="5"/>
        <v>0</v>
      </c>
    </row>
    <row r="75" spans="2:10" x14ac:dyDescent="0.3">
      <c r="B75">
        <v>48</v>
      </c>
      <c r="C75">
        <v>0.34349057526376015</v>
      </c>
      <c r="D75">
        <f t="shared" si="0"/>
        <v>97.076439544350023</v>
      </c>
      <c r="E75">
        <f t="shared" si="6"/>
        <v>97.076439544350023</v>
      </c>
      <c r="F75">
        <f t="shared" si="1"/>
        <v>9.9235604556499766</v>
      </c>
      <c r="G75">
        <f t="shared" si="2"/>
        <v>0</v>
      </c>
      <c r="H75">
        <f t="shared" si="3"/>
        <v>970.76439544350023</v>
      </c>
      <c r="I75">
        <f t="shared" si="4"/>
        <v>49.617802278249883</v>
      </c>
      <c r="J75">
        <f t="shared" si="5"/>
        <v>0</v>
      </c>
    </row>
    <row r="76" spans="2:10" x14ac:dyDescent="0.3">
      <c r="B76">
        <v>49</v>
      </c>
      <c r="C76">
        <v>0.8279267186608823</v>
      </c>
      <c r="D76">
        <f t="shared" si="0"/>
        <v>106.69857796608872</v>
      </c>
      <c r="E76">
        <f t="shared" si="6"/>
        <v>106.69857796608872</v>
      </c>
      <c r="F76">
        <f t="shared" si="1"/>
        <v>0.30142203391127964</v>
      </c>
      <c r="G76">
        <f t="shared" si="2"/>
        <v>0</v>
      </c>
      <c r="H76">
        <f t="shared" si="3"/>
        <v>1066.9857796608871</v>
      </c>
      <c r="I76">
        <f t="shared" si="4"/>
        <v>1.5071101695563982</v>
      </c>
      <c r="J76">
        <f t="shared" si="5"/>
        <v>0</v>
      </c>
    </row>
    <row r="77" spans="2:10" x14ac:dyDescent="0.3">
      <c r="B77">
        <v>50</v>
      </c>
      <c r="C77">
        <v>0.63084083412547298</v>
      </c>
      <c r="D77">
        <f t="shared" si="0"/>
        <v>102.42798594689901</v>
      </c>
      <c r="E77">
        <f t="shared" si="6"/>
        <v>102.42798594689901</v>
      </c>
      <c r="F77">
        <f t="shared" si="1"/>
        <v>4.5720140531009861</v>
      </c>
      <c r="G77">
        <f t="shared" si="2"/>
        <v>0</v>
      </c>
      <c r="H77">
        <f t="shared" si="3"/>
        <v>1024.2798594689903</v>
      </c>
      <c r="I77">
        <f t="shared" si="4"/>
        <v>22.86007026550493</v>
      </c>
      <c r="J77">
        <f t="shared" si="5"/>
        <v>0</v>
      </c>
    </row>
    <row r="78" spans="2:10" x14ac:dyDescent="0.3">
      <c r="B78">
        <v>51</v>
      </c>
      <c r="C78">
        <v>0.76276846334884107</v>
      </c>
      <c r="D78">
        <f t="shared" si="0"/>
        <v>105.12915190562272</v>
      </c>
      <c r="E78">
        <f t="shared" si="6"/>
        <v>105.12915190562272</v>
      </c>
      <c r="F78">
        <f t="shared" si="1"/>
        <v>1.8708480943772798</v>
      </c>
      <c r="G78">
        <f t="shared" si="2"/>
        <v>0</v>
      </c>
      <c r="H78">
        <f t="shared" si="3"/>
        <v>1051.2915190562271</v>
      </c>
      <c r="I78">
        <f t="shared" si="4"/>
        <v>9.3542404718863992</v>
      </c>
      <c r="J78">
        <f t="shared" si="5"/>
        <v>0</v>
      </c>
    </row>
    <row r="79" spans="2:10" x14ac:dyDescent="0.3">
      <c r="B79">
        <v>52</v>
      </c>
      <c r="C79">
        <v>0.18182683136530176</v>
      </c>
      <c r="D79">
        <f t="shared" si="0"/>
        <v>93.552727657364912</v>
      </c>
      <c r="E79">
        <f t="shared" si="6"/>
        <v>93.552727657364912</v>
      </c>
      <c r="F79">
        <f t="shared" si="1"/>
        <v>13.447272342635088</v>
      </c>
      <c r="G79">
        <f t="shared" si="2"/>
        <v>0</v>
      </c>
      <c r="H79">
        <f t="shared" si="3"/>
        <v>935.52727657364915</v>
      </c>
      <c r="I79">
        <f t="shared" si="4"/>
        <v>67.236361713175441</v>
      </c>
      <c r="J79">
        <f t="shared" si="5"/>
        <v>0</v>
      </c>
    </row>
    <row r="80" spans="2:10" x14ac:dyDescent="0.3">
      <c r="B80">
        <v>53</v>
      </c>
      <c r="C80">
        <v>0.90995982510514528</v>
      </c>
      <c r="D80">
        <f t="shared" si="0"/>
        <v>109.21721725544934</v>
      </c>
      <c r="E80">
        <f t="shared" si="6"/>
        <v>107</v>
      </c>
      <c r="F80">
        <f t="shared" si="1"/>
        <v>0</v>
      </c>
      <c r="G80">
        <f t="shared" si="2"/>
        <v>2.2172172554493415</v>
      </c>
      <c r="H80">
        <f t="shared" si="3"/>
        <v>1070</v>
      </c>
      <c r="I80">
        <f t="shared" si="4"/>
        <v>0</v>
      </c>
      <c r="J80">
        <f t="shared" si="5"/>
        <v>33.258258831740122</v>
      </c>
    </row>
    <row r="81" spans="2:10" x14ac:dyDescent="0.3">
      <c r="B81">
        <v>54</v>
      </c>
      <c r="C81">
        <v>0.20268449044883086</v>
      </c>
      <c r="D81">
        <f t="shared" si="0"/>
        <v>94.068651079933943</v>
      </c>
      <c r="E81">
        <f t="shared" si="6"/>
        <v>94.068651079933943</v>
      </c>
      <c r="F81">
        <f t="shared" si="1"/>
        <v>12.931348920066057</v>
      </c>
      <c r="G81">
        <f t="shared" si="2"/>
        <v>0</v>
      </c>
      <c r="H81">
        <f t="shared" si="3"/>
        <v>940.68651079933943</v>
      </c>
      <c r="I81">
        <f t="shared" si="4"/>
        <v>64.656744600330285</v>
      </c>
      <c r="J81">
        <f t="shared" si="5"/>
        <v>0</v>
      </c>
    </row>
    <row r="82" spans="2:10" x14ac:dyDescent="0.3">
      <c r="B82">
        <v>55</v>
      </c>
      <c r="C82">
        <v>0.51515670310022355</v>
      </c>
      <c r="D82">
        <f t="shared" si="0"/>
        <v>100.27720438880472</v>
      </c>
      <c r="E82">
        <f t="shared" si="6"/>
        <v>100.27720438880472</v>
      </c>
      <c r="F82">
        <f t="shared" si="1"/>
        <v>6.7227956111952807</v>
      </c>
      <c r="G82">
        <f t="shared" si="2"/>
        <v>0</v>
      </c>
      <c r="H82">
        <f t="shared" si="3"/>
        <v>1002.7720438880472</v>
      </c>
      <c r="I82">
        <f t="shared" si="4"/>
        <v>33.613978055976403</v>
      </c>
      <c r="J82">
        <f t="shared" si="5"/>
        <v>0</v>
      </c>
    </row>
    <row r="83" spans="2:10" x14ac:dyDescent="0.3">
      <c r="B83">
        <v>56</v>
      </c>
      <c r="C83">
        <v>0.99419241692182503</v>
      </c>
      <c r="D83">
        <f t="shared" si="0"/>
        <v>115.09656816439886</v>
      </c>
      <c r="E83">
        <f t="shared" si="6"/>
        <v>107</v>
      </c>
      <c r="F83">
        <f t="shared" si="1"/>
        <v>0</v>
      </c>
      <c r="G83">
        <f t="shared" si="2"/>
        <v>8.0965681643988603</v>
      </c>
      <c r="H83">
        <f t="shared" si="3"/>
        <v>1070</v>
      </c>
      <c r="I83">
        <f t="shared" si="4"/>
        <v>0</v>
      </c>
      <c r="J83">
        <f t="shared" si="5"/>
        <v>121.4485224659829</v>
      </c>
    </row>
    <row r="84" spans="2:10" x14ac:dyDescent="0.3">
      <c r="B84">
        <v>57</v>
      </c>
      <c r="C84">
        <v>2.1320255507818353E-2</v>
      </c>
      <c r="D84">
        <f t="shared" si="0"/>
        <v>87.03501619875054</v>
      </c>
      <c r="E84">
        <f t="shared" si="6"/>
        <v>87.03501619875054</v>
      </c>
      <c r="F84">
        <f t="shared" si="1"/>
        <v>19.96498380124946</v>
      </c>
      <c r="G84">
        <f t="shared" si="2"/>
        <v>0</v>
      </c>
      <c r="H84">
        <f t="shared" si="3"/>
        <v>870.35016198750543</v>
      </c>
      <c r="I84">
        <f t="shared" si="4"/>
        <v>99.824919006247299</v>
      </c>
      <c r="J84">
        <f t="shared" si="5"/>
        <v>0</v>
      </c>
    </row>
    <row r="85" spans="2:10" x14ac:dyDescent="0.3">
      <c r="B85">
        <v>58</v>
      </c>
      <c r="C85">
        <v>0.60735494083399943</v>
      </c>
      <c r="D85">
        <f t="shared" si="0"/>
        <v>101.98242458192861</v>
      </c>
      <c r="E85">
        <f t="shared" si="6"/>
        <v>101.98242458192861</v>
      </c>
      <c r="F85">
        <f t="shared" si="1"/>
        <v>5.0175754180713881</v>
      </c>
      <c r="G85">
        <f t="shared" si="2"/>
        <v>0</v>
      </c>
      <c r="H85">
        <f t="shared" si="3"/>
        <v>1019.8242458192861</v>
      </c>
      <c r="I85">
        <f t="shared" si="4"/>
        <v>25.08787709035694</v>
      </c>
      <c r="J85">
        <f t="shared" si="5"/>
        <v>0</v>
      </c>
    </row>
    <row r="86" spans="2:10" x14ac:dyDescent="0.3">
      <c r="B86">
        <v>59</v>
      </c>
      <c r="C86">
        <v>0.74633790666439903</v>
      </c>
      <c r="D86">
        <f t="shared" si="0"/>
        <v>104.76601677944495</v>
      </c>
      <c r="E86">
        <f t="shared" si="6"/>
        <v>104.76601677944495</v>
      </c>
      <c r="F86">
        <f t="shared" si="1"/>
        <v>2.2339832205550465</v>
      </c>
      <c r="G86">
        <f t="shared" si="2"/>
        <v>0</v>
      </c>
      <c r="H86">
        <f t="shared" si="3"/>
        <v>1047.6601677944495</v>
      </c>
      <c r="I86">
        <f t="shared" si="4"/>
        <v>11.169916102775233</v>
      </c>
      <c r="J86">
        <f t="shared" si="5"/>
        <v>0</v>
      </c>
    </row>
    <row r="87" spans="2:10" x14ac:dyDescent="0.3">
      <c r="B87">
        <v>60</v>
      </c>
      <c r="C87">
        <v>0.90976869595568111</v>
      </c>
      <c r="D87">
        <f t="shared" si="0"/>
        <v>109.2100683872211</v>
      </c>
      <c r="E87">
        <f t="shared" si="6"/>
        <v>107</v>
      </c>
      <c r="F87">
        <f t="shared" si="1"/>
        <v>0</v>
      </c>
      <c r="G87">
        <f t="shared" si="2"/>
        <v>2.2100683872210993</v>
      </c>
      <c r="H87">
        <f t="shared" si="3"/>
        <v>1070</v>
      </c>
      <c r="I87">
        <f t="shared" si="4"/>
        <v>0</v>
      </c>
      <c r="J87">
        <f t="shared" si="5"/>
        <v>33.15102580831649</v>
      </c>
    </row>
    <row r="88" spans="2:10" x14ac:dyDescent="0.3">
      <c r="B88">
        <v>61</v>
      </c>
      <c r="C88">
        <v>0.44766921405254256</v>
      </c>
      <c r="D88">
        <f t="shared" si="0"/>
        <v>99.04089155835716</v>
      </c>
      <c r="E88">
        <f t="shared" si="6"/>
        <v>99.04089155835716</v>
      </c>
      <c r="F88">
        <f t="shared" si="1"/>
        <v>7.9591084416428401</v>
      </c>
      <c r="G88">
        <f t="shared" si="2"/>
        <v>0</v>
      </c>
      <c r="H88">
        <f t="shared" si="3"/>
        <v>990.40891558357157</v>
      </c>
      <c r="I88">
        <f t="shared" si="4"/>
        <v>39.795542208214201</v>
      </c>
      <c r="J88">
        <f t="shared" si="5"/>
        <v>0</v>
      </c>
    </row>
    <row r="89" spans="2:10" x14ac:dyDescent="0.3">
      <c r="B89">
        <v>62</v>
      </c>
      <c r="C89">
        <v>0.27666374865202636</v>
      </c>
      <c r="D89">
        <f t="shared" si="0"/>
        <v>95.72628005302883</v>
      </c>
      <c r="E89">
        <f t="shared" si="6"/>
        <v>95.72628005302883</v>
      </c>
      <c r="F89">
        <f t="shared" si="1"/>
        <v>11.27371994697117</v>
      </c>
      <c r="G89">
        <f t="shared" si="2"/>
        <v>0</v>
      </c>
      <c r="H89">
        <f t="shared" si="3"/>
        <v>957.26280053028836</v>
      </c>
      <c r="I89">
        <f t="shared" si="4"/>
        <v>56.368599734855849</v>
      </c>
      <c r="J89">
        <f t="shared" si="5"/>
        <v>0</v>
      </c>
    </row>
    <row r="90" spans="2:10" x14ac:dyDescent="0.3">
      <c r="B90">
        <v>63</v>
      </c>
      <c r="C90">
        <v>0.20546966179433535</v>
      </c>
      <c r="D90">
        <f t="shared" si="0"/>
        <v>94.13556236092677</v>
      </c>
      <c r="E90">
        <f t="shared" si="6"/>
        <v>94.13556236092677</v>
      </c>
      <c r="F90">
        <f t="shared" si="1"/>
        <v>12.86443763907323</v>
      </c>
      <c r="G90">
        <f t="shared" si="2"/>
        <v>0</v>
      </c>
      <c r="H90">
        <f t="shared" si="3"/>
        <v>941.3556236092677</v>
      </c>
      <c r="I90">
        <f t="shared" si="4"/>
        <v>64.322188195366152</v>
      </c>
      <c r="J90">
        <f t="shared" si="5"/>
        <v>0</v>
      </c>
    </row>
    <row r="91" spans="2:10" x14ac:dyDescent="0.3">
      <c r="B91">
        <v>64</v>
      </c>
      <c r="C91">
        <v>0.89272663635280203</v>
      </c>
      <c r="D91">
        <f t="shared" si="0"/>
        <v>108.60514144527464</v>
      </c>
      <c r="E91">
        <f t="shared" si="6"/>
        <v>107</v>
      </c>
      <c r="F91">
        <f t="shared" si="1"/>
        <v>0</v>
      </c>
      <c r="G91">
        <f t="shared" si="2"/>
        <v>1.60514144527464</v>
      </c>
      <c r="H91">
        <f t="shared" si="3"/>
        <v>1070</v>
      </c>
      <c r="I91">
        <f t="shared" si="4"/>
        <v>0</v>
      </c>
      <c r="J91">
        <f t="shared" si="5"/>
        <v>24.0771216791196</v>
      </c>
    </row>
    <row r="92" spans="2:10" x14ac:dyDescent="0.3">
      <c r="B92">
        <v>65</v>
      </c>
      <c r="C92">
        <v>0.16943114429481432</v>
      </c>
      <c r="D92">
        <f t="shared" si="0"/>
        <v>93.232111664491214</v>
      </c>
      <c r="E92">
        <f t="shared" si="6"/>
        <v>93.232111664491214</v>
      </c>
      <c r="F92">
        <f t="shared" si="1"/>
        <v>13.767888335508786</v>
      </c>
      <c r="G92">
        <f t="shared" si="2"/>
        <v>0</v>
      </c>
      <c r="H92">
        <f t="shared" si="3"/>
        <v>932.32111664491208</v>
      </c>
      <c r="I92">
        <f t="shared" si="4"/>
        <v>68.839441677543931</v>
      </c>
      <c r="J92">
        <f t="shared" si="5"/>
        <v>0</v>
      </c>
    </row>
    <row r="93" spans="2:10" x14ac:dyDescent="0.3">
      <c r="B93">
        <v>66</v>
      </c>
      <c r="C93">
        <v>0.83935380455729203</v>
      </c>
      <c r="D93">
        <f t="shared" ref="D93:D156" si="8">_xlfn.BETA.INV(C93,$B$25,$C$25,$D$25,$E$25)</f>
        <v>107.0024256515228</v>
      </c>
      <c r="E93">
        <f t="shared" ref="E93:E156" si="9">IF($M$25&lt;D93,$M$25,D93)</f>
        <v>107</v>
      </c>
      <c r="F93">
        <f t="shared" ref="F93:F156" si="10">IF($M$25&gt;D93,$M$25-D93,0)</f>
        <v>0</v>
      </c>
      <c r="G93">
        <f t="shared" ref="G93:G156" si="11">IF($M$25&lt;D93,D93-$M$25,0)</f>
        <v>2.4256515227989439E-3</v>
      </c>
      <c r="H93">
        <f t="shared" ref="H93:H156" si="12">$H$24*E93</f>
        <v>1070</v>
      </c>
      <c r="I93">
        <f t="shared" ref="I93:I156" si="13">$I$24*F93</f>
        <v>0</v>
      </c>
      <c r="J93">
        <f t="shared" ref="J93:J156" si="14">$J$24*G93</f>
        <v>3.6384772841984159E-2</v>
      </c>
    </row>
    <row r="94" spans="2:10" x14ac:dyDescent="0.3">
      <c r="B94">
        <v>67</v>
      </c>
      <c r="C94">
        <v>0.56022312940186492</v>
      </c>
      <c r="D94">
        <f t="shared" si="8"/>
        <v>101.10458606807271</v>
      </c>
      <c r="E94">
        <f t="shared" si="9"/>
        <v>101.10458606807271</v>
      </c>
      <c r="F94">
        <f t="shared" si="10"/>
        <v>5.895413931927294</v>
      </c>
      <c r="G94">
        <f t="shared" si="11"/>
        <v>0</v>
      </c>
      <c r="H94">
        <f t="shared" si="12"/>
        <v>1011.0458606807271</v>
      </c>
      <c r="I94">
        <f t="shared" si="13"/>
        <v>29.47706965963647</v>
      </c>
      <c r="J94">
        <f t="shared" si="14"/>
        <v>0</v>
      </c>
    </row>
    <row r="95" spans="2:10" x14ac:dyDescent="0.3">
      <c r="B95">
        <v>68</v>
      </c>
      <c r="C95">
        <v>0.67524411632873582</v>
      </c>
      <c r="D95">
        <f t="shared" si="8"/>
        <v>103.29223238473375</v>
      </c>
      <c r="E95">
        <f t="shared" si="9"/>
        <v>103.29223238473375</v>
      </c>
      <c r="F95">
        <f t="shared" si="10"/>
        <v>3.7077676152662491</v>
      </c>
      <c r="G95">
        <f t="shared" si="11"/>
        <v>0</v>
      </c>
      <c r="H95">
        <f t="shared" si="12"/>
        <v>1032.9223238473376</v>
      </c>
      <c r="I95">
        <f t="shared" si="13"/>
        <v>18.538838076331245</v>
      </c>
      <c r="J95">
        <f t="shared" si="14"/>
        <v>0</v>
      </c>
    </row>
    <row r="96" spans="2:10" x14ac:dyDescent="0.3">
      <c r="B96">
        <v>69</v>
      </c>
      <c r="C96">
        <v>0.67074983232927177</v>
      </c>
      <c r="D96">
        <f t="shared" si="8"/>
        <v>103.20319111606702</v>
      </c>
      <c r="E96">
        <f t="shared" si="9"/>
        <v>103.20319111606702</v>
      </c>
      <c r="F96">
        <f t="shared" si="10"/>
        <v>3.7968088839329823</v>
      </c>
      <c r="G96">
        <f t="shared" si="11"/>
        <v>0</v>
      </c>
      <c r="H96">
        <f t="shared" si="12"/>
        <v>1032.0319111606702</v>
      </c>
      <c r="I96">
        <f t="shared" si="13"/>
        <v>18.984044419664912</v>
      </c>
      <c r="J96">
        <f t="shared" si="14"/>
        <v>0</v>
      </c>
    </row>
    <row r="97" spans="2:10" x14ac:dyDescent="0.3">
      <c r="B97">
        <v>70</v>
      </c>
      <c r="C97">
        <v>0.8019076137802954</v>
      </c>
      <c r="D97">
        <f t="shared" si="8"/>
        <v>106.0426357433148</v>
      </c>
      <c r="E97">
        <f t="shared" si="9"/>
        <v>106.0426357433148</v>
      </c>
      <c r="F97">
        <f t="shared" si="10"/>
        <v>0.95736425668519587</v>
      </c>
      <c r="G97">
        <f t="shared" si="11"/>
        <v>0</v>
      </c>
      <c r="H97">
        <f t="shared" si="12"/>
        <v>1060.426357433148</v>
      </c>
      <c r="I97">
        <f t="shared" si="13"/>
        <v>4.7868212834259793</v>
      </c>
      <c r="J97">
        <f t="shared" si="14"/>
        <v>0</v>
      </c>
    </row>
    <row r="98" spans="2:10" x14ac:dyDescent="0.3">
      <c r="B98">
        <v>71</v>
      </c>
      <c r="C98">
        <v>0.14954029550357839</v>
      </c>
      <c r="D98">
        <f t="shared" si="8"/>
        <v>92.69128172213243</v>
      </c>
      <c r="E98">
        <f t="shared" si="9"/>
        <v>92.69128172213243</v>
      </c>
      <c r="F98">
        <f t="shared" si="10"/>
        <v>14.30871827786757</v>
      </c>
      <c r="G98">
        <f t="shared" si="11"/>
        <v>0</v>
      </c>
      <c r="H98">
        <f t="shared" si="12"/>
        <v>926.9128172213243</v>
      </c>
      <c r="I98">
        <f t="shared" si="13"/>
        <v>71.543591389337848</v>
      </c>
      <c r="J98">
        <f t="shared" si="14"/>
        <v>0</v>
      </c>
    </row>
    <row r="99" spans="2:10" x14ac:dyDescent="0.3">
      <c r="B99">
        <v>72</v>
      </c>
      <c r="C99">
        <v>0.86320265821358755</v>
      </c>
      <c r="D99">
        <f t="shared" si="8"/>
        <v>107.67549362924474</v>
      </c>
      <c r="E99">
        <f t="shared" si="9"/>
        <v>107</v>
      </c>
      <c r="F99">
        <f t="shared" si="10"/>
        <v>0</v>
      </c>
      <c r="G99">
        <f t="shared" si="11"/>
        <v>0.6754936292447411</v>
      </c>
      <c r="H99">
        <f t="shared" si="12"/>
        <v>1070</v>
      </c>
      <c r="I99">
        <f t="shared" si="13"/>
        <v>0</v>
      </c>
      <c r="J99">
        <f t="shared" si="14"/>
        <v>10.132404438671117</v>
      </c>
    </row>
    <row r="100" spans="2:10" x14ac:dyDescent="0.3">
      <c r="B100">
        <v>73</v>
      </c>
      <c r="C100">
        <v>0.77812641768985913</v>
      </c>
      <c r="D100">
        <f t="shared" si="8"/>
        <v>105.47867997697749</v>
      </c>
      <c r="E100">
        <f t="shared" si="9"/>
        <v>105.47867997697749</v>
      </c>
      <c r="F100">
        <f t="shared" si="10"/>
        <v>1.5213200230225112</v>
      </c>
      <c r="G100">
        <f t="shared" si="11"/>
        <v>0</v>
      </c>
      <c r="H100">
        <f t="shared" si="12"/>
        <v>1054.7867997697749</v>
      </c>
      <c r="I100">
        <f t="shared" si="13"/>
        <v>7.6066001151125562</v>
      </c>
      <c r="J100">
        <f t="shared" si="14"/>
        <v>0</v>
      </c>
    </row>
    <row r="101" spans="2:10" x14ac:dyDescent="0.3">
      <c r="B101">
        <v>74</v>
      </c>
      <c r="C101">
        <v>0.96122987782102776</v>
      </c>
      <c r="D101">
        <f t="shared" si="8"/>
        <v>111.63995533691933</v>
      </c>
      <c r="E101">
        <f t="shared" si="9"/>
        <v>107</v>
      </c>
      <c r="F101">
        <f t="shared" si="10"/>
        <v>0</v>
      </c>
      <c r="G101">
        <f t="shared" si="11"/>
        <v>4.6399553369193285</v>
      </c>
      <c r="H101">
        <f t="shared" si="12"/>
        <v>1070</v>
      </c>
      <c r="I101">
        <f t="shared" si="13"/>
        <v>0</v>
      </c>
      <c r="J101">
        <f t="shared" si="14"/>
        <v>69.599330053789927</v>
      </c>
    </row>
    <row r="102" spans="2:10" x14ac:dyDescent="0.3">
      <c r="B102">
        <v>75</v>
      </c>
      <c r="C102">
        <v>0.69830056525959361</v>
      </c>
      <c r="D102">
        <f t="shared" si="8"/>
        <v>103.75572997629081</v>
      </c>
      <c r="E102">
        <f t="shared" si="9"/>
        <v>103.75572997629081</v>
      </c>
      <c r="F102">
        <f t="shared" si="10"/>
        <v>3.2442700237091913</v>
      </c>
      <c r="G102">
        <f t="shared" si="11"/>
        <v>0</v>
      </c>
      <c r="H102">
        <f t="shared" si="12"/>
        <v>1037.5572997629081</v>
      </c>
      <c r="I102">
        <f t="shared" si="13"/>
        <v>16.221350118545956</v>
      </c>
      <c r="J102">
        <f t="shared" si="14"/>
        <v>0</v>
      </c>
    </row>
    <row r="103" spans="2:10" x14ac:dyDescent="0.3">
      <c r="B103">
        <v>76</v>
      </c>
      <c r="C103">
        <v>0.19513155953655292</v>
      </c>
      <c r="D103">
        <f t="shared" si="8"/>
        <v>93.884951542432518</v>
      </c>
      <c r="E103">
        <f t="shared" si="9"/>
        <v>93.884951542432518</v>
      </c>
      <c r="F103">
        <f t="shared" si="10"/>
        <v>13.115048457567482</v>
      </c>
      <c r="G103">
        <f t="shared" si="11"/>
        <v>0</v>
      </c>
      <c r="H103">
        <f t="shared" si="12"/>
        <v>938.8495154243252</v>
      </c>
      <c r="I103">
        <f t="shared" si="13"/>
        <v>65.575242287837412</v>
      </c>
      <c r="J103">
        <f t="shared" si="14"/>
        <v>0</v>
      </c>
    </row>
    <row r="104" spans="2:10" x14ac:dyDescent="0.3">
      <c r="B104">
        <v>77</v>
      </c>
      <c r="C104">
        <v>0.85751929749989941</v>
      </c>
      <c r="D104">
        <f t="shared" si="8"/>
        <v>107.50973333011196</v>
      </c>
      <c r="E104">
        <f t="shared" si="9"/>
        <v>107</v>
      </c>
      <c r="F104">
        <f t="shared" si="10"/>
        <v>0</v>
      </c>
      <c r="G104">
        <f t="shared" si="11"/>
        <v>0.50973333011195621</v>
      </c>
      <c r="H104">
        <f t="shared" si="12"/>
        <v>1070</v>
      </c>
      <c r="I104">
        <f t="shared" si="13"/>
        <v>0</v>
      </c>
      <c r="J104">
        <f t="shared" si="14"/>
        <v>7.6459999516793431</v>
      </c>
    </row>
    <row r="105" spans="2:10" x14ac:dyDescent="0.3">
      <c r="B105">
        <v>78</v>
      </c>
      <c r="C105">
        <v>0.4139384509117876</v>
      </c>
      <c r="D105">
        <f t="shared" si="8"/>
        <v>98.416412287056332</v>
      </c>
      <c r="E105">
        <f t="shared" si="9"/>
        <v>98.416412287056332</v>
      </c>
      <c r="F105">
        <f t="shared" si="10"/>
        <v>8.5835877129436682</v>
      </c>
      <c r="G105">
        <f t="shared" si="11"/>
        <v>0</v>
      </c>
      <c r="H105">
        <f t="shared" si="12"/>
        <v>984.16412287056335</v>
      </c>
      <c r="I105">
        <f t="shared" si="13"/>
        <v>42.917938564718341</v>
      </c>
      <c r="J105">
        <f t="shared" si="14"/>
        <v>0</v>
      </c>
    </row>
    <row r="106" spans="2:10" x14ac:dyDescent="0.3">
      <c r="B106">
        <v>79</v>
      </c>
      <c r="C106">
        <v>0.87253692116029979</v>
      </c>
      <c r="D106">
        <f t="shared" si="8"/>
        <v>107.9561102345875</v>
      </c>
      <c r="E106">
        <f t="shared" si="9"/>
        <v>107</v>
      </c>
      <c r="F106">
        <f t="shared" si="10"/>
        <v>0</v>
      </c>
      <c r="G106">
        <f t="shared" si="11"/>
        <v>0.95611023458749855</v>
      </c>
      <c r="H106">
        <f t="shared" si="12"/>
        <v>1070</v>
      </c>
      <c r="I106">
        <f t="shared" si="13"/>
        <v>0</v>
      </c>
      <c r="J106">
        <f t="shared" si="14"/>
        <v>14.341653518812478</v>
      </c>
    </row>
    <row r="107" spans="2:10" x14ac:dyDescent="0.3">
      <c r="B107">
        <v>80</v>
      </c>
      <c r="C107">
        <v>0.8542012826937625</v>
      </c>
      <c r="D107">
        <f t="shared" si="8"/>
        <v>107.41460725836211</v>
      </c>
      <c r="E107">
        <f t="shared" si="9"/>
        <v>107</v>
      </c>
      <c r="F107">
        <f t="shared" si="10"/>
        <v>0</v>
      </c>
      <c r="G107">
        <f t="shared" si="11"/>
        <v>0.41460725836211054</v>
      </c>
      <c r="H107">
        <f t="shared" si="12"/>
        <v>1070</v>
      </c>
      <c r="I107">
        <f t="shared" si="13"/>
        <v>0</v>
      </c>
      <c r="J107">
        <f t="shared" si="14"/>
        <v>6.2191088754316581</v>
      </c>
    </row>
    <row r="108" spans="2:10" x14ac:dyDescent="0.3">
      <c r="B108">
        <v>81</v>
      </c>
      <c r="C108">
        <v>0.38914806433212557</v>
      </c>
      <c r="D108">
        <f t="shared" si="8"/>
        <v>97.951641963458854</v>
      </c>
      <c r="E108">
        <f t="shared" si="9"/>
        <v>97.951641963458854</v>
      </c>
      <c r="F108">
        <f t="shared" si="10"/>
        <v>9.0483580365411456</v>
      </c>
      <c r="G108">
        <f t="shared" si="11"/>
        <v>0</v>
      </c>
      <c r="H108">
        <f t="shared" si="12"/>
        <v>979.5164196345886</v>
      </c>
      <c r="I108">
        <f t="shared" si="13"/>
        <v>45.241790182705728</v>
      </c>
      <c r="J108">
        <f t="shared" si="14"/>
        <v>0</v>
      </c>
    </row>
    <row r="109" spans="2:10" x14ac:dyDescent="0.3">
      <c r="B109">
        <v>82</v>
      </c>
      <c r="C109">
        <v>0.6723245088458093</v>
      </c>
      <c r="D109">
        <f t="shared" si="8"/>
        <v>103.23434372638658</v>
      </c>
      <c r="E109">
        <f t="shared" si="9"/>
        <v>103.23434372638658</v>
      </c>
      <c r="F109">
        <f t="shared" si="10"/>
        <v>3.7656562736134163</v>
      </c>
      <c r="G109">
        <f t="shared" si="11"/>
        <v>0</v>
      </c>
      <c r="H109">
        <f t="shared" si="12"/>
        <v>1032.3434372638658</v>
      </c>
      <c r="I109">
        <f t="shared" si="13"/>
        <v>18.828281368067081</v>
      </c>
      <c r="J109">
        <f t="shared" si="14"/>
        <v>0</v>
      </c>
    </row>
    <row r="110" spans="2:10" x14ac:dyDescent="0.3">
      <c r="B110">
        <v>83</v>
      </c>
      <c r="C110">
        <v>0.87216845516888264</v>
      </c>
      <c r="D110">
        <f t="shared" si="8"/>
        <v>107.94482237940478</v>
      </c>
      <c r="E110">
        <f t="shared" si="9"/>
        <v>107</v>
      </c>
      <c r="F110">
        <f t="shared" si="10"/>
        <v>0</v>
      </c>
      <c r="G110">
        <f t="shared" si="11"/>
        <v>0.94482237940478342</v>
      </c>
      <c r="H110">
        <f t="shared" si="12"/>
        <v>1070</v>
      </c>
      <c r="I110">
        <f t="shared" si="13"/>
        <v>0</v>
      </c>
      <c r="J110">
        <f t="shared" si="14"/>
        <v>14.172335691071751</v>
      </c>
    </row>
    <row r="111" spans="2:10" x14ac:dyDescent="0.3">
      <c r="B111">
        <v>84</v>
      </c>
      <c r="C111">
        <v>0.8886943396455429</v>
      </c>
      <c r="D111">
        <f t="shared" si="8"/>
        <v>108.47031510506937</v>
      </c>
      <c r="E111">
        <f t="shared" si="9"/>
        <v>107</v>
      </c>
      <c r="F111">
        <f t="shared" si="10"/>
        <v>0</v>
      </c>
      <c r="G111">
        <f t="shared" si="11"/>
        <v>1.4703151050693748</v>
      </c>
      <c r="H111">
        <f t="shared" si="12"/>
        <v>1070</v>
      </c>
      <c r="I111">
        <f t="shared" si="13"/>
        <v>0</v>
      </c>
      <c r="J111">
        <f t="shared" si="14"/>
        <v>22.054726576040622</v>
      </c>
    </row>
    <row r="112" spans="2:10" x14ac:dyDescent="0.3">
      <c r="B112">
        <v>85</v>
      </c>
      <c r="C112">
        <v>0.64514362203578668</v>
      </c>
      <c r="D112">
        <f t="shared" si="8"/>
        <v>102.70288140290089</v>
      </c>
      <c r="E112">
        <f t="shared" si="9"/>
        <v>102.70288140290089</v>
      </c>
      <c r="F112">
        <f t="shared" si="10"/>
        <v>4.2971185970991144</v>
      </c>
      <c r="G112">
        <f t="shared" si="11"/>
        <v>0</v>
      </c>
      <c r="H112">
        <f t="shared" si="12"/>
        <v>1027.0288140290088</v>
      </c>
      <c r="I112">
        <f t="shared" si="13"/>
        <v>21.485592985495572</v>
      </c>
      <c r="J112">
        <f t="shared" si="14"/>
        <v>0</v>
      </c>
    </row>
    <row r="113" spans="2:10" x14ac:dyDescent="0.3">
      <c r="B113">
        <v>86</v>
      </c>
      <c r="C113">
        <v>0.30362244616542111</v>
      </c>
      <c r="D113">
        <f t="shared" si="8"/>
        <v>96.283387763588067</v>
      </c>
      <c r="E113">
        <f t="shared" si="9"/>
        <v>96.283387763588067</v>
      </c>
      <c r="F113">
        <f t="shared" si="10"/>
        <v>10.716612236411933</v>
      </c>
      <c r="G113">
        <f t="shared" si="11"/>
        <v>0</v>
      </c>
      <c r="H113">
        <f t="shared" si="12"/>
        <v>962.83387763588064</v>
      </c>
      <c r="I113">
        <f t="shared" si="13"/>
        <v>53.583061182059666</v>
      </c>
      <c r="J113">
        <f t="shared" si="14"/>
        <v>0</v>
      </c>
    </row>
    <row r="114" spans="2:10" x14ac:dyDescent="0.3">
      <c r="B114">
        <v>87</v>
      </c>
      <c r="C114">
        <v>0.59751957124029675</v>
      </c>
      <c r="D114">
        <f t="shared" si="8"/>
        <v>101.79766816106351</v>
      </c>
      <c r="E114">
        <f t="shared" si="9"/>
        <v>101.79766816106351</v>
      </c>
      <c r="F114">
        <f t="shared" si="10"/>
        <v>5.2023318389364874</v>
      </c>
      <c r="G114">
        <f t="shared" si="11"/>
        <v>0</v>
      </c>
      <c r="H114">
        <f t="shared" si="12"/>
        <v>1017.9766816106351</v>
      </c>
      <c r="I114">
        <f t="shared" si="13"/>
        <v>26.011659194682437</v>
      </c>
      <c r="J114">
        <f t="shared" si="14"/>
        <v>0</v>
      </c>
    </row>
    <row r="115" spans="2:10" x14ac:dyDescent="0.3">
      <c r="B115">
        <v>88</v>
      </c>
      <c r="C115">
        <v>4.1040183206457748E-2</v>
      </c>
      <c r="D115">
        <f t="shared" si="8"/>
        <v>88.500959874036596</v>
      </c>
      <c r="E115">
        <f t="shared" si="9"/>
        <v>88.500959874036596</v>
      </c>
      <c r="F115">
        <f t="shared" si="10"/>
        <v>18.499040125963404</v>
      </c>
      <c r="G115">
        <f t="shared" si="11"/>
        <v>0</v>
      </c>
      <c r="H115">
        <f t="shared" si="12"/>
        <v>885.00959874036596</v>
      </c>
      <c r="I115">
        <f t="shared" si="13"/>
        <v>92.49520062981702</v>
      </c>
      <c r="J115">
        <f t="shared" si="14"/>
        <v>0</v>
      </c>
    </row>
    <row r="116" spans="2:10" x14ac:dyDescent="0.3">
      <c r="B116">
        <v>89</v>
      </c>
      <c r="C116">
        <v>0.18754045810813158</v>
      </c>
      <c r="D116">
        <f t="shared" si="8"/>
        <v>93.696816648005921</v>
      </c>
      <c r="E116">
        <f t="shared" si="9"/>
        <v>93.696816648005921</v>
      </c>
      <c r="F116">
        <f t="shared" si="10"/>
        <v>13.303183351994079</v>
      </c>
      <c r="G116">
        <f t="shared" si="11"/>
        <v>0</v>
      </c>
      <c r="H116">
        <f t="shared" si="12"/>
        <v>936.96816648005915</v>
      </c>
      <c r="I116">
        <f t="shared" si="13"/>
        <v>66.515916759970395</v>
      </c>
      <c r="J116">
        <f t="shared" si="14"/>
        <v>0</v>
      </c>
    </row>
    <row r="117" spans="2:10" x14ac:dyDescent="0.3">
      <c r="B117">
        <v>90</v>
      </c>
      <c r="C117">
        <v>0.7180835965358352</v>
      </c>
      <c r="D117">
        <f t="shared" si="8"/>
        <v>104.16361879168328</v>
      </c>
      <c r="E117">
        <f t="shared" si="9"/>
        <v>104.16361879168328</v>
      </c>
      <c r="F117">
        <f t="shared" si="10"/>
        <v>2.8363812083167232</v>
      </c>
      <c r="G117">
        <f t="shared" si="11"/>
        <v>0</v>
      </c>
      <c r="H117">
        <f t="shared" si="12"/>
        <v>1041.6361879168328</v>
      </c>
      <c r="I117">
        <f t="shared" si="13"/>
        <v>14.181906041583616</v>
      </c>
      <c r="J117">
        <f t="shared" si="14"/>
        <v>0</v>
      </c>
    </row>
    <row r="118" spans="2:10" x14ac:dyDescent="0.3">
      <c r="B118">
        <v>91</v>
      </c>
      <c r="C118">
        <v>0.46249273218193199</v>
      </c>
      <c r="D118">
        <f t="shared" si="8"/>
        <v>99.313343999628529</v>
      </c>
      <c r="E118">
        <f t="shared" si="9"/>
        <v>99.313343999628529</v>
      </c>
      <c r="F118">
        <f t="shared" si="10"/>
        <v>7.686656000371471</v>
      </c>
      <c r="G118">
        <f t="shared" si="11"/>
        <v>0</v>
      </c>
      <c r="H118">
        <f t="shared" si="12"/>
        <v>993.13343999628523</v>
      </c>
      <c r="I118">
        <f t="shared" si="13"/>
        <v>38.433280001857355</v>
      </c>
      <c r="J118">
        <f t="shared" si="14"/>
        <v>0</v>
      </c>
    </row>
    <row r="119" spans="2:10" x14ac:dyDescent="0.3">
      <c r="B119">
        <v>92</v>
      </c>
      <c r="C119">
        <v>0.1938693973145087</v>
      </c>
      <c r="D119">
        <f t="shared" si="8"/>
        <v>93.853921349457138</v>
      </c>
      <c r="E119">
        <f t="shared" si="9"/>
        <v>93.853921349457138</v>
      </c>
      <c r="F119">
        <f t="shared" si="10"/>
        <v>13.146078650542862</v>
      </c>
      <c r="G119">
        <f t="shared" si="11"/>
        <v>0</v>
      </c>
      <c r="H119">
        <f t="shared" si="12"/>
        <v>938.53921349457141</v>
      </c>
      <c r="I119">
        <f t="shared" si="13"/>
        <v>65.730393252714308</v>
      </c>
      <c r="J119">
        <f t="shared" si="14"/>
        <v>0</v>
      </c>
    </row>
    <row r="120" spans="2:10" x14ac:dyDescent="0.3">
      <c r="B120">
        <v>93</v>
      </c>
      <c r="C120">
        <v>0.57183025499150331</v>
      </c>
      <c r="D120">
        <f t="shared" si="8"/>
        <v>101.31919191978737</v>
      </c>
      <c r="E120">
        <f t="shared" si="9"/>
        <v>101.31919191978737</v>
      </c>
      <c r="F120">
        <f t="shared" si="10"/>
        <v>5.6808080802126284</v>
      </c>
      <c r="G120">
        <f t="shared" si="11"/>
        <v>0</v>
      </c>
      <c r="H120">
        <f t="shared" si="12"/>
        <v>1013.1919191978737</v>
      </c>
      <c r="I120">
        <f t="shared" si="13"/>
        <v>28.404040401063142</v>
      </c>
      <c r="J120">
        <f t="shared" si="14"/>
        <v>0</v>
      </c>
    </row>
    <row r="121" spans="2:10" x14ac:dyDescent="0.3">
      <c r="B121">
        <v>94</v>
      </c>
      <c r="C121">
        <v>0.10978371363922279</v>
      </c>
      <c r="D121">
        <f t="shared" si="8"/>
        <v>91.479129719588542</v>
      </c>
      <c r="E121">
        <f t="shared" si="9"/>
        <v>91.479129719588542</v>
      </c>
      <c r="F121">
        <f t="shared" si="10"/>
        <v>15.520870280411458</v>
      </c>
      <c r="G121">
        <f t="shared" si="11"/>
        <v>0</v>
      </c>
      <c r="H121">
        <f t="shared" si="12"/>
        <v>914.79129719588536</v>
      </c>
      <c r="I121">
        <f t="shared" si="13"/>
        <v>77.60435140205729</v>
      </c>
      <c r="J121">
        <f t="shared" si="14"/>
        <v>0</v>
      </c>
    </row>
    <row r="122" spans="2:10" x14ac:dyDescent="0.3">
      <c r="B122">
        <v>95</v>
      </c>
      <c r="C122">
        <v>0.3554895040685877</v>
      </c>
      <c r="D122">
        <f t="shared" si="8"/>
        <v>97.309350903902271</v>
      </c>
      <c r="E122">
        <f t="shared" si="9"/>
        <v>97.309350903902271</v>
      </c>
      <c r="F122">
        <f t="shared" si="10"/>
        <v>9.6906490960977294</v>
      </c>
      <c r="G122">
        <f t="shared" si="11"/>
        <v>0</v>
      </c>
      <c r="H122">
        <f t="shared" si="12"/>
        <v>973.09350903902271</v>
      </c>
      <c r="I122">
        <f t="shared" si="13"/>
        <v>48.453245480488647</v>
      </c>
      <c r="J122">
        <f t="shared" si="14"/>
        <v>0</v>
      </c>
    </row>
    <row r="123" spans="2:10" x14ac:dyDescent="0.3">
      <c r="B123">
        <v>96</v>
      </c>
      <c r="C123">
        <v>0.22214834544030049</v>
      </c>
      <c r="D123">
        <f t="shared" si="8"/>
        <v>94.527667174914484</v>
      </c>
      <c r="E123">
        <f t="shared" si="9"/>
        <v>94.527667174914484</v>
      </c>
      <c r="F123">
        <f t="shared" si="10"/>
        <v>12.472332825085516</v>
      </c>
      <c r="G123">
        <f t="shared" si="11"/>
        <v>0</v>
      </c>
      <c r="H123">
        <f t="shared" si="12"/>
        <v>945.27667174914484</v>
      </c>
      <c r="I123">
        <f t="shared" si="13"/>
        <v>62.361664125427581</v>
      </c>
      <c r="J123">
        <f t="shared" si="14"/>
        <v>0</v>
      </c>
    </row>
    <row r="124" spans="2:10" x14ac:dyDescent="0.3">
      <c r="B124">
        <v>97</v>
      </c>
      <c r="C124">
        <v>0.93097380826922926</v>
      </c>
      <c r="D124">
        <f t="shared" si="8"/>
        <v>110.06678128524295</v>
      </c>
      <c r="E124">
        <f t="shared" si="9"/>
        <v>107</v>
      </c>
      <c r="F124">
        <f t="shared" si="10"/>
        <v>0</v>
      </c>
      <c r="G124">
        <f t="shared" si="11"/>
        <v>3.0667812852429535</v>
      </c>
      <c r="H124">
        <f t="shared" si="12"/>
        <v>1070</v>
      </c>
      <c r="I124">
        <f t="shared" si="13"/>
        <v>0</v>
      </c>
      <c r="J124">
        <f t="shared" si="14"/>
        <v>46.001719278644302</v>
      </c>
    </row>
    <row r="125" spans="2:10" x14ac:dyDescent="0.3">
      <c r="B125">
        <v>98</v>
      </c>
      <c r="C125">
        <v>0.72818343266643171</v>
      </c>
      <c r="D125">
        <f t="shared" si="8"/>
        <v>104.37604900020938</v>
      </c>
      <c r="E125">
        <f t="shared" si="9"/>
        <v>104.37604900020938</v>
      </c>
      <c r="F125">
        <f t="shared" si="10"/>
        <v>2.6239509997906225</v>
      </c>
      <c r="G125">
        <f t="shared" si="11"/>
        <v>0</v>
      </c>
      <c r="H125">
        <f t="shared" si="12"/>
        <v>1043.7604900020938</v>
      </c>
      <c r="I125">
        <f t="shared" si="13"/>
        <v>13.119754998953113</v>
      </c>
      <c r="J125">
        <f t="shared" si="14"/>
        <v>0</v>
      </c>
    </row>
    <row r="126" spans="2:10" x14ac:dyDescent="0.3">
      <c r="B126">
        <v>99</v>
      </c>
      <c r="C126">
        <v>5.7057773775969323E-2</v>
      </c>
      <c r="D126">
        <f t="shared" si="8"/>
        <v>89.376316727961338</v>
      </c>
      <c r="E126">
        <f t="shared" si="9"/>
        <v>89.376316727961338</v>
      </c>
      <c r="F126">
        <f t="shared" si="10"/>
        <v>17.623683272038662</v>
      </c>
      <c r="G126">
        <f t="shared" si="11"/>
        <v>0</v>
      </c>
      <c r="H126">
        <f t="shared" si="12"/>
        <v>893.76316727961341</v>
      </c>
      <c r="I126">
        <f t="shared" si="13"/>
        <v>88.118416360193308</v>
      </c>
      <c r="J126">
        <f t="shared" si="14"/>
        <v>0</v>
      </c>
    </row>
    <row r="127" spans="2:10" x14ac:dyDescent="0.3">
      <c r="B127">
        <v>100</v>
      </c>
      <c r="C127">
        <v>0.687509720288213</v>
      </c>
      <c r="D127">
        <f t="shared" si="8"/>
        <v>103.53734284215085</v>
      </c>
      <c r="E127">
        <f t="shared" si="9"/>
        <v>103.53734284215085</v>
      </c>
      <c r="F127">
        <f t="shared" si="10"/>
        <v>3.4626571578491507</v>
      </c>
      <c r="G127">
        <f t="shared" si="11"/>
        <v>0</v>
      </c>
      <c r="H127">
        <f t="shared" si="12"/>
        <v>1035.3734284215084</v>
      </c>
      <c r="I127">
        <f t="shared" si="13"/>
        <v>17.313285789245754</v>
      </c>
      <c r="J127">
        <f t="shared" si="14"/>
        <v>0</v>
      </c>
    </row>
    <row r="128" spans="2:10" x14ac:dyDescent="0.3">
      <c r="B128">
        <v>101</v>
      </c>
      <c r="C128">
        <v>0.95718473182632591</v>
      </c>
      <c r="D128">
        <f t="shared" si="8"/>
        <v>111.39231492817964</v>
      </c>
      <c r="E128">
        <f t="shared" si="9"/>
        <v>107</v>
      </c>
      <c r="F128">
        <f t="shared" si="10"/>
        <v>0</v>
      </c>
      <c r="G128">
        <f t="shared" si="11"/>
        <v>4.3923149281796441</v>
      </c>
      <c r="H128">
        <f t="shared" si="12"/>
        <v>1070</v>
      </c>
      <c r="I128">
        <f t="shared" si="13"/>
        <v>0</v>
      </c>
      <c r="J128">
        <f t="shared" si="14"/>
        <v>65.884723922694661</v>
      </c>
    </row>
    <row r="129" spans="2:10" x14ac:dyDescent="0.3">
      <c r="B129">
        <v>102</v>
      </c>
      <c r="C129">
        <v>0.61875009985708429</v>
      </c>
      <c r="D129">
        <f t="shared" si="8"/>
        <v>102.19777808906352</v>
      </c>
      <c r="E129">
        <f t="shared" si="9"/>
        <v>102.19777808906352</v>
      </c>
      <c r="F129">
        <f t="shared" si="10"/>
        <v>4.8022219109364812</v>
      </c>
      <c r="G129">
        <f t="shared" si="11"/>
        <v>0</v>
      </c>
      <c r="H129">
        <f t="shared" si="12"/>
        <v>1021.9777808906351</v>
      </c>
      <c r="I129">
        <f t="shared" si="13"/>
        <v>24.011109554682406</v>
      </c>
      <c r="J129">
        <f t="shared" si="14"/>
        <v>0</v>
      </c>
    </row>
    <row r="130" spans="2:10" x14ac:dyDescent="0.3">
      <c r="B130">
        <v>103</v>
      </c>
      <c r="C130">
        <v>0.84556999495189578</v>
      </c>
      <c r="D130">
        <f t="shared" si="8"/>
        <v>107.17243728276388</v>
      </c>
      <c r="E130">
        <f t="shared" si="9"/>
        <v>107</v>
      </c>
      <c r="F130">
        <f t="shared" si="10"/>
        <v>0</v>
      </c>
      <c r="G130">
        <f t="shared" si="11"/>
        <v>0.17243728276388026</v>
      </c>
      <c r="H130">
        <f t="shared" si="12"/>
        <v>1070</v>
      </c>
      <c r="I130">
        <f t="shared" si="13"/>
        <v>0</v>
      </c>
      <c r="J130">
        <f t="shared" si="14"/>
        <v>2.5865592414582039</v>
      </c>
    </row>
    <row r="131" spans="2:10" x14ac:dyDescent="0.3">
      <c r="B131">
        <v>104</v>
      </c>
      <c r="C131">
        <v>0.71562417140719525</v>
      </c>
      <c r="D131">
        <f t="shared" si="8"/>
        <v>104.11233881258623</v>
      </c>
      <c r="E131">
        <f t="shared" si="9"/>
        <v>104.11233881258623</v>
      </c>
      <c r="F131">
        <f t="shared" si="10"/>
        <v>2.8876611874137694</v>
      </c>
      <c r="G131">
        <f t="shared" si="11"/>
        <v>0</v>
      </c>
      <c r="H131">
        <f t="shared" si="12"/>
        <v>1041.1233881258622</v>
      </c>
      <c r="I131">
        <f t="shared" si="13"/>
        <v>14.438305937068847</v>
      </c>
      <c r="J131">
        <f t="shared" si="14"/>
        <v>0</v>
      </c>
    </row>
    <row r="132" spans="2:10" x14ac:dyDescent="0.3">
      <c r="B132">
        <v>105</v>
      </c>
      <c r="C132">
        <v>0.20179540434822207</v>
      </c>
      <c r="D132">
        <f t="shared" si="8"/>
        <v>94.047199563568427</v>
      </c>
      <c r="E132">
        <f t="shared" si="9"/>
        <v>94.047199563568427</v>
      </c>
      <c r="F132">
        <f t="shared" si="10"/>
        <v>12.952800436431573</v>
      </c>
      <c r="G132">
        <f t="shared" si="11"/>
        <v>0</v>
      </c>
      <c r="H132">
        <f t="shared" si="12"/>
        <v>940.47199563568427</v>
      </c>
      <c r="I132">
        <f t="shared" si="13"/>
        <v>64.764002182157867</v>
      </c>
      <c r="J132">
        <f t="shared" si="14"/>
        <v>0</v>
      </c>
    </row>
    <row r="133" spans="2:10" x14ac:dyDescent="0.3">
      <c r="B133">
        <v>106</v>
      </c>
      <c r="C133">
        <v>0.21460146911080402</v>
      </c>
      <c r="D133">
        <f t="shared" si="8"/>
        <v>94.352001239351836</v>
      </c>
      <c r="E133">
        <f t="shared" si="9"/>
        <v>94.352001239351836</v>
      </c>
      <c r="F133">
        <f t="shared" si="10"/>
        <v>12.647998760648164</v>
      </c>
      <c r="G133">
        <f t="shared" si="11"/>
        <v>0</v>
      </c>
      <c r="H133">
        <f t="shared" si="12"/>
        <v>943.5200123935183</v>
      </c>
      <c r="I133">
        <f t="shared" si="13"/>
        <v>63.239993803240822</v>
      </c>
      <c r="J133">
        <f t="shared" si="14"/>
        <v>0</v>
      </c>
    </row>
    <row r="134" spans="2:10" x14ac:dyDescent="0.3">
      <c r="B134">
        <v>107</v>
      </c>
      <c r="C134">
        <v>0.30682981968709078</v>
      </c>
      <c r="D134">
        <f t="shared" si="8"/>
        <v>96.348436430634791</v>
      </c>
      <c r="E134">
        <f t="shared" si="9"/>
        <v>96.348436430634791</v>
      </c>
      <c r="F134">
        <f t="shared" si="10"/>
        <v>10.651563569365209</v>
      </c>
      <c r="G134">
        <f t="shared" si="11"/>
        <v>0</v>
      </c>
      <c r="H134">
        <f t="shared" si="12"/>
        <v>963.48436430634797</v>
      </c>
      <c r="I134">
        <f t="shared" si="13"/>
        <v>53.257817846826043</v>
      </c>
      <c r="J134">
        <f t="shared" si="14"/>
        <v>0</v>
      </c>
    </row>
    <row r="135" spans="2:10" x14ac:dyDescent="0.3">
      <c r="B135">
        <v>108</v>
      </c>
      <c r="C135">
        <v>0.34236581581627845</v>
      </c>
      <c r="D135">
        <f t="shared" si="8"/>
        <v>97.054484843027083</v>
      </c>
      <c r="E135">
        <f t="shared" si="9"/>
        <v>97.054484843027083</v>
      </c>
      <c r="F135">
        <f t="shared" si="10"/>
        <v>9.9455151569729168</v>
      </c>
      <c r="G135">
        <f t="shared" si="11"/>
        <v>0</v>
      </c>
      <c r="H135">
        <f t="shared" si="12"/>
        <v>970.5448484302708</v>
      </c>
      <c r="I135">
        <f t="shared" si="13"/>
        <v>49.727575784864584</v>
      </c>
      <c r="J135">
        <f t="shared" si="14"/>
        <v>0</v>
      </c>
    </row>
    <row r="136" spans="2:10" x14ac:dyDescent="0.3">
      <c r="B136">
        <v>109</v>
      </c>
      <c r="C136">
        <v>2.7367971671591662E-2</v>
      </c>
      <c r="D136">
        <f t="shared" si="8"/>
        <v>87.555844688594902</v>
      </c>
      <c r="E136">
        <f t="shared" si="9"/>
        <v>87.555844688594902</v>
      </c>
      <c r="F136">
        <f t="shared" si="10"/>
        <v>19.444155311405098</v>
      </c>
      <c r="G136">
        <f t="shared" si="11"/>
        <v>0</v>
      </c>
      <c r="H136">
        <f t="shared" si="12"/>
        <v>875.55844688594902</v>
      </c>
      <c r="I136">
        <f t="shared" si="13"/>
        <v>97.220776557025488</v>
      </c>
      <c r="J136">
        <f t="shared" si="14"/>
        <v>0</v>
      </c>
    </row>
    <row r="137" spans="2:10" x14ac:dyDescent="0.3">
      <c r="B137">
        <v>110</v>
      </c>
      <c r="C137">
        <v>0.35223759103238883</v>
      </c>
      <c r="D137">
        <f t="shared" si="8"/>
        <v>97.246456282919027</v>
      </c>
      <c r="E137">
        <f t="shared" si="9"/>
        <v>97.246456282919027</v>
      </c>
      <c r="F137">
        <f t="shared" si="10"/>
        <v>9.7535437170809729</v>
      </c>
      <c r="G137">
        <f t="shared" si="11"/>
        <v>0</v>
      </c>
      <c r="H137">
        <f t="shared" si="12"/>
        <v>972.4645628291903</v>
      </c>
      <c r="I137">
        <f t="shared" si="13"/>
        <v>48.767718585404864</v>
      </c>
      <c r="J137">
        <f t="shared" si="14"/>
        <v>0</v>
      </c>
    </row>
    <row r="138" spans="2:10" x14ac:dyDescent="0.3">
      <c r="B138">
        <v>111</v>
      </c>
      <c r="C138">
        <v>0.97443678108036813</v>
      </c>
      <c r="D138">
        <f t="shared" si="8"/>
        <v>112.59077704216641</v>
      </c>
      <c r="E138">
        <f t="shared" si="9"/>
        <v>107</v>
      </c>
      <c r="F138">
        <f t="shared" si="10"/>
        <v>0</v>
      </c>
      <c r="G138">
        <f t="shared" si="11"/>
        <v>5.5907770421664083</v>
      </c>
      <c r="H138">
        <f t="shared" si="12"/>
        <v>1070</v>
      </c>
      <c r="I138">
        <f t="shared" si="13"/>
        <v>0</v>
      </c>
      <c r="J138">
        <f t="shared" si="14"/>
        <v>83.861655632496124</v>
      </c>
    </row>
    <row r="139" spans="2:10" x14ac:dyDescent="0.3">
      <c r="B139">
        <v>112</v>
      </c>
      <c r="C139">
        <v>0.39097134836911307</v>
      </c>
      <c r="D139">
        <f t="shared" si="8"/>
        <v>97.986035302751702</v>
      </c>
      <c r="E139">
        <f t="shared" si="9"/>
        <v>97.986035302751702</v>
      </c>
      <c r="F139">
        <f t="shared" si="10"/>
        <v>9.0139646972482979</v>
      </c>
      <c r="G139">
        <f t="shared" si="11"/>
        <v>0</v>
      </c>
      <c r="H139">
        <f t="shared" si="12"/>
        <v>979.86035302751702</v>
      </c>
      <c r="I139">
        <f t="shared" si="13"/>
        <v>45.069823486241489</v>
      </c>
      <c r="J139">
        <f t="shared" si="14"/>
        <v>0</v>
      </c>
    </row>
    <row r="140" spans="2:10" x14ac:dyDescent="0.3">
      <c r="B140">
        <v>113</v>
      </c>
      <c r="C140">
        <v>0.40874464294584356</v>
      </c>
      <c r="D140">
        <f t="shared" si="8"/>
        <v>98.319516468745093</v>
      </c>
      <c r="E140">
        <f t="shared" si="9"/>
        <v>98.319516468745093</v>
      </c>
      <c r="F140">
        <f t="shared" si="10"/>
        <v>8.6804835312549073</v>
      </c>
      <c r="G140">
        <f t="shared" si="11"/>
        <v>0</v>
      </c>
      <c r="H140">
        <f t="shared" si="12"/>
        <v>983.19516468745087</v>
      </c>
      <c r="I140">
        <f t="shared" si="13"/>
        <v>43.402417656274537</v>
      </c>
      <c r="J140">
        <f t="shared" si="14"/>
        <v>0</v>
      </c>
    </row>
    <row r="141" spans="2:10" x14ac:dyDescent="0.3">
      <c r="B141">
        <v>114</v>
      </c>
      <c r="C141">
        <v>1.2470922844524335E-2</v>
      </c>
      <c r="D141">
        <f t="shared" si="8"/>
        <v>86.050173796133848</v>
      </c>
      <c r="E141">
        <f t="shared" si="9"/>
        <v>86.050173796133848</v>
      </c>
      <c r="F141">
        <f t="shared" si="10"/>
        <v>20.949826203866152</v>
      </c>
      <c r="G141">
        <f t="shared" si="11"/>
        <v>0</v>
      </c>
      <c r="H141">
        <f t="shared" si="12"/>
        <v>860.50173796133845</v>
      </c>
      <c r="I141">
        <f t="shared" si="13"/>
        <v>104.74913101933076</v>
      </c>
      <c r="J141">
        <f t="shared" si="14"/>
        <v>0</v>
      </c>
    </row>
    <row r="142" spans="2:10" x14ac:dyDescent="0.3">
      <c r="B142">
        <v>115</v>
      </c>
      <c r="C142">
        <v>0.85285218776115013</v>
      </c>
      <c r="D142">
        <f t="shared" si="8"/>
        <v>107.37626158550449</v>
      </c>
      <c r="E142">
        <f t="shared" si="9"/>
        <v>107</v>
      </c>
      <c r="F142">
        <f t="shared" si="10"/>
        <v>0</v>
      </c>
      <c r="G142">
        <f t="shared" si="11"/>
        <v>0.37626158550449418</v>
      </c>
      <c r="H142">
        <f t="shared" si="12"/>
        <v>1070</v>
      </c>
      <c r="I142">
        <f t="shared" si="13"/>
        <v>0</v>
      </c>
      <c r="J142">
        <f t="shared" si="14"/>
        <v>5.6439237825674127</v>
      </c>
    </row>
    <row r="143" spans="2:10" x14ac:dyDescent="0.3">
      <c r="B143">
        <v>116</v>
      </c>
      <c r="C143">
        <v>0.95897724211876023</v>
      </c>
      <c r="D143">
        <f t="shared" si="8"/>
        <v>111.50010239953045</v>
      </c>
      <c r="E143">
        <f t="shared" si="9"/>
        <v>107</v>
      </c>
      <c r="F143">
        <f t="shared" si="10"/>
        <v>0</v>
      </c>
      <c r="G143">
        <f t="shared" si="11"/>
        <v>4.5001023995304479</v>
      </c>
      <c r="H143">
        <f t="shared" si="12"/>
        <v>1070</v>
      </c>
      <c r="I143">
        <f t="shared" si="13"/>
        <v>0</v>
      </c>
      <c r="J143">
        <f t="shared" si="14"/>
        <v>67.501535992956718</v>
      </c>
    </row>
    <row r="144" spans="2:10" x14ac:dyDescent="0.3">
      <c r="B144">
        <v>117</v>
      </c>
      <c r="C144">
        <v>0.72227382158354025</v>
      </c>
      <c r="D144">
        <f t="shared" si="8"/>
        <v>104.25138525829342</v>
      </c>
      <c r="E144">
        <f t="shared" si="9"/>
        <v>104.25138525829342</v>
      </c>
      <c r="F144">
        <f t="shared" si="10"/>
        <v>2.7486147417065752</v>
      </c>
      <c r="G144">
        <f t="shared" si="11"/>
        <v>0</v>
      </c>
      <c r="H144">
        <f t="shared" si="12"/>
        <v>1042.5138525829343</v>
      </c>
      <c r="I144">
        <f t="shared" si="13"/>
        <v>13.743073708532876</v>
      </c>
      <c r="J144">
        <f t="shared" si="14"/>
        <v>0</v>
      </c>
    </row>
    <row r="145" spans="2:10" x14ac:dyDescent="0.3">
      <c r="B145">
        <v>118</v>
      </c>
      <c r="C145">
        <v>0.62682240302481673</v>
      </c>
      <c r="D145">
        <f t="shared" si="8"/>
        <v>102.35126681017171</v>
      </c>
      <c r="E145">
        <f t="shared" si="9"/>
        <v>102.35126681017171</v>
      </c>
      <c r="F145">
        <f t="shared" si="10"/>
        <v>4.6487331898282918</v>
      </c>
      <c r="G145">
        <f t="shared" si="11"/>
        <v>0</v>
      </c>
      <c r="H145">
        <f t="shared" si="12"/>
        <v>1023.5126681017171</v>
      </c>
      <c r="I145">
        <f t="shared" si="13"/>
        <v>23.243665949141459</v>
      </c>
      <c r="J145">
        <f t="shared" si="14"/>
        <v>0</v>
      </c>
    </row>
    <row r="146" spans="2:10" x14ac:dyDescent="0.3">
      <c r="B146">
        <v>119</v>
      </c>
      <c r="C146">
        <v>0.25884716286398801</v>
      </c>
      <c r="D146">
        <f t="shared" si="8"/>
        <v>95.346495727130716</v>
      </c>
      <c r="E146">
        <f t="shared" si="9"/>
        <v>95.346495727130716</v>
      </c>
      <c r="F146">
        <f t="shared" si="10"/>
        <v>11.653504272869284</v>
      </c>
      <c r="G146">
        <f t="shared" si="11"/>
        <v>0</v>
      </c>
      <c r="H146">
        <f t="shared" si="12"/>
        <v>953.46495727130718</v>
      </c>
      <c r="I146">
        <f t="shared" si="13"/>
        <v>58.267521364346422</v>
      </c>
      <c r="J146">
        <f t="shared" si="14"/>
        <v>0</v>
      </c>
    </row>
    <row r="147" spans="2:10" x14ac:dyDescent="0.3">
      <c r="B147">
        <v>120</v>
      </c>
      <c r="C147">
        <v>8.268795372535287E-2</v>
      </c>
      <c r="D147">
        <f t="shared" si="8"/>
        <v>90.500632274109677</v>
      </c>
      <c r="E147">
        <f t="shared" si="9"/>
        <v>90.500632274109677</v>
      </c>
      <c r="F147">
        <f t="shared" si="10"/>
        <v>16.499367725890323</v>
      </c>
      <c r="G147">
        <f t="shared" si="11"/>
        <v>0</v>
      </c>
      <c r="H147">
        <f t="shared" si="12"/>
        <v>905.00632274109671</v>
      </c>
      <c r="I147">
        <f t="shared" si="13"/>
        <v>82.496838629451616</v>
      </c>
      <c r="J147">
        <f t="shared" si="14"/>
        <v>0</v>
      </c>
    </row>
    <row r="148" spans="2:10" x14ac:dyDescent="0.3">
      <c r="B148">
        <v>121</v>
      </c>
      <c r="C148">
        <v>0.43874593783041327</v>
      </c>
      <c r="D148">
        <f t="shared" si="8"/>
        <v>98.876386001045205</v>
      </c>
      <c r="E148">
        <f t="shared" si="9"/>
        <v>98.876386001045205</v>
      </c>
      <c r="F148">
        <f t="shared" si="10"/>
        <v>8.1236139989547951</v>
      </c>
      <c r="G148">
        <f t="shared" si="11"/>
        <v>0</v>
      </c>
      <c r="H148">
        <f t="shared" si="12"/>
        <v>988.76386001045205</v>
      </c>
      <c r="I148">
        <f t="shared" si="13"/>
        <v>40.618069994773975</v>
      </c>
      <c r="J148">
        <f t="shared" si="14"/>
        <v>0</v>
      </c>
    </row>
    <row r="149" spans="2:10" x14ac:dyDescent="0.3">
      <c r="B149">
        <v>122</v>
      </c>
      <c r="C149">
        <v>0.87351339232311465</v>
      </c>
      <c r="D149">
        <f t="shared" si="8"/>
        <v>107.98611192323321</v>
      </c>
      <c r="E149">
        <f t="shared" si="9"/>
        <v>107</v>
      </c>
      <c r="F149">
        <f t="shared" si="10"/>
        <v>0</v>
      </c>
      <c r="G149">
        <f t="shared" si="11"/>
        <v>0.98611192323321006</v>
      </c>
      <c r="H149">
        <f t="shared" si="12"/>
        <v>1070</v>
      </c>
      <c r="I149">
        <f t="shared" si="13"/>
        <v>0</v>
      </c>
      <c r="J149">
        <f t="shared" si="14"/>
        <v>14.791678848498151</v>
      </c>
    </row>
    <row r="150" spans="2:10" x14ac:dyDescent="0.3">
      <c r="B150">
        <v>123</v>
      </c>
      <c r="C150">
        <v>0.23486085836623338</v>
      </c>
      <c r="D150">
        <f t="shared" si="8"/>
        <v>94.817566149551894</v>
      </c>
      <c r="E150">
        <f t="shared" si="9"/>
        <v>94.817566149551894</v>
      </c>
      <c r="F150">
        <f t="shared" si="10"/>
        <v>12.182433850448106</v>
      </c>
      <c r="G150">
        <f t="shared" si="11"/>
        <v>0</v>
      </c>
      <c r="H150">
        <f t="shared" si="12"/>
        <v>948.17566149551897</v>
      </c>
      <c r="I150">
        <f t="shared" si="13"/>
        <v>60.912169252240531</v>
      </c>
      <c r="J150">
        <f t="shared" si="14"/>
        <v>0</v>
      </c>
    </row>
    <row r="151" spans="2:10" x14ac:dyDescent="0.3">
      <c r="B151">
        <v>124</v>
      </c>
      <c r="C151">
        <v>7.8217506274052995E-2</v>
      </c>
      <c r="D151">
        <f t="shared" si="8"/>
        <v>90.321670520679362</v>
      </c>
      <c r="E151">
        <f t="shared" si="9"/>
        <v>90.321670520679362</v>
      </c>
      <c r="F151">
        <f t="shared" si="10"/>
        <v>16.678329479320638</v>
      </c>
      <c r="G151">
        <f t="shared" si="11"/>
        <v>0</v>
      </c>
      <c r="H151">
        <f t="shared" si="12"/>
        <v>903.21670520679368</v>
      </c>
      <c r="I151">
        <f t="shared" si="13"/>
        <v>83.39164739660319</v>
      </c>
      <c r="J151">
        <f t="shared" si="14"/>
        <v>0</v>
      </c>
    </row>
    <row r="152" spans="2:10" x14ac:dyDescent="0.3">
      <c r="B152">
        <v>125</v>
      </c>
      <c r="C152">
        <v>0.38771800198586492</v>
      </c>
      <c r="D152">
        <f t="shared" si="8"/>
        <v>97.924640428697955</v>
      </c>
      <c r="E152">
        <f t="shared" si="9"/>
        <v>97.924640428697955</v>
      </c>
      <c r="F152">
        <f t="shared" si="10"/>
        <v>9.0753595713020445</v>
      </c>
      <c r="G152">
        <f t="shared" si="11"/>
        <v>0</v>
      </c>
      <c r="H152">
        <f t="shared" si="12"/>
        <v>979.24640428697955</v>
      </c>
      <c r="I152">
        <f t="shared" si="13"/>
        <v>45.376797856510223</v>
      </c>
      <c r="J152">
        <f t="shared" si="14"/>
        <v>0</v>
      </c>
    </row>
    <row r="153" spans="2:10" x14ac:dyDescent="0.3">
      <c r="B153">
        <v>126</v>
      </c>
      <c r="C153">
        <v>0.70019478447781169</v>
      </c>
      <c r="D153">
        <f t="shared" si="8"/>
        <v>103.79434958071421</v>
      </c>
      <c r="E153">
        <f t="shared" si="9"/>
        <v>103.79434958071421</v>
      </c>
      <c r="F153">
        <f t="shared" si="10"/>
        <v>3.2056504192857886</v>
      </c>
      <c r="G153">
        <f t="shared" si="11"/>
        <v>0</v>
      </c>
      <c r="H153">
        <f t="shared" si="12"/>
        <v>1037.9434958071422</v>
      </c>
      <c r="I153">
        <f t="shared" si="13"/>
        <v>16.028252096428943</v>
      </c>
      <c r="J153">
        <f t="shared" si="14"/>
        <v>0</v>
      </c>
    </row>
    <row r="154" spans="2:10" x14ac:dyDescent="0.3">
      <c r="B154">
        <v>127</v>
      </c>
      <c r="C154">
        <v>0.83579242784806573</v>
      </c>
      <c r="D154">
        <f t="shared" si="8"/>
        <v>106.90656621834478</v>
      </c>
      <c r="E154">
        <f t="shared" si="9"/>
        <v>106.90656621834478</v>
      </c>
      <c r="F154">
        <f t="shared" si="10"/>
        <v>9.3433781655221537E-2</v>
      </c>
      <c r="G154">
        <f t="shared" si="11"/>
        <v>0</v>
      </c>
      <c r="H154">
        <f t="shared" si="12"/>
        <v>1069.0656621834478</v>
      </c>
      <c r="I154">
        <f t="shared" si="13"/>
        <v>0.46716890827610769</v>
      </c>
      <c r="J154">
        <f t="shared" si="14"/>
        <v>0</v>
      </c>
    </row>
    <row r="155" spans="2:10" x14ac:dyDescent="0.3">
      <c r="B155">
        <v>128</v>
      </c>
      <c r="C155">
        <v>0.65500032025065891</v>
      </c>
      <c r="D155">
        <f t="shared" si="8"/>
        <v>102.89413740569879</v>
      </c>
      <c r="E155">
        <f t="shared" si="9"/>
        <v>102.89413740569879</v>
      </c>
      <c r="F155">
        <f t="shared" si="10"/>
        <v>4.1058625943012146</v>
      </c>
      <c r="G155">
        <f t="shared" si="11"/>
        <v>0</v>
      </c>
      <c r="H155">
        <f t="shared" si="12"/>
        <v>1028.9413740569878</v>
      </c>
      <c r="I155">
        <f t="shared" si="13"/>
        <v>20.529312971506073</v>
      </c>
      <c r="J155">
        <f t="shared" si="14"/>
        <v>0</v>
      </c>
    </row>
    <row r="156" spans="2:10" x14ac:dyDescent="0.3">
      <c r="B156">
        <v>129</v>
      </c>
      <c r="C156">
        <v>0.62898956366112702</v>
      </c>
      <c r="D156">
        <f t="shared" si="8"/>
        <v>102.39261523496387</v>
      </c>
      <c r="E156">
        <f t="shared" si="9"/>
        <v>102.39261523496387</v>
      </c>
      <c r="F156">
        <f t="shared" si="10"/>
        <v>4.6073847650361301</v>
      </c>
      <c r="G156">
        <f t="shared" si="11"/>
        <v>0</v>
      </c>
      <c r="H156">
        <f t="shared" si="12"/>
        <v>1023.9261523496386</v>
      </c>
      <c r="I156">
        <f t="shared" si="13"/>
        <v>23.036923825180651</v>
      </c>
      <c r="J156">
        <f t="shared" si="14"/>
        <v>0</v>
      </c>
    </row>
    <row r="157" spans="2:10" x14ac:dyDescent="0.3">
      <c r="B157">
        <v>130</v>
      </c>
      <c r="C157">
        <v>0.77210315620370773</v>
      </c>
      <c r="D157">
        <f t="shared" ref="D157:D220" si="15">_xlfn.BETA.INV(C157,$B$25,$C$25,$D$25,$E$25)</f>
        <v>105.34034593522436</v>
      </c>
      <c r="E157">
        <f t="shared" ref="E157:E220" si="16">IF($M$25&lt;D157,$M$25,D157)</f>
        <v>105.34034593522436</v>
      </c>
      <c r="F157">
        <f t="shared" ref="F157:F220" si="17">IF($M$25&gt;D157,$M$25-D157,0)</f>
        <v>1.659654064775637</v>
      </c>
      <c r="G157">
        <f t="shared" ref="G157:G220" si="18">IF($M$25&lt;D157,D157-$M$25,0)</f>
        <v>0</v>
      </c>
      <c r="H157">
        <f t="shared" ref="H157:H220" si="19">$H$24*E157</f>
        <v>1053.4034593522435</v>
      </c>
      <c r="I157">
        <f t="shared" ref="I157:I220" si="20">$I$24*F157</f>
        <v>8.2982703238781852</v>
      </c>
      <c r="J157">
        <f t="shared" ref="J157:J220" si="21">$J$24*G157</f>
        <v>0</v>
      </c>
    </row>
    <row r="158" spans="2:10" x14ac:dyDescent="0.3">
      <c r="B158">
        <v>131</v>
      </c>
      <c r="C158">
        <v>0.18274687025928671</v>
      </c>
      <c r="D158">
        <f t="shared" si="15"/>
        <v>93.576079906890428</v>
      </c>
      <c r="E158">
        <f t="shared" si="16"/>
        <v>93.576079906890428</v>
      </c>
      <c r="F158">
        <f t="shared" si="17"/>
        <v>13.423920093109572</v>
      </c>
      <c r="G158">
        <f t="shared" si="18"/>
        <v>0</v>
      </c>
      <c r="H158">
        <f t="shared" si="19"/>
        <v>935.76079906890425</v>
      </c>
      <c r="I158">
        <f t="shared" si="20"/>
        <v>67.119600465547862</v>
      </c>
      <c r="J158">
        <f t="shared" si="21"/>
        <v>0</v>
      </c>
    </row>
    <row r="159" spans="2:10" x14ac:dyDescent="0.3">
      <c r="B159">
        <v>132</v>
      </c>
      <c r="C159">
        <v>0.22116807400597782</v>
      </c>
      <c r="D159">
        <f t="shared" si="15"/>
        <v>94.505006038649782</v>
      </c>
      <c r="E159">
        <f t="shared" si="16"/>
        <v>94.505006038649782</v>
      </c>
      <c r="F159">
        <f t="shared" si="17"/>
        <v>12.494993961350218</v>
      </c>
      <c r="G159">
        <f t="shared" si="18"/>
        <v>0</v>
      </c>
      <c r="H159">
        <f t="shared" si="19"/>
        <v>945.05006038649776</v>
      </c>
      <c r="I159">
        <f t="shared" si="20"/>
        <v>62.474969806751091</v>
      </c>
      <c r="J159">
        <f t="shared" si="21"/>
        <v>0</v>
      </c>
    </row>
    <row r="160" spans="2:10" x14ac:dyDescent="0.3">
      <c r="B160">
        <v>133</v>
      </c>
      <c r="C160">
        <v>0.93926590102497376</v>
      </c>
      <c r="D160">
        <f t="shared" si="15"/>
        <v>110.44548467131538</v>
      </c>
      <c r="E160">
        <f t="shared" si="16"/>
        <v>107</v>
      </c>
      <c r="F160">
        <f t="shared" si="17"/>
        <v>0</v>
      </c>
      <c r="G160">
        <f t="shared" si="18"/>
        <v>3.4454846713153842</v>
      </c>
      <c r="H160">
        <f t="shared" si="19"/>
        <v>1070</v>
      </c>
      <c r="I160">
        <f t="shared" si="20"/>
        <v>0</v>
      </c>
      <c r="J160">
        <f t="shared" si="21"/>
        <v>51.682270069730762</v>
      </c>
    </row>
    <row r="161" spans="2:10" x14ac:dyDescent="0.3">
      <c r="B161">
        <v>134</v>
      </c>
      <c r="C161">
        <v>0.26883206118774672</v>
      </c>
      <c r="D161">
        <f t="shared" si="15"/>
        <v>95.56058516808163</v>
      </c>
      <c r="E161">
        <f t="shared" si="16"/>
        <v>95.56058516808163</v>
      </c>
      <c r="F161">
        <f t="shared" si="17"/>
        <v>11.43941483191837</v>
      </c>
      <c r="G161">
        <f t="shared" si="18"/>
        <v>0</v>
      </c>
      <c r="H161">
        <f t="shared" si="19"/>
        <v>955.60585168081627</v>
      </c>
      <c r="I161">
        <f t="shared" si="20"/>
        <v>57.19707415959185</v>
      </c>
      <c r="J161">
        <f t="shared" si="21"/>
        <v>0</v>
      </c>
    </row>
    <row r="162" spans="2:10" x14ac:dyDescent="0.3">
      <c r="B162">
        <v>135</v>
      </c>
      <c r="C162">
        <v>0.56442934171180259</v>
      </c>
      <c r="D162">
        <f t="shared" si="15"/>
        <v>101.18225909677804</v>
      </c>
      <c r="E162">
        <f t="shared" si="16"/>
        <v>101.18225909677804</v>
      </c>
      <c r="F162">
        <f t="shared" si="17"/>
        <v>5.81774090322196</v>
      </c>
      <c r="G162">
        <f t="shared" si="18"/>
        <v>0</v>
      </c>
      <c r="H162">
        <f t="shared" si="19"/>
        <v>1011.8225909677803</v>
      </c>
      <c r="I162">
        <f t="shared" si="20"/>
        <v>29.0887045161098</v>
      </c>
      <c r="J162">
        <f t="shared" si="21"/>
        <v>0</v>
      </c>
    </row>
    <row r="163" spans="2:10" x14ac:dyDescent="0.3">
      <c r="B163">
        <v>136</v>
      </c>
      <c r="C163">
        <v>9.1941093732444634E-2</v>
      </c>
      <c r="D163">
        <f t="shared" si="15"/>
        <v>90.853489183579072</v>
      </c>
      <c r="E163">
        <f t="shared" si="16"/>
        <v>90.853489183579072</v>
      </c>
      <c r="F163">
        <f t="shared" si="17"/>
        <v>16.146510816420928</v>
      </c>
      <c r="G163">
        <f t="shared" si="18"/>
        <v>0</v>
      </c>
      <c r="H163">
        <f t="shared" si="19"/>
        <v>908.53489183579075</v>
      </c>
      <c r="I163">
        <f t="shared" si="20"/>
        <v>80.732554082104642</v>
      </c>
      <c r="J163">
        <f t="shared" si="21"/>
        <v>0</v>
      </c>
    </row>
    <row r="164" spans="2:10" x14ac:dyDescent="0.3">
      <c r="B164">
        <v>137</v>
      </c>
      <c r="C164">
        <v>0.54360624567068816</v>
      </c>
      <c r="D164">
        <f t="shared" si="15"/>
        <v>100.79864363191646</v>
      </c>
      <c r="E164">
        <f t="shared" si="16"/>
        <v>100.79864363191646</v>
      </c>
      <c r="F164">
        <f t="shared" si="17"/>
        <v>6.2013563680835375</v>
      </c>
      <c r="G164">
        <f t="shared" si="18"/>
        <v>0</v>
      </c>
      <c r="H164">
        <f t="shared" si="19"/>
        <v>1007.9864363191646</v>
      </c>
      <c r="I164">
        <f t="shared" si="20"/>
        <v>31.006781840417688</v>
      </c>
      <c r="J164">
        <f t="shared" si="21"/>
        <v>0</v>
      </c>
    </row>
    <row r="165" spans="2:10" x14ac:dyDescent="0.3">
      <c r="B165">
        <v>138</v>
      </c>
      <c r="C165">
        <v>0.99591478597010841</v>
      </c>
      <c r="D165">
        <f t="shared" si="15"/>
        <v>115.54206448988174</v>
      </c>
      <c r="E165">
        <f t="shared" si="16"/>
        <v>107</v>
      </c>
      <c r="F165">
        <f t="shared" si="17"/>
        <v>0</v>
      </c>
      <c r="G165">
        <f t="shared" si="18"/>
        <v>8.5420644898817386</v>
      </c>
      <c r="H165">
        <f t="shared" si="19"/>
        <v>1070</v>
      </c>
      <c r="I165">
        <f t="shared" si="20"/>
        <v>0</v>
      </c>
      <c r="J165">
        <f t="shared" si="21"/>
        <v>128.13096734822608</v>
      </c>
    </row>
    <row r="166" spans="2:10" x14ac:dyDescent="0.3">
      <c r="B166">
        <v>139</v>
      </c>
      <c r="C166">
        <v>0.42478061532134315</v>
      </c>
      <c r="D166">
        <f t="shared" si="15"/>
        <v>98.617979628456595</v>
      </c>
      <c r="E166">
        <f t="shared" si="16"/>
        <v>98.617979628456595</v>
      </c>
      <c r="F166">
        <f t="shared" si="17"/>
        <v>8.3820203715434047</v>
      </c>
      <c r="G166">
        <f t="shared" si="18"/>
        <v>0</v>
      </c>
      <c r="H166">
        <f t="shared" si="19"/>
        <v>986.17979628456601</v>
      </c>
      <c r="I166">
        <f t="shared" si="20"/>
        <v>41.910101857717024</v>
      </c>
      <c r="J166">
        <f t="shared" si="21"/>
        <v>0</v>
      </c>
    </row>
    <row r="167" spans="2:10" x14ac:dyDescent="0.3">
      <c r="B167">
        <v>140</v>
      </c>
      <c r="C167">
        <v>0.47255191122440199</v>
      </c>
      <c r="D167">
        <f t="shared" si="15"/>
        <v>99.49777552127884</v>
      </c>
      <c r="E167">
        <f t="shared" si="16"/>
        <v>99.49777552127884</v>
      </c>
      <c r="F167">
        <f t="shared" si="17"/>
        <v>7.5022244787211605</v>
      </c>
      <c r="G167">
        <f t="shared" si="18"/>
        <v>0</v>
      </c>
      <c r="H167">
        <f t="shared" si="19"/>
        <v>994.97775521278845</v>
      </c>
      <c r="I167">
        <f t="shared" si="20"/>
        <v>37.511122393605802</v>
      </c>
      <c r="J167">
        <f t="shared" si="21"/>
        <v>0</v>
      </c>
    </row>
    <row r="168" spans="2:10" x14ac:dyDescent="0.3">
      <c r="B168">
        <v>141</v>
      </c>
      <c r="C168">
        <v>3.5354357279002824E-2</v>
      </c>
      <c r="D168">
        <f t="shared" si="15"/>
        <v>88.137557878900509</v>
      </c>
      <c r="E168">
        <f t="shared" si="16"/>
        <v>88.137557878900509</v>
      </c>
      <c r="F168">
        <f t="shared" si="17"/>
        <v>18.862442121099491</v>
      </c>
      <c r="G168">
        <f t="shared" si="18"/>
        <v>0</v>
      </c>
      <c r="H168">
        <f t="shared" si="19"/>
        <v>881.37557878900509</v>
      </c>
      <c r="I168">
        <f t="shared" si="20"/>
        <v>94.312210605497455</v>
      </c>
      <c r="J168">
        <f t="shared" si="21"/>
        <v>0</v>
      </c>
    </row>
    <row r="169" spans="2:10" x14ac:dyDescent="0.3">
      <c r="B169">
        <v>142</v>
      </c>
      <c r="C169">
        <v>0.51071344193551582</v>
      </c>
      <c r="D169">
        <f t="shared" si="15"/>
        <v>100.19592173846721</v>
      </c>
      <c r="E169">
        <f t="shared" si="16"/>
        <v>100.19592173846721</v>
      </c>
      <c r="F169">
        <f t="shared" si="17"/>
        <v>6.8040782615327942</v>
      </c>
      <c r="G169">
        <f t="shared" si="18"/>
        <v>0</v>
      </c>
      <c r="H169">
        <f t="shared" si="19"/>
        <v>1001.959217384672</v>
      </c>
      <c r="I169">
        <f t="shared" si="20"/>
        <v>34.020391307663971</v>
      </c>
      <c r="J169">
        <f t="shared" si="21"/>
        <v>0</v>
      </c>
    </row>
    <row r="170" spans="2:10" x14ac:dyDescent="0.3">
      <c r="B170">
        <v>143</v>
      </c>
      <c r="C170">
        <v>0.18170136715908924</v>
      </c>
      <c r="D170">
        <f t="shared" si="15"/>
        <v>93.549538589941349</v>
      </c>
      <c r="E170">
        <f t="shared" si="16"/>
        <v>93.549538589941349</v>
      </c>
      <c r="F170">
        <f t="shared" si="17"/>
        <v>13.450461410058651</v>
      </c>
      <c r="G170">
        <f t="shared" si="18"/>
        <v>0</v>
      </c>
      <c r="H170">
        <f t="shared" si="19"/>
        <v>935.49538589941346</v>
      </c>
      <c r="I170">
        <f t="shared" si="20"/>
        <v>67.252307050293254</v>
      </c>
      <c r="J170">
        <f t="shared" si="21"/>
        <v>0</v>
      </c>
    </row>
    <row r="171" spans="2:10" x14ac:dyDescent="0.3">
      <c r="B171">
        <v>144</v>
      </c>
      <c r="C171">
        <v>0.28451128715568519</v>
      </c>
      <c r="D171">
        <f t="shared" si="15"/>
        <v>95.890480615504401</v>
      </c>
      <c r="E171">
        <f t="shared" si="16"/>
        <v>95.890480615504401</v>
      </c>
      <c r="F171">
        <f t="shared" si="17"/>
        <v>11.109519384495599</v>
      </c>
      <c r="G171">
        <f t="shared" si="18"/>
        <v>0</v>
      </c>
      <c r="H171">
        <f t="shared" si="19"/>
        <v>958.90480615504407</v>
      </c>
      <c r="I171">
        <f t="shared" si="20"/>
        <v>55.547596922477993</v>
      </c>
      <c r="J171">
        <f t="shared" si="21"/>
        <v>0</v>
      </c>
    </row>
    <row r="172" spans="2:10" x14ac:dyDescent="0.3">
      <c r="B172">
        <v>145</v>
      </c>
      <c r="C172">
        <v>3.348333129960579E-2</v>
      </c>
      <c r="D172">
        <f t="shared" si="15"/>
        <v>88.009705728661601</v>
      </c>
      <c r="E172">
        <f t="shared" si="16"/>
        <v>88.009705728661601</v>
      </c>
      <c r="F172">
        <f t="shared" si="17"/>
        <v>18.990294271338399</v>
      </c>
      <c r="G172">
        <f t="shared" si="18"/>
        <v>0</v>
      </c>
      <c r="H172">
        <f t="shared" si="19"/>
        <v>880.09705728661606</v>
      </c>
      <c r="I172">
        <f t="shared" si="20"/>
        <v>94.951471356691997</v>
      </c>
      <c r="J172">
        <f t="shared" si="21"/>
        <v>0</v>
      </c>
    </row>
    <row r="173" spans="2:10" x14ac:dyDescent="0.3">
      <c r="B173">
        <v>146</v>
      </c>
      <c r="C173">
        <v>0.14634851247405212</v>
      </c>
      <c r="D173">
        <f t="shared" si="15"/>
        <v>92.601042533649405</v>
      </c>
      <c r="E173">
        <f t="shared" si="16"/>
        <v>92.601042533649405</v>
      </c>
      <c r="F173">
        <f t="shared" si="17"/>
        <v>14.398957466350595</v>
      </c>
      <c r="G173">
        <f t="shared" si="18"/>
        <v>0</v>
      </c>
      <c r="H173">
        <f t="shared" si="19"/>
        <v>926.01042533649411</v>
      </c>
      <c r="I173">
        <f t="shared" si="20"/>
        <v>71.994787331752974</v>
      </c>
      <c r="J173">
        <f t="shared" si="21"/>
        <v>0</v>
      </c>
    </row>
    <row r="174" spans="2:10" x14ac:dyDescent="0.3">
      <c r="B174">
        <v>147</v>
      </c>
      <c r="C174">
        <v>0.70466517296862485</v>
      </c>
      <c r="D174">
        <f t="shared" si="15"/>
        <v>103.88584489875085</v>
      </c>
      <c r="E174">
        <f t="shared" si="16"/>
        <v>103.88584489875085</v>
      </c>
      <c r="F174">
        <f t="shared" si="17"/>
        <v>3.1141551012491533</v>
      </c>
      <c r="G174">
        <f t="shared" si="18"/>
        <v>0</v>
      </c>
      <c r="H174">
        <f t="shared" si="19"/>
        <v>1038.8584489875084</v>
      </c>
      <c r="I174">
        <f t="shared" si="20"/>
        <v>15.570775506245766</v>
      </c>
      <c r="J174">
        <f t="shared" si="21"/>
        <v>0</v>
      </c>
    </row>
    <row r="175" spans="2:10" x14ac:dyDescent="0.3">
      <c r="B175">
        <v>148</v>
      </c>
      <c r="C175">
        <v>0.9276623844073566</v>
      </c>
      <c r="D175">
        <f t="shared" si="15"/>
        <v>109.92339292673819</v>
      </c>
      <c r="E175">
        <f t="shared" si="16"/>
        <v>107</v>
      </c>
      <c r="F175">
        <f t="shared" si="17"/>
        <v>0</v>
      </c>
      <c r="G175">
        <f t="shared" si="18"/>
        <v>2.9233929267381882</v>
      </c>
      <c r="H175">
        <f t="shared" si="19"/>
        <v>1070</v>
      </c>
      <c r="I175">
        <f t="shared" si="20"/>
        <v>0</v>
      </c>
      <c r="J175">
        <f t="shared" si="21"/>
        <v>43.850893901072823</v>
      </c>
    </row>
    <row r="176" spans="2:10" x14ac:dyDescent="0.3">
      <c r="B176">
        <v>149</v>
      </c>
      <c r="C176">
        <v>0.42963191777605358</v>
      </c>
      <c r="D176">
        <f t="shared" si="15"/>
        <v>98.707889743074432</v>
      </c>
      <c r="E176">
        <f t="shared" si="16"/>
        <v>98.707889743074432</v>
      </c>
      <c r="F176">
        <f t="shared" si="17"/>
        <v>8.292110256925568</v>
      </c>
      <c r="G176">
        <f t="shared" si="18"/>
        <v>0</v>
      </c>
      <c r="H176">
        <f t="shared" si="19"/>
        <v>987.07889743074429</v>
      </c>
      <c r="I176">
        <f t="shared" si="20"/>
        <v>41.46055128462784</v>
      </c>
      <c r="J176">
        <f t="shared" si="21"/>
        <v>0</v>
      </c>
    </row>
    <row r="177" spans="2:10" x14ac:dyDescent="0.3">
      <c r="B177">
        <v>150</v>
      </c>
      <c r="C177">
        <v>0.25299847180342072</v>
      </c>
      <c r="D177">
        <f t="shared" si="15"/>
        <v>95.219514109363232</v>
      </c>
      <c r="E177">
        <f t="shared" si="16"/>
        <v>95.219514109363232</v>
      </c>
      <c r="F177">
        <f t="shared" si="17"/>
        <v>11.780485890636768</v>
      </c>
      <c r="G177">
        <f t="shared" si="18"/>
        <v>0</v>
      </c>
      <c r="H177">
        <f t="shared" si="19"/>
        <v>952.19514109363229</v>
      </c>
      <c r="I177">
        <f t="shared" si="20"/>
        <v>58.902429453183842</v>
      </c>
      <c r="J177">
        <f t="shared" si="21"/>
        <v>0</v>
      </c>
    </row>
    <row r="178" spans="2:10" x14ac:dyDescent="0.3">
      <c r="B178">
        <v>151</v>
      </c>
      <c r="C178">
        <v>0.64998749756198715</v>
      </c>
      <c r="D178">
        <f t="shared" si="15"/>
        <v>102.79667464975087</v>
      </c>
      <c r="E178">
        <f t="shared" si="16"/>
        <v>102.79667464975087</v>
      </c>
      <c r="F178">
        <f t="shared" si="17"/>
        <v>4.2033253502491306</v>
      </c>
      <c r="G178">
        <f t="shared" si="18"/>
        <v>0</v>
      </c>
      <c r="H178">
        <f t="shared" si="19"/>
        <v>1027.9667464975087</v>
      </c>
      <c r="I178">
        <f t="shared" si="20"/>
        <v>21.016626751245653</v>
      </c>
      <c r="J178">
        <f t="shared" si="21"/>
        <v>0</v>
      </c>
    </row>
    <row r="179" spans="2:10" x14ac:dyDescent="0.3">
      <c r="B179">
        <v>152</v>
      </c>
      <c r="C179">
        <v>0.99171244629603672</v>
      </c>
      <c r="D179">
        <f t="shared" si="15"/>
        <v>114.59615067667593</v>
      </c>
      <c r="E179">
        <f t="shared" si="16"/>
        <v>107</v>
      </c>
      <c r="F179">
        <f t="shared" si="17"/>
        <v>0</v>
      </c>
      <c r="G179">
        <f t="shared" si="18"/>
        <v>7.5961506766759328</v>
      </c>
      <c r="H179">
        <f t="shared" si="19"/>
        <v>1070</v>
      </c>
      <c r="I179">
        <f t="shared" si="20"/>
        <v>0</v>
      </c>
      <c r="J179">
        <f t="shared" si="21"/>
        <v>113.94226015013899</v>
      </c>
    </row>
    <row r="180" spans="2:10" x14ac:dyDescent="0.3">
      <c r="B180">
        <v>153</v>
      </c>
      <c r="C180">
        <v>0.12956326236285765</v>
      </c>
      <c r="D180">
        <f t="shared" si="15"/>
        <v>92.107988728942217</v>
      </c>
      <c r="E180">
        <f t="shared" si="16"/>
        <v>92.107988728942217</v>
      </c>
      <c r="F180">
        <f t="shared" si="17"/>
        <v>14.892011271057783</v>
      </c>
      <c r="G180">
        <f t="shared" si="18"/>
        <v>0</v>
      </c>
      <c r="H180">
        <f t="shared" si="19"/>
        <v>921.07988728942223</v>
      </c>
      <c r="I180">
        <f t="shared" si="20"/>
        <v>74.460056355288913</v>
      </c>
      <c r="J180">
        <f t="shared" si="21"/>
        <v>0</v>
      </c>
    </row>
    <row r="181" spans="2:10" x14ac:dyDescent="0.3">
      <c r="B181">
        <v>154</v>
      </c>
      <c r="C181">
        <v>0.66272500716855631</v>
      </c>
      <c r="D181">
        <f t="shared" si="15"/>
        <v>103.04516095754738</v>
      </c>
      <c r="E181">
        <f t="shared" si="16"/>
        <v>103.04516095754738</v>
      </c>
      <c r="F181">
        <f t="shared" si="17"/>
        <v>3.954839042452619</v>
      </c>
      <c r="G181">
        <f t="shared" si="18"/>
        <v>0</v>
      </c>
      <c r="H181">
        <f t="shared" si="19"/>
        <v>1030.4516095754739</v>
      </c>
      <c r="I181">
        <f t="shared" si="20"/>
        <v>19.774195212263095</v>
      </c>
      <c r="J181">
        <f t="shared" si="21"/>
        <v>0</v>
      </c>
    </row>
    <row r="182" spans="2:10" x14ac:dyDescent="0.3">
      <c r="B182">
        <v>155</v>
      </c>
      <c r="C182">
        <v>0.45922390226708332</v>
      </c>
      <c r="D182">
        <f t="shared" si="15"/>
        <v>99.253340138178928</v>
      </c>
      <c r="E182">
        <f t="shared" si="16"/>
        <v>99.253340138178928</v>
      </c>
      <c r="F182">
        <f t="shared" si="17"/>
        <v>7.7466598618210725</v>
      </c>
      <c r="G182">
        <f t="shared" si="18"/>
        <v>0</v>
      </c>
      <c r="H182">
        <f t="shared" si="19"/>
        <v>992.5334013817893</v>
      </c>
      <c r="I182">
        <f t="shared" si="20"/>
        <v>38.733299309105362</v>
      </c>
      <c r="J182">
        <f t="shared" si="21"/>
        <v>0</v>
      </c>
    </row>
    <row r="183" spans="2:10" x14ac:dyDescent="0.3">
      <c r="B183">
        <v>156</v>
      </c>
      <c r="C183">
        <v>0.42494117567926515</v>
      </c>
      <c r="D183">
        <f t="shared" si="15"/>
        <v>98.620957959034371</v>
      </c>
      <c r="E183">
        <f t="shared" si="16"/>
        <v>98.620957959034371</v>
      </c>
      <c r="F183">
        <f t="shared" si="17"/>
        <v>8.3790420409656292</v>
      </c>
      <c r="G183">
        <f t="shared" si="18"/>
        <v>0</v>
      </c>
      <c r="H183">
        <f t="shared" si="19"/>
        <v>986.20957959034376</v>
      </c>
      <c r="I183">
        <f t="shared" si="20"/>
        <v>41.895210204828146</v>
      </c>
      <c r="J183">
        <f t="shared" si="21"/>
        <v>0</v>
      </c>
    </row>
    <row r="184" spans="2:10" x14ac:dyDescent="0.3">
      <c r="B184">
        <v>157</v>
      </c>
      <c r="C184">
        <v>0.60237833021631948</v>
      </c>
      <c r="D184">
        <f t="shared" si="15"/>
        <v>101.88881744438997</v>
      </c>
      <c r="E184">
        <f t="shared" si="16"/>
        <v>101.88881744438997</v>
      </c>
      <c r="F184">
        <f t="shared" si="17"/>
        <v>5.1111825556100285</v>
      </c>
      <c r="G184">
        <f t="shared" si="18"/>
        <v>0</v>
      </c>
      <c r="H184">
        <f t="shared" si="19"/>
        <v>1018.8881744438997</v>
      </c>
      <c r="I184">
        <f t="shared" si="20"/>
        <v>25.555912778050143</v>
      </c>
      <c r="J184">
        <f t="shared" si="21"/>
        <v>0</v>
      </c>
    </row>
    <row r="185" spans="2:10" x14ac:dyDescent="0.3">
      <c r="B185">
        <v>158</v>
      </c>
      <c r="C185">
        <v>0.59862358294164908</v>
      </c>
      <c r="D185">
        <f t="shared" si="15"/>
        <v>101.81835894744113</v>
      </c>
      <c r="E185">
        <f t="shared" si="16"/>
        <v>101.81835894744113</v>
      </c>
      <c r="F185">
        <f t="shared" si="17"/>
        <v>5.1816410525588736</v>
      </c>
      <c r="G185">
        <f t="shared" si="18"/>
        <v>0</v>
      </c>
      <c r="H185">
        <f t="shared" si="19"/>
        <v>1018.1835894744113</v>
      </c>
      <c r="I185">
        <f t="shared" si="20"/>
        <v>25.908205262794368</v>
      </c>
      <c r="J185">
        <f t="shared" si="21"/>
        <v>0</v>
      </c>
    </row>
    <row r="186" spans="2:10" x14ac:dyDescent="0.3">
      <c r="B186">
        <v>159</v>
      </c>
      <c r="C186">
        <v>0.40232183588862613</v>
      </c>
      <c r="D186">
        <f t="shared" si="15"/>
        <v>98.199360296594179</v>
      </c>
      <c r="E186">
        <f t="shared" si="16"/>
        <v>98.199360296594179</v>
      </c>
      <c r="F186">
        <f t="shared" si="17"/>
        <v>8.800639703405821</v>
      </c>
      <c r="G186">
        <f t="shared" si="18"/>
        <v>0</v>
      </c>
      <c r="H186">
        <f t="shared" si="19"/>
        <v>981.99360296594182</v>
      </c>
      <c r="I186">
        <f t="shared" si="20"/>
        <v>44.003198517029105</v>
      </c>
      <c r="J186">
        <f t="shared" si="21"/>
        <v>0</v>
      </c>
    </row>
    <row r="187" spans="2:10" x14ac:dyDescent="0.3">
      <c r="B187">
        <v>160</v>
      </c>
      <c r="C187">
        <v>0.39789809532944931</v>
      </c>
      <c r="D187">
        <f t="shared" si="15"/>
        <v>98.116374506276429</v>
      </c>
      <c r="E187">
        <f t="shared" si="16"/>
        <v>98.116374506276429</v>
      </c>
      <c r="F187">
        <f t="shared" si="17"/>
        <v>8.8836254937235708</v>
      </c>
      <c r="G187">
        <f t="shared" si="18"/>
        <v>0</v>
      </c>
      <c r="H187">
        <f t="shared" si="19"/>
        <v>981.16374506276429</v>
      </c>
      <c r="I187">
        <f t="shared" si="20"/>
        <v>44.418127468617854</v>
      </c>
      <c r="J187">
        <f t="shared" si="21"/>
        <v>0</v>
      </c>
    </row>
    <row r="188" spans="2:10" x14ac:dyDescent="0.3">
      <c r="B188">
        <v>161</v>
      </c>
      <c r="C188">
        <v>0.99646450610132675</v>
      </c>
      <c r="D188">
        <f t="shared" si="15"/>
        <v>115.71215488199101</v>
      </c>
      <c r="E188">
        <f t="shared" si="16"/>
        <v>107</v>
      </c>
      <c r="F188">
        <f t="shared" si="17"/>
        <v>0</v>
      </c>
      <c r="G188">
        <f t="shared" si="18"/>
        <v>8.7121548819910117</v>
      </c>
      <c r="H188">
        <f t="shared" si="19"/>
        <v>1070</v>
      </c>
      <c r="I188">
        <f t="shared" si="20"/>
        <v>0</v>
      </c>
      <c r="J188">
        <f t="shared" si="21"/>
        <v>130.68232322986518</v>
      </c>
    </row>
    <row r="189" spans="2:10" x14ac:dyDescent="0.3">
      <c r="B189">
        <v>162</v>
      </c>
      <c r="C189">
        <v>0.99578776677727676</v>
      </c>
      <c r="D189">
        <f t="shared" si="15"/>
        <v>115.50509749735097</v>
      </c>
      <c r="E189">
        <f t="shared" si="16"/>
        <v>107</v>
      </c>
      <c r="F189">
        <f t="shared" si="17"/>
        <v>0</v>
      </c>
      <c r="G189">
        <f t="shared" si="18"/>
        <v>8.5050974973509739</v>
      </c>
      <c r="H189">
        <f t="shared" si="19"/>
        <v>1070</v>
      </c>
      <c r="I189">
        <f t="shared" si="20"/>
        <v>0</v>
      </c>
      <c r="J189">
        <f t="shared" si="21"/>
        <v>127.57646246026461</v>
      </c>
    </row>
    <row r="190" spans="2:10" x14ac:dyDescent="0.3">
      <c r="B190">
        <v>163</v>
      </c>
      <c r="C190">
        <v>0.24479599252966877</v>
      </c>
      <c r="D190">
        <f t="shared" si="15"/>
        <v>95.039328781626992</v>
      </c>
      <c r="E190">
        <f t="shared" si="16"/>
        <v>95.039328781626992</v>
      </c>
      <c r="F190">
        <f t="shared" si="17"/>
        <v>11.960671218373008</v>
      </c>
      <c r="G190">
        <f t="shared" si="18"/>
        <v>0</v>
      </c>
      <c r="H190">
        <f t="shared" si="19"/>
        <v>950.39328781626989</v>
      </c>
      <c r="I190">
        <f t="shared" si="20"/>
        <v>59.803356091865041</v>
      </c>
      <c r="J190">
        <f t="shared" si="21"/>
        <v>0</v>
      </c>
    </row>
    <row r="191" spans="2:10" x14ac:dyDescent="0.3">
      <c r="B191">
        <v>164</v>
      </c>
      <c r="C191">
        <v>0.85507496022073293</v>
      </c>
      <c r="D191">
        <f t="shared" si="15"/>
        <v>107.43954147027443</v>
      </c>
      <c r="E191">
        <f t="shared" si="16"/>
        <v>107</v>
      </c>
      <c r="F191">
        <f t="shared" si="17"/>
        <v>0</v>
      </c>
      <c r="G191">
        <f t="shared" si="18"/>
        <v>0.43954147027443469</v>
      </c>
      <c r="H191">
        <f t="shared" si="19"/>
        <v>1070</v>
      </c>
      <c r="I191">
        <f t="shared" si="20"/>
        <v>0</v>
      </c>
      <c r="J191">
        <f t="shared" si="21"/>
        <v>6.5931220541165203</v>
      </c>
    </row>
    <row r="192" spans="2:10" x14ac:dyDescent="0.3">
      <c r="B192">
        <v>165</v>
      </c>
      <c r="C192">
        <v>0.44462036783976822</v>
      </c>
      <c r="D192">
        <f t="shared" si="15"/>
        <v>98.984731641740268</v>
      </c>
      <c r="E192">
        <f t="shared" si="16"/>
        <v>98.984731641740268</v>
      </c>
      <c r="F192">
        <f t="shared" si="17"/>
        <v>8.0152683582597319</v>
      </c>
      <c r="G192">
        <f t="shared" si="18"/>
        <v>0</v>
      </c>
      <c r="H192">
        <f t="shared" si="19"/>
        <v>989.84731641740268</v>
      </c>
      <c r="I192">
        <f t="shared" si="20"/>
        <v>40.07634179129866</v>
      </c>
      <c r="J192">
        <f t="shared" si="21"/>
        <v>0</v>
      </c>
    </row>
    <row r="193" spans="2:10" x14ac:dyDescent="0.3">
      <c r="B193">
        <v>166</v>
      </c>
      <c r="C193">
        <v>0.51782759305470716</v>
      </c>
      <c r="D193">
        <f t="shared" si="15"/>
        <v>100.32607693545472</v>
      </c>
      <c r="E193">
        <f t="shared" si="16"/>
        <v>100.32607693545472</v>
      </c>
      <c r="F193">
        <f t="shared" si="17"/>
        <v>6.6739230645452778</v>
      </c>
      <c r="G193">
        <f t="shared" si="18"/>
        <v>0</v>
      </c>
      <c r="H193">
        <f t="shared" si="19"/>
        <v>1003.2607693545472</v>
      </c>
      <c r="I193">
        <f t="shared" si="20"/>
        <v>33.369615322726389</v>
      </c>
      <c r="J193">
        <f t="shared" si="21"/>
        <v>0</v>
      </c>
    </row>
    <row r="194" spans="2:10" x14ac:dyDescent="0.3">
      <c r="B194">
        <v>167</v>
      </c>
      <c r="C194">
        <v>0.64964459481271475</v>
      </c>
      <c r="D194">
        <f t="shared" si="15"/>
        <v>102.79002269318201</v>
      </c>
      <c r="E194">
        <f t="shared" si="16"/>
        <v>102.79002269318201</v>
      </c>
      <c r="F194">
        <f t="shared" si="17"/>
        <v>4.20997730681799</v>
      </c>
      <c r="G194">
        <f t="shared" si="18"/>
        <v>0</v>
      </c>
      <c r="H194">
        <f t="shared" si="19"/>
        <v>1027.90022693182</v>
      </c>
      <c r="I194">
        <f t="shared" si="20"/>
        <v>21.04988653408995</v>
      </c>
      <c r="J194">
        <f t="shared" si="21"/>
        <v>0</v>
      </c>
    </row>
    <row r="195" spans="2:10" x14ac:dyDescent="0.3">
      <c r="B195">
        <v>168</v>
      </c>
      <c r="C195">
        <v>0.59930479624367439</v>
      </c>
      <c r="D195">
        <f t="shared" si="15"/>
        <v>101.83113174409434</v>
      </c>
      <c r="E195">
        <f t="shared" si="16"/>
        <v>101.83113174409434</v>
      </c>
      <c r="F195">
        <f t="shared" si="17"/>
        <v>5.1688682559056645</v>
      </c>
      <c r="G195">
        <f t="shared" si="18"/>
        <v>0</v>
      </c>
      <c r="H195">
        <f t="shared" si="19"/>
        <v>1018.3113174409434</v>
      </c>
      <c r="I195">
        <f t="shared" si="20"/>
        <v>25.844341279528322</v>
      </c>
      <c r="J195">
        <f t="shared" si="21"/>
        <v>0</v>
      </c>
    </row>
    <row r="196" spans="2:10" x14ac:dyDescent="0.3">
      <c r="B196">
        <v>169</v>
      </c>
      <c r="C196">
        <v>0.33171771551603302</v>
      </c>
      <c r="D196">
        <f t="shared" si="15"/>
        <v>96.845529745801414</v>
      </c>
      <c r="E196">
        <f t="shared" si="16"/>
        <v>96.845529745801414</v>
      </c>
      <c r="F196">
        <f t="shared" si="17"/>
        <v>10.154470254198586</v>
      </c>
      <c r="G196">
        <f t="shared" si="18"/>
        <v>0</v>
      </c>
      <c r="H196">
        <f t="shared" si="19"/>
        <v>968.45529745801412</v>
      </c>
      <c r="I196">
        <f t="shared" si="20"/>
        <v>50.772351270992928</v>
      </c>
      <c r="J196">
        <f t="shared" si="21"/>
        <v>0</v>
      </c>
    </row>
    <row r="197" spans="2:10" x14ac:dyDescent="0.3">
      <c r="B197">
        <v>170</v>
      </c>
      <c r="C197">
        <v>0.36301203908143465</v>
      </c>
      <c r="D197">
        <f t="shared" si="15"/>
        <v>97.454229197128001</v>
      </c>
      <c r="E197">
        <f t="shared" si="16"/>
        <v>97.454229197128001</v>
      </c>
      <c r="F197">
        <f t="shared" si="17"/>
        <v>9.5457708028719992</v>
      </c>
      <c r="G197">
        <f t="shared" si="18"/>
        <v>0</v>
      </c>
      <c r="H197">
        <f t="shared" si="19"/>
        <v>974.54229197128006</v>
      </c>
      <c r="I197">
        <f t="shared" si="20"/>
        <v>47.728854014359996</v>
      </c>
      <c r="J197">
        <f t="shared" si="21"/>
        <v>0</v>
      </c>
    </row>
    <row r="198" spans="2:10" x14ac:dyDescent="0.3">
      <c r="B198">
        <v>171</v>
      </c>
      <c r="C198">
        <v>0.62610380519409714</v>
      </c>
      <c r="D198">
        <f t="shared" si="15"/>
        <v>102.33756983706834</v>
      </c>
      <c r="E198">
        <f t="shared" si="16"/>
        <v>102.33756983706834</v>
      </c>
      <c r="F198">
        <f t="shared" si="17"/>
        <v>4.6624301629316562</v>
      </c>
      <c r="G198">
        <f t="shared" si="18"/>
        <v>0</v>
      </c>
      <c r="H198">
        <f t="shared" si="19"/>
        <v>1023.3756983706835</v>
      </c>
      <c r="I198">
        <f t="shared" si="20"/>
        <v>23.312150814658281</v>
      </c>
      <c r="J198">
        <f t="shared" si="21"/>
        <v>0</v>
      </c>
    </row>
    <row r="199" spans="2:10" x14ac:dyDescent="0.3">
      <c r="B199">
        <v>172</v>
      </c>
      <c r="C199">
        <v>0.51997553337694835</v>
      </c>
      <c r="D199">
        <f t="shared" si="15"/>
        <v>100.36538882835303</v>
      </c>
      <c r="E199">
        <f t="shared" si="16"/>
        <v>100.36538882835303</v>
      </c>
      <c r="F199">
        <f t="shared" si="17"/>
        <v>6.6346111716469665</v>
      </c>
      <c r="G199">
        <f t="shared" si="18"/>
        <v>0</v>
      </c>
      <c r="H199">
        <f t="shared" si="19"/>
        <v>1003.6538882835304</v>
      </c>
      <c r="I199">
        <f t="shared" si="20"/>
        <v>33.173055858234832</v>
      </c>
      <c r="J199">
        <f t="shared" si="21"/>
        <v>0</v>
      </c>
    </row>
    <row r="200" spans="2:10" x14ac:dyDescent="0.3">
      <c r="B200">
        <v>173</v>
      </c>
      <c r="C200">
        <v>0.23368069272746783</v>
      </c>
      <c r="D200">
        <f t="shared" si="15"/>
        <v>94.790953166187322</v>
      </c>
      <c r="E200">
        <f t="shared" si="16"/>
        <v>94.790953166187322</v>
      </c>
      <c r="F200">
        <f t="shared" si="17"/>
        <v>12.209046833812678</v>
      </c>
      <c r="G200">
        <f t="shared" si="18"/>
        <v>0</v>
      </c>
      <c r="H200">
        <f t="shared" si="19"/>
        <v>947.90953166187319</v>
      </c>
      <c r="I200">
        <f t="shared" si="20"/>
        <v>61.045234169063392</v>
      </c>
      <c r="J200">
        <f t="shared" si="21"/>
        <v>0</v>
      </c>
    </row>
    <row r="201" spans="2:10" x14ac:dyDescent="0.3">
      <c r="B201">
        <v>174</v>
      </c>
      <c r="C201">
        <v>6.291389148007176E-2</v>
      </c>
      <c r="D201">
        <f t="shared" si="15"/>
        <v>89.65701807479094</v>
      </c>
      <c r="E201">
        <f t="shared" si="16"/>
        <v>89.65701807479094</v>
      </c>
      <c r="F201">
        <f t="shared" si="17"/>
        <v>17.34298192520906</v>
      </c>
      <c r="G201">
        <f t="shared" si="18"/>
        <v>0</v>
      </c>
      <c r="H201">
        <f t="shared" si="19"/>
        <v>896.57018074790938</v>
      </c>
      <c r="I201">
        <f t="shared" si="20"/>
        <v>86.714909626045298</v>
      </c>
      <c r="J201">
        <f t="shared" si="21"/>
        <v>0</v>
      </c>
    </row>
    <row r="202" spans="2:10" x14ac:dyDescent="0.3">
      <c r="B202">
        <v>175</v>
      </c>
      <c r="C202">
        <v>0.86582889007465413</v>
      </c>
      <c r="D202">
        <f t="shared" si="15"/>
        <v>107.75335488916846</v>
      </c>
      <c r="E202">
        <f t="shared" si="16"/>
        <v>107</v>
      </c>
      <c r="F202">
        <f t="shared" si="17"/>
        <v>0</v>
      </c>
      <c r="G202">
        <f t="shared" si="18"/>
        <v>0.75335488916846316</v>
      </c>
      <c r="H202">
        <f t="shared" si="19"/>
        <v>1070</v>
      </c>
      <c r="I202">
        <f t="shared" si="20"/>
        <v>0</v>
      </c>
      <c r="J202">
        <f t="shared" si="21"/>
        <v>11.300323337526947</v>
      </c>
    </row>
    <row r="203" spans="2:10" x14ac:dyDescent="0.3">
      <c r="B203">
        <v>176</v>
      </c>
      <c r="C203">
        <v>6.2881805688933534E-2</v>
      </c>
      <c r="D203">
        <f t="shared" si="15"/>
        <v>89.655525385564232</v>
      </c>
      <c r="E203">
        <f t="shared" si="16"/>
        <v>89.655525385564232</v>
      </c>
      <c r="F203">
        <f t="shared" si="17"/>
        <v>17.344474614435768</v>
      </c>
      <c r="G203">
        <f t="shared" si="18"/>
        <v>0</v>
      </c>
      <c r="H203">
        <f t="shared" si="19"/>
        <v>896.55525385564238</v>
      </c>
      <c r="I203">
        <f t="shared" si="20"/>
        <v>86.72237307217884</v>
      </c>
      <c r="J203">
        <f t="shared" si="21"/>
        <v>0</v>
      </c>
    </row>
    <row r="204" spans="2:10" x14ac:dyDescent="0.3">
      <c r="B204">
        <v>177</v>
      </c>
      <c r="C204">
        <v>0.42885594640939262</v>
      </c>
      <c r="D204">
        <f t="shared" si="15"/>
        <v>98.693519370278793</v>
      </c>
      <c r="E204">
        <f t="shared" si="16"/>
        <v>98.693519370278793</v>
      </c>
      <c r="F204">
        <f t="shared" si="17"/>
        <v>8.3064806297212073</v>
      </c>
      <c r="G204">
        <f t="shared" si="18"/>
        <v>0</v>
      </c>
      <c r="H204">
        <f t="shared" si="19"/>
        <v>986.93519370278796</v>
      </c>
      <c r="I204">
        <f t="shared" si="20"/>
        <v>41.532403148606036</v>
      </c>
      <c r="J204">
        <f t="shared" si="21"/>
        <v>0</v>
      </c>
    </row>
    <row r="205" spans="2:10" x14ac:dyDescent="0.3">
      <c r="B205">
        <v>178</v>
      </c>
      <c r="C205">
        <v>1.7484816395469838E-2</v>
      </c>
      <c r="D205">
        <f t="shared" si="15"/>
        <v>86.650861574936826</v>
      </c>
      <c r="E205">
        <f t="shared" si="16"/>
        <v>86.650861574936826</v>
      </c>
      <c r="F205">
        <f t="shared" si="17"/>
        <v>20.349138425063174</v>
      </c>
      <c r="G205">
        <f t="shared" si="18"/>
        <v>0</v>
      </c>
      <c r="H205">
        <f t="shared" si="19"/>
        <v>866.50861574936823</v>
      </c>
      <c r="I205">
        <f t="shared" si="20"/>
        <v>101.74569212531587</v>
      </c>
      <c r="J205">
        <f t="shared" si="21"/>
        <v>0</v>
      </c>
    </row>
    <row r="206" spans="2:10" x14ac:dyDescent="0.3">
      <c r="B206">
        <v>179</v>
      </c>
      <c r="C206">
        <v>0.64409728204941452</v>
      </c>
      <c r="D206">
        <f t="shared" si="15"/>
        <v>102.68266891871598</v>
      </c>
      <c r="E206">
        <f t="shared" si="16"/>
        <v>102.68266891871598</v>
      </c>
      <c r="F206">
        <f t="shared" si="17"/>
        <v>4.3173310812840242</v>
      </c>
      <c r="G206">
        <f t="shared" si="18"/>
        <v>0</v>
      </c>
      <c r="H206">
        <f t="shared" si="19"/>
        <v>1026.8266891871597</v>
      </c>
      <c r="I206">
        <f t="shared" si="20"/>
        <v>21.586655406420121</v>
      </c>
      <c r="J206">
        <f t="shared" si="21"/>
        <v>0</v>
      </c>
    </row>
    <row r="207" spans="2:10" x14ac:dyDescent="0.3">
      <c r="B207">
        <v>180</v>
      </c>
      <c r="C207">
        <v>0.58015025436604595</v>
      </c>
      <c r="D207">
        <f t="shared" si="15"/>
        <v>101.47357806718907</v>
      </c>
      <c r="E207">
        <f t="shared" si="16"/>
        <v>101.47357806718907</v>
      </c>
      <c r="F207">
        <f t="shared" si="17"/>
        <v>5.5264219328109334</v>
      </c>
      <c r="G207">
        <f t="shared" si="18"/>
        <v>0</v>
      </c>
      <c r="H207">
        <f t="shared" si="19"/>
        <v>1014.7357806718907</v>
      </c>
      <c r="I207">
        <f t="shared" si="20"/>
        <v>27.632109664054667</v>
      </c>
      <c r="J207">
        <f t="shared" si="21"/>
        <v>0</v>
      </c>
    </row>
    <row r="208" spans="2:10" x14ac:dyDescent="0.3">
      <c r="B208">
        <v>181</v>
      </c>
      <c r="C208">
        <v>0.19397509433072979</v>
      </c>
      <c r="D208">
        <f t="shared" si="15"/>
        <v>93.856523660880043</v>
      </c>
      <c r="E208">
        <f t="shared" si="16"/>
        <v>93.856523660880043</v>
      </c>
      <c r="F208">
        <f t="shared" si="17"/>
        <v>13.143476339119957</v>
      </c>
      <c r="G208">
        <f t="shared" si="18"/>
        <v>0</v>
      </c>
      <c r="H208">
        <f t="shared" si="19"/>
        <v>938.56523660880043</v>
      </c>
      <c r="I208">
        <f t="shared" si="20"/>
        <v>65.717381695599784</v>
      </c>
      <c r="J208">
        <f t="shared" si="21"/>
        <v>0</v>
      </c>
    </row>
    <row r="209" spans="2:10" x14ac:dyDescent="0.3">
      <c r="B209">
        <v>182</v>
      </c>
      <c r="C209">
        <v>0.90063829242466509</v>
      </c>
      <c r="D209">
        <f t="shared" si="15"/>
        <v>108.87842322591136</v>
      </c>
      <c r="E209">
        <f t="shared" si="16"/>
        <v>107</v>
      </c>
      <c r="F209">
        <f t="shared" si="17"/>
        <v>0</v>
      </c>
      <c r="G209">
        <f t="shared" si="18"/>
        <v>1.8784232259113622</v>
      </c>
      <c r="H209">
        <f t="shared" si="19"/>
        <v>1070</v>
      </c>
      <c r="I209">
        <f t="shared" si="20"/>
        <v>0</v>
      </c>
      <c r="J209">
        <f t="shared" si="21"/>
        <v>28.176348388670434</v>
      </c>
    </row>
    <row r="210" spans="2:10" x14ac:dyDescent="0.3">
      <c r="B210">
        <v>183</v>
      </c>
      <c r="C210">
        <v>0.92985481534228587</v>
      </c>
      <c r="D210">
        <f t="shared" si="15"/>
        <v>110.01786602573857</v>
      </c>
      <c r="E210">
        <f t="shared" si="16"/>
        <v>107</v>
      </c>
      <c r="F210">
        <f t="shared" si="17"/>
        <v>0</v>
      </c>
      <c r="G210">
        <f t="shared" si="18"/>
        <v>3.0178660257385701</v>
      </c>
      <c r="H210">
        <f t="shared" si="19"/>
        <v>1070</v>
      </c>
      <c r="I210">
        <f t="shared" si="20"/>
        <v>0</v>
      </c>
      <c r="J210">
        <f t="shared" si="21"/>
        <v>45.267990386078552</v>
      </c>
    </row>
    <row r="211" spans="2:10" x14ac:dyDescent="0.3">
      <c r="B211">
        <v>184</v>
      </c>
      <c r="C211">
        <v>0.19385075491055803</v>
      </c>
      <c r="D211">
        <f t="shared" si="15"/>
        <v>93.853462292976047</v>
      </c>
      <c r="E211">
        <f t="shared" si="16"/>
        <v>93.853462292976047</v>
      </c>
      <c r="F211">
        <f t="shared" si="17"/>
        <v>13.146537707023953</v>
      </c>
      <c r="G211">
        <f t="shared" si="18"/>
        <v>0</v>
      </c>
      <c r="H211">
        <f t="shared" si="19"/>
        <v>938.53462292976042</v>
      </c>
      <c r="I211">
        <f t="shared" si="20"/>
        <v>65.732688535119763</v>
      </c>
      <c r="J211">
        <f t="shared" si="21"/>
        <v>0</v>
      </c>
    </row>
    <row r="212" spans="2:10" x14ac:dyDescent="0.3">
      <c r="B212">
        <v>185</v>
      </c>
      <c r="C212">
        <v>0.3241366488761116</v>
      </c>
      <c r="D212">
        <f t="shared" si="15"/>
        <v>96.695467919364802</v>
      </c>
      <c r="E212">
        <f t="shared" si="16"/>
        <v>96.695467919364802</v>
      </c>
      <c r="F212">
        <f t="shared" si="17"/>
        <v>10.304532080635198</v>
      </c>
      <c r="G212">
        <f t="shared" si="18"/>
        <v>0</v>
      </c>
      <c r="H212">
        <f t="shared" si="19"/>
        <v>966.95467919364796</v>
      </c>
      <c r="I212">
        <f t="shared" si="20"/>
        <v>51.52266040317599</v>
      </c>
      <c r="J212">
        <f t="shared" si="21"/>
        <v>0</v>
      </c>
    </row>
    <row r="213" spans="2:10" x14ac:dyDescent="0.3">
      <c r="B213">
        <v>186</v>
      </c>
      <c r="C213">
        <v>0.440639151452623</v>
      </c>
      <c r="D213">
        <f t="shared" si="15"/>
        <v>98.911324429355091</v>
      </c>
      <c r="E213">
        <f t="shared" si="16"/>
        <v>98.911324429355091</v>
      </c>
      <c r="F213">
        <f t="shared" si="17"/>
        <v>8.0886755706449094</v>
      </c>
      <c r="G213">
        <f t="shared" si="18"/>
        <v>0</v>
      </c>
      <c r="H213">
        <f t="shared" si="19"/>
        <v>989.11324429355091</v>
      </c>
      <c r="I213">
        <f t="shared" si="20"/>
        <v>40.443377853224547</v>
      </c>
      <c r="J213">
        <f t="shared" si="21"/>
        <v>0</v>
      </c>
    </row>
    <row r="214" spans="2:10" x14ac:dyDescent="0.3">
      <c r="B214">
        <v>187</v>
      </c>
      <c r="C214">
        <v>0.54795786108912758</v>
      </c>
      <c r="D214">
        <f t="shared" si="15"/>
        <v>100.87863756201476</v>
      </c>
      <c r="E214">
        <f t="shared" si="16"/>
        <v>100.87863756201476</v>
      </c>
      <c r="F214">
        <f t="shared" si="17"/>
        <v>6.1213624379852405</v>
      </c>
      <c r="G214">
        <f t="shared" si="18"/>
        <v>0</v>
      </c>
      <c r="H214">
        <f t="shared" si="19"/>
        <v>1008.7863756201476</v>
      </c>
      <c r="I214">
        <f t="shared" si="20"/>
        <v>30.606812189926202</v>
      </c>
      <c r="J214">
        <f t="shared" si="21"/>
        <v>0</v>
      </c>
    </row>
    <row r="215" spans="2:10" x14ac:dyDescent="0.3">
      <c r="B215">
        <v>188</v>
      </c>
      <c r="C215">
        <v>0.58197006837291232</v>
      </c>
      <c r="D215">
        <f t="shared" si="15"/>
        <v>101.50741535605164</v>
      </c>
      <c r="E215">
        <f t="shared" si="16"/>
        <v>101.50741535605164</v>
      </c>
      <c r="F215">
        <f t="shared" si="17"/>
        <v>5.4925846439483621</v>
      </c>
      <c r="G215">
        <f t="shared" si="18"/>
        <v>0</v>
      </c>
      <c r="H215">
        <f t="shared" si="19"/>
        <v>1015.0741535605164</v>
      </c>
      <c r="I215">
        <f t="shared" si="20"/>
        <v>27.46292321974181</v>
      </c>
      <c r="J215">
        <f t="shared" si="21"/>
        <v>0</v>
      </c>
    </row>
    <row r="216" spans="2:10" x14ac:dyDescent="0.3">
      <c r="B216">
        <v>189</v>
      </c>
      <c r="C216">
        <v>0.9247619474479315</v>
      </c>
      <c r="D216">
        <f t="shared" si="15"/>
        <v>109.80105551081951</v>
      </c>
      <c r="E216">
        <f t="shared" si="16"/>
        <v>107</v>
      </c>
      <c r="F216">
        <f t="shared" si="17"/>
        <v>0</v>
      </c>
      <c r="G216">
        <f t="shared" si="18"/>
        <v>2.8010555108195092</v>
      </c>
      <c r="H216">
        <f t="shared" si="19"/>
        <v>1070</v>
      </c>
      <c r="I216">
        <f t="shared" si="20"/>
        <v>0</v>
      </c>
      <c r="J216">
        <f t="shared" si="21"/>
        <v>42.015832662292638</v>
      </c>
    </row>
    <row r="217" spans="2:10" x14ac:dyDescent="0.3">
      <c r="B217">
        <v>190</v>
      </c>
      <c r="C217">
        <v>9.7896739037569236E-2</v>
      </c>
      <c r="D217">
        <f t="shared" si="15"/>
        <v>91.069603909017601</v>
      </c>
      <c r="E217">
        <f t="shared" si="16"/>
        <v>91.069603909017601</v>
      </c>
      <c r="F217">
        <f t="shared" si="17"/>
        <v>15.930396090982399</v>
      </c>
      <c r="G217">
        <f t="shared" si="18"/>
        <v>0</v>
      </c>
      <c r="H217">
        <f t="shared" si="19"/>
        <v>910.69603909017599</v>
      </c>
      <c r="I217">
        <f t="shared" si="20"/>
        <v>79.651980454911993</v>
      </c>
      <c r="J217">
        <f t="shared" si="21"/>
        <v>0</v>
      </c>
    </row>
    <row r="218" spans="2:10" x14ac:dyDescent="0.3">
      <c r="B218">
        <v>191</v>
      </c>
      <c r="C218">
        <v>0.47391872258673562</v>
      </c>
      <c r="D218">
        <f t="shared" si="15"/>
        <v>99.522813659344621</v>
      </c>
      <c r="E218">
        <f t="shared" si="16"/>
        <v>99.522813659344621</v>
      </c>
      <c r="F218">
        <f t="shared" si="17"/>
        <v>7.4771863406553791</v>
      </c>
      <c r="G218">
        <f t="shared" si="18"/>
        <v>0</v>
      </c>
      <c r="H218">
        <f t="shared" si="19"/>
        <v>995.22813659344615</v>
      </c>
      <c r="I218">
        <f t="shared" si="20"/>
        <v>37.385931703276896</v>
      </c>
      <c r="J218">
        <f t="shared" si="21"/>
        <v>0</v>
      </c>
    </row>
    <row r="219" spans="2:10" x14ac:dyDescent="0.3">
      <c r="B219">
        <v>192</v>
      </c>
      <c r="C219">
        <v>0.90095411380958812</v>
      </c>
      <c r="D219">
        <f t="shared" si="15"/>
        <v>108.88958970561481</v>
      </c>
      <c r="E219">
        <f t="shared" si="16"/>
        <v>107</v>
      </c>
      <c r="F219">
        <f t="shared" si="17"/>
        <v>0</v>
      </c>
      <c r="G219">
        <f t="shared" si="18"/>
        <v>1.8895897056148101</v>
      </c>
      <c r="H219">
        <f t="shared" si="19"/>
        <v>1070</v>
      </c>
      <c r="I219">
        <f t="shared" si="20"/>
        <v>0</v>
      </c>
      <c r="J219">
        <f t="shared" si="21"/>
        <v>28.343845584222152</v>
      </c>
    </row>
    <row r="220" spans="2:10" x14ac:dyDescent="0.3">
      <c r="B220">
        <v>193</v>
      </c>
      <c r="C220">
        <v>0.94551113301362877</v>
      </c>
      <c r="D220">
        <f t="shared" si="15"/>
        <v>110.75251158208077</v>
      </c>
      <c r="E220">
        <f t="shared" si="16"/>
        <v>107</v>
      </c>
      <c r="F220">
        <f t="shared" si="17"/>
        <v>0</v>
      </c>
      <c r="G220">
        <f t="shared" si="18"/>
        <v>3.7525115820807713</v>
      </c>
      <c r="H220">
        <f t="shared" si="19"/>
        <v>1070</v>
      </c>
      <c r="I220">
        <f t="shared" si="20"/>
        <v>0</v>
      </c>
      <c r="J220">
        <f t="shared" si="21"/>
        <v>56.287673731211569</v>
      </c>
    </row>
    <row r="221" spans="2:10" x14ac:dyDescent="0.3">
      <c r="B221">
        <v>194</v>
      </c>
      <c r="C221">
        <v>0.47849592607536562</v>
      </c>
      <c r="D221">
        <f t="shared" ref="D221:D284" si="22">_xlfn.BETA.INV(C221,$B$25,$C$25,$D$25,$E$25)</f>
        <v>99.606630509001747</v>
      </c>
      <c r="E221">
        <f t="shared" ref="E221:E284" si="23">IF($M$25&lt;D221,$M$25,D221)</f>
        <v>99.606630509001747</v>
      </c>
      <c r="F221">
        <f t="shared" ref="F221:F284" si="24">IF($M$25&gt;D221,$M$25-D221,0)</f>
        <v>7.3933694909982535</v>
      </c>
      <c r="G221">
        <f t="shared" ref="G221:G284" si="25">IF($M$25&lt;D221,D221-$M$25,0)</f>
        <v>0</v>
      </c>
      <c r="H221">
        <f t="shared" ref="H221:H284" si="26">$H$24*E221</f>
        <v>996.06630509001752</v>
      </c>
      <c r="I221">
        <f t="shared" ref="I221:I284" si="27">$I$24*F221</f>
        <v>36.966847454991267</v>
      </c>
      <c r="J221">
        <f t="shared" ref="J221:J284" si="28">$J$24*G221</f>
        <v>0</v>
      </c>
    </row>
    <row r="222" spans="2:10" x14ac:dyDescent="0.3">
      <c r="B222">
        <v>195</v>
      </c>
      <c r="C222">
        <v>0.70962638106952336</v>
      </c>
      <c r="D222">
        <f t="shared" si="22"/>
        <v>103.98798361463</v>
      </c>
      <c r="E222">
        <f t="shared" si="23"/>
        <v>103.98798361463</v>
      </c>
      <c r="F222">
        <f t="shared" si="24"/>
        <v>3.0120163853700035</v>
      </c>
      <c r="G222">
        <f t="shared" si="25"/>
        <v>0</v>
      </c>
      <c r="H222">
        <f t="shared" si="26"/>
        <v>1039.8798361463</v>
      </c>
      <c r="I222">
        <f t="shared" si="27"/>
        <v>15.060081926850017</v>
      </c>
      <c r="J222">
        <f t="shared" si="28"/>
        <v>0</v>
      </c>
    </row>
    <row r="223" spans="2:10" x14ac:dyDescent="0.3">
      <c r="B223">
        <v>196</v>
      </c>
      <c r="C223">
        <v>0.62389628047914181</v>
      </c>
      <c r="D223">
        <f t="shared" si="22"/>
        <v>102.29553437699856</v>
      </c>
      <c r="E223">
        <f t="shared" si="23"/>
        <v>102.29553437699856</v>
      </c>
      <c r="F223">
        <f t="shared" si="24"/>
        <v>4.7044656230014397</v>
      </c>
      <c r="G223">
        <f t="shared" si="25"/>
        <v>0</v>
      </c>
      <c r="H223">
        <f t="shared" si="26"/>
        <v>1022.9553437699856</v>
      </c>
      <c r="I223">
        <f t="shared" si="27"/>
        <v>23.522328115007198</v>
      </c>
      <c r="J223">
        <f t="shared" si="28"/>
        <v>0</v>
      </c>
    </row>
    <row r="224" spans="2:10" x14ac:dyDescent="0.3">
      <c r="B224">
        <v>197</v>
      </c>
      <c r="C224">
        <v>0.27358967903719911</v>
      </c>
      <c r="D224">
        <f t="shared" si="22"/>
        <v>95.661466045718171</v>
      </c>
      <c r="E224">
        <f t="shared" si="23"/>
        <v>95.661466045718171</v>
      </c>
      <c r="F224">
        <f t="shared" si="24"/>
        <v>11.338533954281829</v>
      </c>
      <c r="G224">
        <f t="shared" si="25"/>
        <v>0</v>
      </c>
      <c r="H224">
        <f t="shared" si="26"/>
        <v>956.61466045718169</v>
      </c>
      <c r="I224">
        <f t="shared" si="27"/>
        <v>56.692669771409143</v>
      </c>
      <c r="J224">
        <f t="shared" si="28"/>
        <v>0</v>
      </c>
    </row>
    <row r="225" spans="2:10" x14ac:dyDescent="0.3">
      <c r="B225">
        <v>198</v>
      </c>
      <c r="C225">
        <v>0.25832281042624838</v>
      </c>
      <c r="D225">
        <f t="shared" si="22"/>
        <v>95.335160418497196</v>
      </c>
      <c r="E225">
        <f t="shared" si="23"/>
        <v>95.335160418497196</v>
      </c>
      <c r="F225">
        <f t="shared" si="24"/>
        <v>11.664839581502804</v>
      </c>
      <c r="G225">
        <f t="shared" si="25"/>
        <v>0</v>
      </c>
      <c r="H225">
        <f t="shared" si="26"/>
        <v>953.35160418497196</v>
      </c>
      <c r="I225">
        <f t="shared" si="27"/>
        <v>58.324197907514019</v>
      </c>
      <c r="J225">
        <f t="shared" si="28"/>
        <v>0</v>
      </c>
    </row>
    <row r="226" spans="2:10" x14ac:dyDescent="0.3">
      <c r="B226">
        <v>199</v>
      </c>
      <c r="C226">
        <v>0.40048393310781061</v>
      </c>
      <c r="D226">
        <f t="shared" si="22"/>
        <v>98.164905999834133</v>
      </c>
      <c r="E226">
        <f t="shared" si="23"/>
        <v>98.164905999834133</v>
      </c>
      <c r="F226">
        <f t="shared" si="24"/>
        <v>8.8350940001658671</v>
      </c>
      <c r="G226">
        <f t="shared" si="25"/>
        <v>0</v>
      </c>
      <c r="H226">
        <f t="shared" si="26"/>
        <v>981.64905999834127</v>
      </c>
      <c r="I226">
        <f t="shared" si="27"/>
        <v>44.175470000829336</v>
      </c>
      <c r="J226">
        <f t="shared" si="28"/>
        <v>0</v>
      </c>
    </row>
    <row r="227" spans="2:10" x14ac:dyDescent="0.3">
      <c r="B227">
        <v>200</v>
      </c>
      <c r="C227">
        <v>0.66827014680543018</v>
      </c>
      <c r="D227">
        <f t="shared" si="22"/>
        <v>103.15423088600302</v>
      </c>
      <c r="E227">
        <f t="shared" si="23"/>
        <v>103.15423088600302</v>
      </c>
      <c r="F227">
        <f t="shared" si="24"/>
        <v>3.8457691139969796</v>
      </c>
      <c r="G227">
        <f t="shared" si="25"/>
        <v>0</v>
      </c>
      <c r="H227">
        <f t="shared" si="26"/>
        <v>1031.5423088600303</v>
      </c>
      <c r="I227">
        <f t="shared" si="27"/>
        <v>19.228845569984898</v>
      </c>
      <c r="J227">
        <f t="shared" si="28"/>
        <v>0</v>
      </c>
    </row>
    <row r="228" spans="2:10" x14ac:dyDescent="0.3">
      <c r="B228">
        <v>201</v>
      </c>
      <c r="C228">
        <v>0.13211105839034987</v>
      </c>
      <c r="D228">
        <f t="shared" si="22"/>
        <v>92.184984186589602</v>
      </c>
      <c r="E228">
        <f t="shared" si="23"/>
        <v>92.184984186589602</v>
      </c>
      <c r="F228">
        <f t="shared" si="24"/>
        <v>14.815015813410398</v>
      </c>
      <c r="G228">
        <f t="shared" si="25"/>
        <v>0</v>
      </c>
      <c r="H228">
        <f t="shared" si="26"/>
        <v>921.849841865896</v>
      </c>
      <c r="I228">
        <f t="shared" si="27"/>
        <v>74.075079067051988</v>
      </c>
      <c r="J228">
        <f t="shared" si="28"/>
        <v>0</v>
      </c>
    </row>
    <row r="229" spans="2:10" x14ac:dyDescent="0.3">
      <c r="B229">
        <v>202</v>
      </c>
      <c r="C229">
        <v>0.45528484539277891</v>
      </c>
      <c r="D229">
        <f t="shared" si="22"/>
        <v>99.180979353032001</v>
      </c>
      <c r="E229">
        <f t="shared" si="23"/>
        <v>99.180979353032001</v>
      </c>
      <c r="F229">
        <f t="shared" si="24"/>
        <v>7.8190206469679993</v>
      </c>
      <c r="G229">
        <f t="shared" si="25"/>
        <v>0</v>
      </c>
      <c r="H229">
        <f t="shared" si="26"/>
        <v>991.80979353032001</v>
      </c>
      <c r="I229">
        <f t="shared" si="27"/>
        <v>39.095103234839996</v>
      </c>
      <c r="J229">
        <f t="shared" si="28"/>
        <v>0</v>
      </c>
    </row>
    <row r="230" spans="2:10" x14ac:dyDescent="0.3">
      <c r="B230">
        <v>203</v>
      </c>
      <c r="C230">
        <v>0.73896750969358183</v>
      </c>
      <c r="D230">
        <f t="shared" si="22"/>
        <v>104.6063640122526</v>
      </c>
      <c r="E230">
        <f t="shared" si="23"/>
        <v>104.6063640122526</v>
      </c>
      <c r="F230">
        <f t="shared" si="24"/>
        <v>2.3936359877474018</v>
      </c>
      <c r="G230">
        <f t="shared" si="25"/>
        <v>0</v>
      </c>
      <c r="H230">
        <f t="shared" si="26"/>
        <v>1046.0636401225261</v>
      </c>
      <c r="I230">
        <f t="shared" si="27"/>
        <v>11.968179938737009</v>
      </c>
      <c r="J230">
        <f t="shared" si="28"/>
        <v>0</v>
      </c>
    </row>
    <row r="231" spans="2:10" x14ac:dyDescent="0.3">
      <c r="B231">
        <v>204</v>
      </c>
      <c r="C231">
        <v>0.35994004195073359</v>
      </c>
      <c r="D231">
        <f t="shared" si="22"/>
        <v>97.395165975957724</v>
      </c>
      <c r="E231">
        <f t="shared" si="23"/>
        <v>97.395165975957724</v>
      </c>
      <c r="F231">
        <f t="shared" si="24"/>
        <v>9.604834024042276</v>
      </c>
      <c r="G231">
        <f t="shared" si="25"/>
        <v>0</v>
      </c>
      <c r="H231">
        <f t="shared" si="26"/>
        <v>973.9516597595773</v>
      </c>
      <c r="I231">
        <f t="shared" si="27"/>
        <v>48.02417012021138</v>
      </c>
      <c r="J231">
        <f t="shared" si="28"/>
        <v>0</v>
      </c>
    </row>
    <row r="232" spans="2:10" x14ac:dyDescent="0.3">
      <c r="B232">
        <v>205</v>
      </c>
      <c r="C232">
        <v>0.25669749556684684</v>
      </c>
      <c r="D232">
        <f t="shared" si="22"/>
        <v>95.299964154340074</v>
      </c>
      <c r="E232">
        <f t="shared" si="23"/>
        <v>95.299964154340074</v>
      </c>
      <c r="F232">
        <f t="shared" si="24"/>
        <v>11.700035845659926</v>
      </c>
      <c r="G232">
        <f t="shared" si="25"/>
        <v>0</v>
      </c>
      <c r="H232">
        <f t="shared" si="26"/>
        <v>952.99964154340068</v>
      </c>
      <c r="I232">
        <f t="shared" si="27"/>
        <v>58.500179228299629</v>
      </c>
      <c r="J232">
        <f t="shared" si="28"/>
        <v>0</v>
      </c>
    </row>
    <row r="233" spans="2:10" x14ac:dyDescent="0.3">
      <c r="B233">
        <v>206</v>
      </c>
      <c r="C233">
        <v>0.31247225410405166</v>
      </c>
      <c r="D233">
        <f t="shared" si="22"/>
        <v>96.46229456934492</v>
      </c>
      <c r="E233">
        <f t="shared" si="23"/>
        <v>96.46229456934492</v>
      </c>
      <c r="F233">
        <f t="shared" si="24"/>
        <v>10.53770543065508</v>
      </c>
      <c r="G233">
        <f t="shared" si="25"/>
        <v>0</v>
      </c>
      <c r="H233">
        <f t="shared" si="26"/>
        <v>964.6229456934492</v>
      </c>
      <c r="I233">
        <f t="shared" si="27"/>
        <v>52.688527153275402</v>
      </c>
      <c r="J233">
        <f t="shared" si="28"/>
        <v>0</v>
      </c>
    </row>
    <row r="234" spans="2:10" x14ac:dyDescent="0.3">
      <c r="B234">
        <v>207</v>
      </c>
      <c r="C234">
        <v>0.91992268468793548</v>
      </c>
      <c r="D234">
        <f t="shared" si="22"/>
        <v>109.60314876651074</v>
      </c>
      <c r="E234">
        <f t="shared" si="23"/>
        <v>107</v>
      </c>
      <c r="F234">
        <f t="shared" si="24"/>
        <v>0</v>
      </c>
      <c r="G234">
        <f t="shared" si="25"/>
        <v>2.603148766510742</v>
      </c>
      <c r="H234">
        <f t="shared" si="26"/>
        <v>1070</v>
      </c>
      <c r="I234">
        <f t="shared" si="27"/>
        <v>0</v>
      </c>
      <c r="J234">
        <f t="shared" si="28"/>
        <v>39.04723149766113</v>
      </c>
    </row>
    <row r="235" spans="2:10" x14ac:dyDescent="0.3">
      <c r="B235">
        <v>208</v>
      </c>
      <c r="C235">
        <v>0.66111627960011099</v>
      </c>
      <c r="D235">
        <f t="shared" si="22"/>
        <v>103.01362289325483</v>
      </c>
      <c r="E235">
        <f t="shared" si="23"/>
        <v>103.01362289325483</v>
      </c>
      <c r="F235">
        <f t="shared" si="24"/>
        <v>3.9863771067451665</v>
      </c>
      <c r="G235">
        <f t="shared" si="25"/>
        <v>0</v>
      </c>
      <c r="H235">
        <f t="shared" si="26"/>
        <v>1030.1362289325484</v>
      </c>
      <c r="I235">
        <f t="shared" si="27"/>
        <v>19.931885533725833</v>
      </c>
      <c r="J235">
        <f t="shared" si="28"/>
        <v>0</v>
      </c>
    </row>
    <row r="236" spans="2:10" x14ac:dyDescent="0.3">
      <c r="B236">
        <v>209</v>
      </c>
      <c r="C236">
        <v>0.21600307993516299</v>
      </c>
      <c r="D236">
        <f t="shared" si="22"/>
        <v>94.384838459433965</v>
      </c>
      <c r="E236">
        <f t="shared" si="23"/>
        <v>94.384838459433965</v>
      </c>
      <c r="F236">
        <f t="shared" si="24"/>
        <v>12.615161540566035</v>
      </c>
      <c r="G236">
        <f t="shared" si="25"/>
        <v>0</v>
      </c>
      <c r="H236">
        <f t="shared" si="26"/>
        <v>943.84838459433968</v>
      </c>
      <c r="I236">
        <f t="shared" si="27"/>
        <v>63.075807702830176</v>
      </c>
      <c r="J236">
        <f t="shared" si="28"/>
        <v>0</v>
      </c>
    </row>
    <row r="237" spans="2:10" x14ac:dyDescent="0.3">
      <c r="B237">
        <v>210</v>
      </c>
      <c r="C237">
        <v>0.89364412568029628</v>
      </c>
      <c r="D237">
        <f t="shared" si="22"/>
        <v>108.63622311453196</v>
      </c>
      <c r="E237">
        <f t="shared" si="23"/>
        <v>107</v>
      </c>
      <c r="F237">
        <f t="shared" si="24"/>
        <v>0</v>
      </c>
      <c r="G237">
        <f t="shared" si="25"/>
        <v>1.6362231145319583</v>
      </c>
      <c r="H237">
        <f t="shared" si="26"/>
        <v>1070</v>
      </c>
      <c r="I237">
        <f t="shared" si="27"/>
        <v>0</v>
      </c>
      <c r="J237">
        <f t="shared" si="28"/>
        <v>24.543346717979375</v>
      </c>
    </row>
    <row r="238" spans="2:10" x14ac:dyDescent="0.3">
      <c r="B238">
        <v>211</v>
      </c>
      <c r="C238">
        <v>8.5009625465552019E-2</v>
      </c>
      <c r="D238">
        <f t="shared" si="22"/>
        <v>90.591288840204314</v>
      </c>
      <c r="E238">
        <f t="shared" si="23"/>
        <v>90.591288840204314</v>
      </c>
      <c r="F238">
        <f t="shared" si="24"/>
        <v>16.408711159795686</v>
      </c>
      <c r="G238">
        <f t="shared" si="25"/>
        <v>0</v>
      </c>
      <c r="H238">
        <f t="shared" si="26"/>
        <v>905.91288840204311</v>
      </c>
      <c r="I238">
        <f t="shared" si="27"/>
        <v>82.043555798978431</v>
      </c>
      <c r="J238">
        <f t="shared" si="28"/>
        <v>0</v>
      </c>
    </row>
    <row r="239" spans="2:10" x14ac:dyDescent="0.3">
      <c r="B239">
        <v>212</v>
      </c>
      <c r="C239">
        <v>0.53301212465158543</v>
      </c>
      <c r="D239">
        <f t="shared" si="22"/>
        <v>100.60420140085618</v>
      </c>
      <c r="E239">
        <f t="shared" si="23"/>
        <v>100.60420140085618</v>
      </c>
      <c r="F239">
        <f t="shared" si="24"/>
        <v>6.3957985991438164</v>
      </c>
      <c r="G239">
        <f t="shared" si="25"/>
        <v>0</v>
      </c>
      <c r="H239">
        <f t="shared" si="26"/>
        <v>1006.0420140085619</v>
      </c>
      <c r="I239">
        <f t="shared" si="27"/>
        <v>31.978992995719082</v>
      </c>
      <c r="J239">
        <f t="shared" si="28"/>
        <v>0</v>
      </c>
    </row>
    <row r="240" spans="2:10" x14ac:dyDescent="0.3">
      <c r="B240">
        <v>213</v>
      </c>
      <c r="C240">
        <v>0.98896954875976728</v>
      </c>
      <c r="D240">
        <f t="shared" si="22"/>
        <v>114.15261846762941</v>
      </c>
      <c r="E240">
        <f t="shared" si="23"/>
        <v>107</v>
      </c>
      <c r="F240">
        <f t="shared" si="24"/>
        <v>0</v>
      </c>
      <c r="G240">
        <f t="shared" si="25"/>
        <v>7.1526184676294093</v>
      </c>
      <c r="H240">
        <f t="shared" si="26"/>
        <v>1070</v>
      </c>
      <c r="I240">
        <f t="shared" si="27"/>
        <v>0</v>
      </c>
      <c r="J240">
        <f t="shared" si="28"/>
        <v>107.28927701444114</v>
      </c>
    </row>
    <row r="241" spans="2:10" x14ac:dyDescent="0.3">
      <c r="B241">
        <v>214</v>
      </c>
      <c r="C241">
        <v>4.9849126892221207E-2</v>
      </c>
      <c r="D241">
        <f t="shared" si="22"/>
        <v>89.004750257953205</v>
      </c>
      <c r="E241">
        <f t="shared" si="23"/>
        <v>89.004750257953205</v>
      </c>
      <c r="F241">
        <f t="shared" si="24"/>
        <v>17.995249742046795</v>
      </c>
      <c r="G241">
        <f t="shared" si="25"/>
        <v>0</v>
      </c>
      <c r="H241">
        <f t="shared" si="26"/>
        <v>890.04750257953208</v>
      </c>
      <c r="I241">
        <f t="shared" si="27"/>
        <v>89.976248710233975</v>
      </c>
      <c r="J241">
        <f t="shared" si="28"/>
        <v>0</v>
      </c>
    </row>
    <row r="242" spans="2:10" x14ac:dyDescent="0.3">
      <c r="B242">
        <v>215</v>
      </c>
      <c r="C242">
        <v>3.0236376176346225E-2</v>
      </c>
      <c r="D242">
        <f t="shared" si="22"/>
        <v>87.776244302354982</v>
      </c>
      <c r="E242">
        <f t="shared" si="23"/>
        <v>87.776244302354982</v>
      </c>
      <c r="F242">
        <f t="shared" si="24"/>
        <v>19.223755697645018</v>
      </c>
      <c r="G242">
        <f t="shared" si="25"/>
        <v>0</v>
      </c>
      <c r="H242">
        <f t="shared" si="26"/>
        <v>877.76244302354985</v>
      </c>
      <c r="I242">
        <f t="shared" si="27"/>
        <v>96.11877848822509</v>
      </c>
      <c r="J242">
        <f t="shared" si="28"/>
        <v>0</v>
      </c>
    </row>
    <row r="243" spans="2:10" x14ac:dyDescent="0.3">
      <c r="B243">
        <v>216</v>
      </c>
      <c r="C243">
        <v>0.25377993453806791</v>
      </c>
      <c r="D243">
        <f t="shared" si="22"/>
        <v>95.236550882885368</v>
      </c>
      <c r="E243">
        <f t="shared" si="23"/>
        <v>95.236550882885368</v>
      </c>
      <c r="F243">
        <f t="shared" si="24"/>
        <v>11.763449117114632</v>
      </c>
      <c r="G243">
        <f t="shared" si="25"/>
        <v>0</v>
      </c>
      <c r="H243">
        <f t="shared" si="26"/>
        <v>952.36550882885365</v>
      </c>
      <c r="I243">
        <f t="shared" si="27"/>
        <v>58.817245585573161</v>
      </c>
      <c r="J243">
        <f t="shared" si="28"/>
        <v>0</v>
      </c>
    </row>
    <row r="244" spans="2:10" x14ac:dyDescent="0.3">
      <c r="B244">
        <v>217</v>
      </c>
      <c r="C244">
        <v>0.11903380627681237</v>
      </c>
      <c r="D244">
        <f t="shared" si="22"/>
        <v>91.780525204734062</v>
      </c>
      <c r="E244">
        <f t="shared" si="23"/>
        <v>91.780525204734062</v>
      </c>
      <c r="F244">
        <f t="shared" si="24"/>
        <v>15.219474795265938</v>
      </c>
      <c r="G244">
        <f t="shared" si="25"/>
        <v>0</v>
      </c>
      <c r="H244">
        <f t="shared" si="26"/>
        <v>917.80525204734067</v>
      </c>
      <c r="I244">
        <f t="shared" si="27"/>
        <v>76.097373976329692</v>
      </c>
      <c r="J244">
        <f t="shared" si="28"/>
        <v>0</v>
      </c>
    </row>
    <row r="245" spans="2:10" x14ac:dyDescent="0.3">
      <c r="B245">
        <v>218</v>
      </c>
      <c r="C245">
        <v>0.19924350493860177</v>
      </c>
      <c r="D245">
        <f t="shared" si="22"/>
        <v>93.98537607116387</v>
      </c>
      <c r="E245">
        <f t="shared" si="23"/>
        <v>93.98537607116387</v>
      </c>
      <c r="F245">
        <f t="shared" si="24"/>
        <v>13.01462392883613</v>
      </c>
      <c r="G245">
        <f t="shared" si="25"/>
        <v>0</v>
      </c>
      <c r="H245">
        <f t="shared" si="26"/>
        <v>939.85376071163864</v>
      </c>
      <c r="I245">
        <f t="shared" si="27"/>
        <v>65.07311964418065</v>
      </c>
      <c r="J245">
        <f t="shared" si="28"/>
        <v>0</v>
      </c>
    </row>
    <row r="246" spans="2:10" x14ac:dyDescent="0.3">
      <c r="B246">
        <v>219</v>
      </c>
      <c r="C246">
        <v>0.21179392908415207</v>
      </c>
      <c r="D246">
        <f t="shared" si="22"/>
        <v>94.285924846773526</v>
      </c>
      <c r="E246">
        <f t="shared" si="23"/>
        <v>94.285924846773526</v>
      </c>
      <c r="F246">
        <f t="shared" si="24"/>
        <v>12.714075153226474</v>
      </c>
      <c r="G246">
        <f t="shared" si="25"/>
        <v>0</v>
      </c>
      <c r="H246">
        <f t="shared" si="26"/>
        <v>942.85924846773526</v>
      </c>
      <c r="I246">
        <f t="shared" si="27"/>
        <v>63.570375766132372</v>
      </c>
      <c r="J246">
        <f t="shared" si="28"/>
        <v>0</v>
      </c>
    </row>
    <row r="247" spans="2:10" x14ac:dyDescent="0.3">
      <c r="B247">
        <v>220</v>
      </c>
      <c r="C247">
        <v>0.64493501368822548</v>
      </c>
      <c r="D247">
        <f t="shared" si="22"/>
        <v>102.69885030612539</v>
      </c>
      <c r="E247">
        <f t="shared" si="23"/>
        <v>102.69885030612539</v>
      </c>
      <c r="F247">
        <f t="shared" si="24"/>
        <v>4.3011496938746063</v>
      </c>
      <c r="G247">
        <f t="shared" si="25"/>
        <v>0</v>
      </c>
      <c r="H247">
        <f t="shared" si="26"/>
        <v>1026.9885030612541</v>
      </c>
      <c r="I247">
        <f t="shared" si="27"/>
        <v>21.505748469373032</v>
      </c>
      <c r="J247">
        <f t="shared" si="28"/>
        <v>0</v>
      </c>
    </row>
    <row r="248" spans="2:10" x14ac:dyDescent="0.3">
      <c r="B248">
        <v>221</v>
      </c>
      <c r="C248">
        <v>0.93875793760640136</v>
      </c>
      <c r="D248">
        <f t="shared" si="22"/>
        <v>110.42139650425008</v>
      </c>
      <c r="E248">
        <f t="shared" si="23"/>
        <v>107</v>
      </c>
      <c r="F248">
        <f t="shared" si="24"/>
        <v>0</v>
      </c>
      <c r="G248">
        <f t="shared" si="25"/>
        <v>3.4213965042500831</v>
      </c>
      <c r="H248">
        <f t="shared" si="26"/>
        <v>1070</v>
      </c>
      <c r="I248">
        <f t="shared" si="27"/>
        <v>0</v>
      </c>
      <c r="J248">
        <f t="shared" si="28"/>
        <v>51.320947563751247</v>
      </c>
    </row>
    <row r="249" spans="2:10" x14ac:dyDescent="0.3">
      <c r="B249">
        <v>222</v>
      </c>
      <c r="C249">
        <v>0.60429601691891532</v>
      </c>
      <c r="D249">
        <f t="shared" si="22"/>
        <v>101.92485766098642</v>
      </c>
      <c r="E249">
        <f t="shared" si="23"/>
        <v>101.92485766098642</v>
      </c>
      <c r="F249">
        <f t="shared" si="24"/>
        <v>5.0751423390135812</v>
      </c>
      <c r="G249">
        <f t="shared" si="25"/>
        <v>0</v>
      </c>
      <c r="H249">
        <f t="shared" si="26"/>
        <v>1019.2485766098641</v>
      </c>
      <c r="I249">
        <f t="shared" si="27"/>
        <v>25.375711695067906</v>
      </c>
      <c r="J249">
        <f t="shared" si="28"/>
        <v>0</v>
      </c>
    </row>
    <row r="250" spans="2:10" x14ac:dyDescent="0.3">
      <c r="B250">
        <v>223</v>
      </c>
      <c r="C250">
        <v>0.37842263008095589</v>
      </c>
      <c r="D250">
        <f t="shared" si="22"/>
        <v>97.748555802186601</v>
      </c>
      <c r="E250">
        <f t="shared" si="23"/>
        <v>97.748555802186601</v>
      </c>
      <c r="F250">
        <f t="shared" si="24"/>
        <v>9.2514441978133988</v>
      </c>
      <c r="G250">
        <f t="shared" si="25"/>
        <v>0</v>
      </c>
      <c r="H250">
        <f t="shared" si="26"/>
        <v>977.48555802186604</v>
      </c>
      <c r="I250">
        <f t="shared" si="27"/>
        <v>46.257220989066994</v>
      </c>
      <c r="J250">
        <f t="shared" si="28"/>
        <v>0</v>
      </c>
    </row>
    <row r="251" spans="2:10" x14ac:dyDescent="0.3">
      <c r="B251">
        <v>224</v>
      </c>
      <c r="C251">
        <v>0.30701475256567057</v>
      </c>
      <c r="D251">
        <f t="shared" si="22"/>
        <v>96.35217970580382</v>
      </c>
      <c r="E251">
        <f t="shared" si="23"/>
        <v>96.35217970580382</v>
      </c>
      <c r="F251">
        <f t="shared" si="24"/>
        <v>10.64782029419618</v>
      </c>
      <c r="G251">
        <f t="shared" si="25"/>
        <v>0</v>
      </c>
      <c r="H251">
        <f t="shared" si="26"/>
        <v>963.52179705803815</v>
      </c>
      <c r="I251">
        <f t="shared" si="27"/>
        <v>53.239101470980899</v>
      </c>
      <c r="J251">
        <f t="shared" si="28"/>
        <v>0</v>
      </c>
    </row>
    <row r="252" spans="2:10" x14ac:dyDescent="0.3">
      <c r="B252">
        <v>225</v>
      </c>
      <c r="C252">
        <v>0.2465569093268819</v>
      </c>
      <c r="D252">
        <f t="shared" si="22"/>
        <v>95.07822512028271</v>
      </c>
      <c r="E252">
        <f t="shared" si="23"/>
        <v>95.07822512028271</v>
      </c>
      <c r="F252">
        <f t="shared" si="24"/>
        <v>11.92177487971729</v>
      </c>
      <c r="G252">
        <f t="shared" si="25"/>
        <v>0</v>
      </c>
      <c r="H252">
        <f t="shared" si="26"/>
        <v>950.78225120282707</v>
      </c>
      <c r="I252">
        <f t="shared" si="27"/>
        <v>59.608874398586451</v>
      </c>
      <c r="J252">
        <f t="shared" si="28"/>
        <v>0</v>
      </c>
    </row>
    <row r="253" spans="2:10" x14ac:dyDescent="0.3">
      <c r="B253">
        <v>226</v>
      </c>
      <c r="C253">
        <v>0.92444766764828334</v>
      </c>
      <c r="D253">
        <f t="shared" si="22"/>
        <v>109.78797278088291</v>
      </c>
      <c r="E253">
        <f t="shared" si="23"/>
        <v>107</v>
      </c>
      <c r="F253">
        <f t="shared" si="24"/>
        <v>0</v>
      </c>
      <c r="G253">
        <f t="shared" si="25"/>
        <v>2.7879727808829102</v>
      </c>
      <c r="H253">
        <f t="shared" si="26"/>
        <v>1070</v>
      </c>
      <c r="I253">
        <f t="shared" si="27"/>
        <v>0</v>
      </c>
      <c r="J253">
        <f t="shared" si="28"/>
        <v>41.819591713243653</v>
      </c>
    </row>
    <row r="254" spans="2:10" x14ac:dyDescent="0.3">
      <c r="B254">
        <v>227</v>
      </c>
      <c r="C254">
        <v>0.60104707729943507</v>
      </c>
      <c r="D254">
        <f t="shared" si="22"/>
        <v>101.8638202844962</v>
      </c>
      <c r="E254">
        <f t="shared" si="23"/>
        <v>101.8638202844962</v>
      </c>
      <c r="F254">
        <f t="shared" si="24"/>
        <v>5.1361797155038005</v>
      </c>
      <c r="G254">
        <f t="shared" si="25"/>
        <v>0</v>
      </c>
      <c r="H254">
        <f t="shared" si="26"/>
        <v>1018.6382028449621</v>
      </c>
      <c r="I254">
        <f t="shared" si="27"/>
        <v>25.680898577519002</v>
      </c>
      <c r="J254">
        <f t="shared" si="28"/>
        <v>0</v>
      </c>
    </row>
    <row r="255" spans="2:10" x14ac:dyDescent="0.3">
      <c r="B255">
        <v>228</v>
      </c>
      <c r="C255">
        <v>0.12463114980318568</v>
      </c>
      <c r="D255">
        <f t="shared" si="22"/>
        <v>91.956523412154354</v>
      </c>
      <c r="E255">
        <f t="shared" si="23"/>
        <v>91.956523412154354</v>
      </c>
      <c r="F255">
        <f t="shared" si="24"/>
        <v>15.043476587845646</v>
      </c>
      <c r="G255">
        <f t="shared" si="25"/>
        <v>0</v>
      </c>
      <c r="H255">
        <f t="shared" si="26"/>
        <v>919.56523412154354</v>
      </c>
      <c r="I255">
        <f t="shared" si="27"/>
        <v>75.21738293922823</v>
      </c>
      <c r="J255">
        <f t="shared" si="28"/>
        <v>0</v>
      </c>
    </row>
    <row r="256" spans="2:10" x14ac:dyDescent="0.3">
      <c r="B256">
        <v>229</v>
      </c>
      <c r="C256">
        <v>0.6119213051159258</v>
      </c>
      <c r="D256">
        <f t="shared" si="22"/>
        <v>102.06854704366438</v>
      </c>
      <c r="E256">
        <f t="shared" si="23"/>
        <v>102.06854704366438</v>
      </c>
      <c r="F256">
        <f t="shared" si="24"/>
        <v>4.9314529563356189</v>
      </c>
      <c r="G256">
        <f t="shared" si="25"/>
        <v>0</v>
      </c>
      <c r="H256">
        <f t="shared" si="26"/>
        <v>1020.6854704366438</v>
      </c>
      <c r="I256">
        <f t="shared" si="27"/>
        <v>24.657264781678094</v>
      </c>
      <c r="J256">
        <f t="shared" si="28"/>
        <v>0</v>
      </c>
    </row>
    <row r="257" spans="2:10" x14ac:dyDescent="0.3">
      <c r="B257">
        <v>230</v>
      </c>
      <c r="C257">
        <v>0.58332517712352328</v>
      </c>
      <c r="D257">
        <f t="shared" si="22"/>
        <v>101.53262889119608</v>
      </c>
      <c r="E257">
        <f t="shared" si="23"/>
        <v>101.53262889119608</v>
      </c>
      <c r="F257">
        <f t="shared" si="24"/>
        <v>5.467371108803917</v>
      </c>
      <c r="G257">
        <f t="shared" si="25"/>
        <v>0</v>
      </c>
      <c r="H257">
        <f t="shared" si="26"/>
        <v>1015.3262889119608</v>
      </c>
      <c r="I257">
        <f t="shared" si="27"/>
        <v>27.336855544019585</v>
      </c>
      <c r="J257">
        <f t="shared" si="28"/>
        <v>0</v>
      </c>
    </row>
    <row r="258" spans="2:10" x14ac:dyDescent="0.3">
      <c r="B258">
        <v>231</v>
      </c>
      <c r="C258">
        <v>9.105075500986215E-2</v>
      </c>
      <c r="D258">
        <f t="shared" si="22"/>
        <v>90.82048078437137</v>
      </c>
      <c r="E258">
        <f t="shared" si="23"/>
        <v>90.82048078437137</v>
      </c>
      <c r="F258">
        <f t="shared" si="24"/>
        <v>16.17951921562863</v>
      </c>
      <c r="G258">
        <f t="shared" si="25"/>
        <v>0</v>
      </c>
      <c r="H258">
        <f t="shared" si="26"/>
        <v>908.20480784371375</v>
      </c>
      <c r="I258">
        <f t="shared" si="27"/>
        <v>80.897596078143152</v>
      </c>
      <c r="J258">
        <f t="shared" si="28"/>
        <v>0</v>
      </c>
    </row>
    <row r="259" spans="2:10" x14ac:dyDescent="0.3">
      <c r="B259">
        <v>232</v>
      </c>
      <c r="C259">
        <v>0.85955886641647128</v>
      </c>
      <c r="D259">
        <f t="shared" si="22"/>
        <v>107.56880003467865</v>
      </c>
      <c r="E259">
        <f t="shared" si="23"/>
        <v>107</v>
      </c>
      <c r="F259">
        <f t="shared" si="24"/>
        <v>0</v>
      </c>
      <c r="G259">
        <f t="shared" si="25"/>
        <v>0.56880003467864526</v>
      </c>
      <c r="H259">
        <f t="shared" si="26"/>
        <v>1070</v>
      </c>
      <c r="I259">
        <f t="shared" si="27"/>
        <v>0</v>
      </c>
      <c r="J259">
        <f t="shared" si="28"/>
        <v>8.5320005201796789</v>
      </c>
    </row>
    <row r="260" spans="2:10" x14ac:dyDescent="0.3">
      <c r="B260">
        <v>233</v>
      </c>
      <c r="C260">
        <v>0.18253108805447471</v>
      </c>
      <c r="D260">
        <f t="shared" si="22"/>
        <v>93.570608231440445</v>
      </c>
      <c r="E260">
        <f t="shared" si="23"/>
        <v>93.570608231440445</v>
      </c>
      <c r="F260">
        <f t="shared" si="24"/>
        <v>13.429391768559555</v>
      </c>
      <c r="G260">
        <f t="shared" si="25"/>
        <v>0</v>
      </c>
      <c r="H260">
        <f t="shared" si="26"/>
        <v>935.70608231440451</v>
      </c>
      <c r="I260">
        <f t="shared" si="27"/>
        <v>67.146958842797773</v>
      </c>
      <c r="J260">
        <f t="shared" si="28"/>
        <v>0</v>
      </c>
    </row>
    <row r="261" spans="2:10" x14ac:dyDescent="0.3">
      <c r="B261">
        <v>234</v>
      </c>
      <c r="C261">
        <v>0.51849588362948373</v>
      </c>
      <c r="D261">
        <f t="shared" si="22"/>
        <v>100.33830722655362</v>
      </c>
      <c r="E261">
        <f t="shared" si="23"/>
        <v>100.33830722655362</v>
      </c>
      <c r="F261">
        <f t="shared" si="24"/>
        <v>6.6616927734463758</v>
      </c>
      <c r="G261">
        <f t="shared" si="25"/>
        <v>0</v>
      </c>
      <c r="H261">
        <f t="shared" si="26"/>
        <v>1003.3830722655363</v>
      </c>
      <c r="I261">
        <f t="shared" si="27"/>
        <v>33.308463867231879</v>
      </c>
      <c r="J261">
        <f t="shared" si="28"/>
        <v>0</v>
      </c>
    </row>
    <row r="262" spans="2:10" x14ac:dyDescent="0.3">
      <c r="B262">
        <v>235</v>
      </c>
      <c r="C262">
        <v>0.8400052588249638</v>
      </c>
      <c r="D262">
        <f t="shared" si="22"/>
        <v>107.02007952026088</v>
      </c>
      <c r="E262">
        <f t="shared" si="23"/>
        <v>107</v>
      </c>
      <c r="F262">
        <f t="shared" si="24"/>
        <v>0</v>
      </c>
      <c r="G262">
        <f t="shared" si="25"/>
        <v>2.007952026087878E-2</v>
      </c>
      <c r="H262">
        <f t="shared" si="26"/>
        <v>1070</v>
      </c>
      <c r="I262">
        <f t="shared" si="27"/>
        <v>0</v>
      </c>
      <c r="J262">
        <f t="shared" si="28"/>
        <v>0.30119280391318171</v>
      </c>
    </row>
    <row r="263" spans="2:10" x14ac:dyDescent="0.3">
      <c r="B263">
        <v>236</v>
      </c>
      <c r="C263">
        <v>0.49816360866529019</v>
      </c>
      <c r="D263">
        <f t="shared" si="22"/>
        <v>99.966420178074998</v>
      </c>
      <c r="E263">
        <f t="shared" si="23"/>
        <v>99.966420178074998</v>
      </c>
      <c r="F263">
        <f t="shared" si="24"/>
        <v>7.0335798219250023</v>
      </c>
      <c r="G263">
        <f t="shared" si="25"/>
        <v>0</v>
      </c>
      <c r="H263">
        <f t="shared" si="26"/>
        <v>999.66420178074998</v>
      </c>
      <c r="I263">
        <f t="shared" si="27"/>
        <v>35.167899109625012</v>
      </c>
      <c r="J263">
        <f t="shared" si="28"/>
        <v>0</v>
      </c>
    </row>
    <row r="264" spans="2:10" x14ac:dyDescent="0.3">
      <c r="B264">
        <v>237</v>
      </c>
      <c r="C264">
        <v>0.60969680751924171</v>
      </c>
      <c r="D264">
        <f t="shared" si="22"/>
        <v>102.02656416662126</v>
      </c>
      <c r="E264">
        <f t="shared" si="23"/>
        <v>102.02656416662126</v>
      </c>
      <c r="F264">
        <f t="shared" si="24"/>
        <v>4.9734358333787441</v>
      </c>
      <c r="G264">
        <f t="shared" si="25"/>
        <v>0</v>
      </c>
      <c r="H264">
        <f t="shared" si="26"/>
        <v>1020.2656416662126</v>
      </c>
      <c r="I264">
        <f t="shared" si="27"/>
        <v>24.86717916689372</v>
      </c>
      <c r="J264">
        <f t="shared" si="28"/>
        <v>0</v>
      </c>
    </row>
    <row r="265" spans="2:10" x14ac:dyDescent="0.3">
      <c r="B265">
        <v>238</v>
      </c>
      <c r="C265">
        <v>0.17261520738931002</v>
      </c>
      <c r="D265">
        <f t="shared" si="22"/>
        <v>93.315571037692806</v>
      </c>
      <c r="E265">
        <f t="shared" si="23"/>
        <v>93.315571037692806</v>
      </c>
      <c r="F265">
        <f t="shared" si="24"/>
        <v>13.684428962307194</v>
      </c>
      <c r="G265">
        <f t="shared" si="25"/>
        <v>0</v>
      </c>
      <c r="H265">
        <f t="shared" si="26"/>
        <v>933.15571037692803</v>
      </c>
      <c r="I265">
        <f t="shared" si="27"/>
        <v>68.422144811535972</v>
      </c>
      <c r="J265">
        <f t="shared" si="28"/>
        <v>0</v>
      </c>
    </row>
    <row r="266" spans="2:10" x14ac:dyDescent="0.3">
      <c r="B266">
        <v>239</v>
      </c>
      <c r="C266">
        <v>9.8303485059647144E-2</v>
      </c>
      <c r="D266">
        <f t="shared" si="22"/>
        <v>91.084079297705443</v>
      </c>
      <c r="E266">
        <f t="shared" si="23"/>
        <v>91.084079297705443</v>
      </c>
      <c r="F266">
        <f t="shared" si="24"/>
        <v>15.915920702294557</v>
      </c>
      <c r="G266">
        <f t="shared" si="25"/>
        <v>0</v>
      </c>
      <c r="H266">
        <f t="shared" si="26"/>
        <v>910.84079297705443</v>
      </c>
      <c r="I266">
        <f t="shared" si="27"/>
        <v>79.579603511472783</v>
      </c>
      <c r="J266">
        <f t="shared" si="28"/>
        <v>0</v>
      </c>
    </row>
    <row r="267" spans="2:10" x14ac:dyDescent="0.3">
      <c r="B267">
        <v>240</v>
      </c>
      <c r="C267">
        <v>0.41699318472303193</v>
      </c>
      <c r="D267">
        <f t="shared" si="22"/>
        <v>98.473295951286218</v>
      </c>
      <c r="E267">
        <f t="shared" si="23"/>
        <v>98.473295951286218</v>
      </c>
      <c r="F267">
        <f t="shared" si="24"/>
        <v>8.526704048713782</v>
      </c>
      <c r="G267">
        <f t="shared" si="25"/>
        <v>0</v>
      </c>
      <c r="H267">
        <f t="shared" si="26"/>
        <v>984.73295951286218</v>
      </c>
      <c r="I267">
        <f t="shared" si="27"/>
        <v>42.63352024356891</v>
      </c>
      <c r="J267">
        <f t="shared" si="28"/>
        <v>0</v>
      </c>
    </row>
    <row r="268" spans="2:10" x14ac:dyDescent="0.3">
      <c r="B268">
        <v>241</v>
      </c>
      <c r="C268">
        <v>6.0476871201541327E-3</v>
      </c>
      <c r="D268">
        <f t="shared" si="22"/>
        <v>84.957781596765699</v>
      </c>
      <c r="E268">
        <f t="shared" si="23"/>
        <v>84.957781596765699</v>
      </c>
      <c r="F268">
        <f t="shared" si="24"/>
        <v>22.042218403234301</v>
      </c>
      <c r="G268">
        <f t="shared" si="25"/>
        <v>0</v>
      </c>
      <c r="H268">
        <f t="shared" si="26"/>
        <v>849.57781596765699</v>
      </c>
      <c r="I268">
        <f t="shared" si="27"/>
        <v>110.21109201617151</v>
      </c>
      <c r="J268">
        <f t="shared" si="28"/>
        <v>0</v>
      </c>
    </row>
    <row r="269" spans="2:10" x14ac:dyDescent="0.3">
      <c r="B269">
        <v>242</v>
      </c>
      <c r="C269">
        <v>0.33826256901529594</v>
      </c>
      <c r="D269">
        <f t="shared" si="22"/>
        <v>96.974205314795498</v>
      </c>
      <c r="E269">
        <f t="shared" si="23"/>
        <v>96.974205314795498</v>
      </c>
      <c r="F269">
        <f t="shared" si="24"/>
        <v>10.025794685204502</v>
      </c>
      <c r="G269">
        <f t="shared" si="25"/>
        <v>0</v>
      </c>
      <c r="H269">
        <f t="shared" si="26"/>
        <v>969.74205314795495</v>
      </c>
      <c r="I269">
        <f t="shared" si="27"/>
        <v>50.128973426022512</v>
      </c>
      <c r="J269">
        <f t="shared" si="28"/>
        <v>0</v>
      </c>
    </row>
    <row r="270" spans="2:10" x14ac:dyDescent="0.3">
      <c r="B270">
        <v>243</v>
      </c>
      <c r="C270">
        <v>7.5895784418421153E-2</v>
      </c>
      <c r="D270">
        <f t="shared" si="22"/>
        <v>90.226286638740888</v>
      </c>
      <c r="E270">
        <f t="shared" si="23"/>
        <v>90.226286638740888</v>
      </c>
      <c r="F270">
        <f t="shared" si="24"/>
        <v>16.773713361259112</v>
      </c>
      <c r="G270">
        <f t="shared" si="25"/>
        <v>0</v>
      </c>
      <c r="H270">
        <f t="shared" si="26"/>
        <v>902.26286638740885</v>
      </c>
      <c r="I270">
        <f t="shared" si="27"/>
        <v>83.868566806295561</v>
      </c>
      <c r="J270">
        <f t="shared" si="28"/>
        <v>0</v>
      </c>
    </row>
    <row r="271" spans="2:10" x14ac:dyDescent="0.3">
      <c r="B271">
        <v>244</v>
      </c>
      <c r="C271">
        <v>0.20764164344384728</v>
      </c>
      <c r="D271">
        <f t="shared" si="22"/>
        <v>94.187444604412462</v>
      </c>
      <c r="E271">
        <f t="shared" si="23"/>
        <v>94.187444604412462</v>
      </c>
      <c r="F271">
        <f t="shared" si="24"/>
        <v>12.812555395587538</v>
      </c>
      <c r="G271">
        <f t="shared" si="25"/>
        <v>0</v>
      </c>
      <c r="H271">
        <f t="shared" si="26"/>
        <v>941.87444604412462</v>
      </c>
      <c r="I271">
        <f t="shared" si="27"/>
        <v>64.062776977937688</v>
      </c>
      <c r="J271">
        <f t="shared" si="28"/>
        <v>0</v>
      </c>
    </row>
    <row r="272" spans="2:10" x14ac:dyDescent="0.3">
      <c r="B272">
        <v>245</v>
      </c>
      <c r="C272">
        <v>0.27465248982733648</v>
      </c>
      <c r="D272">
        <f t="shared" si="22"/>
        <v>95.683906682829445</v>
      </c>
      <c r="E272">
        <f t="shared" si="23"/>
        <v>95.683906682829445</v>
      </c>
      <c r="F272">
        <f t="shared" si="24"/>
        <v>11.316093317170555</v>
      </c>
      <c r="G272">
        <f t="shared" si="25"/>
        <v>0</v>
      </c>
      <c r="H272">
        <f t="shared" si="26"/>
        <v>956.83906682829445</v>
      </c>
      <c r="I272">
        <f t="shared" si="27"/>
        <v>56.580466585852776</v>
      </c>
      <c r="J272">
        <f t="shared" si="28"/>
        <v>0</v>
      </c>
    </row>
    <row r="273" spans="2:10" x14ac:dyDescent="0.3">
      <c r="B273">
        <v>246</v>
      </c>
      <c r="C273">
        <v>0.92565998470619582</v>
      </c>
      <c r="D273">
        <f t="shared" si="22"/>
        <v>109.83862249224329</v>
      </c>
      <c r="E273">
        <f t="shared" si="23"/>
        <v>107</v>
      </c>
      <c r="F273">
        <f t="shared" si="24"/>
        <v>0</v>
      </c>
      <c r="G273">
        <f t="shared" si="25"/>
        <v>2.8386224922432888</v>
      </c>
      <c r="H273">
        <f t="shared" si="26"/>
        <v>1070</v>
      </c>
      <c r="I273">
        <f t="shared" si="27"/>
        <v>0</v>
      </c>
      <c r="J273">
        <f t="shared" si="28"/>
        <v>42.579337383649332</v>
      </c>
    </row>
    <row r="274" spans="2:10" x14ac:dyDescent="0.3">
      <c r="B274">
        <v>247</v>
      </c>
      <c r="C274">
        <v>0.74830981812988617</v>
      </c>
      <c r="D274">
        <f t="shared" si="22"/>
        <v>104.80905764488267</v>
      </c>
      <c r="E274">
        <f t="shared" si="23"/>
        <v>104.80905764488267</v>
      </c>
      <c r="F274">
        <f t="shared" si="24"/>
        <v>2.190942355117329</v>
      </c>
      <c r="G274">
        <f t="shared" si="25"/>
        <v>0</v>
      </c>
      <c r="H274">
        <f t="shared" si="26"/>
        <v>1048.0905764488266</v>
      </c>
      <c r="I274">
        <f t="shared" si="27"/>
        <v>10.954711775586645</v>
      </c>
      <c r="J274">
        <f t="shared" si="28"/>
        <v>0</v>
      </c>
    </row>
    <row r="275" spans="2:10" x14ac:dyDescent="0.3">
      <c r="B275">
        <v>248</v>
      </c>
      <c r="C275">
        <v>0.31588578830945147</v>
      </c>
      <c r="D275">
        <f t="shared" si="22"/>
        <v>96.530831204365711</v>
      </c>
      <c r="E275">
        <f t="shared" si="23"/>
        <v>96.530831204365711</v>
      </c>
      <c r="F275">
        <f t="shared" si="24"/>
        <v>10.469168795634289</v>
      </c>
      <c r="G275">
        <f t="shared" si="25"/>
        <v>0</v>
      </c>
      <c r="H275">
        <f t="shared" si="26"/>
        <v>965.30831204365711</v>
      </c>
      <c r="I275">
        <f t="shared" si="27"/>
        <v>52.345843978171445</v>
      </c>
      <c r="J275">
        <f t="shared" si="28"/>
        <v>0</v>
      </c>
    </row>
    <row r="276" spans="2:10" x14ac:dyDescent="0.3">
      <c r="B276">
        <v>249</v>
      </c>
      <c r="C276">
        <v>0.98536962191812461</v>
      </c>
      <c r="D276">
        <f t="shared" si="22"/>
        <v>113.67398937034562</v>
      </c>
      <c r="E276">
        <f t="shared" si="23"/>
        <v>107</v>
      </c>
      <c r="F276">
        <f t="shared" si="24"/>
        <v>0</v>
      </c>
      <c r="G276">
        <f t="shared" si="25"/>
        <v>6.6739893703456232</v>
      </c>
      <c r="H276">
        <f t="shared" si="26"/>
        <v>1070</v>
      </c>
      <c r="I276">
        <f t="shared" si="27"/>
        <v>0</v>
      </c>
      <c r="J276">
        <f t="shared" si="28"/>
        <v>100.10984055518435</v>
      </c>
    </row>
    <row r="277" spans="2:10" x14ac:dyDescent="0.3">
      <c r="B277">
        <v>250</v>
      </c>
      <c r="C277">
        <v>0.90904614998862521</v>
      </c>
      <c r="D277">
        <f t="shared" si="22"/>
        <v>109.18312334651826</v>
      </c>
      <c r="E277">
        <f t="shared" si="23"/>
        <v>107</v>
      </c>
      <c r="F277">
        <f t="shared" si="24"/>
        <v>0</v>
      </c>
      <c r="G277">
        <f t="shared" si="25"/>
        <v>2.1831233465182578</v>
      </c>
      <c r="H277">
        <f t="shared" si="26"/>
        <v>1070</v>
      </c>
      <c r="I277">
        <f t="shared" si="27"/>
        <v>0</v>
      </c>
      <c r="J277">
        <f t="shared" si="28"/>
        <v>32.746850197773867</v>
      </c>
    </row>
    <row r="278" spans="2:10" x14ac:dyDescent="0.3">
      <c r="B278">
        <v>251</v>
      </c>
      <c r="C278">
        <v>0.97805726518277025</v>
      </c>
      <c r="D278">
        <f t="shared" si="22"/>
        <v>112.90713981495867</v>
      </c>
      <c r="E278">
        <f t="shared" si="23"/>
        <v>107</v>
      </c>
      <c r="F278">
        <f t="shared" si="24"/>
        <v>0</v>
      </c>
      <c r="G278">
        <f t="shared" si="25"/>
        <v>5.9071398149586685</v>
      </c>
      <c r="H278">
        <f t="shared" si="26"/>
        <v>1070</v>
      </c>
      <c r="I278">
        <f t="shared" si="27"/>
        <v>0</v>
      </c>
      <c r="J278">
        <f t="shared" si="28"/>
        <v>88.607097224380027</v>
      </c>
    </row>
    <row r="279" spans="2:10" x14ac:dyDescent="0.3">
      <c r="B279">
        <v>252</v>
      </c>
      <c r="C279">
        <v>0.8095158975496437</v>
      </c>
      <c r="D279">
        <f t="shared" si="22"/>
        <v>106.22979496412273</v>
      </c>
      <c r="E279">
        <f t="shared" si="23"/>
        <v>106.22979496412273</v>
      </c>
      <c r="F279">
        <f t="shared" si="24"/>
        <v>0.77020503587726807</v>
      </c>
      <c r="G279">
        <f t="shared" si="25"/>
        <v>0</v>
      </c>
      <c r="H279">
        <f t="shared" si="26"/>
        <v>1062.2979496412272</v>
      </c>
      <c r="I279">
        <f t="shared" si="27"/>
        <v>3.8510251793863404</v>
      </c>
      <c r="J279">
        <f t="shared" si="28"/>
        <v>0</v>
      </c>
    </row>
    <row r="280" spans="2:10" x14ac:dyDescent="0.3">
      <c r="B280">
        <v>253</v>
      </c>
      <c r="C280">
        <v>0.38505940637325309</v>
      </c>
      <c r="D280">
        <f t="shared" si="22"/>
        <v>97.8743812134488</v>
      </c>
      <c r="E280">
        <f t="shared" si="23"/>
        <v>97.8743812134488</v>
      </c>
      <c r="F280">
        <f t="shared" si="24"/>
        <v>9.1256187865512004</v>
      </c>
      <c r="G280">
        <f t="shared" si="25"/>
        <v>0</v>
      </c>
      <c r="H280">
        <f t="shared" si="26"/>
        <v>978.74381213448805</v>
      </c>
      <c r="I280">
        <f t="shared" si="27"/>
        <v>45.628093932756002</v>
      </c>
      <c r="J280">
        <f t="shared" si="28"/>
        <v>0</v>
      </c>
    </row>
    <row r="281" spans="2:10" x14ac:dyDescent="0.3">
      <c r="B281">
        <v>254</v>
      </c>
      <c r="C281">
        <v>0.51771540562632201</v>
      </c>
      <c r="D281">
        <f t="shared" si="22"/>
        <v>100.32402388170904</v>
      </c>
      <c r="E281">
        <f t="shared" si="23"/>
        <v>100.32402388170904</v>
      </c>
      <c r="F281">
        <f t="shared" si="24"/>
        <v>6.6759761182909614</v>
      </c>
      <c r="G281">
        <f t="shared" si="25"/>
        <v>0</v>
      </c>
      <c r="H281">
        <f t="shared" si="26"/>
        <v>1003.2402388170904</v>
      </c>
      <c r="I281">
        <f t="shared" si="27"/>
        <v>33.379880591454807</v>
      </c>
      <c r="J281">
        <f t="shared" si="28"/>
        <v>0</v>
      </c>
    </row>
    <row r="282" spans="2:10" x14ac:dyDescent="0.3">
      <c r="B282">
        <v>255</v>
      </c>
      <c r="C282">
        <v>0.75918085973298621</v>
      </c>
      <c r="D282">
        <f t="shared" si="22"/>
        <v>105.04896022259035</v>
      </c>
      <c r="E282">
        <f t="shared" si="23"/>
        <v>105.04896022259035</v>
      </c>
      <c r="F282">
        <f t="shared" si="24"/>
        <v>1.9510397774096475</v>
      </c>
      <c r="G282">
        <f t="shared" si="25"/>
        <v>0</v>
      </c>
      <c r="H282">
        <f t="shared" si="26"/>
        <v>1050.4896022259036</v>
      </c>
      <c r="I282">
        <f t="shared" si="27"/>
        <v>9.7551988870482376</v>
      </c>
      <c r="J282">
        <f t="shared" si="28"/>
        <v>0</v>
      </c>
    </row>
    <row r="283" spans="2:10" x14ac:dyDescent="0.3">
      <c r="B283">
        <v>256</v>
      </c>
      <c r="C283">
        <v>0.78077104518042617</v>
      </c>
      <c r="D283">
        <f t="shared" si="22"/>
        <v>105.53995650370335</v>
      </c>
      <c r="E283">
        <f t="shared" si="23"/>
        <v>105.53995650370335</v>
      </c>
      <c r="F283">
        <f t="shared" si="24"/>
        <v>1.4600434962966489</v>
      </c>
      <c r="G283">
        <f t="shared" si="25"/>
        <v>0</v>
      </c>
      <c r="H283">
        <f t="shared" si="26"/>
        <v>1055.3995650370334</v>
      </c>
      <c r="I283">
        <f t="shared" si="27"/>
        <v>7.3002174814832443</v>
      </c>
      <c r="J283">
        <f t="shared" si="28"/>
        <v>0</v>
      </c>
    </row>
    <row r="284" spans="2:10" x14ac:dyDescent="0.3">
      <c r="B284">
        <v>257</v>
      </c>
      <c r="C284">
        <v>0.95012830941033111</v>
      </c>
      <c r="D284">
        <f t="shared" si="22"/>
        <v>110.99403540454048</v>
      </c>
      <c r="E284">
        <f t="shared" si="23"/>
        <v>107</v>
      </c>
      <c r="F284">
        <f t="shared" si="24"/>
        <v>0</v>
      </c>
      <c r="G284">
        <f t="shared" si="25"/>
        <v>3.9940354045404831</v>
      </c>
      <c r="H284">
        <f t="shared" si="26"/>
        <v>1070</v>
      </c>
      <c r="I284">
        <f t="shared" si="27"/>
        <v>0</v>
      </c>
      <c r="J284">
        <f t="shared" si="28"/>
        <v>59.910531068107247</v>
      </c>
    </row>
    <row r="285" spans="2:10" x14ac:dyDescent="0.3">
      <c r="B285">
        <v>258</v>
      </c>
      <c r="C285">
        <v>0.96772139739844643</v>
      </c>
      <c r="D285">
        <f t="shared" ref="D285:D348" si="29">_xlfn.BETA.INV(C285,$B$25,$C$25,$D$25,$E$25)</f>
        <v>112.07510742839682</v>
      </c>
      <c r="E285">
        <f t="shared" ref="E285:E348" si="30">IF($M$25&lt;D285,$M$25,D285)</f>
        <v>107</v>
      </c>
      <c r="F285">
        <f t="shared" ref="F285:F348" si="31">IF($M$25&gt;D285,$M$25-D285,0)</f>
        <v>0</v>
      </c>
      <c r="G285">
        <f t="shared" ref="G285:G348" si="32">IF($M$25&lt;D285,D285-$M$25,0)</f>
        <v>5.0751074283968194</v>
      </c>
      <c r="H285">
        <f t="shared" ref="H285:H348" si="33">$H$24*E285</f>
        <v>1070</v>
      </c>
      <c r="I285">
        <f t="shared" ref="I285:I348" si="34">$I$24*F285</f>
        <v>0</v>
      </c>
      <c r="J285">
        <f t="shared" ref="J285:J348" si="35">$J$24*G285</f>
        <v>76.126611425952291</v>
      </c>
    </row>
    <row r="286" spans="2:10" x14ac:dyDescent="0.3">
      <c r="B286">
        <v>259</v>
      </c>
      <c r="C286">
        <v>0.22734856224775424</v>
      </c>
      <c r="D286">
        <f t="shared" si="29"/>
        <v>94.64713068635821</v>
      </c>
      <c r="E286">
        <f t="shared" si="30"/>
        <v>94.64713068635821</v>
      </c>
      <c r="F286">
        <f t="shared" si="31"/>
        <v>12.35286931364179</v>
      </c>
      <c r="G286">
        <f t="shared" si="32"/>
        <v>0</v>
      </c>
      <c r="H286">
        <f t="shared" si="33"/>
        <v>946.47130686358207</v>
      </c>
      <c r="I286">
        <f t="shared" si="34"/>
        <v>61.76434656820895</v>
      </c>
      <c r="J286">
        <f t="shared" si="35"/>
        <v>0</v>
      </c>
    </row>
    <row r="287" spans="2:10" x14ac:dyDescent="0.3">
      <c r="B287">
        <v>260</v>
      </c>
      <c r="C287">
        <v>0.37784814137173417</v>
      </c>
      <c r="D287">
        <f t="shared" si="29"/>
        <v>97.737639112989541</v>
      </c>
      <c r="E287">
        <f t="shared" si="30"/>
        <v>97.737639112989541</v>
      </c>
      <c r="F287">
        <f t="shared" si="31"/>
        <v>9.262360887010459</v>
      </c>
      <c r="G287">
        <f t="shared" si="32"/>
        <v>0</v>
      </c>
      <c r="H287">
        <f t="shared" si="33"/>
        <v>977.37639112989541</v>
      </c>
      <c r="I287">
        <f t="shared" si="34"/>
        <v>46.311804435052295</v>
      </c>
      <c r="J287">
        <f t="shared" si="35"/>
        <v>0</v>
      </c>
    </row>
    <row r="288" spans="2:10" x14ac:dyDescent="0.3">
      <c r="B288">
        <v>261</v>
      </c>
      <c r="C288">
        <v>0.43535383304320918</v>
      </c>
      <c r="D288">
        <f t="shared" si="29"/>
        <v>98.813734100415942</v>
      </c>
      <c r="E288">
        <f t="shared" si="30"/>
        <v>98.813734100415942</v>
      </c>
      <c r="F288">
        <f t="shared" si="31"/>
        <v>8.1862658995840576</v>
      </c>
      <c r="G288">
        <f t="shared" si="32"/>
        <v>0</v>
      </c>
      <c r="H288">
        <f t="shared" si="33"/>
        <v>988.13734100415945</v>
      </c>
      <c r="I288">
        <f t="shared" si="34"/>
        <v>40.931329497920288</v>
      </c>
      <c r="J288">
        <f t="shared" si="35"/>
        <v>0</v>
      </c>
    </row>
    <row r="289" spans="2:10" x14ac:dyDescent="0.3">
      <c r="B289">
        <v>262</v>
      </c>
      <c r="C289">
        <v>0.36937717862615882</v>
      </c>
      <c r="D289">
        <f t="shared" si="29"/>
        <v>97.576181834325325</v>
      </c>
      <c r="E289">
        <f t="shared" si="30"/>
        <v>97.576181834325325</v>
      </c>
      <c r="F289">
        <f t="shared" si="31"/>
        <v>9.4238181656746747</v>
      </c>
      <c r="G289">
        <f t="shared" si="32"/>
        <v>0</v>
      </c>
      <c r="H289">
        <f t="shared" si="33"/>
        <v>975.76181834325325</v>
      </c>
      <c r="I289">
        <f t="shared" si="34"/>
        <v>47.119090828373373</v>
      </c>
      <c r="J289">
        <f t="shared" si="35"/>
        <v>0</v>
      </c>
    </row>
    <row r="290" spans="2:10" x14ac:dyDescent="0.3">
      <c r="B290">
        <v>263</v>
      </c>
      <c r="C290">
        <v>0.8378623476502427</v>
      </c>
      <c r="D290">
        <f t="shared" si="29"/>
        <v>106.96214815380161</v>
      </c>
      <c r="E290">
        <f t="shared" si="30"/>
        <v>106.96214815380161</v>
      </c>
      <c r="F290">
        <f t="shared" si="31"/>
        <v>3.7851846198392991E-2</v>
      </c>
      <c r="G290">
        <f t="shared" si="32"/>
        <v>0</v>
      </c>
      <c r="H290">
        <f t="shared" si="33"/>
        <v>1069.621481538016</v>
      </c>
      <c r="I290">
        <f t="shared" si="34"/>
        <v>0.18925923099196496</v>
      </c>
      <c r="J290">
        <f t="shared" si="35"/>
        <v>0</v>
      </c>
    </row>
    <row r="291" spans="2:10" x14ac:dyDescent="0.3">
      <c r="B291">
        <v>264</v>
      </c>
      <c r="C291">
        <v>0.16428302127213368</v>
      </c>
      <c r="D291">
        <f t="shared" si="29"/>
        <v>93.095452887177998</v>
      </c>
      <c r="E291">
        <f t="shared" si="30"/>
        <v>93.095452887177998</v>
      </c>
      <c r="F291">
        <f t="shared" si="31"/>
        <v>13.904547112822002</v>
      </c>
      <c r="G291">
        <f t="shared" si="32"/>
        <v>0</v>
      </c>
      <c r="H291">
        <f t="shared" si="33"/>
        <v>930.95452887177998</v>
      </c>
      <c r="I291">
        <f t="shared" si="34"/>
        <v>69.522735564110008</v>
      </c>
      <c r="J291">
        <f t="shared" si="35"/>
        <v>0</v>
      </c>
    </row>
    <row r="292" spans="2:10" x14ac:dyDescent="0.3">
      <c r="B292">
        <v>265</v>
      </c>
      <c r="C292">
        <v>0.39167517831544074</v>
      </c>
      <c r="D292">
        <f t="shared" si="29"/>
        <v>97.999302243692398</v>
      </c>
      <c r="E292">
        <f t="shared" si="30"/>
        <v>97.999302243692398</v>
      </c>
      <c r="F292">
        <f t="shared" si="31"/>
        <v>9.000697756307602</v>
      </c>
      <c r="G292">
        <f t="shared" si="32"/>
        <v>0</v>
      </c>
      <c r="H292">
        <f t="shared" si="33"/>
        <v>979.99302243692398</v>
      </c>
      <c r="I292">
        <f t="shared" si="34"/>
        <v>45.00348878153801</v>
      </c>
      <c r="J292">
        <f t="shared" si="35"/>
        <v>0</v>
      </c>
    </row>
    <row r="293" spans="2:10" x14ac:dyDescent="0.3">
      <c r="B293">
        <v>266</v>
      </c>
      <c r="C293">
        <v>0.37176518661995173</v>
      </c>
      <c r="D293">
        <f t="shared" si="29"/>
        <v>97.621792061397372</v>
      </c>
      <c r="E293">
        <f t="shared" si="30"/>
        <v>97.621792061397372</v>
      </c>
      <c r="F293">
        <f t="shared" si="31"/>
        <v>9.3782079386026282</v>
      </c>
      <c r="G293">
        <f t="shared" si="32"/>
        <v>0</v>
      </c>
      <c r="H293">
        <f t="shared" si="33"/>
        <v>976.21792061397377</v>
      </c>
      <c r="I293">
        <f t="shared" si="34"/>
        <v>46.891039693013141</v>
      </c>
      <c r="J293">
        <f t="shared" si="35"/>
        <v>0</v>
      </c>
    </row>
    <row r="294" spans="2:10" x14ac:dyDescent="0.3">
      <c r="B294">
        <v>267</v>
      </c>
      <c r="C294">
        <v>0.78313107708159324</v>
      </c>
      <c r="D294">
        <f t="shared" si="29"/>
        <v>105.59492559496938</v>
      </c>
      <c r="E294">
        <f t="shared" si="30"/>
        <v>105.59492559496938</v>
      </c>
      <c r="F294">
        <f t="shared" si="31"/>
        <v>1.4050744050306179</v>
      </c>
      <c r="G294">
        <f t="shared" si="32"/>
        <v>0</v>
      </c>
      <c r="H294">
        <f t="shared" si="33"/>
        <v>1055.9492559496939</v>
      </c>
      <c r="I294">
        <f t="shared" si="34"/>
        <v>7.0253720251530893</v>
      </c>
      <c r="J294">
        <f t="shared" si="35"/>
        <v>0</v>
      </c>
    </row>
    <row r="295" spans="2:10" x14ac:dyDescent="0.3">
      <c r="B295">
        <v>268</v>
      </c>
      <c r="C295">
        <v>0.51419516359327533</v>
      </c>
      <c r="D295">
        <f t="shared" si="29"/>
        <v>100.25961244508578</v>
      </c>
      <c r="E295">
        <f t="shared" si="30"/>
        <v>100.25961244508578</v>
      </c>
      <c r="F295">
        <f t="shared" si="31"/>
        <v>6.7403875549142214</v>
      </c>
      <c r="G295">
        <f t="shared" si="32"/>
        <v>0</v>
      </c>
      <c r="H295">
        <f t="shared" si="33"/>
        <v>1002.5961244508578</v>
      </c>
      <c r="I295">
        <f t="shared" si="34"/>
        <v>33.701937774571107</v>
      </c>
      <c r="J295">
        <f t="shared" si="35"/>
        <v>0</v>
      </c>
    </row>
    <row r="296" spans="2:10" x14ac:dyDescent="0.3">
      <c r="B296">
        <v>269</v>
      </c>
      <c r="C296">
        <v>0.81440944445517582</v>
      </c>
      <c r="D296">
        <f t="shared" si="29"/>
        <v>106.35210930081215</v>
      </c>
      <c r="E296">
        <f t="shared" si="30"/>
        <v>106.35210930081215</v>
      </c>
      <c r="F296">
        <f t="shared" si="31"/>
        <v>0.64789069918785458</v>
      </c>
      <c r="G296">
        <f t="shared" si="32"/>
        <v>0</v>
      </c>
      <c r="H296">
        <f t="shared" si="33"/>
        <v>1063.5210930081214</v>
      </c>
      <c r="I296">
        <f t="shared" si="34"/>
        <v>3.2394534959392729</v>
      </c>
      <c r="J296">
        <f t="shared" si="35"/>
        <v>0</v>
      </c>
    </row>
    <row r="297" spans="2:10" x14ac:dyDescent="0.3">
      <c r="B297">
        <v>270</v>
      </c>
      <c r="C297">
        <v>0.46170436821703342</v>
      </c>
      <c r="D297">
        <f t="shared" si="29"/>
        <v>99.298876016703971</v>
      </c>
      <c r="E297">
        <f t="shared" si="30"/>
        <v>99.298876016703971</v>
      </c>
      <c r="F297">
        <f t="shared" si="31"/>
        <v>7.7011239832960285</v>
      </c>
      <c r="G297">
        <f t="shared" si="32"/>
        <v>0</v>
      </c>
      <c r="H297">
        <f t="shared" si="33"/>
        <v>992.98876016703969</v>
      </c>
      <c r="I297">
        <f t="shared" si="34"/>
        <v>38.505619916480143</v>
      </c>
      <c r="J297">
        <f t="shared" si="35"/>
        <v>0</v>
      </c>
    </row>
    <row r="298" spans="2:10" x14ac:dyDescent="0.3">
      <c r="B298">
        <v>271</v>
      </c>
      <c r="C298">
        <v>0.44141790314292262</v>
      </c>
      <c r="D298">
        <f t="shared" si="29"/>
        <v>98.925690112587219</v>
      </c>
      <c r="E298">
        <f t="shared" si="30"/>
        <v>98.925690112587219</v>
      </c>
      <c r="F298">
        <f t="shared" si="31"/>
        <v>8.074309887412781</v>
      </c>
      <c r="G298">
        <f t="shared" si="32"/>
        <v>0</v>
      </c>
      <c r="H298">
        <f t="shared" si="33"/>
        <v>989.25690112587222</v>
      </c>
      <c r="I298">
        <f t="shared" si="34"/>
        <v>40.371549437063905</v>
      </c>
      <c r="J298">
        <f t="shared" si="35"/>
        <v>0</v>
      </c>
    </row>
    <row r="299" spans="2:10" x14ac:dyDescent="0.3">
      <c r="B299">
        <v>272</v>
      </c>
      <c r="C299">
        <v>0.4583632611493228</v>
      </c>
      <c r="D299">
        <f t="shared" si="29"/>
        <v>99.237535303866224</v>
      </c>
      <c r="E299">
        <f t="shared" si="30"/>
        <v>99.237535303866224</v>
      </c>
      <c r="F299">
        <f t="shared" si="31"/>
        <v>7.762464696133776</v>
      </c>
      <c r="G299">
        <f t="shared" si="32"/>
        <v>0</v>
      </c>
      <c r="H299">
        <f t="shared" si="33"/>
        <v>992.3753530386623</v>
      </c>
      <c r="I299">
        <f t="shared" si="34"/>
        <v>38.81232348066888</v>
      </c>
      <c r="J299">
        <f t="shared" si="35"/>
        <v>0</v>
      </c>
    </row>
    <row r="300" spans="2:10" x14ac:dyDescent="0.3">
      <c r="B300">
        <v>273</v>
      </c>
      <c r="C300">
        <v>0.92784369933180988</v>
      </c>
      <c r="D300">
        <f t="shared" si="29"/>
        <v>109.93113901106413</v>
      </c>
      <c r="E300">
        <f t="shared" si="30"/>
        <v>107</v>
      </c>
      <c r="F300">
        <f t="shared" si="31"/>
        <v>0</v>
      </c>
      <c r="G300">
        <f t="shared" si="32"/>
        <v>2.9311390110641327</v>
      </c>
      <c r="H300">
        <f t="shared" si="33"/>
        <v>1070</v>
      </c>
      <c r="I300">
        <f t="shared" si="34"/>
        <v>0</v>
      </c>
      <c r="J300">
        <f t="shared" si="35"/>
        <v>43.96708516596199</v>
      </c>
    </row>
    <row r="301" spans="2:10" x14ac:dyDescent="0.3">
      <c r="B301">
        <v>274</v>
      </c>
      <c r="C301">
        <v>8.7088824873538084E-2</v>
      </c>
      <c r="D301">
        <f t="shared" si="29"/>
        <v>90.671231317413756</v>
      </c>
      <c r="E301">
        <f t="shared" si="30"/>
        <v>90.671231317413756</v>
      </c>
      <c r="F301">
        <f t="shared" si="31"/>
        <v>16.328768682586244</v>
      </c>
      <c r="G301">
        <f t="shared" si="32"/>
        <v>0</v>
      </c>
      <c r="H301">
        <f t="shared" si="33"/>
        <v>906.71231317413753</v>
      </c>
      <c r="I301">
        <f t="shared" si="34"/>
        <v>81.643843412931218</v>
      </c>
      <c r="J301">
        <f t="shared" si="35"/>
        <v>0</v>
      </c>
    </row>
    <row r="302" spans="2:10" x14ac:dyDescent="0.3">
      <c r="B302">
        <v>275</v>
      </c>
      <c r="C302">
        <v>6.2587676992268082E-2</v>
      </c>
      <c r="D302">
        <f t="shared" si="29"/>
        <v>89.641819929688793</v>
      </c>
      <c r="E302">
        <f t="shared" si="30"/>
        <v>89.641819929688793</v>
      </c>
      <c r="F302">
        <f t="shared" si="31"/>
        <v>17.358180070311207</v>
      </c>
      <c r="G302">
        <f t="shared" si="32"/>
        <v>0</v>
      </c>
      <c r="H302">
        <f t="shared" si="33"/>
        <v>896.41819929688791</v>
      </c>
      <c r="I302">
        <f t="shared" si="34"/>
        <v>86.790900351556033</v>
      </c>
      <c r="J302">
        <f t="shared" si="35"/>
        <v>0</v>
      </c>
    </row>
    <row r="303" spans="2:10" x14ac:dyDescent="0.3">
      <c r="B303">
        <v>276</v>
      </c>
      <c r="C303">
        <v>0.12885033614686447</v>
      </c>
      <c r="D303">
        <f t="shared" si="29"/>
        <v>92.086294603559182</v>
      </c>
      <c r="E303">
        <f t="shared" si="30"/>
        <v>92.086294603559182</v>
      </c>
      <c r="F303">
        <f t="shared" si="31"/>
        <v>14.913705396440818</v>
      </c>
      <c r="G303">
        <f t="shared" si="32"/>
        <v>0</v>
      </c>
      <c r="H303">
        <f t="shared" si="33"/>
        <v>920.86294603559179</v>
      </c>
      <c r="I303">
        <f t="shared" si="34"/>
        <v>74.568526982204091</v>
      </c>
      <c r="J303">
        <f t="shared" si="35"/>
        <v>0</v>
      </c>
    </row>
    <row r="304" spans="2:10" x14ac:dyDescent="0.3">
      <c r="B304">
        <v>277</v>
      </c>
      <c r="C304">
        <v>0.45665910769785989</v>
      </c>
      <c r="D304">
        <f t="shared" si="29"/>
        <v>99.206231687413464</v>
      </c>
      <c r="E304">
        <f t="shared" si="30"/>
        <v>99.206231687413464</v>
      </c>
      <c r="F304">
        <f t="shared" si="31"/>
        <v>7.7937683125865362</v>
      </c>
      <c r="G304">
        <f t="shared" si="32"/>
        <v>0</v>
      </c>
      <c r="H304">
        <f t="shared" si="33"/>
        <v>992.06231687413469</v>
      </c>
      <c r="I304">
        <f t="shared" si="34"/>
        <v>38.968841562932681</v>
      </c>
      <c r="J304">
        <f t="shared" si="35"/>
        <v>0</v>
      </c>
    </row>
    <row r="305" spans="2:10" x14ac:dyDescent="0.3">
      <c r="B305">
        <v>278</v>
      </c>
      <c r="C305">
        <v>0.12571973689177196</v>
      </c>
      <c r="D305">
        <f t="shared" si="29"/>
        <v>91.990236048148233</v>
      </c>
      <c r="E305">
        <f t="shared" si="30"/>
        <v>91.990236048148233</v>
      </c>
      <c r="F305">
        <f t="shared" si="31"/>
        <v>15.009763951851767</v>
      </c>
      <c r="G305">
        <f t="shared" si="32"/>
        <v>0</v>
      </c>
      <c r="H305">
        <f t="shared" si="33"/>
        <v>919.90236048148233</v>
      </c>
      <c r="I305">
        <f t="shared" si="34"/>
        <v>75.048819759258834</v>
      </c>
      <c r="J305">
        <f t="shared" si="35"/>
        <v>0</v>
      </c>
    </row>
    <row r="306" spans="2:10" x14ac:dyDescent="0.3">
      <c r="B306">
        <v>279</v>
      </c>
      <c r="C306">
        <v>0.26447544074942098</v>
      </c>
      <c r="D306">
        <f t="shared" si="29"/>
        <v>95.467578054059985</v>
      </c>
      <c r="E306">
        <f t="shared" si="30"/>
        <v>95.467578054059985</v>
      </c>
      <c r="F306">
        <f t="shared" si="31"/>
        <v>11.532421945940015</v>
      </c>
      <c r="G306">
        <f t="shared" si="32"/>
        <v>0</v>
      </c>
      <c r="H306">
        <f t="shared" si="33"/>
        <v>954.67578054059982</v>
      </c>
      <c r="I306">
        <f t="shared" si="34"/>
        <v>57.662109729700077</v>
      </c>
      <c r="J306">
        <f t="shared" si="35"/>
        <v>0</v>
      </c>
    </row>
    <row r="307" spans="2:10" x14ac:dyDescent="0.3">
      <c r="B307">
        <v>280</v>
      </c>
      <c r="C307">
        <v>0.9815379917335042</v>
      </c>
      <c r="D307">
        <f t="shared" si="29"/>
        <v>113.24625491735097</v>
      </c>
      <c r="E307">
        <f t="shared" si="30"/>
        <v>107</v>
      </c>
      <c r="F307">
        <f t="shared" si="31"/>
        <v>0</v>
      </c>
      <c r="G307">
        <f t="shared" si="32"/>
        <v>6.2462549173509672</v>
      </c>
      <c r="H307">
        <f t="shared" si="33"/>
        <v>1070</v>
      </c>
      <c r="I307">
        <f t="shared" si="34"/>
        <v>0</v>
      </c>
      <c r="J307">
        <f t="shared" si="35"/>
        <v>93.693823760264507</v>
      </c>
    </row>
    <row r="308" spans="2:10" x14ac:dyDescent="0.3">
      <c r="B308">
        <v>281</v>
      </c>
      <c r="C308">
        <v>0.95342945685049263</v>
      </c>
      <c r="D308">
        <f t="shared" si="29"/>
        <v>111.17554872880353</v>
      </c>
      <c r="E308">
        <f t="shared" si="30"/>
        <v>107</v>
      </c>
      <c r="F308">
        <f t="shared" si="31"/>
        <v>0</v>
      </c>
      <c r="G308">
        <f t="shared" si="32"/>
        <v>4.175548728803534</v>
      </c>
      <c r="H308">
        <f t="shared" si="33"/>
        <v>1070</v>
      </c>
      <c r="I308">
        <f t="shared" si="34"/>
        <v>0</v>
      </c>
      <c r="J308">
        <f t="shared" si="35"/>
        <v>62.63323093205301</v>
      </c>
    </row>
    <row r="309" spans="2:10" x14ac:dyDescent="0.3">
      <c r="B309">
        <v>282</v>
      </c>
      <c r="C309">
        <v>7.0894292084137778E-2</v>
      </c>
      <c r="D309">
        <f t="shared" si="29"/>
        <v>90.014613776558178</v>
      </c>
      <c r="E309">
        <f t="shared" si="30"/>
        <v>90.014613776558178</v>
      </c>
      <c r="F309">
        <f t="shared" si="31"/>
        <v>16.985386223441822</v>
      </c>
      <c r="G309">
        <f t="shared" si="32"/>
        <v>0</v>
      </c>
      <c r="H309">
        <f t="shared" si="33"/>
        <v>900.14613776558178</v>
      </c>
      <c r="I309">
        <f t="shared" si="34"/>
        <v>84.926931117209108</v>
      </c>
      <c r="J309">
        <f t="shared" si="35"/>
        <v>0</v>
      </c>
    </row>
    <row r="310" spans="2:10" x14ac:dyDescent="0.3">
      <c r="B310">
        <v>283</v>
      </c>
      <c r="C310">
        <v>0.65399047277039957</v>
      </c>
      <c r="D310">
        <f t="shared" si="29"/>
        <v>102.87446982400311</v>
      </c>
      <c r="E310">
        <f t="shared" si="30"/>
        <v>102.87446982400311</v>
      </c>
      <c r="F310">
        <f t="shared" si="31"/>
        <v>4.1255301759968859</v>
      </c>
      <c r="G310">
        <f t="shared" si="32"/>
        <v>0</v>
      </c>
      <c r="H310">
        <f t="shared" si="33"/>
        <v>1028.7446982400311</v>
      </c>
      <c r="I310">
        <f t="shared" si="34"/>
        <v>20.627650879984429</v>
      </c>
      <c r="J310">
        <f t="shared" si="35"/>
        <v>0</v>
      </c>
    </row>
    <row r="311" spans="2:10" x14ac:dyDescent="0.3">
      <c r="B311">
        <v>284</v>
      </c>
      <c r="C311">
        <v>3.5511666034280243E-2</v>
      </c>
      <c r="D311">
        <f t="shared" si="29"/>
        <v>88.148104101718602</v>
      </c>
      <c r="E311">
        <f t="shared" si="30"/>
        <v>88.148104101718602</v>
      </c>
      <c r="F311">
        <f t="shared" si="31"/>
        <v>18.851895898281398</v>
      </c>
      <c r="G311">
        <f t="shared" si="32"/>
        <v>0</v>
      </c>
      <c r="H311">
        <f t="shared" si="33"/>
        <v>881.48104101718604</v>
      </c>
      <c r="I311">
        <f t="shared" si="34"/>
        <v>94.259479491406992</v>
      </c>
      <c r="J311">
        <f t="shared" si="35"/>
        <v>0</v>
      </c>
    </row>
    <row r="312" spans="2:10" x14ac:dyDescent="0.3">
      <c r="B312">
        <v>285</v>
      </c>
      <c r="C312">
        <v>0.40105751383968824</v>
      </c>
      <c r="D312">
        <f t="shared" si="29"/>
        <v>98.175662155628956</v>
      </c>
      <c r="E312">
        <f t="shared" si="30"/>
        <v>98.175662155628956</v>
      </c>
      <c r="F312">
        <f t="shared" si="31"/>
        <v>8.8243378443710441</v>
      </c>
      <c r="G312">
        <f t="shared" si="32"/>
        <v>0</v>
      </c>
      <c r="H312">
        <f t="shared" si="33"/>
        <v>981.75662155628959</v>
      </c>
      <c r="I312">
        <f t="shared" si="34"/>
        <v>44.12168922185522</v>
      </c>
      <c r="J312">
        <f t="shared" si="35"/>
        <v>0</v>
      </c>
    </row>
    <row r="313" spans="2:10" x14ac:dyDescent="0.3">
      <c r="B313">
        <v>286</v>
      </c>
      <c r="C313">
        <v>5.1480237238396565E-2</v>
      </c>
      <c r="D313">
        <f t="shared" si="29"/>
        <v>89.091652050436323</v>
      </c>
      <c r="E313">
        <f t="shared" si="30"/>
        <v>89.091652050436323</v>
      </c>
      <c r="F313">
        <f t="shared" si="31"/>
        <v>17.908347949563677</v>
      </c>
      <c r="G313">
        <f t="shared" si="32"/>
        <v>0</v>
      </c>
      <c r="H313">
        <f t="shared" si="33"/>
        <v>890.91652050436323</v>
      </c>
      <c r="I313">
        <f t="shared" si="34"/>
        <v>89.541739747818383</v>
      </c>
      <c r="J313">
        <f t="shared" si="35"/>
        <v>0</v>
      </c>
    </row>
    <row r="314" spans="2:10" x14ac:dyDescent="0.3">
      <c r="B314">
        <v>287</v>
      </c>
      <c r="C314">
        <v>0.21308489295136424</v>
      </c>
      <c r="D314">
        <f t="shared" si="29"/>
        <v>94.316358392387343</v>
      </c>
      <c r="E314">
        <f t="shared" si="30"/>
        <v>94.316358392387343</v>
      </c>
      <c r="F314">
        <f t="shared" si="31"/>
        <v>12.683641607612657</v>
      </c>
      <c r="G314">
        <f t="shared" si="32"/>
        <v>0</v>
      </c>
      <c r="H314">
        <f t="shared" si="33"/>
        <v>943.16358392387338</v>
      </c>
      <c r="I314">
        <f t="shared" si="34"/>
        <v>63.418208038063284</v>
      </c>
      <c r="J314">
        <f t="shared" si="35"/>
        <v>0</v>
      </c>
    </row>
    <row r="315" spans="2:10" x14ac:dyDescent="0.3">
      <c r="B315">
        <v>288</v>
      </c>
      <c r="C315">
        <v>0.22846024046777802</v>
      </c>
      <c r="D315">
        <f t="shared" si="29"/>
        <v>94.672508613376493</v>
      </c>
      <c r="E315">
        <f t="shared" si="30"/>
        <v>94.672508613376493</v>
      </c>
      <c r="F315">
        <f t="shared" si="31"/>
        <v>12.327491386623507</v>
      </c>
      <c r="G315">
        <f t="shared" si="32"/>
        <v>0</v>
      </c>
      <c r="H315">
        <f t="shared" si="33"/>
        <v>946.72508613376499</v>
      </c>
      <c r="I315">
        <f t="shared" si="34"/>
        <v>61.637456933117534</v>
      </c>
      <c r="J315">
        <f t="shared" si="35"/>
        <v>0</v>
      </c>
    </row>
    <row r="316" spans="2:10" x14ac:dyDescent="0.3">
      <c r="B316">
        <v>289</v>
      </c>
      <c r="C316">
        <v>0.92931612824629417</v>
      </c>
      <c r="D316">
        <f t="shared" si="29"/>
        <v>109.99448834275063</v>
      </c>
      <c r="E316">
        <f t="shared" si="30"/>
        <v>107</v>
      </c>
      <c r="F316">
        <f t="shared" si="31"/>
        <v>0</v>
      </c>
      <c r="G316">
        <f t="shared" si="32"/>
        <v>2.9944883427506284</v>
      </c>
      <c r="H316">
        <f t="shared" si="33"/>
        <v>1070</v>
      </c>
      <c r="I316">
        <f t="shared" si="34"/>
        <v>0</v>
      </c>
      <c r="J316">
        <f t="shared" si="35"/>
        <v>44.917325141259425</v>
      </c>
    </row>
    <row r="317" spans="2:10" x14ac:dyDescent="0.3">
      <c r="B317">
        <v>290</v>
      </c>
      <c r="C317">
        <v>0.16580327884097878</v>
      </c>
      <c r="D317">
        <f t="shared" si="29"/>
        <v>93.136035167872649</v>
      </c>
      <c r="E317">
        <f t="shared" si="30"/>
        <v>93.136035167872649</v>
      </c>
      <c r="F317">
        <f t="shared" si="31"/>
        <v>13.863964832127351</v>
      </c>
      <c r="G317">
        <f t="shared" si="32"/>
        <v>0</v>
      </c>
      <c r="H317">
        <f t="shared" si="33"/>
        <v>931.36035167872649</v>
      </c>
      <c r="I317">
        <f t="shared" si="34"/>
        <v>69.319824160636756</v>
      </c>
      <c r="J317">
        <f t="shared" si="35"/>
        <v>0</v>
      </c>
    </row>
    <row r="318" spans="2:10" x14ac:dyDescent="0.3">
      <c r="B318">
        <v>291</v>
      </c>
      <c r="C318">
        <v>0.32280615713261973</v>
      </c>
      <c r="D318">
        <f t="shared" si="29"/>
        <v>96.669014570808571</v>
      </c>
      <c r="E318">
        <f t="shared" si="30"/>
        <v>96.669014570808571</v>
      </c>
      <c r="F318">
        <f t="shared" si="31"/>
        <v>10.330985429191429</v>
      </c>
      <c r="G318">
        <f t="shared" si="32"/>
        <v>0</v>
      </c>
      <c r="H318">
        <f t="shared" si="33"/>
        <v>966.69014570808577</v>
      </c>
      <c r="I318">
        <f t="shared" si="34"/>
        <v>51.654927145957146</v>
      </c>
      <c r="J318">
        <f t="shared" si="35"/>
        <v>0</v>
      </c>
    </row>
    <row r="319" spans="2:10" x14ac:dyDescent="0.3">
      <c r="B319">
        <v>292</v>
      </c>
      <c r="C319">
        <v>0.61287196558423374</v>
      </c>
      <c r="D319">
        <f t="shared" si="29"/>
        <v>102.08650563782007</v>
      </c>
      <c r="E319">
        <f t="shared" si="30"/>
        <v>102.08650563782007</v>
      </c>
      <c r="F319">
        <f t="shared" si="31"/>
        <v>4.9134943621799323</v>
      </c>
      <c r="G319">
        <f t="shared" si="32"/>
        <v>0</v>
      </c>
      <c r="H319">
        <f t="shared" si="33"/>
        <v>1020.8650563782007</v>
      </c>
      <c r="I319">
        <f t="shared" si="34"/>
        <v>24.567471810899661</v>
      </c>
      <c r="J319">
        <f t="shared" si="35"/>
        <v>0</v>
      </c>
    </row>
    <row r="320" spans="2:10" x14ac:dyDescent="0.3">
      <c r="B320">
        <v>293</v>
      </c>
      <c r="C320">
        <v>0.47885335057183109</v>
      </c>
      <c r="D320">
        <f t="shared" si="29"/>
        <v>99.613173736490523</v>
      </c>
      <c r="E320">
        <f t="shared" si="30"/>
        <v>99.613173736490523</v>
      </c>
      <c r="F320">
        <f t="shared" si="31"/>
        <v>7.3868262635094766</v>
      </c>
      <c r="G320">
        <f t="shared" si="32"/>
        <v>0</v>
      </c>
      <c r="H320">
        <f t="shared" si="33"/>
        <v>996.13173736490523</v>
      </c>
      <c r="I320">
        <f t="shared" si="34"/>
        <v>36.934131317547383</v>
      </c>
      <c r="J320">
        <f t="shared" si="35"/>
        <v>0</v>
      </c>
    </row>
    <row r="321" spans="2:10" x14ac:dyDescent="0.3">
      <c r="B321">
        <v>294</v>
      </c>
      <c r="C321">
        <v>0.64222430995439661</v>
      </c>
      <c r="D321">
        <f t="shared" si="29"/>
        <v>102.64652978346325</v>
      </c>
      <c r="E321">
        <f t="shared" si="30"/>
        <v>102.64652978346325</v>
      </c>
      <c r="F321">
        <f t="shared" si="31"/>
        <v>4.3534702165367491</v>
      </c>
      <c r="G321">
        <f t="shared" si="32"/>
        <v>0</v>
      </c>
      <c r="H321">
        <f t="shared" si="33"/>
        <v>1026.4652978346326</v>
      </c>
      <c r="I321">
        <f t="shared" si="34"/>
        <v>21.767351082683746</v>
      </c>
      <c r="J321">
        <f t="shared" si="35"/>
        <v>0</v>
      </c>
    </row>
    <row r="322" spans="2:10" x14ac:dyDescent="0.3">
      <c r="B322">
        <v>295</v>
      </c>
      <c r="C322">
        <v>0.64722579431735505</v>
      </c>
      <c r="D322">
        <f t="shared" si="29"/>
        <v>102.74315378250091</v>
      </c>
      <c r="E322">
        <f t="shared" si="30"/>
        <v>102.74315378250091</v>
      </c>
      <c r="F322">
        <f t="shared" si="31"/>
        <v>4.2568462174990884</v>
      </c>
      <c r="G322">
        <f t="shared" si="32"/>
        <v>0</v>
      </c>
      <c r="H322">
        <f t="shared" si="33"/>
        <v>1027.4315378250092</v>
      </c>
      <c r="I322">
        <f t="shared" si="34"/>
        <v>21.284231087495442</v>
      </c>
      <c r="J322">
        <f t="shared" si="35"/>
        <v>0</v>
      </c>
    </row>
    <row r="323" spans="2:10" x14ac:dyDescent="0.3">
      <c r="B323">
        <v>296</v>
      </c>
      <c r="C323">
        <v>0.86014210590291618</v>
      </c>
      <c r="D323">
        <f t="shared" si="29"/>
        <v>107.58577601798086</v>
      </c>
      <c r="E323">
        <f t="shared" si="30"/>
        <v>107</v>
      </c>
      <c r="F323">
        <f t="shared" si="31"/>
        <v>0</v>
      </c>
      <c r="G323">
        <f t="shared" si="32"/>
        <v>0.58577601798086221</v>
      </c>
      <c r="H323">
        <f t="shared" si="33"/>
        <v>1070</v>
      </c>
      <c r="I323">
        <f t="shared" si="34"/>
        <v>0</v>
      </c>
      <c r="J323">
        <f t="shared" si="35"/>
        <v>8.7866402697129331</v>
      </c>
    </row>
    <row r="324" spans="2:10" x14ac:dyDescent="0.3">
      <c r="B324">
        <v>297</v>
      </c>
      <c r="C324">
        <v>0.84655624102811533</v>
      </c>
      <c r="D324">
        <f t="shared" si="29"/>
        <v>107.19973912363378</v>
      </c>
      <c r="E324">
        <f t="shared" si="30"/>
        <v>107</v>
      </c>
      <c r="F324">
        <f t="shared" si="31"/>
        <v>0</v>
      </c>
      <c r="G324">
        <f t="shared" si="32"/>
        <v>0.19973912363377622</v>
      </c>
      <c r="H324">
        <f t="shared" si="33"/>
        <v>1070</v>
      </c>
      <c r="I324">
        <f t="shared" si="34"/>
        <v>0</v>
      </c>
      <c r="J324">
        <f t="shared" si="35"/>
        <v>2.9960868545066432</v>
      </c>
    </row>
    <row r="325" spans="2:10" x14ac:dyDescent="0.3">
      <c r="B325">
        <v>298</v>
      </c>
      <c r="C325">
        <v>0.77480587810535351</v>
      </c>
      <c r="D325">
        <f t="shared" si="29"/>
        <v>105.40221134127677</v>
      </c>
      <c r="E325">
        <f t="shared" si="30"/>
        <v>105.40221134127677</v>
      </c>
      <c r="F325">
        <f t="shared" si="31"/>
        <v>1.5977886587232319</v>
      </c>
      <c r="G325">
        <f t="shared" si="32"/>
        <v>0</v>
      </c>
      <c r="H325">
        <f t="shared" si="33"/>
        <v>1054.0221134127678</v>
      </c>
      <c r="I325">
        <f t="shared" si="34"/>
        <v>7.9889432936161597</v>
      </c>
      <c r="J325">
        <f t="shared" si="35"/>
        <v>0</v>
      </c>
    </row>
    <row r="326" spans="2:10" x14ac:dyDescent="0.3">
      <c r="B326">
        <v>299</v>
      </c>
      <c r="C326">
        <v>0.28081197582513007</v>
      </c>
      <c r="D326">
        <f t="shared" si="29"/>
        <v>95.813297623408943</v>
      </c>
      <c r="E326">
        <f t="shared" si="30"/>
        <v>95.813297623408943</v>
      </c>
      <c r="F326">
        <f t="shared" si="31"/>
        <v>11.186702376591057</v>
      </c>
      <c r="G326">
        <f t="shared" si="32"/>
        <v>0</v>
      </c>
      <c r="H326">
        <f t="shared" si="33"/>
        <v>958.13297623408948</v>
      </c>
      <c r="I326">
        <f t="shared" si="34"/>
        <v>55.933511882955287</v>
      </c>
      <c r="J326">
        <f t="shared" si="35"/>
        <v>0</v>
      </c>
    </row>
    <row r="327" spans="2:10" x14ac:dyDescent="0.3">
      <c r="B327">
        <v>300</v>
      </c>
      <c r="C327">
        <v>0.75161143415025422</v>
      </c>
      <c r="D327">
        <f t="shared" si="29"/>
        <v>104.8814417397215</v>
      </c>
      <c r="E327">
        <f t="shared" si="30"/>
        <v>104.8814417397215</v>
      </c>
      <c r="F327">
        <f t="shared" si="31"/>
        <v>2.1185582602785047</v>
      </c>
      <c r="G327">
        <f t="shared" si="32"/>
        <v>0</v>
      </c>
      <c r="H327">
        <f t="shared" si="33"/>
        <v>1048.814417397215</v>
      </c>
      <c r="I327">
        <f t="shared" si="34"/>
        <v>10.592791301392523</v>
      </c>
      <c r="J327">
        <f t="shared" si="35"/>
        <v>0</v>
      </c>
    </row>
    <row r="328" spans="2:10" x14ac:dyDescent="0.3">
      <c r="B328">
        <v>301</v>
      </c>
      <c r="C328">
        <v>0.97543574409976819</v>
      </c>
      <c r="D328">
        <f t="shared" si="29"/>
        <v>112.67491106556008</v>
      </c>
      <c r="E328">
        <f t="shared" si="30"/>
        <v>107</v>
      </c>
      <c r="F328">
        <f t="shared" si="31"/>
        <v>0</v>
      </c>
      <c r="G328">
        <f t="shared" si="32"/>
        <v>5.6749110655600816</v>
      </c>
      <c r="H328">
        <f t="shared" si="33"/>
        <v>1070</v>
      </c>
      <c r="I328">
        <f t="shared" si="34"/>
        <v>0</v>
      </c>
      <c r="J328">
        <f t="shared" si="35"/>
        <v>85.123665983401224</v>
      </c>
    </row>
    <row r="329" spans="2:10" x14ac:dyDescent="0.3">
      <c r="B329">
        <v>302</v>
      </c>
      <c r="C329">
        <v>0.4078094691819184</v>
      </c>
      <c r="D329">
        <f t="shared" si="29"/>
        <v>98.302044897825624</v>
      </c>
      <c r="E329">
        <f t="shared" si="30"/>
        <v>98.302044897825624</v>
      </c>
      <c r="F329">
        <f t="shared" si="31"/>
        <v>8.697955102174376</v>
      </c>
      <c r="G329">
        <f t="shared" si="32"/>
        <v>0</v>
      </c>
      <c r="H329">
        <f t="shared" si="33"/>
        <v>983.02044897825624</v>
      </c>
      <c r="I329">
        <f t="shared" si="34"/>
        <v>43.48977551087188</v>
      </c>
      <c r="J329">
        <f t="shared" si="35"/>
        <v>0</v>
      </c>
    </row>
    <row r="330" spans="2:10" x14ac:dyDescent="0.3">
      <c r="B330">
        <v>303</v>
      </c>
      <c r="C330">
        <v>0.70858772884042831</v>
      </c>
      <c r="D330">
        <f t="shared" si="29"/>
        <v>103.96654714315349</v>
      </c>
      <c r="E330">
        <f t="shared" si="30"/>
        <v>103.96654714315349</v>
      </c>
      <c r="F330">
        <f t="shared" si="31"/>
        <v>3.0334528568465089</v>
      </c>
      <c r="G330">
        <f t="shared" si="32"/>
        <v>0</v>
      </c>
      <c r="H330">
        <f t="shared" si="33"/>
        <v>1039.665471431535</v>
      </c>
      <c r="I330">
        <f t="shared" si="34"/>
        <v>15.167264284232544</v>
      </c>
      <c r="J330">
        <f t="shared" si="35"/>
        <v>0</v>
      </c>
    </row>
    <row r="331" spans="2:10" x14ac:dyDescent="0.3">
      <c r="B331">
        <v>304</v>
      </c>
      <c r="C331">
        <v>0.9902906982054166</v>
      </c>
      <c r="D331">
        <f t="shared" si="29"/>
        <v>114.3553587342635</v>
      </c>
      <c r="E331">
        <f t="shared" si="30"/>
        <v>107</v>
      </c>
      <c r="F331">
        <f t="shared" si="31"/>
        <v>0</v>
      </c>
      <c r="G331">
        <f t="shared" si="32"/>
        <v>7.3553587342635041</v>
      </c>
      <c r="H331">
        <f t="shared" si="33"/>
        <v>1070</v>
      </c>
      <c r="I331">
        <f t="shared" si="34"/>
        <v>0</v>
      </c>
      <c r="J331">
        <f t="shared" si="35"/>
        <v>110.33038101395256</v>
      </c>
    </row>
    <row r="332" spans="2:10" x14ac:dyDescent="0.3">
      <c r="B332">
        <v>305</v>
      </c>
      <c r="C332">
        <v>0.16700038645145787</v>
      </c>
      <c r="D332">
        <f t="shared" si="29"/>
        <v>93.167856383290172</v>
      </c>
      <c r="E332">
        <f t="shared" si="30"/>
        <v>93.167856383290172</v>
      </c>
      <c r="F332">
        <f t="shared" si="31"/>
        <v>13.832143616709828</v>
      </c>
      <c r="G332">
        <f t="shared" si="32"/>
        <v>0</v>
      </c>
      <c r="H332">
        <f t="shared" si="33"/>
        <v>931.67856383290177</v>
      </c>
      <c r="I332">
        <f t="shared" si="34"/>
        <v>69.160718083549142</v>
      </c>
      <c r="J332">
        <f t="shared" si="35"/>
        <v>0</v>
      </c>
    </row>
    <row r="333" spans="2:10" x14ac:dyDescent="0.3">
      <c r="B333">
        <v>306</v>
      </c>
      <c r="C333">
        <v>0.11946177046623252</v>
      </c>
      <c r="D333">
        <f t="shared" si="29"/>
        <v>91.794143419343953</v>
      </c>
      <c r="E333">
        <f t="shared" si="30"/>
        <v>91.794143419343953</v>
      </c>
      <c r="F333">
        <f t="shared" si="31"/>
        <v>15.205856580656047</v>
      </c>
      <c r="G333">
        <f t="shared" si="32"/>
        <v>0</v>
      </c>
      <c r="H333">
        <f t="shared" si="33"/>
        <v>917.94143419343959</v>
      </c>
      <c r="I333">
        <f t="shared" si="34"/>
        <v>76.029282903280233</v>
      </c>
      <c r="J333">
        <f t="shared" si="35"/>
        <v>0</v>
      </c>
    </row>
    <row r="334" spans="2:10" x14ac:dyDescent="0.3">
      <c r="B334">
        <v>307</v>
      </c>
      <c r="C334">
        <v>0.58478913854821191</v>
      </c>
      <c r="D334">
        <f t="shared" si="29"/>
        <v>101.55988430747514</v>
      </c>
      <c r="E334">
        <f t="shared" si="30"/>
        <v>101.55988430747514</v>
      </c>
      <c r="F334">
        <f t="shared" si="31"/>
        <v>5.4401156925248557</v>
      </c>
      <c r="G334">
        <f t="shared" si="32"/>
        <v>0</v>
      </c>
      <c r="H334">
        <f t="shared" si="33"/>
        <v>1015.5988430747515</v>
      </c>
      <c r="I334">
        <f t="shared" si="34"/>
        <v>27.200578462624279</v>
      </c>
      <c r="J334">
        <f t="shared" si="35"/>
        <v>0</v>
      </c>
    </row>
    <row r="335" spans="2:10" x14ac:dyDescent="0.3">
      <c r="B335">
        <v>308</v>
      </c>
      <c r="C335">
        <v>0.29407405563801192</v>
      </c>
      <c r="D335">
        <f t="shared" si="29"/>
        <v>96.088259547791523</v>
      </c>
      <c r="E335">
        <f t="shared" si="30"/>
        <v>96.088259547791523</v>
      </c>
      <c r="F335">
        <f t="shared" si="31"/>
        <v>10.911740452208477</v>
      </c>
      <c r="G335">
        <f t="shared" si="32"/>
        <v>0</v>
      </c>
      <c r="H335">
        <f t="shared" si="33"/>
        <v>960.88259547791517</v>
      </c>
      <c r="I335">
        <f t="shared" si="34"/>
        <v>54.558702261042384</v>
      </c>
      <c r="J335">
        <f t="shared" si="35"/>
        <v>0</v>
      </c>
    </row>
    <row r="336" spans="2:10" x14ac:dyDescent="0.3">
      <c r="B336">
        <v>309</v>
      </c>
      <c r="C336">
        <v>0.32209436612462217</v>
      </c>
      <c r="D336">
        <f t="shared" si="29"/>
        <v>96.654847707814696</v>
      </c>
      <c r="E336">
        <f t="shared" si="30"/>
        <v>96.654847707814696</v>
      </c>
      <c r="F336">
        <f t="shared" si="31"/>
        <v>10.345152292185304</v>
      </c>
      <c r="G336">
        <f t="shared" si="32"/>
        <v>0</v>
      </c>
      <c r="H336">
        <f t="shared" si="33"/>
        <v>966.54847707814702</v>
      </c>
      <c r="I336">
        <f t="shared" si="34"/>
        <v>51.72576146092652</v>
      </c>
      <c r="J336">
        <f t="shared" si="35"/>
        <v>0</v>
      </c>
    </row>
    <row r="337" spans="2:10" x14ac:dyDescent="0.3">
      <c r="B337">
        <v>310</v>
      </c>
      <c r="C337">
        <v>0.12406830521946322</v>
      </c>
      <c r="D337">
        <f t="shared" si="29"/>
        <v>91.939028276374628</v>
      </c>
      <c r="E337">
        <f t="shared" si="30"/>
        <v>91.939028276374628</v>
      </c>
      <c r="F337">
        <f t="shared" si="31"/>
        <v>15.060971723625372</v>
      </c>
      <c r="G337">
        <f t="shared" si="32"/>
        <v>0</v>
      </c>
      <c r="H337">
        <f t="shared" si="33"/>
        <v>919.39028276374631</v>
      </c>
      <c r="I337">
        <f t="shared" si="34"/>
        <v>75.304858618126858</v>
      </c>
      <c r="J337">
        <f t="shared" si="35"/>
        <v>0</v>
      </c>
    </row>
    <row r="338" spans="2:10" x14ac:dyDescent="0.3">
      <c r="B338">
        <v>311</v>
      </c>
      <c r="C338">
        <v>0.12170972394506496</v>
      </c>
      <c r="D338">
        <f t="shared" si="29"/>
        <v>91.86522953839129</v>
      </c>
      <c r="E338">
        <f t="shared" si="30"/>
        <v>91.86522953839129</v>
      </c>
      <c r="F338">
        <f t="shared" si="31"/>
        <v>15.13477046160871</v>
      </c>
      <c r="G338">
        <f t="shared" si="32"/>
        <v>0</v>
      </c>
      <c r="H338">
        <f t="shared" si="33"/>
        <v>918.65229538391293</v>
      </c>
      <c r="I338">
        <f t="shared" si="34"/>
        <v>75.67385230804355</v>
      </c>
      <c r="J338">
        <f t="shared" si="35"/>
        <v>0</v>
      </c>
    </row>
    <row r="339" spans="2:10" x14ac:dyDescent="0.3">
      <c r="B339">
        <v>312</v>
      </c>
      <c r="C339">
        <v>0.2379623795846606</v>
      </c>
      <c r="D339">
        <f t="shared" si="29"/>
        <v>94.887226916672205</v>
      </c>
      <c r="E339">
        <f t="shared" si="30"/>
        <v>94.887226916672205</v>
      </c>
      <c r="F339">
        <f t="shared" si="31"/>
        <v>12.112773083327795</v>
      </c>
      <c r="G339">
        <f t="shared" si="32"/>
        <v>0</v>
      </c>
      <c r="H339">
        <f t="shared" si="33"/>
        <v>948.87226916672205</v>
      </c>
      <c r="I339">
        <f t="shared" si="34"/>
        <v>60.563865416638976</v>
      </c>
      <c r="J339">
        <f t="shared" si="35"/>
        <v>0</v>
      </c>
    </row>
    <row r="340" spans="2:10" x14ac:dyDescent="0.3">
      <c r="B340">
        <v>313</v>
      </c>
      <c r="C340">
        <v>0.41208435502463281</v>
      </c>
      <c r="D340">
        <f t="shared" si="29"/>
        <v>98.381848699554126</v>
      </c>
      <c r="E340">
        <f t="shared" si="30"/>
        <v>98.381848699554126</v>
      </c>
      <c r="F340">
        <f t="shared" si="31"/>
        <v>8.6181513004458736</v>
      </c>
      <c r="G340">
        <f t="shared" si="32"/>
        <v>0</v>
      </c>
      <c r="H340">
        <f t="shared" si="33"/>
        <v>983.81848699554121</v>
      </c>
      <c r="I340">
        <f t="shared" si="34"/>
        <v>43.090756502229368</v>
      </c>
      <c r="J340">
        <f t="shared" si="35"/>
        <v>0</v>
      </c>
    </row>
    <row r="341" spans="2:10" x14ac:dyDescent="0.3">
      <c r="B341">
        <v>314</v>
      </c>
      <c r="C341">
        <v>0.87127095015905187</v>
      </c>
      <c r="D341">
        <f t="shared" si="29"/>
        <v>107.91740269640756</v>
      </c>
      <c r="E341">
        <f t="shared" si="30"/>
        <v>107</v>
      </c>
      <c r="F341">
        <f t="shared" si="31"/>
        <v>0</v>
      </c>
      <c r="G341">
        <f t="shared" si="32"/>
        <v>0.91740269640756367</v>
      </c>
      <c r="H341">
        <f t="shared" si="33"/>
        <v>1070</v>
      </c>
      <c r="I341">
        <f t="shared" si="34"/>
        <v>0</v>
      </c>
      <c r="J341">
        <f t="shared" si="35"/>
        <v>13.761040446113455</v>
      </c>
    </row>
    <row r="342" spans="2:10" x14ac:dyDescent="0.3">
      <c r="B342">
        <v>315</v>
      </c>
      <c r="C342">
        <v>0.20561089205408456</v>
      </c>
      <c r="D342">
        <f t="shared" si="29"/>
        <v>94.138943792595001</v>
      </c>
      <c r="E342">
        <f t="shared" si="30"/>
        <v>94.138943792595001</v>
      </c>
      <c r="F342">
        <f t="shared" si="31"/>
        <v>12.861056207404999</v>
      </c>
      <c r="G342">
        <f t="shared" si="32"/>
        <v>0</v>
      </c>
      <c r="H342">
        <f t="shared" si="33"/>
        <v>941.38943792595001</v>
      </c>
      <c r="I342">
        <f t="shared" si="34"/>
        <v>64.305281037024997</v>
      </c>
      <c r="J342">
        <f t="shared" si="35"/>
        <v>0</v>
      </c>
    </row>
    <row r="343" spans="2:10" x14ac:dyDescent="0.3">
      <c r="B343">
        <v>316</v>
      </c>
      <c r="C343">
        <v>0.74344820350473162</v>
      </c>
      <c r="D343">
        <f t="shared" si="29"/>
        <v>104.70319547332258</v>
      </c>
      <c r="E343">
        <f t="shared" si="30"/>
        <v>104.70319547332258</v>
      </c>
      <c r="F343">
        <f t="shared" si="31"/>
        <v>2.2968045266774197</v>
      </c>
      <c r="G343">
        <f t="shared" si="32"/>
        <v>0</v>
      </c>
      <c r="H343">
        <f t="shared" si="33"/>
        <v>1047.0319547332258</v>
      </c>
      <c r="I343">
        <f t="shared" si="34"/>
        <v>11.484022633387099</v>
      </c>
      <c r="J343">
        <f t="shared" si="35"/>
        <v>0</v>
      </c>
    </row>
    <row r="344" spans="2:10" x14ac:dyDescent="0.3">
      <c r="B344">
        <v>317</v>
      </c>
      <c r="C344">
        <v>0.60760248688541663</v>
      </c>
      <c r="D344">
        <f t="shared" si="29"/>
        <v>101.98708755081798</v>
      </c>
      <c r="E344">
        <f t="shared" si="30"/>
        <v>101.98708755081798</v>
      </c>
      <c r="F344">
        <f t="shared" si="31"/>
        <v>5.0129124491820249</v>
      </c>
      <c r="G344">
        <f t="shared" si="32"/>
        <v>0</v>
      </c>
      <c r="H344">
        <f t="shared" si="33"/>
        <v>1019.8708755081798</v>
      </c>
      <c r="I344">
        <f t="shared" si="34"/>
        <v>25.064562245910125</v>
      </c>
      <c r="J344">
        <f t="shared" si="35"/>
        <v>0</v>
      </c>
    </row>
    <row r="345" spans="2:10" x14ac:dyDescent="0.3">
      <c r="B345">
        <v>318</v>
      </c>
      <c r="C345">
        <v>0.14840696059902325</v>
      </c>
      <c r="D345">
        <f t="shared" si="29"/>
        <v>92.659358388575811</v>
      </c>
      <c r="E345">
        <f t="shared" si="30"/>
        <v>92.659358388575811</v>
      </c>
      <c r="F345">
        <f t="shared" si="31"/>
        <v>14.340641611424189</v>
      </c>
      <c r="G345">
        <f t="shared" si="32"/>
        <v>0</v>
      </c>
      <c r="H345">
        <f t="shared" si="33"/>
        <v>926.59358388575811</v>
      </c>
      <c r="I345">
        <f t="shared" si="34"/>
        <v>71.703208057120946</v>
      </c>
      <c r="J345">
        <f t="shared" si="35"/>
        <v>0</v>
      </c>
    </row>
    <row r="346" spans="2:10" x14ac:dyDescent="0.3">
      <c r="B346">
        <v>319</v>
      </c>
      <c r="C346">
        <v>0.39257342888662539</v>
      </c>
      <c r="D346">
        <f t="shared" si="29"/>
        <v>98.01622620193119</v>
      </c>
      <c r="E346">
        <f t="shared" si="30"/>
        <v>98.01622620193119</v>
      </c>
      <c r="F346">
        <f t="shared" si="31"/>
        <v>8.9837737980688104</v>
      </c>
      <c r="G346">
        <f t="shared" si="32"/>
        <v>0</v>
      </c>
      <c r="H346">
        <f t="shared" si="33"/>
        <v>980.16226201931192</v>
      </c>
      <c r="I346">
        <f t="shared" si="34"/>
        <v>44.918868990344052</v>
      </c>
      <c r="J346">
        <f t="shared" si="35"/>
        <v>0</v>
      </c>
    </row>
    <row r="347" spans="2:10" x14ac:dyDescent="0.3">
      <c r="B347">
        <v>320</v>
      </c>
      <c r="C347">
        <v>0.66968293826781333</v>
      </c>
      <c r="D347">
        <f t="shared" si="29"/>
        <v>103.18211141320286</v>
      </c>
      <c r="E347">
        <f t="shared" si="30"/>
        <v>103.18211141320286</v>
      </c>
      <c r="F347">
        <f t="shared" si="31"/>
        <v>3.8178885867971388</v>
      </c>
      <c r="G347">
        <f t="shared" si="32"/>
        <v>0</v>
      </c>
      <c r="H347">
        <f t="shared" si="33"/>
        <v>1031.8211141320287</v>
      </c>
      <c r="I347">
        <f t="shared" si="34"/>
        <v>19.089442933985694</v>
      </c>
      <c r="J347">
        <f t="shared" si="35"/>
        <v>0</v>
      </c>
    </row>
    <row r="348" spans="2:10" x14ac:dyDescent="0.3">
      <c r="B348">
        <v>321</v>
      </c>
      <c r="C348">
        <v>0.36509885628112648</v>
      </c>
      <c r="D348">
        <f t="shared" si="29"/>
        <v>97.494273735036145</v>
      </c>
      <c r="E348">
        <f t="shared" si="30"/>
        <v>97.494273735036145</v>
      </c>
      <c r="F348">
        <f t="shared" si="31"/>
        <v>9.5057262649638545</v>
      </c>
      <c r="G348">
        <f t="shared" si="32"/>
        <v>0</v>
      </c>
      <c r="H348">
        <f t="shared" si="33"/>
        <v>974.94273735036143</v>
      </c>
      <c r="I348">
        <f t="shared" si="34"/>
        <v>47.528631324819273</v>
      </c>
      <c r="J348">
        <f t="shared" si="35"/>
        <v>0</v>
      </c>
    </row>
    <row r="349" spans="2:10" x14ac:dyDescent="0.3">
      <c r="B349">
        <v>322</v>
      </c>
      <c r="C349">
        <v>0.76987246026068612</v>
      </c>
      <c r="D349">
        <f t="shared" ref="D349:D412" si="36">_xlfn.BETA.INV(C349,$B$25,$C$25,$D$25,$E$25)</f>
        <v>105.28953292758642</v>
      </c>
      <c r="E349">
        <f t="shared" ref="E349:E412" si="37">IF($M$25&lt;D349,$M$25,D349)</f>
        <v>105.28953292758642</v>
      </c>
      <c r="F349">
        <f t="shared" ref="F349:F412" si="38">IF($M$25&gt;D349,$M$25-D349,0)</f>
        <v>1.7104670724135786</v>
      </c>
      <c r="G349">
        <f t="shared" ref="G349:G412" si="39">IF($M$25&lt;D349,D349-$M$25,0)</f>
        <v>0</v>
      </c>
      <c r="H349">
        <f t="shared" ref="H349:H412" si="40">$H$24*E349</f>
        <v>1052.8953292758642</v>
      </c>
      <c r="I349">
        <f t="shared" ref="I349:I412" si="41">$I$24*F349</f>
        <v>8.5523353620678932</v>
      </c>
      <c r="J349">
        <f t="shared" ref="J349:J412" si="42">$J$24*G349</f>
        <v>0</v>
      </c>
    </row>
    <row r="350" spans="2:10" x14ac:dyDescent="0.3">
      <c r="B350">
        <v>323</v>
      </c>
      <c r="C350">
        <v>0.77128972939300267</v>
      </c>
      <c r="D350">
        <f t="shared" si="36"/>
        <v>105.32179121162272</v>
      </c>
      <c r="E350">
        <f t="shared" si="37"/>
        <v>105.32179121162272</v>
      </c>
      <c r="F350">
        <f t="shared" si="38"/>
        <v>1.6782087883772761</v>
      </c>
      <c r="G350">
        <f t="shared" si="39"/>
        <v>0</v>
      </c>
      <c r="H350">
        <f t="shared" si="40"/>
        <v>1053.2179121162271</v>
      </c>
      <c r="I350">
        <f t="shared" si="41"/>
        <v>8.3910439418863803</v>
      </c>
      <c r="J350">
        <f t="shared" si="42"/>
        <v>0</v>
      </c>
    </row>
    <row r="351" spans="2:10" x14ac:dyDescent="0.3">
      <c r="B351">
        <v>324</v>
      </c>
      <c r="C351">
        <v>0.9842729279287582</v>
      </c>
      <c r="D351">
        <f t="shared" si="36"/>
        <v>113.54447390823569</v>
      </c>
      <c r="E351">
        <f t="shared" si="37"/>
        <v>107</v>
      </c>
      <c r="F351">
        <f t="shared" si="38"/>
        <v>0</v>
      </c>
      <c r="G351">
        <f t="shared" si="39"/>
        <v>6.5444739082356875</v>
      </c>
      <c r="H351">
        <f t="shared" si="40"/>
        <v>1070</v>
      </c>
      <c r="I351">
        <f t="shared" si="41"/>
        <v>0</v>
      </c>
      <c r="J351">
        <f t="shared" si="42"/>
        <v>98.167108623535313</v>
      </c>
    </row>
    <row r="352" spans="2:10" x14ac:dyDescent="0.3">
      <c r="B352">
        <v>325</v>
      </c>
      <c r="C352">
        <v>0.3444374518596155</v>
      </c>
      <c r="D352">
        <f t="shared" si="36"/>
        <v>97.094905330133628</v>
      </c>
      <c r="E352">
        <f t="shared" si="37"/>
        <v>97.094905330133628</v>
      </c>
      <c r="F352">
        <f t="shared" si="38"/>
        <v>9.9050946698663722</v>
      </c>
      <c r="G352">
        <f t="shared" si="39"/>
        <v>0</v>
      </c>
      <c r="H352">
        <f t="shared" si="40"/>
        <v>970.94905330133633</v>
      </c>
      <c r="I352">
        <f t="shared" si="41"/>
        <v>49.525473349331861</v>
      </c>
      <c r="J352">
        <f t="shared" si="42"/>
        <v>0</v>
      </c>
    </row>
    <row r="353" spans="2:10" x14ac:dyDescent="0.3">
      <c r="B353">
        <v>326</v>
      </c>
      <c r="C353">
        <v>0.7093440617079706</v>
      </c>
      <c r="D353">
        <f t="shared" si="36"/>
        <v>103.98215407259065</v>
      </c>
      <c r="E353">
        <f t="shared" si="37"/>
        <v>103.98215407259065</v>
      </c>
      <c r="F353">
        <f t="shared" si="38"/>
        <v>3.0178459274093541</v>
      </c>
      <c r="G353">
        <f t="shared" si="39"/>
        <v>0</v>
      </c>
      <c r="H353">
        <f t="shared" si="40"/>
        <v>1039.8215407259065</v>
      </c>
      <c r="I353">
        <f t="shared" si="41"/>
        <v>15.08922963704677</v>
      </c>
      <c r="J353">
        <f t="shared" si="42"/>
        <v>0</v>
      </c>
    </row>
    <row r="354" spans="2:10" x14ac:dyDescent="0.3">
      <c r="B354">
        <v>327</v>
      </c>
      <c r="C354">
        <v>0.91029672963773589</v>
      </c>
      <c r="D354">
        <f t="shared" si="36"/>
        <v>109.2298405021871</v>
      </c>
      <c r="E354">
        <f t="shared" si="37"/>
        <v>107</v>
      </c>
      <c r="F354">
        <f t="shared" si="38"/>
        <v>0</v>
      </c>
      <c r="G354">
        <f t="shared" si="39"/>
        <v>2.2298405021871019</v>
      </c>
      <c r="H354">
        <f t="shared" si="40"/>
        <v>1070</v>
      </c>
      <c r="I354">
        <f t="shared" si="41"/>
        <v>0</v>
      </c>
      <c r="J354">
        <f t="shared" si="42"/>
        <v>33.447607532806529</v>
      </c>
    </row>
    <row r="355" spans="2:10" x14ac:dyDescent="0.3">
      <c r="B355">
        <v>328</v>
      </c>
      <c r="C355">
        <v>0.12279643296191478</v>
      </c>
      <c r="D355">
        <f t="shared" si="36"/>
        <v>91.899330419725715</v>
      </c>
      <c r="E355">
        <f t="shared" si="37"/>
        <v>91.899330419725715</v>
      </c>
      <c r="F355">
        <f t="shared" si="38"/>
        <v>15.100669580274285</v>
      </c>
      <c r="G355">
        <f t="shared" si="39"/>
        <v>0</v>
      </c>
      <c r="H355">
        <f t="shared" si="40"/>
        <v>918.9933041972572</v>
      </c>
      <c r="I355">
        <f t="shared" si="41"/>
        <v>75.503347901371427</v>
      </c>
      <c r="J355">
        <f t="shared" si="42"/>
        <v>0</v>
      </c>
    </row>
    <row r="356" spans="2:10" x14ac:dyDescent="0.3">
      <c r="B356">
        <v>329</v>
      </c>
      <c r="C356">
        <v>0.40706594663811335</v>
      </c>
      <c r="D356">
        <f t="shared" si="36"/>
        <v>98.28814830274888</v>
      </c>
      <c r="E356">
        <f t="shared" si="37"/>
        <v>98.28814830274888</v>
      </c>
      <c r="F356">
        <f t="shared" si="38"/>
        <v>8.7118516972511202</v>
      </c>
      <c r="G356">
        <f t="shared" si="39"/>
        <v>0</v>
      </c>
      <c r="H356">
        <f t="shared" si="40"/>
        <v>982.8814830274888</v>
      </c>
      <c r="I356">
        <f t="shared" si="41"/>
        <v>43.559258486255601</v>
      </c>
      <c r="J356">
        <f t="shared" si="42"/>
        <v>0</v>
      </c>
    </row>
    <row r="357" spans="2:10" x14ac:dyDescent="0.3">
      <c r="B357">
        <v>330</v>
      </c>
      <c r="C357">
        <v>0.5237061758211109</v>
      </c>
      <c r="D357">
        <f t="shared" si="36"/>
        <v>100.4336882264881</v>
      </c>
      <c r="E357">
        <f t="shared" si="37"/>
        <v>100.4336882264881</v>
      </c>
      <c r="F357">
        <f t="shared" si="38"/>
        <v>6.5663117735118988</v>
      </c>
      <c r="G357">
        <f t="shared" si="39"/>
        <v>0</v>
      </c>
      <c r="H357">
        <f t="shared" si="40"/>
        <v>1004.3368822648811</v>
      </c>
      <c r="I357">
        <f t="shared" si="41"/>
        <v>32.831558867559494</v>
      </c>
      <c r="J357">
        <f t="shared" si="42"/>
        <v>0</v>
      </c>
    </row>
    <row r="358" spans="2:10" x14ac:dyDescent="0.3">
      <c r="B358">
        <v>331</v>
      </c>
      <c r="C358">
        <v>0.46008603516923252</v>
      </c>
      <c r="D358">
        <f t="shared" si="36"/>
        <v>99.269169559338835</v>
      </c>
      <c r="E358">
        <f t="shared" si="37"/>
        <v>99.269169559338835</v>
      </c>
      <c r="F358">
        <f t="shared" si="38"/>
        <v>7.7308304406611654</v>
      </c>
      <c r="G358">
        <f t="shared" si="39"/>
        <v>0</v>
      </c>
      <c r="H358">
        <f t="shared" si="40"/>
        <v>992.69169559338832</v>
      </c>
      <c r="I358">
        <f t="shared" si="41"/>
        <v>38.654152203305827</v>
      </c>
      <c r="J358">
        <f t="shared" si="42"/>
        <v>0</v>
      </c>
    </row>
    <row r="359" spans="2:10" x14ac:dyDescent="0.3">
      <c r="B359">
        <v>332</v>
      </c>
      <c r="C359">
        <v>0.23543747358739997</v>
      </c>
      <c r="D359">
        <f t="shared" si="36"/>
        <v>94.830547491168758</v>
      </c>
      <c r="E359">
        <f t="shared" si="37"/>
        <v>94.830547491168758</v>
      </c>
      <c r="F359">
        <f t="shared" si="38"/>
        <v>12.169452508831242</v>
      </c>
      <c r="G359">
        <f t="shared" si="39"/>
        <v>0</v>
      </c>
      <c r="H359">
        <f t="shared" si="40"/>
        <v>948.30547491168761</v>
      </c>
      <c r="I359">
        <f t="shared" si="41"/>
        <v>60.847262544156209</v>
      </c>
      <c r="J359">
        <f t="shared" si="42"/>
        <v>0</v>
      </c>
    </row>
    <row r="360" spans="2:10" x14ac:dyDescent="0.3">
      <c r="B360">
        <v>333</v>
      </c>
      <c r="C360">
        <v>5.0913057159049258E-2</v>
      </c>
      <c r="D360">
        <f t="shared" si="36"/>
        <v>89.061634383048982</v>
      </c>
      <c r="E360">
        <f t="shared" si="37"/>
        <v>89.061634383048982</v>
      </c>
      <c r="F360">
        <f t="shared" si="38"/>
        <v>17.938365616951018</v>
      </c>
      <c r="G360">
        <f t="shared" si="39"/>
        <v>0</v>
      </c>
      <c r="H360">
        <f t="shared" si="40"/>
        <v>890.61634383048977</v>
      </c>
      <c r="I360">
        <f t="shared" si="41"/>
        <v>89.691828084755088</v>
      </c>
      <c r="J360">
        <f t="shared" si="42"/>
        <v>0</v>
      </c>
    </row>
    <row r="361" spans="2:10" x14ac:dyDescent="0.3">
      <c r="B361">
        <v>334</v>
      </c>
      <c r="C361">
        <v>0.73000782643532214</v>
      </c>
      <c r="D361">
        <f t="shared" si="36"/>
        <v>104.41475061324297</v>
      </c>
      <c r="E361">
        <f t="shared" si="37"/>
        <v>104.41475061324297</v>
      </c>
      <c r="F361">
        <f t="shared" si="38"/>
        <v>2.5852493867570274</v>
      </c>
      <c r="G361">
        <f t="shared" si="39"/>
        <v>0</v>
      </c>
      <c r="H361">
        <f t="shared" si="40"/>
        <v>1044.1475061324297</v>
      </c>
      <c r="I361">
        <f t="shared" si="41"/>
        <v>12.926246933785137</v>
      </c>
      <c r="J361">
        <f t="shared" si="42"/>
        <v>0</v>
      </c>
    </row>
    <row r="362" spans="2:10" x14ac:dyDescent="0.3">
      <c r="B362">
        <v>335</v>
      </c>
      <c r="C362">
        <v>0.92767762256403707</v>
      </c>
      <c r="D362">
        <f t="shared" si="36"/>
        <v>109.92404347085733</v>
      </c>
      <c r="E362">
        <f t="shared" si="37"/>
        <v>107</v>
      </c>
      <c r="F362">
        <f t="shared" si="38"/>
        <v>0</v>
      </c>
      <c r="G362">
        <f t="shared" si="39"/>
        <v>2.9240434708573275</v>
      </c>
      <c r="H362">
        <f t="shared" si="40"/>
        <v>1070</v>
      </c>
      <c r="I362">
        <f t="shared" si="41"/>
        <v>0</v>
      </c>
      <c r="J362">
        <f t="shared" si="42"/>
        <v>43.860652062859913</v>
      </c>
    </row>
    <row r="363" spans="2:10" x14ac:dyDescent="0.3">
      <c r="B363">
        <v>336</v>
      </c>
      <c r="C363">
        <v>0.65696088739166147</v>
      </c>
      <c r="D363">
        <f t="shared" si="36"/>
        <v>102.932370160394</v>
      </c>
      <c r="E363">
        <f t="shared" si="37"/>
        <v>102.932370160394</v>
      </c>
      <c r="F363">
        <f t="shared" si="38"/>
        <v>4.0676298396059991</v>
      </c>
      <c r="G363">
        <f t="shared" si="39"/>
        <v>0</v>
      </c>
      <c r="H363">
        <f t="shared" si="40"/>
        <v>1029.32370160394</v>
      </c>
      <c r="I363">
        <f t="shared" si="41"/>
        <v>20.338149198029996</v>
      </c>
      <c r="J363">
        <f t="shared" si="42"/>
        <v>0</v>
      </c>
    </row>
    <row r="364" spans="2:10" x14ac:dyDescent="0.3">
      <c r="B364">
        <v>337</v>
      </c>
      <c r="C364">
        <v>0.50391114820179217</v>
      </c>
      <c r="D364">
        <f t="shared" si="36"/>
        <v>100.07151905308547</v>
      </c>
      <c r="E364">
        <f t="shared" si="37"/>
        <v>100.07151905308547</v>
      </c>
      <c r="F364">
        <f t="shared" si="38"/>
        <v>6.928480946914533</v>
      </c>
      <c r="G364">
        <f t="shared" si="39"/>
        <v>0</v>
      </c>
      <c r="H364">
        <f t="shared" si="40"/>
        <v>1000.7151905308547</v>
      </c>
      <c r="I364">
        <f t="shared" si="41"/>
        <v>34.642404734572665</v>
      </c>
      <c r="J364">
        <f t="shared" si="42"/>
        <v>0</v>
      </c>
    </row>
    <row r="365" spans="2:10" x14ac:dyDescent="0.3">
      <c r="B365">
        <v>338</v>
      </c>
      <c r="C365">
        <v>0.93682771152189315</v>
      </c>
      <c r="D365">
        <f t="shared" si="36"/>
        <v>110.33097798929676</v>
      </c>
      <c r="E365">
        <f t="shared" si="37"/>
        <v>107</v>
      </c>
      <c r="F365">
        <f t="shared" si="38"/>
        <v>0</v>
      </c>
      <c r="G365">
        <f t="shared" si="39"/>
        <v>3.3309779892967555</v>
      </c>
      <c r="H365">
        <f t="shared" si="40"/>
        <v>1070</v>
      </c>
      <c r="I365">
        <f t="shared" si="41"/>
        <v>0</v>
      </c>
      <c r="J365">
        <f t="shared" si="42"/>
        <v>49.964669839451332</v>
      </c>
    </row>
    <row r="366" spans="2:10" x14ac:dyDescent="0.3">
      <c r="B366">
        <v>339</v>
      </c>
      <c r="C366">
        <v>0.55527183784283629</v>
      </c>
      <c r="D366">
        <f t="shared" si="36"/>
        <v>101.01328197530165</v>
      </c>
      <c r="E366">
        <f t="shared" si="37"/>
        <v>101.01328197530165</v>
      </c>
      <c r="F366">
        <f t="shared" si="38"/>
        <v>5.986718024698348</v>
      </c>
      <c r="G366">
        <f t="shared" si="39"/>
        <v>0</v>
      </c>
      <c r="H366">
        <f t="shared" si="40"/>
        <v>1010.1328197530165</v>
      </c>
      <c r="I366">
        <f t="shared" si="41"/>
        <v>29.93359012349174</v>
      </c>
      <c r="J366">
        <f t="shared" si="42"/>
        <v>0</v>
      </c>
    </row>
    <row r="367" spans="2:10" x14ac:dyDescent="0.3">
      <c r="B367">
        <v>340</v>
      </c>
      <c r="C367">
        <v>0.91855684542506733</v>
      </c>
      <c r="D367">
        <f t="shared" si="36"/>
        <v>109.54860316465302</v>
      </c>
      <c r="E367">
        <f t="shared" si="37"/>
        <v>107</v>
      </c>
      <c r="F367">
        <f t="shared" si="38"/>
        <v>0</v>
      </c>
      <c r="G367">
        <f t="shared" si="39"/>
        <v>2.5486031646530165</v>
      </c>
      <c r="H367">
        <f t="shared" si="40"/>
        <v>1070</v>
      </c>
      <c r="I367">
        <f t="shared" si="41"/>
        <v>0</v>
      </c>
      <c r="J367">
        <f t="shared" si="42"/>
        <v>38.229047469795248</v>
      </c>
    </row>
    <row r="368" spans="2:10" x14ac:dyDescent="0.3">
      <c r="B368">
        <v>341</v>
      </c>
      <c r="C368">
        <v>0.63037703543844348</v>
      </c>
      <c r="D368">
        <f t="shared" si="36"/>
        <v>102.41912020893801</v>
      </c>
      <c r="E368">
        <f t="shared" si="37"/>
        <v>102.41912020893801</v>
      </c>
      <c r="F368">
        <f t="shared" si="38"/>
        <v>4.5808797910619887</v>
      </c>
      <c r="G368">
        <f t="shared" si="39"/>
        <v>0</v>
      </c>
      <c r="H368">
        <f t="shared" si="40"/>
        <v>1024.1912020893801</v>
      </c>
      <c r="I368">
        <f t="shared" si="41"/>
        <v>22.904398955309944</v>
      </c>
      <c r="J368">
        <f t="shared" si="42"/>
        <v>0</v>
      </c>
    </row>
    <row r="369" spans="2:10" x14ac:dyDescent="0.3">
      <c r="B369">
        <v>342</v>
      </c>
      <c r="C369">
        <v>0.81286524513362635</v>
      </c>
      <c r="D369">
        <f t="shared" si="36"/>
        <v>106.3133422879241</v>
      </c>
      <c r="E369">
        <f t="shared" si="37"/>
        <v>106.3133422879241</v>
      </c>
      <c r="F369">
        <f t="shared" si="38"/>
        <v>0.68665771207589898</v>
      </c>
      <c r="G369">
        <f t="shared" si="39"/>
        <v>0</v>
      </c>
      <c r="H369">
        <f t="shared" si="40"/>
        <v>1063.1334228792409</v>
      </c>
      <c r="I369">
        <f t="shared" si="41"/>
        <v>3.4332885603794949</v>
      </c>
      <c r="J369">
        <f t="shared" si="42"/>
        <v>0</v>
      </c>
    </row>
    <row r="370" spans="2:10" x14ac:dyDescent="0.3">
      <c r="B370">
        <v>343</v>
      </c>
      <c r="C370">
        <v>0.48895526206430229</v>
      </c>
      <c r="D370">
        <f t="shared" si="36"/>
        <v>99.798018478642348</v>
      </c>
      <c r="E370">
        <f t="shared" si="37"/>
        <v>99.798018478642348</v>
      </c>
      <c r="F370">
        <f t="shared" si="38"/>
        <v>7.2019815213576521</v>
      </c>
      <c r="G370">
        <f t="shared" si="39"/>
        <v>0</v>
      </c>
      <c r="H370">
        <f t="shared" si="40"/>
        <v>997.98018478642348</v>
      </c>
      <c r="I370">
        <f t="shared" si="41"/>
        <v>36.009907606788261</v>
      </c>
      <c r="J370">
        <f t="shared" si="42"/>
        <v>0</v>
      </c>
    </row>
    <row r="371" spans="2:10" x14ac:dyDescent="0.3">
      <c r="B371">
        <v>344</v>
      </c>
      <c r="C371">
        <v>0.58467688126003636</v>
      </c>
      <c r="D371">
        <f t="shared" si="36"/>
        <v>101.55779373337559</v>
      </c>
      <c r="E371">
        <f t="shared" si="37"/>
        <v>101.55779373337559</v>
      </c>
      <c r="F371">
        <f t="shared" si="38"/>
        <v>5.4422062666244102</v>
      </c>
      <c r="G371">
        <f t="shared" si="39"/>
        <v>0</v>
      </c>
      <c r="H371">
        <f t="shared" si="40"/>
        <v>1015.5779373337559</v>
      </c>
      <c r="I371">
        <f t="shared" si="41"/>
        <v>27.211031333122051</v>
      </c>
      <c r="J371">
        <f t="shared" si="42"/>
        <v>0</v>
      </c>
    </row>
    <row r="372" spans="2:10" x14ac:dyDescent="0.3">
      <c r="B372">
        <v>345</v>
      </c>
      <c r="C372">
        <v>0.97431855836100878</v>
      </c>
      <c r="D372">
        <f t="shared" si="36"/>
        <v>112.58096579043888</v>
      </c>
      <c r="E372">
        <f t="shared" si="37"/>
        <v>107</v>
      </c>
      <c r="F372">
        <f t="shared" si="38"/>
        <v>0</v>
      </c>
      <c r="G372">
        <f t="shared" si="39"/>
        <v>5.5809657904388814</v>
      </c>
      <c r="H372">
        <f t="shared" si="40"/>
        <v>1070</v>
      </c>
      <c r="I372">
        <f t="shared" si="41"/>
        <v>0</v>
      </c>
      <c r="J372">
        <f t="shared" si="42"/>
        <v>83.714486856583221</v>
      </c>
    </row>
    <row r="373" spans="2:10" x14ac:dyDescent="0.3">
      <c r="B373">
        <v>346</v>
      </c>
      <c r="C373">
        <v>0.94431289710494737</v>
      </c>
      <c r="D373">
        <f t="shared" si="36"/>
        <v>110.69195730849594</v>
      </c>
      <c r="E373">
        <f t="shared" si="37"/>
        <v>107</v>
      </c>
      <c r="F373">
        <f t="shared" si="38"/>
        <v>0</v>
      </c>
      <c r="G373">
        <f t="shared" si="39"/>
        <v>3.6919573084959438</v>
      </c>
      <c r="H373">
        <f t="shared" si="40"/>
        <v>1070</v>
      </c>
      <c r="I373">
        <f t="shared" si="41"/>
        <v>0</v>
      </c>
      <c r="J373">
        <f t="shared" si="42"/>
        <v>55.379359627439158</v>
      </c>
    </row>
    <row r="374" spans="2:10" x14ac:dyDescent="0.3">
      <c r="B374">
        <v>347</v>
      </c>
      <c r="C374">
        <v>0.80248908162570576</v>
      </c>
      <c r="D374">
        <f t="shared" si="36"/>
        <v>106.05681521103992</v>
      </c>
      <c r="E374">
        <f t="shared" si="37"/>
        <v>106.05681521103992</v>
      </c>
      <c r="F374">
        <f t="shared" si="38"/>
        <v>0.94318478896008173</v>
      </c>
      <c r="G374">
        <f t="shared" si="39"/>
        <v>0</v>
      </c>
      <c r="H374">
        <f t="shared" si="40"/>
        <v>1060.5681521103993</v>
      </c>
      <c r="I374">
        <f t="shared" si="41"/>
        <v>4.7159239448004087</v>
      </c>
      <c r="J374">
        <f t="shared" si="42"/>
        <v>0</v>
      </c>
    </row>
    <row r="375" spans="2:10" x14ac:dyDescent="0.3">
      <c r="B375">
        <v>348</v>
      </c>
      <c r="C375">
        <v>0.19423499257978771</v>
      </c>
      <c r="D375">
        <f t="shared" si="36"/>
        <v>93.862919552828629</v>
      </c>
      <c r="E375">
        <f t="shared" si="37"/>
        <v>93.862919552828629</v>
      </c>
      <c r="F375">
        <f t="shared" si="38"/>
        <v>13.137080447171371</v>
      </c>
      <c r="G375">
        <f t="shared" si="39"/>
        <v>0</v>
      </c>
      <c r="H375">
        <f t="shared" si="40"/>
        <v>938.62919552828635</v>
      </c>
      <c r="I375">
        <f t="shared" si="41"/>
        <v>65.685402235856856</v>
      </c>
      <c r="J375">
        <f t="shared" si="42"/>
        <v>0</v>
      </c>
    </row>
    <row r="376" spans="2:10" x14ac:dyDescent="0.3">
      <c r="B376">
        <v>349</v>
      </c>
      <c r="C376">
        <v>0.4640948453153475</v>
      </c>
      <c r="D376">
        <f t="shared" si="36"/>
        <v>99.342739231873665</v>
      </c>
      <c r="E376">
        <f t="shared" si="37"/>
        <v>99.342739231873665</v>
      </c>
      <c r="F376">
        <f t="shared" si="38"/>
        <v>7.6572607681263349</v>
      </c>
      <c r="G376">
        <f t="shared" si="39"/>
        <v>0</v>
      </c>
      <c r="H376">
        <f t="shared" si="40"/>
        <v>993.42739231873668</v>
      </c>
      <c r="I376">
        <f t="shared" si="41"/>
        <v>38.286303840631675</v>
      </c>
      <c r="J376">
        <f t="shared" si="42"/>
        <v>0</v>
      </c>
    </row>
    <row r="377" spans="2:10" x14ac:dyDescent="0.3">
      <c r="B377">
        <v>350</v>
      </c>
      <c r="C377">
        <v>0.73420540489642405</v>
      </c>
      <c r="D377">
        <f t="shared" si="36"/>
        <v>104.50419519073667</v>
      </c>
      <c r="E377">
        <f t="shared" si="37"/>
        <v>104.50419519073667</v>
      </c>
      <c r="F377">
        <f t="shared" si="38"/>
        <v>2.4958048092633334</v>
      </c>
      <c r="G377">
        <f t="shared" si="39"/>
        <v>0</v>
      </c>
      <c r="H377">
        <f t="shared" si="40"/>
        <v>1045.0419519073666</v>
      </c>
      <c r="I377">
        <f t="shared" si="41"/>
        <v>12.479024046316667</v>
      </c>
      <c r="J377">
        <f t="shared" si="42"/>
        <v>0</v>
      </c>
    </row>
    <row r="378" spans="2:10" x14ac:dyDescent="0.3">
      <c r="B378">
        <v>351</v>
      </c>
      <c r="C378">
        <v>0.34221767059646846</v>
      </c>
      <c r="D378">
        <f t="shared" si="36"/>
        <v>97.051591508323227</v>
      </c>
      <c r="E378">
        <f t="shared" si="37"/>
        <v>97.051591508323227</v>
      </c>
      <c r="F378">
        <f t="shared" si="38"/>
        <v>9.9484084916767728</v>
      </c>
      <c r="G378">
        <f t="shared" si="39"/>
        <v>0</v>
      </c>
      <c r="H378">
        <f t="shared" si="40"/>
        <v>970.51591508323224</v>
      </c>
      <c r="I378">
        <f t="shared" si="41"/>
        <v>49.742042458383864</v>
      </c>
      <c r="J378">
        <f t="shared" si="42"/>
        <v>0</v>
      </c>
    </row>
    <row r="379" spans="2:10" x14ac:dyDescent="0.3">
      <c r="B379">
        <v>352</v>
      </c>
      <c r="C379">
        <v>0.74494852528818922</v>
      </c>
      <c r="D379">
        <f t="shared" si="36"/>
        <v>104.73577496685525</v>
      </c>
      <c r="E379">
        <f t="shared" si="37"/>
        <v>104.73577496685525</v>
      </c>
      <c r="F379">
        <f t="shared" si="38"/>
        <v>2.2642250331447542</v>
      </c>
      <c r="G379">
        <f t="shared" si="39"/>
        <v>0</v>
      </c>
      <c r="H379">
        <f t="shared" si="40"/>
        <v>1047.3577496685525</v>
      </c>
      <c r="I379">
        <f t="shared" si="41"/>
        <v>11.321125165723771</v>
      </c>
      <c r="J379">
        <f t="shared" si="42"/>
        <v>0</v>
      </c>
    </row>
    <row r="380" spans="2:10" x14ac:dyDescent="0.3">
      <c r="B380">
        <v>353</v>
      </c>
      <c r="C380">
        <v>0.42415080783061176</v>
      </c>
      <c r="D380">
        <f t="shared" si="36"/>
        <v>98.606295162820032</v>
      </c>
      <c r="E380">
        <f t="shared" si="37"/>
        <v>98.606295162820032</v>
      </c>
      <c r="F380">
        <f t="shared" si="38"/>
        <v>8.3937048371799676</v>
      </c>
      <c r="G380">
        <f t="shared" si="39"/>
        <v>0</v>
      </c>
      <c r="H380">
        <f t="shared" si="40"/>
        <v>986.06295162820038</v>
      </c>
      <c r="I380">
        <f t="shared" si="41"/>
        <v>41.968524185899838</v>
      </c>
      <c r="J380">
        <f t="shared" si="42"/>
        <v>0</v>
      </c>
    </row>
    <row r="381" spans="2:10" x14ac:dyDescent="0.3">
      <c r="B381">
        <v>354</v>
      </c>
      <c r="C381">
        <v>0.97280653461872368</v>
      </c>
      <c r="D381">
        <f t="shared" si="36"/>
        <v>112.45804727847803</v>
      </c>
      <c r="E381">
        <f t="shared" si="37"/>
        <v>107</v>
      </c>
      <c r="F381">
        <f t="shared" si="38"/>
        <v>0</v>
      </c>
      <c r="G381">
        <f t="shared" si="39"/>
        <v>5.4580472784780341</v>
      </c>
      <c r="H381">
        <f t="shared" si="40"/>
        <v>1070</v>
      </c>
      <c r="I381">
        <f t="shared" si="41"/>
        <v>0</v>
      </c>
      <c r="J381">
        <f t="shared" si="42"/>
        <v>81.870709177170511</v>
      </c>
    </row>
    <row r="382" spans="2:10" x14ac:dyDescent="0.3">
      <c r="B382">
        <v>355</v>
      </c>
      <c r="C382">
        <v>0.70808431730984156</v>
      </c>
      <c r="D382">
        <f t="shared" si="36"/>
        <v>103.95616760554711</v>
      </c>
      <c r="E382">
        <f t="shared" si="37"/>
        <v>103.95616760554711</v>
      </c>
      <c r="F382">
        <f t="shared" si="38"/>
        <v>3.0438323944528918</v>
      </c>
      <c r="G382">
        <f t="shared" si="39"/>
        <v>0</v>
      </c>
      <c r="H382">
        <f t="shared" si="40"/>
        <v>1039.561676055471</v>
      </c>
      <c r="I382">
        <f t="shared" si="41"/>
        <v>15.219161972264459</v>
      </c>
      <c r="J382">
        <f t="shared" si="42"/>
        <v>0</v>
      </c>
    </row>
    <row r="383" spans="2:10" x14ac:dyDescent="0.3">
      <c r="B383">
        <v>356</v>
      </c>
      <c r="C383">
        <v>0.46704528435636861</v>
      </c>
      <c r="D383">
        <f t="shared" si="36"/>
        <v>99.396851238290182</v>
      </c>
      <c r="E383">
        <f t="shared" si="37"/>
        <v>99.396851238290182</v>
      </c>
      <c r="F383">
        <f t="shared" si="38"/>
        <v>7.6031487617098179</v>
      </c>
      <c r="G383">
        <f t="shared" si="39"/>
        <v>0</v>
      </c>
      <c r="H383">
        <f t="shared" si="40"/>
        <v>993.96851238290185</v>
      </c>
      <c r="I383">
        <f t="shared" si="41"/>
        <v>38.01574380854909</v>
      </c>
      <c r="J383">
        <f t="shared" si="42"/>
        <v>0</v>
      </c>
    </row>
    <row r="384" spans="2:10" x14ac:dyDescent="0.3">
      <c r="B384">
        <v>357</v>
      </c>
      <c r="C384">
        <v>0.2454923610938764</v>
      </c>
      <c r="D384">
        <f t="shared" si="36"/>
        <v>95.054724931361065</v>
      </c>
      <c r="E384">
        <f t="shared" si="37"/>
        <v>95.054724931361065</v>
      </c>
      <c r="F384">
        <f t="shared" si="38"/>
        <v>11.945275068638935</v>
      </c>
      <c r="G384">
        <f t="shared" si="39"/>
        <v>0</v>
      </c>
      <c r="H384">
        <f t="shared" si="40"/>
        <v>950.54724931361068</v>
      </c>
      <c r="I384">
        <f t="shared" si="41"/>
        <v>59.726375343194675</v>
      </c>
      <c r="J384">
        <f t="shared" si="42"/>
        <v>0</v>
      </c>
    </row>
    <row r="385" spans="2:10" x14ac:dyDescent="0.3">
      <c r="B385">
        <v>358</v>
      </c>
      <c r="C385">
        <v>8.814626362552036E-3</v>
      </c>
      <c r="D385">
        <f t="shared" si="36"/>
        <v>85.496234663923943</v>
      </c>
      <c r="E385">
        <f t="shared" si="37"/>
        <v>85.496234663923943</v>
      </c>
      <c r="F385">
        <f t="shared" si="38"/>
        <v>21.503765336076057</v>
      </c>
      <c r="G385">
        <f t="shared" si="39"/>
        <v>0</v>
      </c>
      <c r="H385">
        <f t="shared" si="40"/>
        <v>854.9623466392394</v>
      </c>
      <c r="I385">
        <f t="shared" si="41"/>
        <v>107.51882668038029</v>
      </c>
      <c r="J385">
        <f t="shared" si="42"/>
        <v>0</v>
      </c>
    </row>
    <row r="386" spans="2:10" x14ac:dyDescent="0.3">
      <c r="B386">
        <v>359</v>
      </c>
      <c r="C386">
        <v>4.6503695392006494E-2</v>
      </c>
      <c r="D386">
        <f t="shared" si="36"/>
        <v>88.820692271614462</v>
      </c>
      <c r="E386">
        <f t="shared" si="37"/>
        <v>88.820692271614462</v>
      </c>
      <c r="F386">
        <f t="shared" si="38"/>
        <v>18.179307728385538</v>
      </c>
      <c r="G386">
        <f t="shared" si="39"/>
        <v>0</v>
      </c>
      <c r="H386">
        <f t="shared" si="40"/>
        <v>888.20692271614462</v>
      </c>
      <c r="I386">
        <f t="shared" si="41"/>
        <v>90.896538641927691</v>
      </c>
      <c r="J386">
        <f t="shared" si="42"/>
        <v>0</v>
      </c>
    </row>
    <row r="387" spans="2:10" x14ac:dyDescent="0.3">
      <c r="B387">
        <v>360</v>
      </c>
      <c r="C387">
        <v>0.40539241134980752</v>
      </c>
      <c r="D387">
        <f t="shared" si="36"/>
        <v>98.25685122036802</v>
      </c>
      <c r="E387">
        <f t="shared" si="37"/>
        <v>98.25685122036802</v>
      </c>
      <c r="F387">
        <f t="shared" si="38"/>
        <v>8.74314877963198</v>
      </c>
      <c r="G387">
        <f t="shared" si="39"/>
        <v>0</v>
      </c>
      <c r="H387">
        <f t="shared" si="40"/>
        <v>982.56851220368026</v>
      </c>
      <c r="I387">
        <f t="shared" si="41"/>
        <v>43.7157438981599</v>
      </c>
      <c r="J387">
        <f t="shared" si="42"/>
        <v>0</v>
      </c>
    </row>
    <row r="388" spans="2:10" x14ac:dyDescent="0.3">
      <c r="B388">
        <v>361</v>
      </c>
      <c r="C388">
        <v>0.45269678213121134</v>
      </c>
      <c r="D388">
        <f t="shared" si="36"/>
        <v>99.133401682857794</v>
      </c>
      <c r="E388">
        <f t="shared" si="37"/>
        <v>99.133401682857794</v>
      </c>
      <c r="F388">
        <f t="shared" si="38"/>
        <v>7.8665983171422056</v>
      </c>
      <c r="G388">
        <f t="shared" si="39"/>
        <v>0</v>
      </c>
      <c r="H388">
        <f t="shared" si="40"/>
        <v>991.33401682857789</v>
      </c>
      <c r="I388">
        <f t="shared" si="41"/>
        <v>39.332991585711028</v>
      </c>
      <c r="J388">
        <f t="shared" si="42"/>
        <v>0</v>
      </c>
    </row>
    <row r="389" spans="2:10" x14ac:dyDescent="0.3">
      <c r="B389">
        <v>362</v>
      </c>
      <c r="C389">
        <v>0.9475930034436143</v>
      </c>
      <c r="D389">
        <f t="shared" si="36"/>
        <v>110.8597464781279</v>
      </c>
      <c r="E389">
        <f t="shared" si="37"/>
        <v>107</v>
      </c>
      <c r="F389">
        <f t="shared" si="38"/>
        <v>0</v>
      </c>
      <c r="G389">
        <f t="shared" si="39"/>
        <v>3.8597464781279029</v>
      </c>
      <c r="H389">
        <f t="shared" si="40"/>
        <v>1070</v>
      </c>
      <c r="I389">
        <f t="shared" si="41"/>
        <v>0</v>
      </c>
      <c r="J389">
        <f t="shared" si="42"/>
        <v>57.896197171918544</v>
      </c>
    </row>
    <row r="390" spans="2:10" x14ac:dyDescent="0.3">
      <c r="B390">
        <v>363</v>
      </c>
      <c r="C390">
        <v>0.60654288221289865</v>
      </c>
      <c r="D390">
        <f t="shared" si="36"/>
        <v>101.96713259216843</v>
      </c>
      <c r="E390">
        <f t="shared" si="37"/>
        <v>101.96713259216843</v>
      </c>
      <c r="F390">
        <f t="shared" si="38"/>
        <v>5.0328674078315743</v>
      </c>
      <c r="G390">
        <f t="shared" si="39"/>
        <v>0</v>
      </c>
      <c r="H390">
        <f t="shared" si="40"/>
        <v>1019.6713259216842</v>
      </c>
      <c r="I390">
        <f t="shared" si="41"/>
        <v>25.164337039157871</v>
      </c>
      <c r="J390">
        <f t="shared" si="42"/>
        <v>0</v>
      </c>
    </row>
    <row r="391" spans="2:10" x14ac:dyDescent="0.3">
      <c r="B391">
        <v>364</v>
      </c>
      <c r="C391">
        <v>0.94791691149825308</v>
      </c>
      <c r="D391">
        <f t="shared" si="36"/>
        <v>110.87667080306183</v>
      </c>
      <c r="E391">
        <f t="shared" si="37"/>
        <v>107</v>
      </c>
      <c r="F391">
        <f t="shared" si="38"/>
        <v>0</v>
      </c>
      <c r="G391">
        <f t="shared" si="39"/>
        <v>3.8766708030618275</v>
      </c>
      <c r="H391">
        <f t="shared" si="40"/>
        <v>1070</v>
      </c>
      <c r="I391">
        <f t="shared" si="41"/>
        <v>0</v>
      </c>
      <c r="J391">
        <f t="shared" si="42"/>
        <v>58.150062045927413</v>
      </c>
    </row>
    <row r="392" spans="2:10" x14ac:dyDescent="0.3">
      <c r="B392">
        <v>365</v>
      </c>
      <c r="C392">
        <v>0.63295428229691442</v>
      </c>
      <c r="D392">
        <f t="shared" si="36"/>
        <v>102.46842252937176</v>
      </c>
      <c r="E392">
        <f t="shared" si="37"/>
        <v>102.46842252937176</v>
      </c>
      <c r="F392">
        <f t="shared" si="38"/>
        <v>4.5315774706282355</v>
      </c>
      <c r="G392">
        <f t="shared" si="39"/>
        <v>0</v>
      </c>
      <c r="H392">
        <f t="shared" si="40"/>
        <v>1024.6842252937176</v>
      </c>
      <c r="I392">
        <f t="shared" si="41"/>
        <v>22.657887353141177</v>
      </c>
      <c r="J392">
        <f t="shared" si="42"/>
        <v>0</v>
      </c>
    </row>
    <row r="393" spans="2:10" x14ac:dyDescent="0.3">
      <c r="B393">
        <v>366</v>
      </c>
      <c r="C393">
        <v>0.75603413721658286</v>
      </c>
      <c r="D393">
        <f t="shared" si="36"/>
        <v>104.9790493163017</v>
      </c>
      <c r="E393">
        <f t="shared" si="37"/>
        <v>104.9790493163017</v>
      </c>
      <c r="F393">
        <f t="shared" si="38"/>
        <v>2.0209506836983024</v>
      </c>
      <c r="G393">
        <f t="shared" si="39"/>
        <v>0</v>
      </c>
      <c r="H393">
        <f t="shared" si="40"/>
        <v>1049.7904931630169</v>
      </c>
      <c r="I393">
        <f t="shared" si="41"/>
        <v>10.104753418491512</v>
      </c>
      <c r="J393">
        <f t="shared" si="42"/>
        <v>0</v>
      </c>
    </row>
    <row r="394" spans="2:10" x14ac:dyDescent="0.3">
      <c r="B394">
        <v>367</v>
      </c>
      <c r="C394">
        <v>0.5137613776321821</v>
      </c>
      <c r="D394">
        <f t="shared" si="36"/>
        <v>100.25167646940008</v>
      </c>
      <c r="E394">
        <f t="shared" si="37"/>
        <v>100.25167646940008</v>
      </c>
      <c r="F394">
        <f t="shared" si="38"/>
        <v>6.7483235305999187</v>
      </c>
      <c r="G394">
        <f t="shared" si="39"/>
        <v>0</v>
      </c>
      <c r="H394">
        <f t="shared" si="40"/>
        <v>1002.5167646940008</v>
      </c>
      <c r="I394">
        <f t="shared" si="41"/>
        <v>33.741617652999594</v>
      </c>
      <c r="J394">
        <f t="shared" si="42"/>
        <v>0</v>
      </c>
    </row>
    <row r="395" spans="2:10" x14ac:dyDescent="0.3">
      <c r="B395">
        <v>368</v>
      </c>
      <c r="C395">
        <v>0.95560468097092754</v>
      </c>
      <c r="D395">
        <f t="shared" si="36"/>
        <v>111.29968257690479</v>
      </c>
      <c r="E395">
        <f t="shared" si="37"/>
        <v>107</v>
      </c>
      <c r="F395">
        <f t="shared" si="38"/>
        <v>0</v>
      </c>
      <c r="G395">
        <f t="shared" si="39"/>
        <v>4.2996825769047859</v>
      </c>
      <c r="H395">
        <f t="shared" si="40"/>
        <v>1070</v>
      </c>
      <c r="I395">
        <f t="shared" si="41"/>
        <v>0</v>
      </c>
      <c r="J395">
        <f t="shared" si="42"/>
        <v>64.495238653571789</v>
      </c>
    </row>
    <row r="396" spans="2:10" x14ac:dyDescent="0.3">
      <c r="B396">
        <v>369</v>
      </c>
      <c r="C396">
        <v>0.71306349405875913</v>
      </c>
      <c r="D396">
        <f t="shared" si="36"/>
        <v>104.05912701874165</v>
      </c>
      <c r="E396">
        <f t="shared" si="37"/>
        <v>104.05912701874165</v>
      </c>
      <c r="F396">
        <f t="shared" si="38"/>
        <v>2.9408729812583516</v>
      </c>
      <c r="G396">
        <f t="shared" si="39"/>
        <v>0</v>
      </c>
      <c r="H396">
        <f t="shared" si="40"/>
        <v>1040.5912701874165</v>
      </c>
      <c r="I396">
        <f t="shared" si="41"/>
        <v>14.704364906291758</v>
      </c>
      <c r="J396">
        <f t="shared" si="42"/>
        <v>0</v>
      </c>
    </row>
    <row r="397" spans="2:10" x14ac:dyDescent="0.3">
      <c r="B397">
        <v>370</v>
      </c>
      <c r="C397">
        <v>0.89145305664816132</v>
      </c>
      <c r="D397">
        <f t="shared" si="36"/>
        <v>108.56224845805853</v>
      </c>
      <c r="E397">
        <f t="shared" si="37"/>
        <v>107</v>
      </c>
      <c r="F397">
        <f t="shared" si="38"/>
        <v>0</v>
      </c>
      <c r="G397">
        <f t="shared" si="39"/>
        <v>1.5622484580585336</v>
      </c>
      <c r="H397">
        <f t="shared" si="40"/>
        <v>1070</v>
      </c>
      <c r="I397">
        <f t="shared" si="41"/>
        <v>0</v>
      </c>
      <c r="J397">
        <f t="shared" si="42"/>
        <v>23.433726870878004</v>
      </c>
    </row>
    <row r="398" spans="2:10" x14ac:dyDescent="0.3">
      <c r="B398">
        <v>371</v>
      </c>
      <c r="C398">
        <v>0.93100023324191694</v>
      </c>
      <c r="D398">
        <f t="shared" si="36"/>
        <v>110.06794227029701</v>
      </c>
      <c r="E398">
        <f t="shared" si="37"/>
        <v>107</v>
      </c>
      <c r="F398">
        <f t="shared" si="38"/>
        <v>0</v>
      </c>
      <c r="G398">
        <f t="shared" si="39"/>
        <v>3.0679422702970101</v>
      </c>
      <c r="H398">
        <f t="shared" si="40"/>
        <v>1070</v>
      </c>
      <c r="I398">
        <f t="shared" si="41"/>
        <v>0</v>
      </c>
      <c r="J398">
        <f t="shared" si="42"/>
        <v>46.019134054455151</v>
      </c>
    </row>
    <row r="399" spans="2:10" x14ac:dyDescent="0.3">
      <c r="B399">
        <v>372</v>
      </c>
      <c r="C399">
        <v>0.15695427753197178</v>
      </c>
      <c r="D399">
        <f t="shared" si="36"/>
        <v>92.897025799696735</v>
      </c>
      <c r="E399">
        <f t="shared" si="37"/>
        <v>92.897025799696735</v>
      </c>
      <c r="F399">
        <f t="shared" si="38"/>
        <v>14.102974200303265</v>
      </c>
      <c r="G399">
        <f t="shared" si="39"/>
        <v>0</v>
      </c>
      <c r="H399">
        <f t="shared" si="40"/>
        <v>928.97025799696735</v>
      </c>
      <c r="I399">
        <f t="shared" si="41"/>
        <v>70.514871001516326</v>
      </c>
      <c r="J399">
        <f t="shared" si="42"/>
        <v>0</v>
      </c>
    </row>
    <row r="400" spans="2:10" x14ac:dyDescent="0.3">
      <c r="B400">
        <v>373</v>
      </c>
      <c r="C400">
        <v>0.37813453081636972</v>
      </c>
      <c r="D400">
        <f t="shared" si="36"/>
        <v>97.74308172301933</v>
      </c>
      <c r="E400">
        <f t="shared" si="37"/>
        <v>97.74308172301933</v>
      </c>
      <c r="F400">
        <f t="shared" si="38"/>
        <v>9.2569182769806702</v>
      </c>
      <c r="G400">
        <f t="shared" si="39"/>
        <v>0</v>
      </c>
      <c r="H400">
        <f t="shared" si="40"/>
        <v>977.43081723019327</v>
      </c>
      <c r="I400">
        <f t="shared" si="41"/>
        <v>46.284591384903351</v>
      </c>
      <c r="J400">
        <f t="shared" si="42"/>
        <v>0</v>
      </c>
    </row>
    <row r="401" spans="2:10" x14ac:dyDescent="0.3">
      <c r="B401">
        <v>374</v>
      </c>
      <c r="C401">
        <v>0.14267955087653117</v>
      </c>
      <c r="D401">
        <f t="shared" si="36"/>
        <v>92.49600091744702</v>
      </c>
      <c r="E401">
        <f t="shared" si="37"/>
        <v>92.49600091744702</v>
      </c>
      <c r="F401">
        <f t="shared" si="38"/>
        <v>14.50399908255298</v>
      </c>
      <c r="G401">
        <f t="shared" si="39"/>
        <v>0</v>
      </c>
      <c r="H401">
        <f t="shared" si="40"/>
        <v>924.9600091744702</v>
      </c>
      <c r="I401">
        <f t="shared" si="41"/>
        <v>72.519995412764899</v>
      </c>
      <c r="J401">
        <f t="shared" si="42"/>
        <v>0</v>
      </c>
    </row>
    <row r="402" spans="2:10" x14ac:dyDescent="0.3">
      <c r="B402">
        <v>375</v>
      </c>
      <c r="C402">
        <v>0.30222247841024186</v>
      </c>
      <c r="D402">
        <f t="shared" si="36"/>
        <v>96.254918542863919</v>
      </c>
      <c r="E402">
        <f t="shared" si="37"/>
        <v>96.254918542863919</v>
      </c>
      <c r="F402">
        <f t="shared" si="38"/>
        <v>10.745081457136081</v>
      </c>
      <c r="G402">
        <f t="shared" si="39"/>
        <v>0</v>
      </c>
      <c r="H402">
        <f t="shared" si="40"/>
        <v>962.54918542863925</v>
      </c>
      <c r="I402">
        <f t="shared" si="41"/>
        <v>53.725407285680404</v>
      </c>
      <c r="J402">
        <f t="shared" si="42"/>
        <v>0</v>
      </c>
    </row>
    <row r="403" spans="2:10" x14ac:dyDescent="0.3">
      <c r="B403">
        <v>376</v>
      </c>
      <c r="C403">
        <v>0.60128825873225833</v>
      </c>
      <c r="D403">
        <f t="shared" si="36"/>
        <v>101.86834767488233</v>
      </c>
      <c r="E403">
        <f t="shared" si="37"/>
        <v>101.86834767488233</v>
      </c>
      <c r="F403">
        <f t="shared" si="38"/>
        <v>5.1316523251176704</v>
      </c>
      <c r="G403">
        <f t="shared" si="39"/>
        <v>0</v>
      </c>
      <c r="H403">
        <f t="shared" si="40"/>
        <v>1018.6834767488233</v>
      </c>
      <c r="I403">
        <f t="shared" si="41"/>
        <v>25.658261625588352</v>
      </c>
      <c r="J403">
        <f t="shared" si="42"/>
        <v>0</v>
      </c>
    </row>
    <row r="404" spans="2:10" x14ac:dyDescent="0.3">
      <c r="B404">
        <v>377</v>
      </c>
      <c r="C404">
        <v>0.26945312830969415</v>
      </c>
      <c r="D404">
        <f t="shared" si="36"/>
        <v>95.573794460563022</v>
      </c>
      <c r="E404">
        <f t="shared" si="37"/>
        <v>95.573794460563022</v>
      </c>
      <c r="F404">
        <f t="shared" si="38"/>
        <v>11.426205539436978</v>
      </c>
      <c r="G404">
        <f t="shared" si="39"/>
        <v>0</v>
      </c>
      <c r="H404">
        <f t="shared" si="40"/>
        <v>955.73794460563022</v>
      </c>
      <c r="I404">
        <f t="shared" si="41"/>
        <v>57.131027697184891</v>
      </c>
      <c r="J404">
        <f t="shared" si="42"/>
        <v>0</v>
      </c>
    </row>
    <row r="405" spans="2:10" x14ac:dyDescent="0.3">
      <c r="B405">
        <v>378</v>
      </c>
      <c r="C405">
        <v>0.65270152032337814</v>
      </c>
      <c r="D405">
        <f t="shared" si="36"/>
        <v>102.84939115064991</v>
      </c>
      <c r="E405">
        <f t="shared" si="37"/>
        <v>102.84939115064991</v>
      </c>
      <c r="F405">
        <f t="shared" si="38"/>
        <v>4.1506088493500926</v>
      </c>
      <c r="G405">
        <f t="shared" si="39"/>
        <v>0</v>
      </c>
      <c r="H405">
        <f t="shared" si="40"/>
        <v>1028.493911506499</v>
      </c>
      <c r="I405">
        <f t="shared" si="41"/>
        <v>20.753044246750463</v>
      </c>
      <c r="J405">
        <f t="shared" si="42"/>
        <v>0</v>
      </c>
    </row>
    <row r="406" spans="2:10" x14ac:dyDescent="0.3">
      <c r="B406">
        <v>379</v>
      </c>
      <c r="C406">
        <v>0.2180822042318058</v>
      </c>
      <c r="D406">
        <f t="shared" si="36"/>
        <v>94.433367917789212</v>
      </c>
      <c r="E406">
        <f t="shared" si="37"/>
        <v>94.433367917789212</v>
      </c>
      <c r="F406">
        <f t="shared" si="38"/>
        <v>12.566632082210788</v>
      </c>
      <c r="G406">
        <f t="shared" si="39"/>
        <v>0</v>
      </c>
      <c r="H406">
        <f t="shared" si="40"/>
        <v>944.33367917789212</v>
      </c>
      <c r="I406">
        <f t="shared" si="41"/>
        <v>62.833160411053939</v>
      </c>
      <c r="J406">
        <f t="shared" si="42"/>
        <v>0</v>
      </c>
    </row>
    <row r="407" spans="2:10" x14ac:dyDescent="0.3">
      <c r="B407">
        <v>380</v>
      </c>
      <c r="C407">
        <v>0.52694669592392518</v>
      </c>
      <c r="D407">
        <f t="shared" si="36"/>
        <v>100.49303910254746</v>
      </c>
      <c r="E407">
        <f t="shared" si="37"/>
        <v>100.49303910254746</v>
      </c>
      <c r="F407">
        <f t="shared" si="38"/>
        <v>6.5069608974525437</v>
      </c>
      <c r="G407">
        <f t="shared" si="39"/>
        <v>0</v>
      </c>
      <c r="H407">
        <f t="shared" si="40"/>
        <v>1004.9303910254746</v>
      </c>
      <c r="I407">
        <f t="shared" si="41"/>
        <v>32.534804487262718</v>
      </c>
      <c r="J407">
        <f t="shared" si="42"/>
        <v>0</v>
      </c>
    </row>
    <row r="408" spans="2:10" x14ac:dyDescent="0.3">
      <c r="B408">
        <v>381</v>
      </c>
      <c r="C408">
        <v>0.84577307110315936</v>
      </c>
      <c r="D408">
        <f t="shared" si="36"/>
        <v>107.17805142175746</v>
      </c>
      <c r="E408">
        <f t="shared" si="37"/>
        <v>107</v>
      </c>
      <c r="F408">
        <f t="shared" si="38"/>
        <v>0</v>
      </c>
      <c r="G408">
        <f t="shared" si="39"/>
        <v>0.17805142175745914</v>
      </c>
      <c r="H408">
        <f t="shared" si="40"/>
        <v>1070</v>
      </c>
      <c r="I408">
        <f t="shared" si="41"/>
        <v>0</v>
      </c>
      <c r="J408">
        <f t="shared" si="42"/>
        <v>2.6707713263618871</v>
      </c>
    </row>
    <row r="409" spans="2:10" x14ac:dyDescent="0.3">
      <c r="B409">
        <v>382</v>
      </c>
      <c r="C409">
        <v>0.21231634395014176</v>
      </c>
      <c r="D409">
        <f t="shared" si="36"/>
        <v>94.298250785606342</v>
      </c>
      <c r="E409">
        <f t="shared" si="37"/>
        <v>94.298250785606342</v>
      </c>
      <c r="F409">
        <f t="shared" si="38"/>
        <v>12.701749214393658</v>
      </c>
      <c r="G409">
        <f t="shared" si="39"/>
        <v>0</v>
      </c>
      <c r="H409">
        <f t="shared" si="40"/>
        <v>942.98250785606342</v>
      </c>
      <c r="I409">
        <f t="shared" si="41"/>
        <v>63.508746071968289</v>
      </c>
      <c r="J409">
        <f t="shared" si="42"/>
        <v>0</v>
      </c>
    </row>
    <row r="410" spans="2:10" x14ac:dyDescent="0.3">
      <c r="B410">
        <v>383</v>
      </c>
      <c r="C410">
        <v>0.86551218169608835</v>
      </c>
      <c r="D410">
        <f t="shared" si="36"/>
        <v>107.74392137857538</v>
      </c>
      <c r="E410">
        <f t="shared" si="37"/>
        <v>107</v>
      </c>
      <c r="F410">
        <f t="shared" si="38"/>
        <v>0</v>
      </c>
      <c r="G410">
        <f t="shared" si="39"/>
        <v>0.74392137857537932</v>
      </c>
      <c r="H410">
        <f t="shared" si="40"/>
        <v>1070</v>
      </c>
      <c r="I410">
        <f t="shared" si="41"/>
        <v>0</v>
      </c>
      <c r="J410">
        <f t="shared" si="42"/>
        <v>11.15882067863069</v>
      </c>
    </row>
    <row r="411" spans="2:10" x14ac:dyDescent="0.3">
      <c r="B411">
        <v>384</v>
      </c>
      <c r="C411">
        <v>0.86944348955545692</v>
      </c>
      <c r="D411">
        <f t="shared" si="36"/>
        <v>107.86189657413667</v>
      </c>
      <c r="E411">
        <f t="shared" si="37"/>
        <v>107</v>
      </c>
      <c r="F411">
        <f t="shared" si="38"/>
        <v>0</v>
      </c>
      <c r="G411">
        <f t="shared" si="39"/>
        <v>0.86189657413666509</v>
      </c>
      <c r="H411">
        <f t="shared" si="40"/>
        <v>1070</v>
      </c>
      <c r="I411">
        <f t="shared" si="41"/>
        <v>0</v>
      </c>
      <c r="J411">
        <f t="shared" si="42"/>
        <v>12.928448612049976</v>
      </c>
    </row>
    <row r="412" spans="2:10" x14ac:dyDescent="0.3">
      <c r="B412">
        <v>385</v>
      </c>
      <c r="C412">
        <v>0.71209549042921749</v>
      </c>
      <c r="D412">
        <f t="shared" si="36"/>
        <v>104.0390584351355</v>
      </c>
      <c r="E412">
        <f t="shared" si="37"/>
        <v>104.0390584351355</v>
      </c>
      <c r="F412">
        <f t="shared" si="38"/>
        <v>2.9609415648644983</v>
      </c>
      <c r="G412">
        <f t="shared" si="39"/>
        <v>0</v>
      </c>
      <c r="H412">
        <f t="shared" si="40"/>
        <v>1040.3905843513551</v>
      </c>
      <c r="I412">
        <f t="shared" si="41"/>
        <v>14.804707824322492</v>
      </c>
      <c r="J412">
        <f t="shared" si="42"/>
        <v>0</v>
      </c>
    </row>
    <row r="413" spans="2:10" x14ac:dyDescent="0.3">
      <c r="B413">
        <v>386</v>
      </c>
      <c r="C413">
        <v>9.2637583505368326E-2</v>
      </c>
      <c r="D413">
        <f t="shared" ref="D413:D476" si="43">_xlfn.BETA.INV(C413,$B$25,$C$25,$D$25,$E$25)</f>
        <v>90.879179653190519</v>
      </c>
      <c r="E413">
        <f t="shared" ref="E413:E476" si="44">IF($M$25&lt;D413,$M$25,D413)</f>
        <v>90.879179653190519</v>
      </c>
      <c r="F413">
        <f t="shared" ref="F413:F476" si="45">IF($M$25&gt;D413,$M$25-D413,0)</f>
        <v>16.120820346809481</v>
      </c>
      <c r="G413">
        <f t="shared" ref="G413:G476" si="46">IF($M$25&lt;D413,D413-$M$25,0)</f>
        <v>0</v>
      </c>
      <c r="H413">
        <f t="shared" ref="H413:H476" si="47">$H$24*E413</f>
        <v>908.79179653190522</v>
      </c>
      <c r="I413">
        <f t="shared" ref="I413:I476" si="48">$I$24*F413</f>
        <v>80.604101734047404</v>
      </c>
      <c r="J413">
        <f t="shared" ref="J413:J476" si="49">$J$24*G413</f>
        <v>0</v>
      </c>
    </row>
    <row r="414" spans="2:10" x14ac:dyDescent="0.3">
      <c r="B414">
        <v>387</v>
      </c>
      <c r="C414">
        <v>0.23575892002575183</v>
      </c>
      <c r="D414">
        <f t="shared" si="43"/>
        <v>94.837778139851011</v>
      </c>
      <c r="E414">
        <f t="shared" si="44"/>
        <v>94.837778139851011</v>
      </c>
      <c r="F414">
        <f t="shared" si="45"/>
        <v>12.162221860148989</v>
      </c>
      <c r="G414">
        <f t="shared" si="46"/>
        <v>0</v>
      </c>
      <c r="H414">
        <f t="shared" si="47"/>
        <v>948.37778139851014</v>
      </c>
      <c r="I414">
        <f t="shared" si="48"/>
        <v>60.811109300744945</v>
      </c>
      <c r="J414">
        <f t="shared" si="49"/>
        <v>0</v>
      </c>
    </row>
    <row r="415" spans="2:10" x14ac:dyDescent="0.3">
      <c r="B415">
        <v>388</v>
      </c>
      <c r="C415">
        <v>0.61260077059055584</v>
      </c>
      <c r="D415">
        <f t="shared" si="43"/>
        <v>102.08138155161224</v>
      </c>
      <c r="E415">
        <f t="shared" si="44"/>
        <v>102.08138155161224</v>
      </c>
      <c r="F415">
        <f t="shared" si="45"/>
        <v>4.9186184483877611</v>
      </c>
      <c r="G415">
        <f t="shared" si="46"/>
        <v>0</v>
      </c>
      <c r="H415">
        <f t="shared" si="47"/>
        <v>1020.8138155161224</v>
      </c>
      <c r="I415">
        <f t="shared" si="48"/>
        <v>24.593092241938805</v>
      </c>
      <c r="J415">
        <f t="shared" si="49"/>
        <v>0</v>
      </c>
    </row>
    <row r="416" spans="2:10" x14ac:dyDescent="0.3">
      <c r="B416">
        <v>389</v>
      </c>
      <c r="C416">
        <v>0.53394057702145947</v>
      </c>
      <c r="D416">
        <f t="shared" si="43"/>
        <v>100.62122671083378</v>
      </c>
      <c r="E416">
        <f t="shared" si="44"/>
        <v>100.62122671083378</v>
      </c>
      <c r="F416">
        <f t="shared" si="45"/>
        <v>6.3787732891662188</v>
      </c>
      <c r="G416">
        <f t="shared" si="46"/>
        <v>0</v>
      </c>
      <c r="H416">
        <f t="shared" si="47"/>
        <v>1006.2122671083378</v>
      </c>
      <c r="I416">
        <f t="shared" si="48"/>
        <v>31.893866445831094</v>
      </c>
      <c r="J416">
        <f t="shared" si="49"/>
        <v>0</v>
      </c>
    </row>
    <row r="417" spans="2:10" x14ac:dyDescent="0.3">
      <c r="B417">
        <v>390</v>
      </c>
      <c r="C417">
        <v>0.98966557410136857</v>
      </c>
      <c r="D417">
        <f t="shared" si="43"/>
        <v>114.25719938371381</v>
      </c>
      <c r="E417">
        <f t="shared" si="44"/>
        <v>107</v>
      </c>
      <c r="F417">
        <f t="shared" si="45"/>
        <v>0</v>
      </c>
      <c r="G417">
        <f t="shared" si="46"/>
        <v>7.2571993837138109</v>
      </c>
      <c r="H417">
        <f t="shared" si="47"/>
        <v>1070</v>
      </c>
      <c r="I417">
        <f t="shared" si="48"/>
        <v>0</v>
      </c>
      <c r="J417">
        <f t="shared" si="49"/>
        <v>108.85799075570716</v>
      </c>
    </row>
    <row r="418" spans="2:10" x14ac:dyDescent="0.3">
      <c r="B418">
        <v>391</v>
      </c>
      <c r="C418">
        <v>0.35426183183950488</v>
      </c>
      <c r="D418">
        <f t="shared" si="43"/>
        <v>97.285626046251778</v>
      </c>
      <c r="E418">
        <f t="shared" si="44"/>
        <v>97.285626046251778</v>
      </c>
      <c r="F418">
        <f t="shared" si="45"/>
        <v>9.7143739537482219</v>
      </c>
      <c r="G418">
        <f t="shared" si="46"/>
        <v>0</v>
      </c>
      <c r="H418">
        <f t="shared" si="47"/>
        <v>972.85626046251775</v>
      </c>
      <c r="I418">
        <f t="shared" si="48"/>
        <v>48.571869768741109</v>
      </c>
      <c r="J418">
        <f t="shared" si="49"/>
        <v>0</v>
      </c>
    </row>
    <row r="419" spans="2:10" x14ac:dyDescent="0.3">
      <c r="B419">
        <v>392</v>
      </c>
      <c r="C419">
        <v>0.31094385199647789</v>
      </c>
      <c r="D419">
        <f t="shared" si="43"/>
        <v>96.431524168424446</v>
      </c>
      <c r="E419">
        <f t="shared" si="44"/>
        <v>96.431524168424446</v>
      </c>
      <c r="F419">
        <f t="shared" si="45"/>
        <v>10.568475831575554</v>
      </c>
      <c r="G419">
        <f t="shared" si="46"/>
        <v>0</v>
      </c>
      <c r="H419">
        <f t="shared" si="47"/>
        <v>964.31524168424448</v>
      </c>
      <c r="I419">
        <f t="shared" si="48"/>
        <v>52.842379157877772</v>
      </c>
      <c r="J419">
        <f t="shared" si="49"/>
        <v>0</v>
      </c>
    </row>
    <row r="420" spans="2:10" x14ac:dyDescent="0.3">
      <c r="B420">
        <v>393</v>
      </c>
      <c r="C420">
        <v>0.82706376674446369</v>
      </c>
      <c r="D420">
        <f t="shared" si="43"/>
        <v>106.67605803216952</v>
      </c>
      <c r="E420">
        <f t="shared" si="44"/>
        <v>106.67605803216952</v>
      </c>
      <c r="F420">
        <f t="shared" si="45"/>
        <v>0.32394196783047846</v>
      </c>
      <c r="G420">
        <f t="shared" si="46"/>
        <v>0</v>
      </c>
      <c r="H420">
        <f t="shared" si="47"/>
        <v>1066.7605803216952</v>
      </c>
      <c r="I420">
        <f t="shared" si="48"/>
        <v>1.6197098391523923</v>
      </c>
      <c r="J420">
        <f t="shared" si="49"/>
        <v>0</v>
      </c>
    </row>
    <row r="421" spans="2:10" x14ac:dyDescent="0.3">
      <c r="B421">
        <v>394</v>
      </c>
      <c r="C421">
        <v>0.25867533500558171</v>
      </c>
      <c r="D421">
        <f t="shared" si="43"/>
        <v>95.342782244814217</v>
      </c>
      <c r="E421">
        <f t="shared" si="44"/>
        <v>95.342782244814217</v>
      </c>
      <c r="F421">
        <f t="shared" si="45"/>
        <v>11.657217755185783</v>
      </c>
      <c r="G421">
        <f t="shared" si="46"/>
        <v>0</v>
      </c>
      <c r="H421">
        <f t="shared" si="47"/>
        <v>953.42782244814214</v>
      </c>
      <c r="I421">
        <f t="shared" si="48"/>
        <v>58.286088775928917</v>
      </c>
      <c r="J421">
        <f t="shared" si="49"/>
        <v>0</v>
      </c>
    </row>
    <row r="422" spans="2:10" x14ac:dyDescent="0.3">
      <c r="B422">
        <v>395</v>
      </c>
      <c r="C422">
        <v>0.12450022132409899</v>
      </c>
      <c r="D422">
        <f t="shared" si="43"/>
        <v>91.952457642128095</v>
      </c>
      <c r="E422">
        <f t="shared" si="44"/>
        <v>91.952457642128095</v>
      </c>
      <c r="F422">
        <f t="shared" si="45"/>
        <v>15.047542357871905</v>
      </c>
      <c r="G422">
        <f t="shared" si="46"/>
        <v>0</v>
      </c>
      <c r="H422">
        <f t="shared" si="47"/>
        <v>919.52457642128093</v>
      </c>
      <c r="I422">
        <f t="shared" si="48"/>
        <v>75.237711789359523</v>
      </c>
      <c r="J422">
        <f t="shared" si="49"/>
        <v>0</v>
      </c>
    </row>
    <row r="423" spans="2:10" x14ac:dyDescent="0.3">
      <c r="B423">
        <v>396</v>
      </c>
      <c r="C423">
        <v>0.41365717970853777</v>
      </c>
      <c r="D423">
        <f t="shared" si="43"/>
        <v>98.411170752961326</v>
      </c>
      <c r="E423">
        <f t="shared" si="44"/>
        <v>98.411170752961326</v>
      </c>
      <c r="F423">
        <f t="shared" si="45"/>
        <v>8.5888292470386745</v>
      </c>
      <c r="G423">
        <f t="shared" si="46"/>
        <v>0</v>
      </c>
      <c r="H423">
        <f t="shared" si="47"/>
        <v>984.11170752961323</v>
      </c>
      <c r="I423">
        <f t="shared" si="48"/>
        <v>42.944146235193372</v>
      </c>
      <c r="J423">
        <f t="shared" si="49"/>
        <v>0</v>
      </c>
    </row>
    <row r="424" spans="2:10" x14ac:dyDescent="0.3">
      <c r="B424">
        <v>397</v>
      </c>
      <c r="C424">
        <v>0.4188543724067092</v>
      </c>
      <c r="D424">
        <f t="shared" si="43"/>
        <v>98.507917335549578</v>
      </c>
      <c r="E424">
        <f t="shared" si="44"/>
        <v>98.507917335549578</v>
      </c>
      <c r="F424">
        <f t="shared" si="45"/>
        <v>8.4920826644504217</v>
      </c>
      <c r="G424">
        <f t="shared" si="46"/>
        <v>0</v>
      </c>
      <c r="H424">
        <f t="shared" si="47"/>
        <v>985.07917335549575</v>
      </c>
      <c r="I424">
        <f t="shared" si="48"/>
        <v>42.460413322252109</v>
      </c>
      <c r="J424">
        <f t="shared" si="49"/>
        <v>0</v>
      </c>
    </row>
    <row r="425" spans="2:10" x14ac:dyDescent="0.3">
      <c r="B425">
        <v>398</v>
      </c>
      <c r="C425">
        <v>0.26597045156706356</v>
      </c>
      <c r="D425">
        <f t="shared" si="43"/>
        <v>95.499563429300565</v>
      </c>
      <c r="E425">
        <f t="shared" si="44"/>
        <v>95.499563429300565</v>
      </c>
      <c r="F425">
        <f t="shared" si="45"/>
        <v>11.500436570699435</v>
      </c>
      <c r="G425">
        <f t="shared" si="46"/>
        <v>0</v>
      </c>
      <c r="H425">
        <f t="shared" si="47"/>
        <v>954.99563429300565</v>
      </c>
      <c r="I425">
        <f t="shared" si="48"/>
        <v>57.502182853497175</v>
      </c>
      <c r="J425">
        <f t="shared" si="49"/>
        <v>0</v>
      </c>
    </row>
    <row r="426" spans="2:10" x14ac:dyDescent="0.3">
      <c r="B426">
        <v>399</v>
      </c>
      <c r="C426">
        <v>0.15548645708749986</v>
      </c>
      <c r="D426">
        <f t="shared" si="43"/>
        <v>92.856706321139924</v>
      </c>
      <c r="E426">
        <f t="shared" si="44"/>
        <v>92.856706321139924</v>
      </c>
      <c r="F426">
        <f t="shared" si="45"/>
        <v>14.143293678860076</v>
      </c>
      <c r="G426">
        <f t="shared" si="46"/>
        <v>0</v>
      </c>
      <c r="H426">
        <f t="shared" si="47"/>
        <v>928.56706321139927</v>
      </c>
      <c r="I426">
        <f t="shared" si="48"/>
        <v>70.716468394300378</v>
      </c>
      <c r="J426">
        <f t="shared" si="49"/>
        <v>0</v>
      </c>
    </row>
    <row r="427" spans="2:10" x14ac:dyDescent="0.3">
      <c r="B427">
        <v>400</v>
      </c>
      <c r="C427">
        <v>0.66531870629786016</v>
      </c>
      <c r="D427">
        <f t="shared" si="43"/>
        <v>103.09610712063507</v>
      </c>
      <c r="E427">
        <f t="shared" si="44"/>
        <v>103.09610712063507</v>
      </c>
      <c r="F427">
        <f t="shared" si="45"/>
        <v>3.9038928793649319</v>
      </c>
      <c r="G427">
        <f t="shared" si="46"/>
        <v>0</v>
      </c>
      <c r="H427">
        <f t="shared" si="47"/>
        <v>1030.9610712063507</v>
      </c>
      <c r="I427">
        <f t="shared" si="48"/>
        <v>19.51946439682466</v>
      </c>
      <c r="J427">
        <f t="shared" si="49"/>
        <v>0</v>
      </c>
    </row>
    <row r="428" spans="2:10" x14ac:dyDescent="0.3">
      <c r="B428">
        <v>401</v>
      </c>
      <c r="C428">
        <v>0.38328303206401915</v>
      </c>
      <c r="D428">
        <f t="shared" si="43"/>
        <v>97.840754549138552</v>
      </c>
      <c r="E428">
        <f t="shared" si="44"/>
        <v>97.840754549138552</v>
      </c>
      <c r="F428">
        <f t="shared" si="45"/>
        <v>9.159245450861448</v>
      </c>
      <c r="G428">
        <f t="shared" si="46"/>
        <v>0</v>
      </c>
      <c r="H428">
        <f t="shared" si="47"/>
        <v>978.40754549138546</v>
      </c>
      <c r="I428">
        <f t="shared" si="48"/>
        <v>45.79622725430724</v>
      </c>
      <c r="J428">
        <f t="shared" si="49"/>
        <v>0</v>
      </c>
    </row>
    <row r="429" spans="2:10" x14ac:dyDescent="0.3">
      <c r="B429">
        <v>402</v>
      </c>
      <c r="C429">
        <v>0.86599736849911757</v>
      </c>
      <c r="D429">
        <f t="shared" si="43"/>
        <v>107.75837817235411</v>
      </c>
      <c r="E429">
        <f t="shared" si="44"/>
        <v>107</v>
      </c>
      <c r="F429">
        <f t="shared" si="45"/>
        <v>0</v>
      </c>
      <c r="G429">
        <f t="shared" si="46"/>
        <v>0.75837817235411364</v>
      </c>
      <c r="H429">
        <f t="shared" si="47"/>
        <v>1070</v>
      </c>
      <c r="I429">
        <f t="shared" si="48"/>
        <v>0</v>
      </c>
      <c r="J429">
        <f t="shared" si="49"/>
        <v>11.375672585311705</v>
      </c>
    </row>
    <row r="430" spans="2:10" x14ac:dyDescent="0.3">
      <c r="B430">
        <v>403</v>
      </c>
      <c r="C430">
        <v>0.45710089805205167</v>
      </c>
      <c r="D430">
        <f t="shared" si="43"/>
        <v>99.214348043538394</v>
      </c>
      <c r="E430">
        <f t="shared" si="44"/>
        <v>99.214348043538394</v>
      </c>
      <c r="F430">
        <f t="shared" si="45"/>
        <v>7.7856519564616065</v>
      </c>
      <c r="G430">
        <f t="shared" si="46"/>
        <v>0</v>
      </c>
      <c r="H430">
        <f t="shared" si="47"/>
        <v>992.14348043538394</v>
      </c>
      <c r="I430">
        <f t="shared" si="48"/>
        <v>38.928259782308032</v>
      </c>
      <c r="J430">
        <f t="shared" si="49"/>
        <v>0</v>
      </c>
    </row>
    <row r="431" spans="2:10" x14ac:dyDescent="0.3">
      <c r="B431">
        <v>404</v>
      </c>
      <c r="C431">
        <v>0.53643825962519587</v>
      </c>
      <c r="D431">
        <f t="shared" si="43"/>
        <v>100.66704109904045</v>
      </c>
      <c r="E431">
        <f t="shared" si="44"/>
        <v>100.66704109904045</v>
      </c>
      <c r="F431">
        <f t="shared" si="45"/>
        <v>6.3329589009595537</v>
      </c>
      <c r="G431">
        <f t="shared" si="46"/>
        <v>0</v>
      </c>
      <c r="H431">
        <f t="shared" si="47"/>
        <v>1006.6704109904044</v>
      </c>
      <c r="I431">
        <f t="shared" si="48"/>
        <v>31.664794504797769</v>
      </c>
      <c r="J431">
        <f t="shared" si="49"/>
        <v>0</v>
      </c>
    </row>
    <row r="432" spans="2:10" x14ac:dyDescent="0.3">
      <c r="B432">
        <v>405</v>
      </c>
      <c r="C432">
        <v>0.85813398739322533</v>
      </c>
      <c r="D432">
        <f t="shared" si="43"/>
        <v>107.52748665369708</v>
      </c>
      <c r="E432">
        <f t="shared" si="44"/>
        <v>107</v>
      </c>
      <c r="F432">
        <f t="shared" si="45"/>
        <v>0</v>
      </c>
      <c r="G432">
        <f t="shared" si="46"/>
        <v>0.52748665369708192</v>
      </c>
      <c r="H432">
        <f t="shared" si="47"/>
        <v>1070</v>
      </c>
      <c r="I432">
        <f t="shared" si="48"/>
        <v>0</v>
      </c>
      <c r="J432">
        <f t="shared" si="49"/>
        <v>7.9122998054562288</v>
      </c>
    </row>
    <row r="433" spans="2:10" x14ac:dyDescent="0.3">
      <c r="B433">
        <v>406</v>
      </c>
      <c r="C433">
        <v>0.10363318473110017</v>
      </c>
      <c r="D433">
        <f t="shared" si="43"/>
        <v>91.27062134382885</v>
      </c>
      <c r="E433">
        <f t="shared" si="44"/>
        <v>91.27062134382885</v>
      </c>
      <c r="F433">
        <f t="shared" si="45"/>
        <v>15.72937865617115</v>
      </c>
      <c r="G433">
        <f t="shared" si="46"/>
        <v>0</v>
      </c>
      <c r="H433">
        <f t="shared" si="47"/>
        <v>912.7062134382885</v>
      </c>
      <c r="I433">
        <f t="shared" si="48"/>
        <v>78.64689328085575</v>
      </c>
      <c r="J433">
        <f t="shared" si="49"/>
        <v>0</v>
      </c>
    </row>
    <row r="434" spans="2:10" x14ac:dyDescent="0.3">
      <c r="B434">
        <v>407</v>
      </c>
      <c r="C434">
        <v>0.35617281994527361</v>
      </c>
      <c r="D434">
        <f t="shared" si="43"/>
        <v>97.322546005251681</v>
      </c>
      <c r="E434">
        <f t="shared" si="44"/>
        <v>97.322546005251681</v>
      </c>
      <c r="F434">
        <f t="shared" si="45"/>
        <v>9.6774539947483191</v>
      </c>
      <c r="G434">
        <f t="shared" si="46"/>
        <v>0</v>
      </c>
      <c r="H434">
        <f t="shared" si="47"/>
        <v>973.22546005251684</v>
      </c>
      <c r="I434">
        <f t="shared" si="48"/>
        <v>48.387269973741596</v>
      </c>
      <c r="J434">
        <f t="shared" si="49"/>
        <v>0</v>
      </c>
    </row>
    <row r="435" spans="2:10" x14ac:dyDescent="0.3">
      <c r="B435">
        <v>408</v>
      </c>
      <c r="C435">
        <v>0.18315253898801087</v>
      </c>
      <c r="D435">
        <f t="shared" si="43"/>
        <v>93.586357913077023</v>
      </c>
      <c r="E435">
        <f t="shared" si="44"/>
        <v>93.586357913077023</v>
      </c>
      <c r="F435">
        <f t="shared" si="45"/>
        <v>13.413642086922977</v>
      </c>
      <c r="G435">
        <f t="shared" si="46"/>
        <v>0</v>
      </c>
      <c r="H435">
        <f t="shared" si="47"/>
        <v>935.86357913077018</v>
      </c>
      <c r="I435">
        <f t="shared" si="48"/>
        <v>67.068210434614883</v>
      </c>
      <c r="J435">
        <f t="shared" si="49"/>
        <v>0</v>
      </c>
    </row>
    <row r="436" spans="2:10" x14ac:dyDescent="0.3">
      <c r="B436">
        <v>409</v>
      </c>
      <c r="C436">
        <v>0.62656449010329707</v>
      </c>
      <c r="D436">
        <f t="shared" si="43"/>
        <v>102.34635004114497</v>
      </c>
      <c r="E436">
        <f t="shared" si="44"/>
        <v>102.34635004114497</v>
      </c>
      <c r="F436">
        <f t="shared" si="45"/>
        <v>4.6536499588550271</v>
      </c>
      <c r="G436">
        <f t="shared" si="46"/>
        <v>0</v>
      </c>
      <c r="H436">
        <f t="shared" si="47"/>
        <v>1023.4635004114498</v>
      </c>
      <c r="I436">
        <f t="shared" si="48"/>
        <v>23.268249794275135</v>
      </c>
      <c r="J436">
        <f t="shared" si="49"/>
        <v>0</v>
      </c>
    </row>
    <row r="437" spans="2:10" x14ac:dyDescent="0.3">
      <c r="B437">
        <v>410</v>
      </c>
      <c r="C437">
        <v>0.56031644109898004</v>
      </c>
      <c r="D437">
        <f t="shared" si="43"/>
        <v>101.10630807329095</v>
      </c>
      <c r="E437">
        <f t="shared" si="44"/>
        <v>101.10630807329095</v>
      </c>
      <c r="F437">
        <f t="shared" si="45"/>
        <v>5.8936919267090531</v>
      </c>
      <c r="G437">
        <f t="shared" si="46"/>
        <v>0</v>
      </c>
      <c r="H437">
        <f t="shared" si="47"/>
        <v>1011.0630807329095</v>
      </c>
      <c r="I437">
        <f t="shared" si="48"/>
        <v>29.468459633545265</v>
      </c>
      <c r="J437">
        <f t="shared" si="49"/>
        <v>0</v>
      </c>
    </row>
    <row r="438" spans="2:10" x14ac:dyDescent="0.3">
      <c r="B438">
        <v>411</v>
      </c>
      <c r="C438">
        <v>0.51367445991864158</v>
      </c>
      <c r="D438">
        <f t="shared" si="43"/>
        <v>100.25008636641368</v>
      </c>
      <c r="E438">
        <f t="shared" si="44"/>
        <v>100.25008636641368</v>
      </c>
      <c r="F438">
        <f t="shared" si="45"/>
        <v>6.749913633586317</v>
      </c>
      <c r="G438">
        <f t="shared" si="46"/>
        <v>0</v>
      </c>
      <c r="H438">
        <f t="shared" si="47"/>
        <v>1002.5008636641369</v>
      </c>
      <c r="I438">
        <f t="shared" si="48"/>
        <v>33.749568167931585</v>
      </c>
      <c r="J438">
        <f t="shared" si="49"/>
        <v>0</v>
      </c>
    </row>
    <row r="439" spans="2:10" x14ac:dyDescent="0.3">
      <c r="B439">
        <v>412</v>
      </c>
      <c r="C439">
        <v>0.72673058313498695</v>
      </c>
      <c r="D439">
        <f t="shared" si="43"/>
        <v>104.34530284490214</v>
      </c>
      <c r="E439">
        <f t="shared" si="44"/>
        <v>104.34530284490214</v>
      </c>
      <c r="F439">
        <f t="shared" si="45"/>
        <v>2.654697155097864</v>
      </c>
      <c r="G439">
        <f t="shared" si="46"/>
        <v>0</v>
      </c>
      <c r="H439">
        <f t="shared" si="47"/>
        <v>1043.4530284490213</v>
      </c>
      <c r="I439">
        <f t="shared" si="48"/>
        <v>13.27348577548932</v>
      </c>
      <c r="J439">
        <f t="shared" si="49"/>
        <v>0</v>
      </c>
    </row>
    <row r="440" spans="2:10" x14ac:dyDescent="0.3">
      <c r="B440">
        <v>413</v>
      </c>
      <c r="C440">
        <v>0.39181483541266482</v>
      </c>
      <c r="D440">
        <f t="shared" si="43"/>
        <v>98.001934094244689</v>
      </c>
      <c r="E440">
        <f t="shared" si="44"/>
        <v>98.001934094244689</v>
      </c>
      <c r="F440">
        <f t="shared" si="45"/>
        <v>8.9980659057553112</v>
      </c>
      <c r="G440">
        <f t="shared" si="46"/>
        <v>0</v>
      </c>
      <c r="H440">
        <f t="shared" si="47"/>
        <v>980.01934094244689</v>
      </c>
      <c r="I440">
        <f t="shared" si="48"/>
        <v>44.990329528776556</v>
      </c>
      <c r="J440">
        <f t="shared" si="49"/>
        <v>0</v>
      </c>
    </row>
    <row r="441" spans="2:10" x14ac:dyDescent="0.3">
      <c r="B441">
        <v>414</v>
      </c>
      <c r="C441">
        <v>0.92518165199081026</v>
      </c>
      <c r="D441">
        <f t="shared" si="43"/>
        <v>109.81857864033334</v>
      </c>
      <c r="E441">
        <f t="shared" si="44"/>
        <v>107</v>
      </c>
      <c r="F441">
        <f t="shared" si="45"/>
        <v>0</v>
      </c>
      <c r="G441">
        <f t="shared" si="46"/>
        <v>2.8185786403333424</v>
      </c>
      <c r="H441">
        <f t="shared" si="47"/>
        <v>1070</v>
      </c>
      <c r="I441">
        <f t="shared" si="48"/>
        <v>0</v>
      </c>
      <c r="J441">
        <f t="shared" si="49"/>
        <v>42.278679605000136</v>
      </c>
    </row>
    <row r="442" spans="2:10" x14ac:dyDescent="0.3">
      <c r="B442">
        <v>415</v>
      </c>
      <c r="C442">
        <v>0.5182221473232711</v>
      </c>
      <c r="D442">
        <f t="shared" si="43"/>
        <v>100.33329752695988</v>
      </c>
      <c r="E442">
        <f t="shared" si="44"/>
        <v>100.33329752695988</v>
      </c>
      <c r="F442">
        <f t="shared" si="45"/>
        <v>6.6667024730401181</v>
      </c>
      <c r="G442">
        <f t="shared" si="46"/>
        <v>0</v>
      </c>
      <c r="H442">
        <f t="shared" si="47"/>
        <v>1003.3329752695988</v>
      </c>
      <c r="I442">
        <f t="shared" si="48"/>
        <v>33.33351236520059</v>
      </c>
      <c r="J442">
        <f t="shared" si="49"/>
        <v>0</v>
      </c>
    </row>
    <row r="443" spans="2:10" x14ac:dyDescent="0.3">
      <c r="B443">
        <v>416</v>
      </c>
      <c r="C443">
        <v>0.69309874683011052</v>
      </c>
      <c r="D443">
        <f t="shared" si="43"/>
        <v>103.65011757133659</v>
      </c>
      <c r="E443">
        <f t="shared" si="44"/>
        <v>103.65011757133659</v>
      </c>
      <c r="F443">
        <f t="shared" si="45"/>
        <v>3.3498824286634061</v>
      </c>
      <c r="G443">
        <f t="shared" si="46"/>
        <v>0</v>
      </c>
      <c r="H443">
        <f t="shared" si="47"/>
        <v>1036.5011757133659</v>
      </c>
      <c r="I443">
        <f t="shared" si="48"/>
        <v>16.749412143317031</v>
      </c>
      <c r="J443">
        <f t="shared" si="49"/>
        <v>0</v>
      </c>
    </row>
    <row r="444" spans="2:10" x14ac:dyDescent="0.3">
      <c r="B444">
        <v>417</v>
      </c>
      <c r="C444">
        <v>0.94346594811905127</v>
      </c>
      <c r="D444">
        <f t="shared" si="43"/>
        <v>110.64964755768243</v>
      </c>
      <c r="E444">
        <f t="shared" si="44"/>
        <v>107</v>
      </c>
      <c r="F444">
        <f t="shared" si="45"/>
        <v>0</v>
      </c>
      <c r="G444">
        <f t="shared" si="46"/>
        <v>3.6496475576824281</v>
      </c>
      <c r="H444">
        <f t="shared" si="47"/>
        <v>1070</v>
      </c>
      <c r="I444">
        <f t="shared" si="48"/>
        <v>0</v>
      </c>
      <c r="J444">
        <f t="shared" si="49"/>
        <v>54.744713365236422</v>
      </c>
    </row>
    <row r="445" spans="2:10" x14ac:dyDescent="0.3">
      <c r="B445">
        <v>418</v>
      </c>
      <c r="C445">
        <v>0.44942680498558973</v>
      </c>
      <c r="D445">
        <f t="shared" si="43"/>
        <v>99.073245655630245</v>
      </c>
      <c r="E445">
        <f t="shared" si="44"/>
        <v>99.073245655630245</v>
      </c>
      <c r="F445">
        <f t="shared" si="45"/>
        <v>7.9267543443697548</v>
      </c>
      <c r="G445">
        <f t="shared" si="46"/>
        <v>0</v>
      </c>
      <c r="H445">
        <f t="shared" si="47"/>
        <v>990.7324565563024</v>
      </c>
      <c r="I445">
        <f t="shared" si="48"/>
        <v>39.633771721848774</v>
      </c>
      <c r="J445">
        <f t="shared" si="49"/>
        <v>0</v>
      </c>
    </row>
    <row r="446" spans="2:10" x14ac:dyDescent="0.3">
      <c r="B446">
        <v>419</v>
      </c>
      <c r="C446">
        <v>4.6159209197368822E-2</v>
      </c>
      <c r="D446">
        <f t="shared" si="43"/>
        <v>88.801266161177082</v>
      </c>
      <c r="E446">
        <f t="shared" si="44"/>
        <v>88.801266161177082</v>
      </c>
      <c r="F446">
        <f t="shared" si="45"/>
        <v>18.198733838822918</v>
      </c>
      <c r="G446">
        <f t="shared" si="46"/>
        <v>0</v>
      </c>
      <c r="H446">
        <f t="shared" si="47"/>
        <v>888.0126616117708</v>
      </c>
      <c r="I446">
        <f t="shared" si="48"/>
        <v>90.993669194114588</v>
      </c>
      <c r="J446">
        <f t="shared" si="49"/>
        <v>0</v>
      </c>
    </row>
    <row r="447" spans="2:10" x14ac:dyDescent="0.3">
      <c r="B447">
        <v>420</v>
      </c>
      <c r="C447">
        <v>0.74511617919486117</v>
      </c>
      <c r="D447">
        <f t="shared" si="43"/>
        <v>104.73942052750556</v>
      </c>
      <c r="E447">
        <f t="shared" si="44"/>
        <v>104.73942052750556</v>
      </c>
      <c r="F447">
        <f t="shared" si="45"/>
        <v>2.2605794724944417</v>
      </c>
      <c r="G447">
        <f t="shared" si="46"/>
        <v>0</v>
      </c>
      <c r="H447">
        <f t="shared" si="47"/>
        <v>1047.3942052750556</v>
      </c>
      <c r="I447">
        <f t="shared" si="48"/>
        <v>11.302897362472208</v>
      </c>
      <c r="J447">
        <f t="shared" si="49"/>
        <v>0</v>
      </c>
    </row>
    <row r="448" spans="2:10" x14ac:dyDescent="0.3">
      <c r="B448">
        <v>421</v>
      </c>
      <c r="C448">
        <v>2.7141569637588292E-2</v>
      </c>
      <c r="D448">
        <f t="shared" si="43"/>
        <v>87.537810056831916</v>
      </c>
      <c r="E448">
        <f t="shared" si="44"/>
        <v>87.537810056831916</v>
      </c>
      <c r="F448">
        <f t="shared" si="45"/>
        <v>19.462189943168084</v>
      </c>
      <c r="G448">
        <f t="shared" si="46"/>
        <v>0</v>
      </c>
      <c r="H448">
        <f t="shared" si="47"/>
        <v>875.37810056831916</v>
      </c>
      <c r="I448">
        <f t="shared" si="48"/>
        <v>97.310949715840422</v>
      </c>
      <c r="J448">
        <f t="shared" si="49"/>
        <v>0</v>
      </c>
    </row>
    <row r="449" spans="2:10" x14ac:dyDescent="0.3">
      <c r="B449">
        <v>422</v>
      </c>
      <c r="C449">
        <v>1.1658482087890221E-2</v>
      </c>
      <c r="D449">
        <f t="shared" si="43"/>
        <v>85.937909898433787</v>
      </c>
      <c r="E449">
        <f t="shared" si="44"/>
        <v>85.937909898433787</v>
      </c>
      <c r="F449">
        <f t="shared" si="45"/>
        <v>21.062090101566213</v>
      </c>
      <c r="G449">
        <f t="shared" si="46"/>
        <v>0</v>
      </c>
      <c r="H449">
        <f t="shared" si="47"/>
        <v>859.37909898433782</v>
      </c>
      <c r="I449">
        <f t="shared" si="48"/>
        <v>105.31045050783106</v>
      </c>
      <c r="J449">
        <f t="shared" si="49"/>
        <v>0</v>
      </c>
    </row>
    <row r="450" spans="2:10" x14ac:dyDescent="0.3">
      <c r="B450">
        <v>423</v>
      </c>
      <c r="C450">
        <v>0.15676850918397123</v>
      </c>
      <c r="D450">
        <f t="shared" si="43"/>
        <v>92.89193391096255</v>
      </c>
      <c r="E450">
        <f t="shared" si="44"/>
        <v>92.89193391096255</v>
      </c>
      <c r="F450">
        <f t="shared" si="45"/>
        <v>14.10806608903745</v>
      </c>
      <c r="G450">
        <f t="shared" si="46"/>
        <v>0</v>
      </c>
      <c r="H450">
        <f t="shared" si="47"/>
        <v>928.91933910962553</v>
      </c>
      <c r="I450">
        <f t="shared" si="48"/>
        <v>70.540330445187251</v>
      </c>
      <c r="J450">
        <f t="shared" si="49"/>
        <v>0</v>
      </c>
    </row>
    <row r="451" spans="2:10" x14ac:dyDescent="0.3">
      <c r="B451">
        <v>424</v>
      </c>
      <c r="C451">
        <v>0.54253786106741086</v>
      </c>
      <c r="D451">
        <f t="shared" si="43"/>
        <v>100.77901599395686</v>
      </c>
      <c r="E451">
        <f t="shared" si="44"/>
        <v>100.77901599395686</v>
      </c>
      <c r="F451">
        <f t="shared" si="45"/>
        <v>6.2209840060431389</v>
      </c>
      <c r="G451">
        <f t="shared" si="46"/>
        <v>0</v>
      </c>
      <c r="H451">
        <f t="shared" si="47"/>
        <v>1007.7901599395686</v>
      </c>
      <c r="I451">
        <f t="shared" si="48"/>
        <v>31.104920030215695</v>
      </c>
      <c r="J451">
        <f t="shared" si="49"/>
        <v>0</v>
      </c>
    </row>
    <row r="452" spans="2:10" x14ac:dyDescent="0.3">
      <c r="B452">
        <v>425</v>
      </c>
      <c r="C452">
        <v>0.38953330907858474</v>
      </c>
      <c r="D452">
        <f t="shared" si="43"/>
        <v>97.958912029830756</v>
      </c>
      <c r="E452">
        <f t="shared" si="44"/>
        <v>97.958912029830756</v>
      </c>
      <c r="F452">
        <f t="shared" si="45"/>
        <v>9.0410879701692437</v>
      </c>
      <c r="G452">
        <f t="shared" si="46"/>
        <v>0</v>
      </c>
      <c r="H452">
        <f t="shared" si="47"/>
        <v>979.58912029830753</v>
      </c>
      <c r="I452">
        <f t="shared" si="48"/>
        <v>45.205439850846219</v>
      </c>
      <c r="J452">
        <f t="shared" si="49"/>
        <v>0</v>
      </c>
    </row>
    <row r="453" spans="2:10" x14ac:dyDescent="0.3">
      <c r="B453">
        <v>426</v>
      </c>
      <c r="C453">
        <v>0.30569855591925921</v>
      </c>
      <c r="D453">
        <f t="shared" si="43"/>
        <v>96.325520890572989</v>
      </c>
      <c r="E453">
        <f t="shared" si="44"/>
        <v>96.325520890572989</v>
      </c>
      <c r="F453">
        <f t="shared" si="45"/>
        <v>10.674479109427011</v>
      </c>
      <c r="G453">
        <f t="shared" si="46"/>
        <v>0</v>
      </c>
      <c r="H453">
        <f t="shared" si="47"/>
        <v>963.25520890572989</v>
      </c>
      <c r="I453">
        <f t="shared" si="48"/>
        <v>53.372395547135056</v>
      </c>
      <c r="J453">
        <f t="shared" si="49"/>
        <v>0</v>
      </c>
    </row>
    <row r="454" spans="2:10" x14ac:dyDescent="0.3">
      <c r="B454">
        <v>427</v>
      </c>
      <c r="C454">
        <v>0.36590309879650273</v>
      </c>
      <c r="D454">
        <f t="shared" si="43"/>
        <v>97.509690189880956</v>
      </c>
      <c r="E454">
        <f t="shared" si="44"/>
        <v>97.509690189880956</v>
      </c>
      <c r="F454">
        <f t="shared" si="45"/>
        <v>9.4903098101190437</v>
      </c>
      <c r="G454">
        <f t="shared" si="46"/>
        <v>0</v>
      </c>
      <c r="H454">
        <f t="shared" si="47"/>
        <v>975.09690189880962</v>
      </c>
      <c r="I454">
        <f t="shared" si="48"/>
        <v>47.451549050595219</v>
      </c>
      <c r="J454">
        <f t="shared" si="49"/>
        <v>0</v>
      </c>
    </row>
    <row r="455" spans="2:10" x14ac:dyDescent="0.3">
      <c r="B455">
        <v>428</v>
      </c>
      <c r="C455">
        <v>0.6663077274556688</v>
      </c>
      <c r="D455">
        <f t="shared" si="43"/>
        <v>103.11556620575823</v>
      </c>
      <c r="E455">
        <f t="shared" si="44"/>
        <v>103.11556620575823</v>
      </c>
      <c r="F455">
        <f t="shared" si="45"/>
        <v>3.8844337942417724</v>
      </c>
      <c r="G455">
        <f t="shared" si="46"/>
        <v>0</v>
      </c>
      <c r="H455">
        <f t="shared" si="47"/>
        <v>1031.1556620575823</v>
      </c>
      <c r="I455">
        <f t="shared" si="48"/>
        <v>19.422168971208862</v>
      </c>
      <c r="J455">
        <f t="shared" si="49"/>
        <v>0</v>
      </c>
    </row>
    <row r="456" spans="2:10" x14ac:dyDescent="0.3">
      <c r="B456">
        <v>429</v>
      </c>
      <c r="C456">
        <v>0.96566345296393408</v>
      </c>
      <c r="D456">
        <f t="shared" si="43"/>
        <v>111.93142821141458</v>
      </c>
      <c r="E456">
        <f t="shared" si="44"/>
        <v>107</v>
      </c>
      <c r="F456">
        <f t="shared" si="45"/>
        <v>0</v>
      </c>
      <c r="G456">
        <f t="shared" si="46"/>
        <v>4.931428211414584</v>
      </c>
      <c r="H456">
        <f t="shared" si="47"/>
        <v>1070</v>
      </c>
      <c r="I456">
        <f t="shared" si="48"/>
        <v>0</v>
      </c>
      <c r="J456">
        <f t="shared" si="49"/>
        <v>73.97142317121876</v>
      </c>
    </row>
    <row r="457" spans="2:10" x14ac:dyDescent="0.3">
      <c r="B457">
        <v>430</v>
      </c>
      <c r="C457">
        <v>0.71861162086939967</v>
      </c>
      <c r="D457">
        <f t="shared" si="43"/>
        <v>104.17465064813848</v>
      </c>
      <c r="E457">
        <f t="shared" si="44"/>
        <v>104.17465064813848</v>
      </c>
      <c r="F457">
        <f t="shared" si="45"/>
        <v>2.8253493518615187</v>
      </c>
      <c r="G457">
        <f t="shared" si="46"/>
        <v>0</v>
      </c>
      <c r="H457">
        <f t="shared" si="47"/>
        <v>1041.7465064813848</v>
      </c>
      <c r="I457">
        <f t="shared" si="48"/>
        <v>14.126746759307593</v>
      </c>
      <c r="J457">
        <f t="shared" si="49"/>
        <v>0</v>
      </c>
    </row>
    <row r="458" spans="2:10" x14ac:dyDescent="0.3">
      <c r="B458">
        <v>431</v>
      </c>
      <c r="C458">
        <v>5.2196152326621226E-2</v>
      </c>
      <c r="D458">
        <f t="shared" si="43"/>
        <v>89.129244358832949</v>
      </c>
      <c r="E458">
        <f t="shared" si="44"/>
        <v>89.129244358832949</v>
      </c>
      <c r="F458">
        <f t="shared" si="45"/>
        <v>17.870755641167051</v>
      </c>
      <c r="G458">
        <f t="shared" si="46"/>
        <v>0</v>
      </c>
      <c r="H458">
        <f t="shared" si="47"/>
        <v>891.29244358832943</v>
      </c>
      <c r="I458">
        <f t="shared" si="48"/>
        <v>89.353778205835255</v>
      </c>
      <c r="J458">
        <f t="shared" si="49"/>
        <v>0</v>
      </c>
    </row>
    <row r="459" spans="2:10" x14ac:dyDescent="0.3">
      <c r="B459">
        <v>432</v>
      </c>
      <c r="C459">
        <v>0.78141326655271404</v>
      </c>
      <c r="D459">
        <f t="shared" si="43"/>
        <v>105.55488786820359</v>
      </c>
      <c r="E459">
        <f t="shared" si="44"/>
        <v>105.55488786820359</v>
      </c>
      <c r="F459">
        <f t="shared" si="45"/>
        <v>1.4451121317964066</v>
      </c>
      <c r="G459">
        <f t="shared" si="46"/>
        <v>0</v>
      </c>
      <c r="H459">
        <f t="shared" si="47"/>
        <v>1055.548878682036</v>
      </c>
      <c r="I459">
        <f t="shared" si="48"/>
        <v>7.2255606589820331</v>
      </c>
      <c r="J459">
        <f t="shared" si="49"/>
        <v>0</v>
      </c>
    </row>
    <row r="460" spans="2:10" x14ac:dyDescent="0.3">
      <c r="B460">
        <v>433</v>
      </c>
      <c r="C460">
        <v>0.83070089888966536</v>
      </c>
      <c r="D460">
        <f t="shared" si="43"/>
        <v>106.77136661674692</v>
      </c>
      <c r="E460">
        <f t="shared" si="44"/>
        <v>106.77136661674692</v>
      </c>
      <c r="F460">
        <f t="shared" si="45"/>
        <v>0.22863338325308291</v>
      </c>
      <c r="G460">
        <f t="shared" si="46"/>
        <v>0</v>
      </c>
      <c r="H460">
        <f t="shared" si="47"/>
        <v>1067.7136661674692</v>
      </c>
      <c r="I460">
        <f t="shared" si="48"/>
        <v>1.1431669162654146</v>
      </c>
      <c r="J460">
        <f t="shared" si="49"/>
        <v>0</v>
      </c>
    </row>
    <row r="461" spans="2:10" x14ac:dyDescent="0.3">
      <c r="B461">
        <v>434</v>
      </c>
      <c r="C461">
        <v>0.89373553253294125</v>
      </c>
      <c r="D461">
        <f t="shared" si="43"/>
        <v>108.63932812257045</v>
      </c>
      <c r="E461">
        <f t="shared" si="44"/>
        <v>107</v>
      </c>
      <c r="F461">
        <f t="shared" si="45"/>
        <v>0</v>
      </c>
      <c r="G461">
        <f t="shared" si="46"/>
        <v>1.639328122570447</v>
      </c>
      <c r="H461">
        <f t="shared" si="47"/>
        <v>1070</v>
      </c>
      <c r="I461">
        <f t="shared" si="48"/>
        <v>0</v>
      </c>
      <c r="J461">
        <f t="shared" si="49"/>
        <v>24.589921838556705</v>
      </c>
    </row>
    <row r="462" spans="2:10" x14ac:dyDescent="0.3">
      <c r="B462">
        <v>435</v>
      </c>
      <c r="C462">
        <v>0.21775265775885067</v>
      </c>
      <c r="D462">
        <f t="shared" si="43"/>
        <v>94.425690133027942</v>
      </c>
      <c r="E462">
        <f t="shared" si="44"/>
        <v>94.425690133027942</v>
      </c>
      <c r="F462">
        <f t="shared" si="45"/>
        <v>12.574309866972058</v>
      </c>
      <c r="G462">
        <f t="shared" si="46"/>
        <v>0</v>
      </c>
      <c r="H462">
        <f t="shared" si="47"/>
        <v>944.25690133027945</v>
      </c>
      <c r="I462">
        <f t="shared" si="48"/>
        <v>62.871549334860291</v>
      </c>
      <c r="J462">
        <f t="shared" si="49"/>
        <v>0</v>
      </c>
    </row>
    <row r="463" spans="2:10" x14ac:dyDescent="0.3">
      <c r="B463">
        <v>436</v>
      </c>
      <c r="C463">
        <v>0.37137468404174256</v>
      </c>
      <c r="D463">
        <f t="shared" si="43"/>
        <v>97.61433876653598</v>
      </c>
      <c r="E463">
        <f t="shared" si="44"/>
        <v>97.61433876653598</v>
      </c>
      <c r="F463">
        <f t="shared" si="45"/>
        <v>9.3856612334640204</v>
      </c>
      <c r="G463">
        <f t="shared" si="46"/>
        <v>0</v>
      </c>
      <c r="H463">
        <f t="shared" si="47"/>
        <v>976.1433876653598</v>
      </c>
      <c r="I463">
        <f t="shared" si="48"/>
        <v>46.928306167320102</v>
      </c>
      <c r="J463">
        <f t="shared" si="49"/>
        <v>0</v>
      </c>
    </row>
    <row r="464" spans="2:10" x14ac:dyDescent="0.3">
      <c r="B464">
        <v>437</v>
      </c>
      <c r="C464">
        <v>3.2027635953843392E-2</v>
      </c>
      <c r="D464">
        <f t="shared" si="43"/>
        <v>87.906964494323574</v>
      </c>
      <c r="E464">
        <f t="shared" si="44"/>
        <v>87.906964494323574</v>
      </c>
      <c r="F464">
        <f t="shared" si="45"/>
        <v>19.093035505676426</v>
      </c>
      <c r="G464">
        <f t="shared" si="46"/>
        <v>0</v>
      </c>
      <c r="H464">
        <f t="shared" si="47"/>
        <v>879.06964494323574</v>
      </c>
      <c r="I464">
        <f t="shared" si="48"/>
        <v>95.465177528382128</v>
      </c>
      <c r="J464">
        <f t="shared" si="49"/>
        <v>0</v>
      </c>
    </row>
    <row r="465" spans="2:10" x14ac:dyDescent="0.3">
      <c r="B465">
        <v>438</v>
      </c>
      <c r="C465">
        <v>0.43379082529040958</v>
      </c>
      <c r="D465">
        <f t="shared" si="43"/>
        <v>98.784842093091328</v>
      </c>
      <c r="E465">
        <f t="shared" si="44"/>
        <v>98.784842093091328</v>
      </c>
      <c r="F465">
        <f t="shared" si="45"/>
        <v>8.2151579069086722</v>
      </c>
      <c r="G465">
        <f t="shared" si="46"/>
        <v>0</v>
      </c>
      <c r="H465">
        <f t="shared" si="47"/>
        <v>987.84842093091333</v>
      </c>
      <c r="I465">
        <f t="shared" si="48"/>
        <v>41.075789534543361</v>
      </c>
      <c r="J465">
        <f t="shared" si="49"/>
        <v>0</v>
      </c>
    </row>
    <row r="466" spans="2:10" x14ac:dyDescent="0.3">
      <c r="B466">
        <v>439</v>
      </c>
      <c r="C466">
        <v>0.47545535804991246</v>
      </c>
      <c r="D466">
        <f t="shared" si="43"/>
        <v>99.550957396967675</v>
      </c>
      <c r="E466">
        <f t="shared" si="44"/>
        <v>99.550957396967675</v>
      </c>
      <c r="F466">
        <f t="shared" si="45"/>
        <v>7.4490426030323249</v>
      </c>
      <c r="G466">
        <f t="shared" si="46"/>
        <v>0</v>
      </c>
      <c r="H466">
        <f t="shared" si="47"/>
        <v>995.50957396967669</v>
      </c>
      <c r="I466">
        <f t="shared" si="48"/>
        <v>37.245213015161625</v>
      </c>
      <c r="J466">
        <f t="shared" si="49"/>
        <v>0</v>
      </c>
    </row>
    <row r="467" spans="2:10" x14ac:dyDescent="0.3">
      <c r="B467">
        <v>440</v>
      </c>
      <c r="C467">
        <v>0.84080166397038902</v>
      </c>
      <c r="D467">
        <f t="shared" si="43"/>
        <v>107.04171242206982</v>
      </c>
      <c r="E467">
        <f t="shared" si="44"/>
        <v>107</v>
      </c>
      <c r="F467">
        <f t="shared" si="45"/>
        <v>0</v>
      </c>
      <c r="G467">
        <f t="shared" si="46"/>
        <v>4.1712422069821287E-2</v>
      </c>
      <c r="H467">
        <f t="shared" si="47"/>
        <v>1070</v>
      </c>
      <c r="I467">
        <f t="shared" si="48"/>
        <v>0</v>
      </c>
      <c r="J467">
        <f t="shared" si="49"/>
        <v>0.6256863310473193</v>
      </c>
    </row>
    <row r="468" spans="2:10" x14ac:dyDescent="0.3">
      <c r="B468">
        <v>441</v>
      </c>
      <c r="C468">
        <v>0.60597550393357014</v>
      </c>
      <c r="D468">
        <f t="shared" si="43"/>
        <v>101.95645234872488</v>
      </c>
      <c r="E468">
        <f t="shared" si="44"/>
        <v>101.95645234872488</v>
      </c>
      <c r="F468">
        <f t="shared" si="45"/>
        <v>5.0435476512751194</v>
      </c>
      <c r="G468">
        <f t="shared" si="46"/>
        <v>0</v>
      </c>
      <c r="H468">
        <f t="shared" si="47"/>
        <v>1019.5645234872488</v>
      </c>
      <c r="I468">
        <f t="shared" si="48"/>
        <v>25.217738256375597</v>
      </c>
      <c r="J468">
        <f t="shared" si="49"/>
        <v>0</v>
      </c>
    </row>
    <row r="469" spans="2:10" x14ac:dyDescent="0.3">
      <c r="B469">
        <v>442</v>
      </c>
      <c r="C469">
        <v>0.95242178423656121</v>
      </c>
      <c r="D469">
        <f t="shared" si="43"/>
        <v>111.11929713262145</v>
      </c>
      <c r="E469">
        <f t="shared" si="44"/>
        <v>107</v>
      </c>
      <c r="F469">
        <f t="shared" si="45"/>
        <v>0</v>
      </c>
      <c r="G469">
        <f t="shared" si="46"/>
        <v>4.1192971326214547</v>
      </c>
      <c r="H469">
        <f t="shared" si="47"/>
        <v>1070</v>
      </c>
      <c r="I469">
        <f t="shared" si="48"/>
        <v>0</v>
      </c>
      <c r="J469">
        <f t="shared" si="49"/>
        <v>61.78945698932182</v>
      </c>
    </row>
    <row r="470" spans="2:10" x14ac:dyDescent="0.3">
      <c r="B470">
        <v>443</v>
      </c>
      <c r="C470">
        <v>2.5832701878717668E-2</v>
      </c>
      <c r="D470">
        <f t="shared" si="43"/>
        <v>87.431543560931075</v>
      </c>
      <c r="E470">
        <f t="shared" si="44"/>
        <v>87.431543560931075</v>
      </c>
      <c r="F470">
        <f t="shared" si="45"/>
        <v>19.568456439068925</v>
      </c>
      <c r="G470">
        <f t="shared" si="46"/>
        <v>0</v>
      </c>
      <c r="H470">
        <f t="shared" si="47"/>
        <v>874.31543560931073</v>
      </c>
      <c r="I470">
        <f t="shared" si="48"/>
        <v>97.842282195344623</v>
      </c>
      <c r="J470">
        <f t="shared" si="49"/>
        <v>0</v>
      </c>
    </row>
    <row r="471" spans="2:10" x14ac:dyDescent="0.3">
      <c r="B471">
        <v>444</v>
      </c>
      <c r="C471">
        <v>0.19703685729361675</v>
      </c>
      <c r="D471">
        <f t="shared" si="43"/>
        <v>93.931609606583436</v>
      </c>
      <c r="E471">
        <f t="shared" si="44"/>
        <v>93.931609606583436</v>
      </c>
      <c r="F471">
        <f t="shared" si="45"/>
        <v>13.068390393416564</v>
      </c>
      <c r="G471">
        <f t="shared" si="46"/>
        <v>0</v>
      </c>
      <c r="H471">
        <f t="shared" si="47"/>
        <v>939.31609606583436</v>
      </c>
      <c r="I471">
        <f t="shared" si="48"/>
        <v>65.341951967082821</v>
      </c>
      <c r="J471">
        <f t="shared" si="49"/>
        <v>0</v>
      </c>
    </row>
    <row r="472" spans="2:10" x14ac:dyDescent="0.3">
      <c r="B472">
        <v>445</v>
      </c>
      <c r="C472">
        <v>0.38111309534262339</v>
      </c>
      <c r="D472">
        <f t="shared" si="43"/>
        <v>97.799627367771024</v>
      </c>
      <c r="E472">
        <f t="shared" si="44"/>
        <v>97.799627367771024</v>
      </c>
      <c r="F472">
        <f t="shared" si="45"/>
        <v>9.2003726322289765</v>
      </c>
      <c r="G472">
        <f t="shared" si="46"/>
        <v>0</v>
      </c>
      <c r="H472">
        <f t="shared" si="47"/>
        <v>977.99627367771018</v>
      </c>
      <c r="I472">
        <f t="shared" si="48"/>
        <v>46.001863161144882</v>
      </c>
      <c r="J472">
        <f t="shared" si="49"/>
        <v>0</v>
      </c>
    </row>
    <row r="473" spans="2:10" x14ac:dyDescent="0.3">
      <c r="B473">
        <v>446</v>
      </c>
      <c r="C473">
        <v>0.2440307582644542</v>
      </c>
      <c r="D473">
        <f t="shared" si="43"/>
        <v>95.022388361372109</v>
      </c>
      <c r="E473">
        <f t="shared" si="44"/>
        <v>95.022388361372109</v>
      </c>
      <c r="F473">
        <f t="shared" si="45"/>
        <v>11.977611638627891</v>
      </c>
      <c r="G473">
        <f t="shared" si="46"/>
        <v>0</v>
      </c>
      <c r="H473">
        <f t="shared" si="47"/>
        <v>950.22388361372111</v>
      </c>
      <c r="I473">
        <f t="shared" si="48"/>
        <v>59.888058193139457</v>
      </c>
      <c r="J473">
        <f t="shared" si="49"/>
        <v>0</v>
      </c>
    </row>
    <row r="474" spans="2:10" x14ac:dyDescent="0.3">
      <c r="B474">
        <v>447</v>
      </c>
      <c r="C474">
        <v>0.20577503066985958</v>
      </c>
      <c r="D474">
        <f t="shared" si="43"/>
        <v>94.142872330667259</v>
      </c>
      <c r="E474">
        <f t="shared" si="44"/>
        <v>94.142872330667259</v>
      </c>
      <c r="F474">
        <f t="shared" si="45"/>
        <v>12.857127669332741</v>
      </c>
      <c r="G474">
        <f t="shared" si="46"/>
        <v>0</v>
      </c>
      <c r="H474">
        <f t="shared" si="47"/>
        <v>941.42872330667262</v>
      </c>
      <c r="I474">
        <f t="shared" si="48"/>
        <v>64.285638346663703</v>
      </c>
      <c r="J474">
        <f t="shared" si="49"/>
        <v>0</v>
      </c>
    </row>
    <row r="475" spans="2:10" x14ac:dyDescent="0.3">
      <c r="B475">
        <v>448</v>
      </c>
      <c r="C475">
        <v>0.21845280007796253</v>
      </c>
      <c r="D475">
        <f t="shared" si="43"/>
        <v>94.441995703644594</v>
      </c>
      <c r="E475">
        <f t="shared" si="44"/>
        <v>94.441995703644594</v>
      </c>
      <c r="F475">
        <f t="shared" si="45"/>
        <v>12.558004296355406</v>
      </c>
      <c r="G475">
        <f t="shared" si="46"/>
        <v>0</v>
      </c>
      <c r="H475">
        <f t="shared" si="47"/>
        <v>944.41995703644591</v>
      </c>
      <c r="I475">
        <f t="shared" si="48"/>
        <v>62.790021481777032</v>
      </c>
      <c r="J475">
        <f t="shared" si="49"/>
        <v>0</v>
      </c>
    </row>
    <row r="476" spans="2:10" x14ac:dyDescent="0.3">
      <c r="B476">
        <v>449</v>
      </c>
      <c r="C476">
        <v>0.23493356937946708</v>
      </c>
      <c r="D476">
        <f t="shared" si="43"/>
        <v>94.819203866106164</v>
      </c>
      <c r="E476">
        <f t="shared" si="44"/>
        <v>94.819203866106164</v>
      </c>
      <c r="F476">
        <f t="shared" si="45"/>
        <v>12.180796133893836</v>
      </c>
      <c r="G476">
        <f t="shared" si="46"/>
        <v>0</v>
      </c>
      <c r="H476">
        <f t="shared" si="47"/>
        <v>948.19203866106159</v>
      </c>
      <c r="I476">
        <f t="shared" si="48"/>
        <v>60.903980669469178</v>
      </c>
      <c r="J476">
        <f t="shared" si="49"/>
        <v>0</v>
      </c>
    </row>
    <row r="477" spans="2:10" x14ac:dyDescent="0.3">
      <c r="B477">
        <v>450</v>
      </c>
      <c r="C477">
        <v>0.62283068117348306</v>
      </c>
      <c r="D477">
        <f t="shared" ref="D477:D540" si="50">_xlfn.BETA.INV(C477,$B$25,$C$25,$D$25,$E$25)</f>
        <v>102.27526545803192</v>
      </c>
      <c r="E477">
        <f t="shared" ref="E477:E540" si="51">IF($M$25&lt;D477,$M$25,D477)</f>
        <v>102.27526545803192</v>
      </c>
      <c r="F477">
        <f t="shared" ref="F477:F540" si="52">IF($M$25&gt;D477,$M$25-D477,0)</f>
        <v>4.7247345419680755</v>
      </c>
      <c r="G477">
        <f t="shared" ref="G477:G540" si="53">IF($M$25&lt;D477,D477-$M$25,0)</f>
        <v>0</v>
      </c>
      <c r="H477">
        <f t="shared" ref="H477:H540" si="54">$H$24*E477</f>
        <v>1022.7526545803192</v>
      </c>
      <c r="I477">
        <f t="shared" ref="I477:I540" si="55">$I$24*F477</f>
        <v>23.623672709840378</v>
      </c>
      <c r="J477">
        <f t="shared" ref="J477:J540" si="56">$J$24*G477</f>
        <v>0</v>
      </c>
    </row>
    <row r="478" spans="2:10" x14ac:dyDescent="0.3">
      <c r="B478">
        <v>451</v>
      </c>
      <c r="C478">
        <v>0.44535474694953414</v>
      </c>
      <c r="D478">
        <f t="shared" si="50"/>
        <v>98.998263247789623</v>
      </c>
      <c r="E478">
        <f t="shared" si="51"/>
        <v>98.998263247789623</v>
      </c>
      <c r="F478">
        <f t="shared" si="52"/>
        <v>8.0017367522103768</v>
      </c>
      <c r="G478">
        <f t="shared" si="53"/>
        <v>0</v>
      </c>
      <c r="H478">
        <f t="shared" si="54"/>
        <v>989.98263247789623</v>
      </c>
      <c r="I478">
        <f t="shared" si="55"/>
        <v>40.008683761051884</v>
      </c>
      <c r="J478">
        <f t="shared" si="56"/>
        <v>0</v>
      </c>
    </row>
    <row r="479" spans="2:10" x14ac:dyDescent="0.3">
      <c r="B479">
        <v>452</v>
      </c>
      <c r="C479">
        <v>0.71948354094729738</v>
      </c>
      <c r="D479">
        <f t="shared" si="50"/>
        <v>104.19288488820888</v>
      </c>
      <c r="E479">
        <f t="shared" si="51"/>
        <v>104.19288488820888</v>
      </c>
      <c r="F479">
        <f t="shared" si="52"/>
        <v>2.8071151117911199</v>
      </c>
      <c r="G479">
        <f t="shared" si="53"/>
        <v>0</v>
      </c>
      <c r="H479">
        <f t="shared" si="54"/>
        <v>1041.9288488820889</v>
      </c>
      <c r="I479">
        <f t="shared" si="55"/>
        <v>14.0355755589556</v>
      </c>
      <c r="J479">
        <f t="shared" si="56"/>
        <v>0</v>
      </c>
    </row>
    <row r="480" spans="2:10" x14ac:dyDescent="0.3">
      <c r="B480">
        <v>453</v>
      </c>
      <c r="C480">
        <v>0.49459479902057957</v>
      </c>
      <c r="D480">
        <f t="shared" si="50"/>
        <v>99.901159625236076</v>
      </c>
      <c r="E480">
        <f t="shared" si="51"/>
        <v>99.901159625236076</v>
      </c>
      <c r="F480">
        <f t="shared" si="52"/>
        <v>7.0988403747639239</v>
      </c>
      <c r="G480">
        <f t="shared" si="53"/>
        <v>0</v>
      </c>
      <c r="H480">
        <f t="shared" si="54"/>
        <v>999.01159625236073</v>
      </c>
      <c r="I480">
        <f t="shared" si="55"/>
        <v>35.49420187381962</v>
      </c>
      <c r="J480">
        <f t="shared" si="56"/>
        <v>0</v>
      </c>
    </row>
    <row r="481" spans="2:10" x14ac:dyDescent="0.3">
      <c r="B481">
        <v>454</v>
      </c>
      <c r="C481">
        <v>0.76416514765989851</v>
      </c>
      <c r="D481">
        <f t="shared" si="50"/>
        <v>105.16051446436362</v>
      </c>
      <c r="E481">
        <f t="shared" si="51"/>
        <v>105.16051446436362</v>
      </c>
      <c r="F481">
        <f t="shared" si="52"/>
        <v>1.8394855356363848</v>
      </c>
      <c r="G481">
        <f t="shared" si="53"/>
        <v>0</v>
      </c>
      <c r="H481">
        <f t="shared" si="54"/>
        <v>1051.6051446436361</v>
      </c>
      <c r="I481">
        <f t="shared" si="55"/>
        <v>9.1974276781819242</v>
      </c>
      <c r="J481">
        <f t="shared" si="56"/>
        <v>0</v>
      </c>
    </row>
    <row r="482" spans="2:10" x14ac:dyDescent="0.3">
      <c r="B482">
        <v>455</v>
      </c>
      <c r="C482">
        <v>0.16793986508847669</v>
      </c>
      <c r="D482">
        <f t="shared" si="50"/>
        <v>93.192747316337872</v>
      </c>
      <c r="E482">
        <f t="shared" si="51"/>
        <v>93.192747316337872</v>
      </c>
      <c r="F482">
        <f t="shared" si="52"/>
        <v>13.807252683662128</v>
      </c>
      <c r="G482">
        <f t="shared" si="53"/>
        <v>0</v>
      </c>
      <c r="H482">
        <f t="shared" si="54"/>
        <v>931.92747316337875</v>
      </c>
      <c r="I482">
        <f t="shared" si="55"/>
        <v>69.036263418310639</v>
      </c>
      <c r="J482">
        <f t="shared" si="56"/>
        <v>0</v>
      </c>
    </row>
    <row r="483" spans="2:10" x14ac:dyDescent="0.3">
      <c r="B483">
        <v>456</v>
      </c>
      <c r="C483">
        <v>0.86634972340623062</v>
      </c>
      <c r="D483">
        <f t="shared" si="50"/>
        <v>107.76889503217726</v>
      </c>
      <c r="E483">
        <f t="shared" si="51"/>
        <v>107</v>
      </c>
      <c r="F483">
        <f t="shared" si="52"/>
        <v>0</v>
      </c>
      <c r="G483">
        <f t="shared" si="53"/>
        <v>0.76889503217725519</v>
      </c>
      <c r="H483">
        <f t="shared" si="54"/>
        <v>1070</v>
      </c>
      <c r="I483">
        <f t="shared" si="55"/>
        <v>0</v>
      </c>
      <c r="J483">
        <f t="shared" si="56"/>
        <v>11.533425482658828</v>
      </c>
    </row>
    <row r="484" spans="2:10" x14ac:dyDescent="0.3">
      <c r="B484">
        <v>457</v>
      </c>
      <c r="C484">
        <v>0.42925999218358823</v>
      </c>
      <c r="D484">
        <f t="shared" si="50"/>
        <v>98.701002481106556</v>
      </c>
      <c r="E484">
        <f t="shared" si="51"/>
        <v>98.701002481106556</v>
      </c>
      <c r="F484">
        <f t="shared" si="52"/>
        <v>8.2989975188934437</v>
      </c>
      <c r="G484">
        <f t="shared" si="53"/>
        <v>0</v>
      </c>
      <c r="H484">
        <f t="shared" si="54"/>
        <v>987.01002481106559</v>
      </c>
      <c r="I484">
        <f t="shared" si="55"/>
        <v>41.494987594467219</v>
      </c>
      <c r="J484">
        <f t="shared" si="56"/>
        <v>0</v>
      </c>
    </row>
    <row r="485" spans="2:10" x14ac:dyDescent="0.3">
      <c r="B485">
        <v>458</v>
      </c>
      <c r="C485">
        <v>0.87977018904945337</v>
      </c>
      <c r="D485">
        <f t="shared" si="50"/>
        <v>108.18148540236294</v>
      </c>
      <c r="E485">
        <f t="shared" si="51"/>
        <v>107</v>
      </c>
      <c r="F485">
        <f t="shared" si="52"/>
        <v>0</v>
      </c>
      <c r="G485">
        <f t="shared" si="53"/>
        <v>1.181485402362938</v>
      </c>
      <c r="H485">
        <f t="shared" si="54"/>
        <v>1070</v>
      </c>
      <c r="I485">
        <f t="shared" si="55"/>
        <v>0</v>
      </c>
      <c r="J485">
        <f t="shared" si="56"/>
        <v>17.72228103544407</v>
      </c>
    </row>
    <row r="486" spans="2:10" x14ac:dyDescent="0.3">
      <c r="B486">
        <v>459</v>
      </c>
      <c r="C486">
        <v>0.80785594762583912</v>
      </c>
      <c r="D486">
        <f t="shared" si="50"/>
        <v>106.18865549946059</v>
      </c>
      <c r="E486">
        <f t="shared" si="51"/>
        <v>106.18865549946059</v>
      </c>
      <c r="F486">
        <f t="shared" si="52"/>
        <v>0.81134450053940554</v>
      </c>
      <c r="G486">
        <f t="shared" si="53"/>
        <v>0</v>
      </c>
      <c r="H486">
        <f t="shared" si="54"/>
        <v>1061.8865549946058</v>
      </c>
      <c r="I486">
        <f t="shared" si="55"/>
        <v>4.0567225026970277</v>
      </c>
      <c r="J486">
        <f t="shared" si="56"/>
        <v>0</v>
      </c>
    </row>
    <row r="487" spans="2:10" x14ac:dyDescent="0.3">
      <c r="B487">
        <v>460</v>
      </c>
      <c r="C487">
        <v>0.47253486562270308</v>
      </c>
      <c r="D487">
        <f t="shared" si="50"/>
        <v>99.49746323953201</v>
      </c>
      <c r="E487">
        <f t="shared" si="51"/>
        <v>99.49746323953201</v>
      </c>
      <c r="F487">
        <f t="shared" si="52"/>
        <v>7.50253676046799</v>
      </c>
      <c r="G487">
        <f t="shared" si="53"/>
        <v>0</v>
      </c>
      <c r="H487">
        <f t="shared" si="54"/>
        <v>994.9746323953201</v>
      </c>
      <c r="I487">
        <f t="shared" si="55"/>
        <v>37.51268380233995</v>
      </c>
      <c r="J487">
        <f t="shared" si="56"/>
        <v>0</v>
      </c>
    </row>
    <row r="488" spans="2:10" x14ac:dyDescent="0.3">
      <c r="B488">
        <v>461</v>
      </c>
      <c r="C488">
        <v>0.71659285027288999</v>
      </c>
      <c r="D488">
        <f t="shared" si="50"/>
        <v>104.13251580705257</v>
      </c>
      <c r="E488">
        <f t="shared" si="51"/>
        <v>104.13251580705257</v>
      </c>
      <c r="F488">
        <f t="shared" si="52"/>
        <v>2.8674841929474297</v>
      </c>
      <c r="G488">
        <f t="shared" si="53"/>
        <v>0</v>
      </c>
      <c r="H488">
        <f t="shared" si="54"/>
        <v>1041.3251580705257</v>
      </c>
      <c r="I488">
        <f t="shared" si="55"/>
        <v>14.337420964737149</v>
      </c>
      <c r="J488">
        <f t="shared" si="56"/>
        <v>0</v>
      </c>
    </row>
    <row r="489" spans="2:10" x14ac:dyDescent="0.3">
      <c r="B489">
        <v>462</v>
      </c>
      <c r="C489">
        <v>0.66607668177309798</v>
      </c>
      <c r="D489">
        <f t="shared" si="50"/>
        <v>103.11101874063415</v>
      </c>
      <c r="E489">
        <f t="shared" si="51"/>
        <v>103.11101874063415</v>
      </c>
      <c r="F489">
        <f t="shared" si="52"/>
        <v>3.888981259365849</v>
      </c>
      <c r="G489">
        <f t="shared" si="53"/>
        <v>0</v>
      </c>
      <c r="H489">
        <f t="shared" si="54"/>
        <v>1031.1101874063415</v>
      </c>
      <c r="I489">
        <f t="shared" si="55"/>
        <v>19.444906296829245</v>
      </c>
      <c r="J489">
        <f t="shared" si="56"/>
        <v>0</v>
      </c>
    </row>
    <row r="490" spans="2:10" x14ac:dyDescent="0.3">
      <c r="B490">
        <v>463</v>
      </c>
      <c r="C490">
        <v>0.52678785664446404</v>
      </c>
      <c r="D490">
        <f t="shared" si="50"/>
        <v>100.49012934234914</v>
      </c>
      <c r="E490">
        <f t="shared" si="51"/>
        <v>100.49012934234914</v>
      </c>
      <c r="F490">
        <f t="shared" si="52"/>
        <v>6.5098706576508647</v>
      </c>
      <c r="G490">
        <f t="shared" si="53"/>
        <v>0</v>
      </c>
      <c r="H490">
        <f t="shared" si="54"/>
        <v>1004.9012934234913</v>
      </c>
      <c r="I490">
        <f t="shared" si="55"/>
        <v>32.549353288254324</v>
      </c>
      <c r="J490">
        <f t="shared" si="56"/>
        <v>0</v>
      </c>
    </row>
    <row r="491" spans="2:10" x14ac:dyDescent="0.3">
      <c r="B491">
        <v>464</v>
      </c>
      <c r="C491">
        <v>0.64114981168073604</v>
      </c>
      <c r="D491">
        <f t="shared" si="50"/>
        <v>102.62582110359095</v>
      </c>
      <c r="E491">
        <f t="shared" si="51"/>
        <v>102.62582110359095</v>
      </c>
      <c r="F491">
        <f t="shared" si="52"/>
        <v>4.3741788964090489</v>
      </c>
      <c r="G491">
        <f t="shared" si="53"/>
        <v>0</v>
      </c>
      <c r="H491">
        <f t="shared" si="54"/>
        <v>1026.2582110359094</v>
      </c>
      <c r="I491">
        <f t="shared" si="55"/>
        <v>21.870894482045244</v>
      </c>
      <c r="J491">
        <f t="shared" si="56"/>
        <v>0</v>
      </c>
    </row>
    <row r="492" spans="2:10" x14ac:dyDescent="0.3">
      <c r="B492">
        <v>465</v>
      </c>
      <c r="C492">
        <v>0.35717657912940437</v>
      </c>
      <c r="D492">
        <f t="shared" si="50"/>
        <v>97.341916102021386</v>
      </c>
      <c r="E492">
        <f t="shared" si="51"/>
        <v>97.341916102021386</v>
      </c>
      <c r="F492">
        <f t="shared" si="52"/>
        <v>9.6580838979786137</v>
      </c>
      <c r="G492">
        <f t="shared" si="53"/>
        <v>0</v>
      </c>
      <c r="H492">
        <f t="shared" si="54"/>
        <v>973.41916102021389</v>
      </c>
      <c r="I492">
        <f t="shared" si="55"/>
        <v>48.290419489893068</v>
      </c>
      <c r="J492">
        <f t="shared" si="56"/>
        <v>0</v>
      </c>
    </row>
    <row r="493" spans="2:10" x14ac:dyDescent="0.3">
      <c r="B493">
        <v>466</v>
      </c>
      <c r="C493">
        <v>0.51048216273414004</v>
      </c>
      <c r="D493">
        <f t="shared" si="50"/>
        <v>100.19169144142901</v>
      </c>
      <c r="E493">
        <f t="shared" si="51"/>
        <v>100.19169144142901</v>
      </c>
      <c r="F493">
        <f t="shared" si="52"/>
        <v>6.8083085585709853</v>
      </c>
      <c r="G493">
        <f t="shared" si="53"/>
        <v>0</v>
      </c>
      <c r="H493">
        <f t="shared" si="54"/>
        <v>1001.9169144142902</v>
      </c>
      <c r="I493">
        <f t="shared" si="55"/>
        <v>34.041542792854926</v>
      </c>
      <c r="J493">
        <f t="shared" si="56"/>
        <v>0</v>
      </c>
    </row>
    <row r="494" spans="2:10" x14ac:dyDescent="0.3">
      <c r="B494">
        <v>467</v>
      </c>
      <c r="C494">
        <v>0.30267443361319402</v>
      </c>
      <c r="D494">
        <f t="shared" si="50"/>
        <v>96.264114474926885</v>
      </c>
      <c r="E494">
        <f t="shared" si="51"/>
        <v>96.264114474926885</v>
      </c>
      <c r="F494">
        <f t="shared" si="52"/>
        <v>10.735885525073115</v>
      </c>
      <c r="G494">
        <f t="shared" si="53"/>
        <v>0</v>
      </c>
      <c r="H494">
        <f t="shared" si="54"/>
        <v>962.64114474926885</v>
      </c>
      <c r="I494">
        <f t="shared" si="55"/>
        <v>53.679427625365577</v>
      </c>
      <c r="J494">
        <f t="shared" si="56"/>
        <v>0</v>
      </c>
    </row>
    <row r="495" spans="2:10" x14ac:dyDescent="0.3">
      <c r="B495">
        <v>468</v>
      </c>
      <c r="C495">
        <v>0.90097671177411176</v>
      </c>
      <c r="D495">
        <f t="shared" si="50"/>
        <v>108.89038949506875</v>
      </c>
      <c r="E495">
        <f t="shared" si="51"/>
        <v>107</v>
      </c>
      <c r="F495">
        <f t="shared" si="52"/>
        <v>0</v>
      </c>
      <c r="G495">
        <f t="shared" si="53"/>
        <v>1.8903894950687459</v>
      </c>
      <c r="H495">
        <f t="shared" si="54"/>
        <v>1070</v>
      </c>
      <c r="I495">
        <f t="shared" si="55"/>
        <v>0</v>
      </c>
      <c r="J495">
        <f t="shared" si="56"/>
        <v>28.355842426031188</v>
      </c>
    </row>
    <row r="496" spans="2:10" x14ac:dyDescent="0.3">
      <c r="B496">
        <v>469</v>
      </c>
      <c r="C496">
        <v>0.99493517024753209</v>
      </c>
      <c r="D496">
        <f t="shared" si="50"/>
        <v>115.27538654371521</v>
      </c>
      <c r="E496">
        <f t="shared" si="51"/>
        <v>107</v>
      </c>
      <c r="F496">
        <f t="shared" si="52"/>
        <v>0</v>
      </c>
      <c r="G496">
        <f t="shared" si="53"/>
        <v>8.2753865437152143</v>
      </c>
      <c r="H496">
        <f t="shared" si="54"/>
        <v>1070</v>
      </c>
      <c r="I496">
        <f t="shared" si="55"/>
        <v>0</v>
      </c>
      <c r="J496">
        <f t="shared" si="56"/>
        <v>124.13079815572821</v>
      </c>
    </row>
    <row r="497" spans="2:10" x14ac:dyDescent="0.3">
      <c r="B497">
        <v>470</v>
      </c>
      <c r="C497">
        <v>0.74271069268853374</v>
      </c>
      <c r="D497">
        <f t="shared" si="50"/>
        <v>104.68720947310318</v>
      </c>
      <c r="E497">
        <f t="shared" si="51"/>
        <v>104.68720947310318</v>
      </c>
      <c r="F497">
        <f t="shared" si="52"/>
        <v>2.3127905268968192</v>
      </c>
      <c r="G497">
        <f t="shared" si="53"/>
        <v>0</v>
      </c>
      <c r="H497">
        <f t="shared" si="54"/>
        <v>1046.8720947310319</v>
      </c>
      <c r="I497">
        <f t="shared" si="55"/>
        <v>11.563952634484096</v>
      </c>
      <c r="J497">
        <f t="shared" si="56"/>
        <v>0</v>
      </c>
    </row>
    <row r="498" spans="2:10" x14ac:dyDescent="0.3">
      <c r="B498">
        <v>471</v>
      </c>
      <c r="C498">
        <v>0.22406199405789817</v>
      </c>
      <c r="D498">
        <f t="shared" si="50"/>
        <v>94.571774716217647</v>
      </c>
      <c r="E498">
        <f t="shared" si="51"/>
        <v>94.571774716217647</v>
      </c>
      <c r="F498">
        <f t="shared" si="52"/>
        <v>12.428225283782353</v>
      </c>
      <c r="G498">
        <f t="shared" si="53"/>
        <v>0</v>
      </c>
      <c r="H498">
        <f t="shared" si="54"/>
        <v>945.71774716217647</v>
      </c>
      <c r="I498">
        <f t="shared" si="55"/>
        <v>62.141126418911767</v>
      </c>
      <c r="J498">
        <f t="shared" si="56"/>
        <v>0</v>
      </c>
    </row>
    <row r="499" spans="2:10" x14ac:dyDescent="0.3">
      <c r="B499">
        <v>472</v>
      </c>
      <c r="C499">
        <v>0.25848315394942922</v>
      </c>
      <c r="D499">
        <f t="shared" si="50"/>
        <v>95.338627689360692</v>
      </c>
      <c r="E499">
        <f t="shared" si="51"/>
        <v>95.338627689360692</v>
      </c>
      <c r="F499">
        <f t="shared" si="52"/>
        <v>11.661372310639308</v>
      </c>
      <c r="G499">
        <f t="shared" si="53"/>
        <v>0</v>
      </c>
      <c r="H499">
        <f t="shared" si="54"/>
        <v>953.38627689360692</v>
      </c>
      <c r="I499">
        <f t="shared" si="55"/>
        <v>58.306861553196541</v>
      </c>
      <c r="J499">
        <f t="shared" si="56"/>
        <v>0</v>
      </c>
    </row>
    <row r="500" spans="2:10" x14ac:dyDescent="0.3">
      <c r="B500">
        <v>473</v>
      </c>
      <c r="C500">
        <v>9.6218302429180391E-2</v>
      </c>
      <c r="D500">
        <f t="shared" si="50"/>
        <v>91.009496668482512</v>
      </c>
      <c r="E500">
        <f t="shared" si="51"/>
        <v>91.009496668482512</v>
      </c>
      <c r="F500">
        <f t="shared" si="52"/>
        <v>15.990503331517488</v>
      </c>
      <c r="G500">
        <f t="shared" si="53"/>
        <v>0</v>
      </c>
      <c r="H500">
        <f t="shared" si="54"/>
        <v>910.09496668482507</v>
      </c>
      <c r="I500">
        <f t="shared" si="55"/>
        <v>79.952516657587438</v>
      </c>
      <c r="J500">
        <f t="shared" si="56"/>
        <v>0</v>
      </c>
    </row>
    <row r="501" spans="2:10" x14ac:dyDescent="0.3">
      <c r="B501">
        <v>474</v>
      </c>
      <c r="C501">
        <v>0.54735047416602578</v>
      </c>
      <c r="D501">
        <f t="shared" si="50"/>
        <v>100.86746732262473</v>
      </c>
      <c r="E501">
        <f t="shared" si="51"/>
        <v>100.86746732262473</v>
      </c>
      <c r="F501">
        <f t="shared" si="52"/>
        <v>6.1325326773752664</v>
      </c>
      <c r="G501">
        <f t="shared" si="53"/>
        <v>0</v>
      </c>
      <c r="H501">
        <f t="shared" si="54"/>
        <v>1008.6746732262474</v>
      </c>
      <c r="I501">
        <f t="shared" si="55"/>
        <v>30.662663386876332</v>
      </c>
      <c r="J501">
        <f t="shared" si="56"/>
        <v>0</v>
      </c>
    </row>
    <row r="502" spans="2:10" x14ac:dyDescent="0.3">
      <c r="B502">
        <v>475</v>
      </c>
      <c r="C502">
        <v>0.85527846333457946</v>
      </c>
      <c r="D502">
        <f t="shared" si="50"/>
        <v>107.44536088943617</v>
      </c>
      <c r="E502">
        <f t="shared" si="51"/>
        <v>107</v>
      </c>
      <c r="F502">
        <f t="shared" si="52"/>
        <v>0</v>
      </c>
      <c r="G502">
        <f t="shared" si="53"/>
        <v>0.44536088943617358</v>
      </c>
      <c r="H502">
        <f t="shared" si="54"/>
        <v>1070</v>
      </c>
      <c r="I502">
        <f t="shared" si="55"/>
        <v>0</v>
      </c>
      <c r="J502">
        <f t="shared" si="56"/>
        <v>6.6804133415426037</v>
      </c>
    </row>
    <row r="503" spans="2:10" x14ac:dyDescent="0.3">
      <c r="B503">
        <v>476</v>
      </c>
      <c r="C503">
        <v>0.25449041791172777</v>
      </c>
      <c r="D503">
        <f t="shared" si="50"/>
        <v>95.252021165240023</v>
      </c>
      <c r="E503">
        <f t="shared" si="51"/>
        <v>95.252021165240023</v>
      </c>
      <c r="F503">
        <f t="shared" si="52"/>
        <v>11.747978834759977</v>
      </c>
      <c r="G503">
        <f t="shared" si="53"/>
        <v>0</v>
      </c>
      <c r="H503">
        <f t="shared" si="54"/>
        <v>952.52021165240023</v>
      </c>
      <c r="I503">
        <f t="shared" si="55"/>
        <v>58.739894173799883</v>
      </c>
      <c r="J503">
        <f t="shared" si="56"/>
        <v>0</v>
      </c>
    </row>
    <row r="504" spans="2:10" x14ac:dyDescent="0.3">
      <c r="B504">
        <v>477</v>
      </c>
      <c r="C504">
        <v>0.89977866574889798</v>
      </c>
      <c r="D504">
        <f t="shared" si="50"/>
        <v>108.84813368200193</v>
      </c>
      <c r="E504">
        <f t="shared" si="51"/>
        <v>107</v>
      </c>
      <c r="F504">
        <f t="shared" si="52"/>
        <v>0</v>
      </c>
      <c r="G504">
        <f t="shared" si="53"/>
        <v>1.8481336820019294</v>
      </c>
      <c r="H504">
        <f t="shared" si="54"/>
        <v>1070</v>
      </c>
      <c r="I504">
        <f t="shared" si="55"/>
        <v>0</v>
      </c>
      <c r="J504">
        <f t="shared" si="56"/>
        <v>27.722005230028941</v>
      </c>
    </row>
    <row r="505" spans="2:10" x14ac:dyDescent="0.3">
      <c r="B505">
        <v>478</v>
      </c>
      <c r="C505">
        <v>0.91114087464090798</v>
      </c>
      <c r="D505">
        <f t="shared" si="50"/>
        <v>109.26159298618597</v>
      </c>
      <c r="E505">
        <f t="shared" si="51"/>
        <v>107</v>
      </c>
      <c r="F505">
        <f t="shared" si="52"/>
        <v>0</v>
      </c>
      <c r="G505">
        <f t="shared" si="53"/>
        <v>2.261592986185974</v>
      </c>
      <c r="H505">
        <f t="shared" si="54"/>
        <v>1070</v>
      </c>
      <c r="I505">
        <f t="shared" si="55"/>
        <v>0</v>
      </c>
      <c r="J505">
        <f t="shared" si="56"/>
        <v>33.923894792789611</v>
      </c>
    </row>
    <row r="506" spans="2:10" x14ac:dyDescent="0.3">
      <c r="B506">
        <v>479</v>
      </c>
      <c r="C506">
        <v>0.1994733407348902</v>
      </c>
      <c r="D506">
        <f t="shared" si="50"/>
        <v>93.990959670468627</v>
      </c>
      <c r="E506">
        <f t="shared" si="51"/>
        <v>93.990959670468627</v>
      </c>
      <c r="F506">
        <f t="shared" si="52"/>
        <v>13.009040329531373</v>
      </c>
      <c r="G506">
        <f t="shared" si="53"/>
        <v>0</v>
      </c>
      <c r="H506">
        <f t="shared" si="54"/>
        <v>939.90959670468624</v>
      </c>
      <c r="I506">
        <f t="shared" si="55"/>
        <v>65.045201647656867</v>
      </c>
      <c r="J506">
        <f t="shared" si="56"/>
        <v>0</v>
      </c>
    </row>
    <row r="507" spans="2:10" x14ac:dyDescent="0.3">
      <c r="B507">
        <v>480</v>
      </c>
      <c r="C507">
        <v>0.15758304339662932</v>
      </c>
      <c r="D507">
        <f t="shared" si="50"/>
        <v>92.914236796691966</v>
      </c>
      <c r="E507">
        <f t="shared" si="51"/>
        <v>92.914236796691966</v>
      </c>
      <c r="F507">
        <f t="shared" si="52"/>
        <v>14.085763203308034</v>
      </c>
      <c r="G507">
        <f t="shared" si="53"/>
        <v>0</v>
      </c>
      <c r="H507">
        <f t="shared" si="54"/>
        <v>929.14236796691966</v>
      </c>
      <c r="I507">
        <f t="shared" si="55"/>
        <v>70.428816016540168</v>
      </c>
      <c r="J507">
        <f t="shared" si="56"/>
        <v>0</v>
      </c>
    </row>
    <row r="508" spans="2:10" x14ac:dyDescent="0.3">
      <c r="B508">
        <v>481</v>
      </c>
      <c r="C508">
        <v>0.66092047577873791</v>
      </c>
      <c r="D508">
        <f t="shared" si="50"/>
        <v>103.00978743466089</v>
      </c>
      <c r="E508">
        <f t="shared" si="51"/>
        <v>103.00978743466089</v>
      </c>
      <c r="F508">
        <f t="shared" si="52"/>
        <v>3.9902125653391067</v>
      </c>
      <c r="G508">
        <f t="shared" si="53"/>
        <v>0</v>
      </c>
      <c r="H508">
        <f t="shared" si="54"/>
        <v>1030.0978743466089</v>
      </c>
      <c r="I508">
        <f t="shared" si="55"/>
        <v>19.951062826695534</v>
      </c>
      <c r="J508">
        <f t="shared" si="56"/>
        <v>0</v>
      </c>
    </row>
    <row r="509" spans="2:10" x14ac:dyDescent="0.3">
      <c r="B509">
        <v>482</v>
      </c>
      <c r="C509">
        <v>0.12028455655192449</v>
      </c>
      <c r="D509">
        <f t="shared" si="50"/>
        <v>91.820248422872069</v>
      </c>
      <c r="E509">
        <f t="shared" si="51"/>
        <v>91.820248422872069</v>
      </c>
      <c r="F509">
        <f t="shared" si="52"/>
        <v>15.179751577127931</v>
      </c>
      <c r="G509">
        <f t="shared" si="53"/>
        <v>0</v>
      </c>
      <c r="H509">
        <f t="shared" si="54"/>
        <v>918.20248422872066</v>
      </c>
      <c r="I509">
        <f t="shared" si="55"/>
        <v>75.898757885639654</v>
      </c>
      <c r="J509">
        <f t="shared" si="56"/>
        <v>0</v>
      </c>
    </row>
    <row r="510" spans="2:10" x14ac:dyDescent="0.3">
      <c r="B510">
        <v>483</v>
      </c>
      <c r="C510">
        <v>0.29403952803695843</v>
      </c>
      <c r="D510">
        <f t="shared" si="50"/>
        <v>96.087549795250638</v>
      </c>
      <c r="E510">
        <f t="shared" si="51"/>
        <v>96.087549795250638</v>
      </c>
      <c r="F510">
        <f t="shared" si="52"/>
        <v>10.912450204749362</v>
      </c>
      <c r="G510">
        <f t="shared" si="53"/>
        <v>0</v>
      </c>
      <c r="H510">
        <f t="shared" si="54"/>
        <v>960.87549795250641</v>
      </c>
      <c r="I510">
        <f t="shared" si="55"/>
        <v>54.562251023746811</v>
      </c>
      <c r="J510">
        <f t="shared" si="56"/>
        <v>0</v>
      </c>
    </row>
    <row r="511" spans="2:10" x14ac:dyDescent="0.3">
      <c r="B511">
        <v>484</v>
      </c>
      <c r="C511">
        <v>0.49253267974158255</v>
      </c>
      <c r="D511">
        <f t="shared" si="50"/>
        <v>99.863448349976977</v>
      </c>
      <c r="E511">
        <f t="shared" si="51"/>
        <v>99.863448349976977</v>
      </c>
      <c r="F511">
        <f t="shared" si="52"/>
        <v>7.1365516500230228</v>
      </c>
      <c r="G511">
        <f t="shared" si="53"/>
        <v>0</v>
      </c>
      <c r="H511">
        <f t="shared" si="54"/>
        <v>998.63448349976977</v>
      </c>
      <c r="I511">
        <f t="shared" si="55"/>
        <v>35.682758250115114</v>
      </c>
      <c r="J511">
        <f t="shared" si="56"/>
        <v>0</v>
      </c>
    </row>
    <row r="512" spans="2:10" x14ac:dyDescent="0.3">
      <c r="B512">
        <v>485</v>
      </c>
      <c r="C512">
        <v>0.9178626650347671</v>
      </c>
      <c r="D512">
        <f t="shared" si="50"/>
        <v>109.52109109351268</v>
      </c>
      <c r="E512">
        <f t="shared" si="51"/>
        <v>107</v>
      </c>
      <c r="F512">
        <f t="shared" si="52"/>
        <v>0</v>
      </c>
      <c r="G512">
        <f t="shared" si="53"/>
        <v>2.5210910935126805</v>
      </c>
      <c r="H512">
        <f t="shared" si="54"/>
        <v>1070</v>
      </c>
      <c r="I512">
        <f t="shared" si="55"/>
        <v>0</v>
      </c>
      <c r="J512">
        <f t="shared" si="56"/>
        <v>37.816366402690207</v>
      </c>
    </row>
    <row r="513" spans="2:10" x14ac:dyDescent="0.3">
      <c r="B513">
        <v>486</v>
      </c>
      <c r="C513">
        <v>0.47545558611790273</v>
      </c>
      <c r="D513">
        <f t="shared" si="50"/>
        <v>99.550961573666939</v>
      </c>
      <c r="E513">
        <f t="shared" si="51"/>
        <v>99.550961573666939</v>
      </c>
      <c r="F513">
        <f t="shared" si="52"/>
        <v>7.4490384263330611</v>
      </c>
      <c r="G513">
        <f t="shared" si="53"/>
        <v>0</v>
      </c>
      <c r="H513">
        <f t="shared" si="54"/>
        <v>995.50961573666939</v>
      </c>
      <c r="I513">
        <f t="shared" si="55"/>
        <v>37.245192131665306</v>
      </c>
      <c r="J513">
        <f t="shared" si="56"/>
        <v>0</v>
      </c>
    </row>
    <row r="514" spans="2:10" x14ac:dyDescent="0.3">
      <c r="B514">
        <v>487</v>
      </c>
      <c r="C514">
        <v>0.90440599465084581</v>
      </c>
      <c r="D514">
        <f t="shared" si="50"/>
        <v>109.01301670445196</v>
      </c>
      <c r="E514">
        <f t="shared" si="51"/>
        <v>107</v>
      </c>
      <c r="F514">
        <f t="shared" si="52"/>
        <v>0</v>
      </c>
      <c r="G514">
        <f t="shared" si="53"/>
        <v>2.0130167044519567</v>
      </c>
      <c r="H514">
        <f t="shared" si="54"/>
        <v>1070</v>
      </c>
      <c r="I514">
        <f t="shared" si="55"/>
        <v>0</v>
      </c>
      <c r="J514">
        <f t="shared" si="56"/>
        <v>30.19525056677935</v>
      </c>
    </row>
    <row r="515" spans="2:10" x14ac:dyDescent="0.3">
      <c r="B515">
        <v>488</v>
      </c>
      <c r="C515">
        <v>0.2525008678458277</v>
      </c>
      <c r="D515">
        <f t="shared" si="50"/>
        <v>95.20865427005802</v>
      </c>
      <c r="E515">
        <f t="shared" si="51"/>
        <v>95.20865427005802</v>
      </c>
      <c r="F515">
        <f t="shared" si="52"/>
        <v>11.79134572994198</v>
      </c>
      <c r="G515">
        <f t="shared" si="53"/>
        <v>0</v>
      </c>
      <c r="H515">
        <f t="shared" si="54"/>
        <v>952.08654270058014</v>
      </c>
      <c r="I515">
        <f t="shared" si="55"/>
        <v>58.956728649709902</v>
      </c>
      <c r="J515">
        <f t="shared" si="56"/>
        <v>0</v>
      </c>
    </row>
    <row r="516" spans="2:10" x14ac:dyDescent="0.3">
      <c r="B516">
        <v>489</v>
      </c>
      <c r="C516">
        <v>0.20118318614984632</v>
      </c>
      <c r="D516">
        <f t="shared" si="50"/>
        <v>94.032401963681167</v>
      </c>
      <c r="E516">
        <f t="shared" si="51"/>
        <v>94.032401963681167</v>
      </c>
      <c r="F516">
        <f t="shared" si="52"/>
        <v>12.967598036318833</v>
      </c>
      <c r="G516">
        <f t="shared" si="53"/>
        <v>0</v>
      </c>
      <c r="H516">
        <f t="shared" si="54"/>
        <v>940.32401963681173</v>
      </c>
      <c r="I516">
        <f t="shared" si="55"/>
        <v>64.837990181594165</v>
      </c>
      <c r="J516">
        <f t="shared" si="56"/>
        <v>0</v>
      </c>
    </row>
    <row r="517" spans="2:10" x14ac:dyDescent="0.3">
      <c r="B517">
        <v>490</v>
      </c>
      <c r="C517">
        <v>0.18354302178516668</v>
      </c>
      <c r="D517">
        <f t="shared" si="50"/>
        <v>93.596240480756919</v>
      </c>
      <c r="E517">
        <f t="shared" si="51"/>
        <v>93.596240480756919</v>
      </c>
      <c r="F517">
        <f t="shared" si="52"/>
        <v>13.403759519243081</v>
      </c>
      <c r="G517">
        <f t="shared" si="53"/>
        <v>0</v>
      </c>
      <c r="H517">
        <f t="shared" si="54"/>
        <v>935.96240480756921</v>
      </c>
      <c r="I517">
        <f t="shared" si="55"/>
        <v>67.018797596215407</v>
      </c>
      <c r="J517">
        <f t="shared" si="56"/>
        <v>0</v>
      </c>
    </row>
    <row r="518" spans="2:10" x14ac:dyDescent="0.3">
      <c r="B518">
        <v>491</v>
      </c>
      <c r="C518">
        <v>0.53698687163525238</v>
      </c>
      <c r="D518">
        <f t="shared" si="50"/>
        <v>100.67710692289982</v>
      </c>
      <c r="E518">
        <f t="shared" si="51"/>
        <v>100.67710692289982</v>
      </c>
      <c r="F518">
        <f t="shared" si="52"/>
        <v>6.3228930771001757</v>
      </c>
      <c r="G518">
        <f t="shared" si="53"/>
        <v>0</v>
      </c>
      <c r="H518">
        <f t="shared" si="54"/>
        <v>1006.7710692289983</v>
      </c>
      <c r="I518">
        <f t="shared" si="55"/>
        <v>31.614465385500878</v>
      </c>
      <c r="J518">
        <f t="shared" si="56"/>
        <v>0</v>
      </c>
    </row>
    <row r="519" spans="2:10" x14ac:dyDescent="0.3">
      <c r="B519">
        <v>492</v>
      </c>
      <c r="C519">
        <v>0.2262457465824268</v>
      </c>
      <c r="D519">
        <f t="shared" si="50"/>
        <v>94.621899920528634</v>
      </c>
      <c r="E519">
        <f t="shared" si="51"/>
        <v>94.621899920528634</v>
      </c>
      <c r="F519">
        <f t="shared" si="52"/>
        <v>12.378100079471366</v>
      </c>
      <c r="G519">
        <f t="shared" si="53"/>
        <v>0</v>
      </c>
      <c r="H519">
        <f t="shared" si="54"/>
        <v>946.21899920528631</v>
      </c>
      <c r="I519">
        <f t="shared" si="55"/>
        <v>61.890500397356831</v>
      </c>
      <c r="J519">
        <f t="shared" si="56"/>
        <v>0</v>
      </c>
    </row>
    <row r="520" spans="2:10" x14ac:dyDescent="0.3">
      <c r="B520">
        <v>493</v>
      </c>
      <c r="C520">
        <v>0.25480658827327618</v>
      </c>
      <c r="D520">
        <f t="shared" si="50"/>
        <v>95.258899748179488</v>
      </c>
      <c r="E520">
        <f t="shared" si="51"/>
        <v>95.258899748179488</v>
      </c>
      <c r="F520">
        <f t="shared" si="52"/>
        <v>11.741100251820512</v>
      </c>
      <c r="G520">
        <f t="shared" si="53"/>
        <v>0</v>
      </c>
      <c r="H520">
        <f t="shared" si="54"/>
        <v>952.58899748179488</v>
      </c>
      <c r="I520">
        <f t="shared" si="55"/>
        <v>58.705501259102562</v>
      </c>
      <c r="J520">
        <f t="shared" si="56"/>
        <v>0</v>
      </c>
    </row>
    <row r="521" spans="2:10" x14ac:dyDescent="0.3">
      <c r="B521">
        <v>494</v>
      </c>
      <c r="C521">
        <v>0.17761067260580032</v>
      </c>
      <c r="D521">
        <f t="shared" si="50"/>
        <v>93.444950491011966</v>
      </c>
      <c r="E521">
        <f t="shared" si="51"/>
        <v>93.444950491011966</v>
      </c>
      <c r="F521">
        <f t="shared" si="52"/>
        <v>13.555049508988034</v>
      </c>
      <c r="G521">
        <f t="shared" si="53"/>
        <v>0</v>
      </c>
      <c r="H521">
        <f t="shared" si="54"/>
        <v>934.44950491011969</v>
      </c>
      <c r="I521">
        <f t="shared" si="55"/>
        <v>67.775247544940171</v>
      </c>
      <c r="J521">
        <f t="shared" si="56"/>
        <v>0</v>
      </c>
    </row>
    <row r="522" spans="2:10" x14ac:dyDescent="0.3">
      <c r="B522">
        <v>495</v>
      </c>
      <c r="C522">
        <v>0.59788527792119395</v>
      </c>
      <c r="D522">
        <f t="shared" si="50"/>
        <v>101.8045207409605</v>
      </c>
      <c r="E522">
        <f t="shared" si="51"/>
        <v>101.8045207409605</v>
      </c>
      <c r="F522">
        <f t="shared" si="52"/>
        <v>5.1954792590395016</v>
      </c>
      <c r="G522">
        <f t="shared" si="53"/>
        <v>0</v>
      </c>
      <c r="H522">
        <f t="shared" si="54"/>
        <v>1018.0452074096049</v>
      </c>
      <c r="I522">
        <f t="shared" si="55"/>
        <v>25.977396295197508</v>
      </c>
      <c r="J522">
        <f t="shared" si="56"/>
        <v>0</v>
      </c>
    </row>
    <row r="523" spans="2:10" x14ac:dyDescent="0.3">
      <c r="B523">
        <v>496</v>
      </c>
      <c r="C523">
        <v>0.81724653327598729</v>
      </c>
      <c r="D523">
        <f t="shared" si="50"/>
        <v>106.42375287460007</v>
      </c>
      <c r="E523">
        <f t="shared" si="51"/>
        <v>106.42375287460007</v>
      </c>
      <c r="F523">
        <f t="shared" si="52"/>
        <v>0.57624712539993084</v>
      </c>
      <c r="G523">
        <f t="shared" si="53"/>
        <v>0</v>
      </c>
      <c r="H523">
        <f t="shared" si="54"/>
        <v>1064.2375287460006</v>
      </c>
      <c r="I523">
        <f t="shared" si="55"/>
        <v>2.8812356269996542</v>
      </c>
      <c r="J523">
        <f t="shared" si="56"/>
        <v>0</v>
      </c>
    </row>
    <row r="524" spans="2:10" x14ac:dyDescent="0.3">
      <c r="B524">
        <v>497</v>
      </c>
      <c r="C524">
        <v>0.69771528376000191</v>
      </c>
      <c r="D524">
        <f t="shared" si="50"/>
        <v>103.74381481203031</v>
      </c>
      <c r="E524">
        <f t="shared" si="51"/>
        <v>103.74381481203031</v>
      </c>
      <c r="F524">
        <f t="shared" si="52"/>
        <v>3.2561851879696917</v>
      </c>
      <c r="G524">
        <f t="shared" si="53"/>
        <v>0</v>
      </c>
      <c r="H524">
        <f t="shared" si="54"/>
        <v>1037.4381481203031</v>
      </c>
      <c r="I524">
        <f t="shared" si="55"/>
        <v>16.280925939848458</v>
      </c>
      <c r="J524">
        <f t="shared" si="56"/>
        <v>0</v>
      </c>
    </row>
    <row r="525" spans="2:10" x14ac:dyDescent="0.3">
      <c r="B525">
        <v>498</v>
      </c>
      <c r="C525">
        <v>7.5051007307586737E-2</v>
      </c>
      <c r="D525">
        <f t="shared" si="50"/>
        <v>90.191142491026184</v>
      </c>
      <c r="E525">
        <f t="shared" si="51"/>
        <v>90.191142491026184</v>
      </c>
      <c r="F525">
        <f t="shared" si="52"/>
        <v>16.808857508973816</v>
      </c>
      <c r="G525">
        <f t="shared" si="53"/>
        <v>0</v>
      </c>
      <c r="H525">
        <f t="shared" si="54"/>
        <v>901.91142491026187</v>
      </c>
      <c r="I525">
        <f t="shared" si="55"/>
        <v>84.044287544869078</v>
      </c>
      <c r="J525">
        <f t="shared" si="56"/>
        <v>0</v>
      </c>
    </row>
    <row r="526" spans="2:10" x14ac:dyDescent="0.3">
      <c r="B526">
        <v>499</v>
      </c>
      <c r="C526">
        <v>0.98826505032613809</v>
      </c>
      <c r="D526">
        <f t="shared" si="50"/>
        <v>114.05129871026418</v>
      </c>
      <c r="E526">
        <f t="shared" si="51"/>
        <v>107</v>
      </c>
      <c r="F526">
        <f t="shared" si="52"/>
        <v>0</v>
      </c>
      <c r="G526">
        <f t="shared" si="53"/>
        <v>7.0512987102641773</v>
      </c>
      <c r="H526">
        <f t="shared" si="54"/>
        <v>1070</v>
      </c>
      <c r="I526">
        <f t="shared" si="55"/>
        <v>0</v>
      </c>
      <c r="J526">
        <f t="shared" si="56"/>
        <v>105.76948065396266</v>
      </c>
    </row>
    <row r="527" spans="2:10" x14ac:dyDescent="0.3">
      <c r="B527">
        <v>500</v>
      </c>
      <c r="C527">
        <v>0.33509047297400774</v>
      </c>
      <c r="D527">
        <f t="shared" si="50"/>
        <v>96.911938247545464</v>
      </c>
      <c r="E527">
        <f t="shared" si="51"/>
        <v>96.911938247545464</v>
      </c>
      <c r="F527">
        <f t="shared" si="52"/>
        <v>10.088061752454536</v>
      </c>
      <c r="G527">
        <f t="shared" si="53"/>
        <v>0</v>
      </c>
      <c r="H527">
        <f t="shared" si="54"/>
        <v>969.11938247545459</v>
      </c>
      <c r="I527">
        <f t="shared" si="55"/>
        <v>50.440308762272679</v>
      </c>
      <c r="J527">
        <f t="shared" si="56"/>
        <v>0</v>
      </c>
    </row>
    <row r="528" spans="2:10" x14ac:dyDescent="0.3">
      <c r="B528">
        <v>501</v>
      </c>
      <c r="C528">
        <v>0.52778611442917622</v>
      </c>
      <c r="D528">
        <f t="shared" si="50"/>
        <v>100.50841737195125</v>
      </c>
      <c r="E528">
        <f t="shared" si="51"/>
        <v>100.50841737195125</v>
      </c>
      <c r="F528">
        <f t="shared" si="52"/>
        <v>6.4915826280487465</v>
      </c>
      <c r="G528">
        <f t="shared" si="53"/>
        <v>0</v>
      </c>
      <c r="H528">
        <f t="shared" si="54"/>
        <v>1005.0841737195126</v>
      </c>
      <c r="I528">
        <f t="shared" si="55"/>
        <v>32.457913140243733</v>
      </c>
      <c r="J528">
        <f t="shared" si="56"/>
        <v>0</v>
      </c>
    </row>
    <row r="529" spans="2:10" x14ac:dyDescent="0.3">
      <c r="B529">
        <v>502</v>
      </c>
      <c r="C529">
        <v>0.62131624880467284</v>
      </c>
      <c r="D529">
        <f t="shared" si="50"/>
        <v>102.24648360699805</v>
      </c>
      <c r="E529">
        <f t="shared" si="51"/>
        <v>102.24648360699805</v>
      </c>
      <c r="F529">
        <f t="shared" si="52"/>
        <v>4.7535163930019451</v>
      </c>
      <c r="G529">
        <f t="shared" si="53"/>
        <v>0</v>
      </c>
      <c r="H529">
        <f t="shared" si="54"/>
        <v>1022.4648360699805</v>
      </c>
      <c r="I529">
        <f t="shared" si="55"/>
        <v>23.767581965009725</v>
      </c>
      <c r="J529">
        <f t="shared" si="56"/>
        <v>0</v>
      </c>
    </row>
    <row r="530" spans="2:10" x14ac:dyDescent="0.3">
      <c r="B530">
        <v>503</v>
      </c>
      <c r="C530">
        <v>0.28982701026612345</v>
      </c>
      <c r="D530">
        <f t="shared" si="50"/>
        <v>96.000723575449285</v>
      </c>
      <c r="E530">
        <f t="shared" si="51"/>
        <v>96.000723575449285</v>
      </c>
      <c r="F530">
        <f t="shared" si="52"/>
        <v>10.999276424550715</v>
      </c>
      <c r="G530">
        <f t="shared" si="53"/>
        <v>0</v>
      </c>
      <c r="H530">
        <f t="shared" si="54"/>
        <v>960.00723575449285</v>
      </c>
      <c r="I530">
        <f t="shared" si="55"/>
        <v>54.996382122753573</v>
      </c>
      <c r="J530">
        <f t="shared" si="56"/>
        <v>0</v>
      </c>
    </row>
    <row r="531" spans="2:10" x14ac:dyDescent="0.3">
      <c r="B531">
        <v>504</v>
      </c>
      <c r="C531">
        <v>0.59647935207691771</v>
      </c>
      <c r="D531">
        <f t="shared" si="50"/>
        <v>101.77818358507567</v>
      </c>
      <c r="E531">
        <f t="shared" si="51"/>
        <v>101.77818358507567</v>
      </c>
      <c r="F531">
        <f t="shared" si="52"/>
        <v>5.2218164149243336</v>
      </c>
      <c r="G531">
        <f t="shared" si="53"/>
        <v>0</v>
      </c>
      <c r="H531">
        <f t="shared" si="54"/>
        <v>1017.7818358507567</v>
      </c>
      <c r="I531">
        <f t="shared" si="55"/>
        <v>26.109082074621668</v>
      </c>
      <c r="J531">
        <f t="shared" si="56"/>
        <v>0</v>
      </c>
    </row>
    <row r="532" spans="2:10" x14ac:dyDescent="0.3">
      <c r="B532">
        <v>505</v>
      </c>
      <c r="C532">
        <v>0.46555316289370596</v>
      </c>
      <c r="D532">
        <f t="shared" si="50"/>
        <v>99.369488711502129</v>
      </c>
      <c r="E532">
        <f t="shared" si="51"/>
        <v>99.369488711502129</v>
      </c>
      <c r="F532">
        <f t="shared" si="52"/>
        <v>7.6305112884978712</v>
      </c>
      <c r="G532">
        <f t="shared" si="53"/>
        <v>0</v>
      </c>
      <c r="H532">
        <f t="shared" si="54"/>
        <v>993.69488711502129</v>
      </c>
      <c r="I532">
        <f t="shared" si="55"/>
        <v>38.152556442489356</v>
      </c>
      <c r="J532">
        <f t="shared" si="56"/>
        <v>0</v>
      </c>
    </row>
    <row r="533" spans="2:10" x14ac:dyDescent="0.3">
      <c r="B533">
        <v>506</v>
      </c>
      <c r="C533">
        <v>0.86889182329648629</v>
      </c>
      <c r="D533">
        <f t="shared" si="50"/>
        <v>107.84522489916753</v>
      </c>
      <c r="E533">
        <f t="shared" si="51"/>
        <v>107</v>
      </c>
      <c r="F533">
        <f t="shared" si="52"/>
        <v>0</v>
      </c>
      <c r="G533">
        <f t="shared" si="53"/>
        <v>0.84522489916753329</v>
      </c>
      <c r="H533">
        <f t="shared" si="54"/>
        <v>1070</v>
      </c>
      <c r="I533">
        <f t="shared" si="55"/>
        <v>0</v>
      </c>
      <c r="J533">
        <f t="shared" si="56"/>
        <v>12.678373487512999</v>
      </c>
    </row>
    <row r="534" spans="2:10" x14ac:dyDescent="0.3">
      <c r="B534">
        <v>507</v>
      </c>
      <c r="C534">
        <v>0.24546173089634915</v>
      </c>
      <c r="D534">
        <f t="shared" si="50"/>
        <v>95.054048116404317</v>
      </c>
      <c r="E534">
        <f t="shared" si="51"/>
        <v>95.054048116404317</v>
      </c>
      <c r="F534">
        <f t="shared" si="52"/>
        <v>11.945951883595683</v>
      </c>
      <c r="G534">
        <f t="shared" si="53"/>
        <v>0</v>
      </c>
      <c r="H534">
        <f t="shared" si="54"/>
        <v>950.54048116404317</v>
      </c>
      <c r="I534">
        <f t="shared" si="55"/>
        <v>59.729759417978414</v>
      </c>
      <c r="J534">
        <f t="shared" si="56"/>
        <v>0</v>
      </c>
    </row>
    <row r="535" spans="2:10" x14ac:dyDescent="0.3">
      <c r="B535">
        <v>508</v>
      </c>
      <c r="C535">
        <v>0.29504832475265563</v>
      </c>
      <c r="D535">
        <f t="shared" si="50"/>
        <v>96.108274077434146</v>
      </c>
      <c r="E535">
        <f t="shared" si="51"/>
        <v>96.108274077434146</v>
      </c>
      <c r="F535">
        <f t="shared" si="52"/>
        <v>10.891725922565854</v>
      </c>
      <c r="G535">
        <f t="shared" si="53"/>
        <v>0</v>
      </c>
      <c r="H535">
        <f t="shared" si="54"/>
        <v>961.08274077434146</v>
      </c>
      <c r="I535">
        <f t="shared" si="55"/>
        <v>54.45862961282927</v>
      </c>
      <c r="J535">
        <f t="shared" si="56"/>
        <v>0</v>
      </c>
    </row>
    <row r="536" spans="2:10" x14ac:dyDescent="0.3">
      <c r="B536">
        <v>509</v>
      </c>
      <c r="C536">
        <v>0.39269002825755484</v>
      </c>
      <c r="D536">
        <f t="shared" si="50"/>
        <v>98.018422420535501</v>
      </c>
      <c r="E536">
        <f t="shared" si="51"/>
        <v>98.018422420535501</v>
      </c>
      <c r="F536">
        <f t="shared" si="52"/>
        <v>8.9815775794644992</v>
      </c>
      <c r="G536">
        <f t="shared" si="53"/>
        <v>0</v>
      </c>
      <c r="H536">
        <f t="shared" si="54"/>
        <v>980.18422420535501</v>
      </c>
      <c r="I536">
        <f t="shared" si="55"/>
        <v>44.907887897322496</v>
      </c>
      <c r="J536">
        <f t="shared" si="56"/>
        <v>0</v>
      </c>
    </row>
    <row r="537" spans="2:10" x14ac:dyDescent="0.3">
      <c r="B537">
        <v>510</v>
      </c>
      <c r="C537">
        <v>0.76143896903196395</v>
      </c>
      <c r="D537">
        <f t="shared" si="50"/>
        <v>105.09937317239508</v>
      </c>
      <c r="E537">
        <f t="shared" si="51"/>
        <v>105.09937317239508</v>
      </c>
      <c r="F537">
        <f t="shared" si="52"/>
        <v>1.9006268276049241</v>
      </c>
      <c r="G537">
        <f t="shared" si="53"/>
        <v>0</v>
      </c>
      <c r="H537">
        <f t="shared" si="54"/>
        <v>1050.9937317239508</v>
      </c>
      <c r="I537">
        <f t="shared" si="55"/>
        <v>9.5031341380246204</v>
      </c>
      <c r="J537">
        <f t="shared" si="56"/>
        <v>0</v>
      </c>
    </row>
    <row r="538" spans="2:10" x14ac:dyDescent="0.3">
      <c r="B538">
        <v>511</v>
      </c>
      <c r="C538">
        <v>0.72387008858623314</v>
      </c>
      <c r="D538">
        <f t="shared" si="50"/>
        <v>104.28495506836072</v>
      </c>
      <c r="E538">
        <f t="shared" si="51"/>
        <v>104.28495506836072</v>
      </c>
      <c r="F538">
        <f t="shared" si="52"/>
        <v>2.7150449316392837</v>
      </c>
      <c r="G538">
        <f t="shared" si="53"/>
        <v>0</v>
      </c>
      <c r="H538">
        <f t="shared" si="54"/>
        <v>1042.849550683607</v>
      </c>
      <c r="I538">
        <f t="shared" si="55"/>
        <v>13.575224658196419</v>
      </c>
      <c r="J538">
        <f t="shared" si="56"/>
        <v>0</v>
      </c>
    </row>
    <row r="539" spans="2:10" x14ac:dyDescent="0.3">
      <c r="B539">
        <v>512</v>
      </c>
      <c r="C539">
        <v>0.74567994463639309</v>
      </c>
      <c r="D539">
        <f t="shared" si="50"/>
        <v>104.75168671252986</v>
      </c>
      <c r="E539">
        <f t="shared" si="51"/>
        <v>104.75168671252986</v>
      </c>
      <c r="F539">
        <f t="shared" si="52"/>
        <v>2.2483132874701397</v>
      </c>
      <c r="G539">
        <f t="shared" si="53"/>
        <v>0</v>
      </c>
      <c r="H539">
        <f t="shared" si="54"/>
        <v>1047.5168671252986</v>
      </c>
      <c r="I539">
        <f t="shared" si="55"/>
        <v>11.241566437350698</v>
      </c>
      <c r="J539">
        <f t="shared" si="56"/>
        <v>0</v>
      </c>
    </row>
    <row r="540" spans="2:10" x14ac:dyDescent="0.3">
      <c r="B540">
        <v>513</v>
      </c>
      <c r="C540">
        <v>0.1449575071374315</v>
      </c>
      <c r="D540">
        <f t="shared" si="50"/>
        <v>92.561386567653628</v>
      </c>
      <c r="E540">
        <f t="shared" si="51"/>
        <v>92.561386567653628</v>
      </c>
      <c r="F540">
        <f t="shared" si="52"/>
        <v>14.438613432346372</v>
      </c>
      <c r="G540">
        <f t="shared" si="53"/>
        <v>0</v>
      </c>
      <c r="H540">
        <f t="shared" si="54"/>
        <v>925.61386567653631</v>
      </c>
      <c r="I540">
        <f t="shared" si="55"/>
        <v>72.193067161731861</v>
      </c>
      <c r="J540">
        <f t="shared" si="56"/>
        <v>0</v>
      </c>
    </row>
    <row r="541" spans="2:10" x14ac:dyDescent="0.3">
      <c r="B541">
        <v>514</v>
      </c>
      <c r="C541">
        <v>4.0310901472745408E-2</v>
      </c>
      <c r="D541">
        <f t="shared" ref="D541:D604" si="57">_xlfn.BETA.INV(C541,$B$25,$C$25,$D$25,$E$25)</f>
        <v>88.456250672772768</v>
      </c>
      <c r="E541">
        <f t="shared" ref="E541:E604" si="58">IF($M$25&lt;D541,$M$25,D541)</f>
        <v>88.456250672772768</v>
      </c>
      <c r="F541">
        <f t="shared" ref="F541:F604" si="59">IF($M$25&gt;D541,$M$25-D541,0)</f>
        <v>18.543749327227232</v>
      </c>
      <c r="G541">
        <f t="shared" ref="G541:G604" si="60">IF($M$25&lt;D541,D541-$M$25,0)</f>
        <v>0</v>
      </c>
      <c r="H541">
        <f t="shared" ref="H541:H604" si="61">$H$24*E541</f>
        <v>884.56250672772762</v>
      </c>
      <c r="I541">
        <f t="shared" ref="I541:I604" si="62">$I$24*F541</f>
        <v>92.71874663613616</v>
      </c>
      <c r="J541">
        <f t="shared" ref="J541:J604" si="63">$J$24*G541</f>
        <v>0</v>
      </c>
    </row>
    <row r="542" spans="2:10" x14ac:dyDescent="0.3">
      <c r="B542">
        <v>515</v>
      </c>
      <c r="C542">
        <v>0.22994283779161295</v>
      </c>
      <c r="D542">
        <f t="shared" si="57"/>
        <v>94.706268135275138</v>
      </c>
      <c r="E542">
        <f t="shared" si="58"/>
        <v>94.706268135275138</v>
      </c>
      <c r="F542">
        <f t="shared" si="59"/>
        <v>12.293731864724862</v>
      </c>
      <c r="G542">
        <f t="shared" si="60"/>
        <v>0</v>
      </c>
      <c r="H542">
        <f t="shared" si="61"/>
        <v>947.06268135275138</v>
      </c>
      <c r="I542">
        <f t="shared" si="62"/>
        <v>61.468659323624308</v>
      </c>
      <c r="J542">
        <f t="shared" si="63"/>
        <v>0</v>
      </c>
    </row>
    <row r="543" spans="2:10" x14ac:dyDescent="0.3">
      <c r="B543">
        <v>516</v>
      </c>
      <c r="C543">
        <v>0.44403069241121118</v>
      </c>
      <c r="D543">
        <f t="shared" si="57"/>
        <v>98.97386431096983</v>
      </c>
      <c r="E543">
        <f t="shared" si="58"/>
        <v>98.97386431096983</v>
      </c>
      <c r="F543">
        <f t="shared" si="59"/>
        <v>8.0261356890301698</v>
      </c>
      <c r="G543">
        <f t="shared" si="60"/>
        <v>0</v>
      </c>
      <c r="H543">
        <f t="shared" si="61"/>
        <v>989.73864310969827</v>
      </c>
      <c r="I543">
        <f t="shared" si="62"/>
        <v>40.130678445150849</v>
      </c>
      <c r="J543">
        <f t="shared" si="63"/>
        <v>0</v>
      </c>
    </row>
    <row r="544" spans="2:10" x14ac:dyDescent="0.3">
      <c r="B544">
        <v>517</v>
      </c>
      <c r="C544">
        <v>0.86160221019871475</v>
      </c>
      <c r="D544">
        <f t="shared" si="57"/>
        <v>107.62844333441129</v>
      </c>
      <c r="E544">
        <f t="shared" si="58"/>
        <v>107</v>
      </c>
      <c r="F544">
        <f t="shared" si="59"/>
        <v>0</v>
      </c>
      <c r="G544">
        <f t="shared" si="60"/>
        <v>0.62844333441128697</v>
      </c>
      <c r="H544">
        <f t="shared" si="61"/>
        <v>1070</v>
      </c>
      <c r="I544">
        <f t="shared" si="62"/>
        <v>0</v>
      </c>
      <c r="J544">
        <f t="shared" si="63"/>
        <v>9.4266500161693045</v>
      </c>
    </row>
    <row r="545" spans="2:10" x14ac:dyDescent="0.3">
      <c r="B545">
        <v>518</v>
      </c>
      <c r="C545">
        <v>0.68031862762569428</v>
      </c>
      <c r="D545">
        <f t="shared" si="57"/>
        <v>103.39325591723443</v>
      </c>
      <c r="E545">
        <f t="shared" si="58"/>
        <v>103.39325591723443</v>
      </c>
      <c r="F545">
        <f t="shared" si="59"/>
        <v>3.606744082765573</v>
      </c>
      <c r="G545">
        <f t="shared" si="60"/>
        <v>0</v>
      </c>
      <c r="H545">
        <f t="shared" si="61"/>
        <v>1033.9325591723443</v>
      </c>
      <c r="I545">
        <f t="shared" si="62"/>
        <v>18.033720413827865</v>
      </c>
      <c r="J545">
        <f t="shared" si="63"/>
        <v>0</v>
      </c>
    </row>
    <row r="546" spans="2:10" x14ac:dyDescent="0.3">
      <c r="B546">
        <v>519</v>
      </c>
      <c r="C546">
        <v>0.91705991133942211</v>
      </c>
      <c r="D546">
        <f t="shared" si="57"/>
        <v>109.48944926419705</v>
      </c>
      <c r="E546">
        <f t="shared" si="58"/>
        <v>107</v>
      </c>
      <c r="F546">
        <f t="shared" si="59"/>
        <v>0</v>
      </c>
      <c r="G546">
        <f t="shared" si="60"/>
        <v>2.4894492641970487</v>
      </c>
      <c r="H546">
        <f t="shared" si="61"/>
        <v>1070</v>
      </c>
      <c r="I546">
        <f t="shared" si="62"/>
        <v>0</v>
      </c>
      <c r="J546">
        <f t="shared" si="63"/>
        <v>37.341738962955731</v>
      </c>
    </row>
    <row r="547" spans="2:10" x14ac:dyDescent="0.3">
      <c r="B547">
        <v>520</v>
      </c>
      <c r="C547">
        <v>0.87106848614424914</v>
      </c>
      <c r="D547">
        <f t="shared" si="57"/>
        <v>107.91123184408679</v>
      </c>
      <c r="E547">
        <f t="shared" si="58"/>
        <v>107</v>
      </c>
      <c r="F547">
        <f t="shared" si="59"/>
        <v>0</v>
      </c>
      <c r="G547">
        <f t="shared" si="60"/>
        <v>0.91123184408678526</v>
      </c>
      <c r="H547">
        <f t="shared" si="61"/>
        <v>1070</v>
      </c>
      <c r="I547">
        <f t="shared" si="62"/>
        <v>0</v>
      </c>
      <c r="J547">
        <f t="shared" si="63"/>
        <v>13.668477661301779</v>
      </c>
    </row>
    <row r="548" spans="2:10" x14ac:dyDescent="0.3">
      <c r="B548">
        <v>521</v>
      </c>
      <c r="C548">
        <v>0.75129887359053538</v>
      </c>
      <c r="D548">
        <f t="shared" si="57"/>
        <v>104.87457181106441</v>
      </c>
      <c r="E548">
        <f t="shared" si="58"/>
        <v>104.87457181106441</v>
      </c>
      <c r="F548">
        <f t="shared" si="59"/>
        <v>2.1254281889355866</v>
      </c>
      <c r="G548">
        <f t="shared" si="60"/>
        <v>0</v>
      </c>
      <c r="H548">
        <f t="shared" si="61"/>
        <v>1048.7457181106442</v>
      </c>
      <c r="I548">
        <f t="shared" si="62"/>
        <v>10.627140944677933</v>
      </c>
      <c r="J548">
        <f t="shared" si="63"/>
        <v>0</v>
      </c>
    </row>
    <row r="549" spans="2:10" x14ac:dyDescent="0.3">
      <c r="B549">
        <v>522</v>
      </c>
      <c r="C549">
        <v>1.1006645420256755E-2</v>
      </c>
      <c r="D549">
        <f t="shared" si="57"/>
        <v>85.843880936352861</v>
      </c>
      <c r="E549">
        <f t="shared" si="58"/>
        <v>85.843880936352861</v>
      </c>
      <c r="F549">
        <f t="shared" si="59"/>
        <v>21.156119063647139</v>
      </c>
      <c r="G549">
        <f t="shared" si="60"/>
        <v>0</v>
      </c>
      <c r="H549">
        <f t="shared" si="61"/>
        <v>858.43880936352866</v>
      </c>
      <c r="I549">
        <f t="shared" si="62"/>
        <v>105.7805953182357</v>
      </c>
      <c r="J549">
        <f t="shared" si="63"/>
        <v>0</v>
      </c>
    </row>
    <row r="550" spans="2:10" x14ac:dyDescent="0.3">
      <c r="B550">
        <v>523</v>
      </c>
      <c r="C550">
        <v>0.22523200795916209</v>
      </c>
      <c r="D550">
        <f t="shared" si="57"/>
        <v>94.598658177779598</v>
      </c>
      <c r="E550">
        <f t="shared" si="58"/>
        <v>94.598658177779598</v>
      </c>
      <c r="F550">
        <f t="shared" si="59"/>
        <v>12.401341822220402</v>
      </c>
      <c r="G550">
        <f t="shared" si="60"/>
        <v>0</v>
      </c>
      <c r="H550">
        <f t="shared" si="61"/>
        <v>945.986581777796</v>
      </c>
      <c r="I550">
        <f t="shared" si="62"/>
        <v>62.006709111102012</v>
      </c>
      <c r="J550">
        <f t="shared" si="63"/>
        <v>0</v>
      </c>
    </row>
    <row r="551" spans="2:10" x14ac:dyDescent="0.3">
      <c r="B551">
        <v>524</v>
      </c>
      <c r="C551">
        <v>0.69729268303775516</v>
      </c>
      <c r="D551">
        <f t="shared" si="57"/>
        <v>103.73521663934537</v>
      </c>
      <c r="E551">
        <f t="shared" si="58"/>
        <v>103.73521663934537</v>
      </c>
      <c r="F551">
        <f t="shared" si="59"/>
        <v>3.2647833606546328</v>
      </c>
      <c r="G551">
        <f t="shared" si="60"/>
        <v>0</v>
      </c>
      <c r="H551">
        <f t="shared" si="61"/>
        <v>1037.3521663934537</v>
      </c>
      <c r="I551">
        <f t="shared" si="62"/>
        <v>16.323916803273164</v>
      </c>
      <c r="J551">
        <f t="shared" si="63"/>
        <v>0</v>
      </c>
    </row>
    <row r="552" spans="2:10" x14ac:dyDescent="0.3">
      <c r="B552">
        <v>525</v>
      </c>
      <c r="C552">
        <v>0.81793850390638845</v>
      </c>
      <c r="D552">
        <f t="shared" si="57"/>
        <v>106.44131054469511</v>
      </c>
      <c r="E552">
        <f t="shared" si="58"/>
        <v>106.44131054469511</v>
      </c>
      <c r="F552">
        <f t="shared" si="59"/>
        <v>0.55868945530488645</v>
      </c>
      <c r="G552">
        <f t="shared" si="60"/>
        <v>0</v>
      </c>
      <c r="H552">
        <f t="shared" si="61"/>
        <v>1064.4131054469512</v>
      </c>
      <c r="I552">
        <f t="shared" si="62"/>
        <v>2.7934472765244323</v>
      </c>
      <c r="J552">
        <f t="shared" si="63"/>
        <v>0</v>
      </c>
    </row>
    <row r="553" spans="2:10" x14ac:dyDescent="0.3">
      <c r="B553">
        <v>526</v>
      </c>
      <c r="C553">
        <v>0.85192375032936163</v>
      </c>
      <c r="D553">
        <f t="shared" si="57"/>
        <v>107.34998140888143</v>
      </c>
      <c r="E553">
        <f t="shared" si="58"/>
        <v>107</v>
      </c>
      <c r="F553">
        <f t="shared" si="59"/>
        <v>0</v>
      </c>
      <c r="G553">
        <f t="shared" si="60"/>
        <v>0.34998140888143325</v>
      </c>
      <c r="H553">
        <f t="shared" si="61"/>
        <v>1070</v>
      </c>
      <c r="I553">
        <f t="shared" si="62"/>
        <v>0</v>
      </c>
      <c r="J553">
        <f t="shared" si="63"/>
        <v>5.2497211332214988</v>
      </c>
    </row>
    <row r="554" spans="2:10" x14ac:dyDescent="0.3">
      <c r="B554">
        <v>527</v>
      </c>
      <c r="C554">
        <v>0.29214578612925213</v>
      </c>
      <c r="D554">
        <f t="shared" si="57"/>
        <v>96.048574542031176</v>
      </c>
      <c r="E554">
        <f t="shared" si="58"/>
        <v>96.048574542031176</v>
      </c>
      <c r="F554">
        <f t="shared" si="59"/>
        <v>10.951425457968824</v>
      </c>
      <c r="G554">
        <f t="shared" si="60"/>
        <v>0</v>
      </c>
      <c r="H554">
        <f t="shared" si="61"/>
        <v>960.48574542031179</v>
      </c>
      <c r="I554">
        <f t="shared" si="62"/>
        <v>54.757127289844121</v>
      </c>
      <c r="J554">
        <f t="shared" si="63"/>
        <v>0</v>
      </c>
    </row>
    <row r="555" spans="2:10" x14ac:dyDescent="0.3">
      <c r="B555">
        <v>528</v>
      </c>
      <c r="C555">
        <v>0.82058208181384129</v>
      </c>
      <c r="D555">
        <f t="shared" si="57"/>
        <v>106.50869584564042</v>
      </c>
      <c r="E555">
        <f t="shared" si="58"/>
        <v>106.50869584564042</v>
      </c>
      <c r="F555">
        <f t="shared" si="59"/>
        <v>0.49130415435958241</v>
      </c>
      <c r="G555">
        <f t="shared" si="60"/>
        <v>0</v>
      </c>
      <c r="H555">
        <f t="shared" si="61"/>
        <v>1065.0869584564041</v>
      </c>
      <c r="I555">
        <f t="shared" si="62"/>
        <v>2.4565207717979121</v>
      </c>
      <c r="J555">
        <f t="shared" si="63"/>
        <v>0</v>
      </c>
    </row>
    <row r="556" spans="2:10" x14ac:dyDescent="0.3">
      <c r="B556">
        <v>529</v>
      </c>
      <c r="C556">
        <v>1.8413675352366488E-2</v>
      </c>
      <c r="D556">
        <f t="shared" si="57"/>
        <v>86.748744079202851</v>
      </c>
      <c r="E556">
        <f t="shared" si="58"/>
        <v>86.748744079202851</v>
      </c>
      <c r="F556">
        <f t="shared" si="59"/>
        <v>20.251255920797149</v>
      </c>
      <c r="G556">
        <f t="shared" si="60"/>
        <v>0</v>
      </c>
      <c r="H556">
        <f t="shared" si="61"/>
        <v>867.48744079202856</v>
      </c>
      <c r="I556">
        <f t="shared" si="62"/>
        <v>101.25627960398575</v>
      </c>
      <c r="J556">
        <f t="shared" si="63"/>
        <v>0</v>
      </c>
    </row>
    <row r="557" spans="2:10" x14ac:dyDescent="0.3">
      <c r="B557">
        <v>530</v>
      </c>
      <c r="C557">
        <v>1.1608822958387499E-2</v>
      </c>
      <c r="D557">
        <f t="shared" si="57"/>
        <v>85.930875715527861</v>
      </c>
      <c r="E557">
        <f t="shared" si="58"/>
        <v>85.930875715527861</v>
      </c>
      <c r="F557">
        <f t="shared" si="59"/>
        <v>21.069124284472139</v>
      </c>
      <c r="G557">
        <f t="shared" si="60"/>
        <v>0</v>
      </c>
      <c r="H557">
        <f t="shared" si="61"/>
        <v>859.30875715527861</v>
      </c>
      <c r="I557">
        <f t="shared" si="62"/>
        <v>105.34562142236069</v>
      </c>
      <c r="J557">
        <f t="shared" si="63"/>
        <v>0</v>
      </c>
    </row>
    <row r="558" spans="2:10" x14ac:dyDescent="0.3">
      <c r="B558">
        <v>531</v>
      </c>
      <c r="C558">
        <v>0.83766345646542095</v>
      </c>
      <c r="D558">
        <f t="shared" si="57"/>
        <v>106.95679157303661</v>
      </c>
      <c r="E558">
        <f t="shared" si="58"/>
        <v>106.95679157303661</v>
      </c>
      <c r="F558">
        <f t="shared" si="59"/>
        <v>4.3208426963389002E-2</v>
      </c>
      <c r="G558">
        <f t="shared" si="60"/>
        <v>0</v>
      </c>
      <c r="H558">
        <f t="shared" si="61"/>
        <v>1069.5679157303662</v>
      </c>
      <c r="I558">
        <f t="shared" si="62"/>
        <v>0.21604213481694501</v>
      </c>
      <c r="J558">
        <f t="shared" si="63"/>
        <v>0</v>
      </c>
    </row>
    <row r="559" spans="2:10" x14ac:dyDescent="0.3">
      <c r="B559">
        <v>532</v>
      </c>
      <c r="C559">
        <v>0.60740620751424113</v>
      </c>
      <c r="D559">
        <f t="shared" si="57"/>
        <v>101.98339022710681</v>
      </c>
      <c r="E559">
        <f t="shared" si="58"/>
        <v>101.98339022710681</v>
      </c>
      <c r="F559">
        <f t="shared" si="59"/>
        <v>5.0166097728931902</v>
      </c>
      <c r="G559">
        <f t="shared" si="60"/>
        <v>0</v>
      </c>
      <c r="H559">
        <f t="shared" si="61"/>
        <v>1019.8339022710682</v>
      </c>
      <c r="I559">
        <f t="shared" si="62"/>
        <v>25.083048864465951</v>
      </c>
      <c r="J559">
        <f t="shared" si="63"/>
        <v>0</v>
      </c>
    </row>
    <row r="560" spans="2:10" x14ac:dyDescent="0.3">
      <c r="B560">
        <v>533</v>
      </c>
      <c r="C560">
        <v>0.89876634827070934</v>
      </c>
      <c r="D560">
        <f t="shared" si="57"/>
        <v>108.81265696266945</v>
      </c>
      <c r="E560">
        <f t="shared" si="58"/>
        <v>107</v>
      </c>
      <c r="F560">
        <f t="shared" si="59"/>
        <v>0</v>
      </c>
      <c r="G560">
        <f t="shared" si="60"/>
        <v>1.8126569626694504</v>
      </c>
      <c r="H560">
        <f t="shared" si="61"/>
        <v>1070</v>
      </c>
      <c r="I560">
        <f t="shared" si="62"/>
        <v>0</v>
      </c>
      <c r="J560">
        <f t="shared" si="63"/>
        <v>27.189854440041756</v>
      </c>
    </row>
    <row r="561" spans="2:10" x14ac:dyDescent="0.3">
      <c r="B561">
        <v>534</v>
      </c>
      <c r="C561">
        <v>1.7200275601774506E-2</v>
      </c>
      <c r="D561">
        <f t="shared" si="57"/>
        <v>86.620174339466089</v>
      </c>
      <c r="E561">
        <f t="shared" si="58"/>
        <v>86.620174339466089</v>
      </c>
      <c r="F561">
        <f t="shared" si="59"/>
        <v>20.379825660533911</v>
      </c>
      <c r="G561">
        <f t="shared" si="60"/>
        <v>0</v>
      </c>
      <c r="H561">
        <f t="shared" si="61"/>
        <v>866.20174339466087</v>
      </c>
      <c r="I561">
        <f t="shared" si="62"/>
        <v>101.89912830266955</v>
      </c>
      <c r="J561">
        <f t="shared" si="63"/>
        <v>0</v>
      </c>
    </row>
    <row r="562" spans="2:10" x14ac:dyDescent="0.3">
      <c r="B562">
        <v>535</v>
      </c>
      <c r="C562">
        <v>0.577933846325839</v>
      </c>
      <c r="D562">
        <f t="shared" si="57"/>
        <v>101.43240086271479</v>
      </c>
      <c r="E562">
        <f t="shared" si="58"/>
        <v>101.43240086271479</v>
      </c>
      <c r="F562">
        <f t="shared" si="59"/>
        <v>5.5675991372852138</v>
      </c>
      <c r="G562">
        <f t="shared" si="60"/>
        <v>0</v>
      </c>
      <c r="H562">
        <f t="shared" si="61"/>
        <v>1014.3240086271478</v>
      </c>
      <c r="I562">
        <f t="shared" si="62"/>
        <v>27.837995686426069</v>
      </c>
      <c r="J562">
        <f t="shared" si="63"/>
        <v>0</v>
      </c>
    </row>
    <row r="563" spans="2:10" x14ac:dyDescent="0.3">
      <c r="B563">
        <v>536</v>
      </c>
      <c r="C563">
        <v>0.41216464914012119</v>
      </c>
      <c r="D563">
        <f t="shared" si="57"/>
        <v>98.383346122426644</v>
      </c>
      <c r="E563">
        <f t="shared" si="58"/>
        <v>98.383346122426644</v>
      </c>
      <c r="F563">
        <f t="shared" si="59"/>
        <v>8.6166538775733557</v>
      </c>
      <c r="G563">
        <f t="shared" si="60"/>
        <v>0</v>
      </c>
      <c r="H563">
        <f t="shared" si="61"/>
        <v>983.83346122426644</v>
      </c>
      <c r="I563">
        <f t="shared" si="62"/>
        <v>43.083269387866778</v>
      </c>
      <c r="J563">
        <f t="shared" si="63"/>
        <v>0</v>
      </c>
    </row>
    <row r="564" spans="2:10" x14ac:dyDescent="0.3">
      <c r="B564">
        <v>537</v>
      </c>
      <c r="C564">
        <v>0.61358443782563943</v>
      </c>
      <c r="D564">
        <f t="shared" si="57"/>
        <v>102.09997138974725</v>
      </c>
      <c r="E564">
        <f t="shared" si="58"/>
        <v>102.09997138974725</v>
      </c>
      <c r="F564">
        <f t="shared" si="59"/>
        <v>4.9000286102527468</v>
      </c>
      <c r="G564">
        <f t="shared" si="60"/>
        <v>0</v>
      </c>
      <c r="H564">
        <f t="shared" si="61"/>
        <v>1020.9997138974725</v>
      </c>
      <c r="I564">
        <f t="shared" si="62"/>
        <v>24.500143051263734</v>
      </c>
      <c r="J564">
        <f t="shared" si="63"/>
        <v>0</v>
      </c>
    </row>
    <row r="565" spans="2:10" x14ac:dyDescent="0.3">
      <c r="B565">
        <v>538</v>
      </c>
      <c r="C565">
        <v>0.35265896239661709</v>
      </c>
      <c r="D565">
        <f t="shared" si="57"/>
        <v>97.254615258917568</v>
      </c>
      <c r="E565">
        <f t="shared" si="58"/>
        <v>97.254615258917568</v>
      </c>
      <c r="F565">
        <f t="shared" si="59"/>
        <v>9.7453847410824324</v>
      </c>
      <c r="G565">
        <f t="shared" si="60"/>
        <v>0</v>
      </c>
      <c r="H565">
        <f t="shared" si="61"/>
        <v>972.54615258917568</v>
      </c>
      <c r="I565">
        <f t="shared" si="62"/>
        <v>48.726923705412162</v>
      </c>
      <c r="J565">
        <f t="shared" si="63"/>
        <v>0</v>
      </c>
    </row>
    <row r="566" spans="2:10" x14ac:dyDescent="0.3">
      <c r="B566">
        <v>539</v>
      </c>
      <c r="C566">
        <v>5.8379141997243478E-2</v>
      </c>
      <c r="D566">
        <f t="shared" si="57"/>
        <v>89.441169430927701</v>
      </c>
      <c r="E566">
        <f t="shared" si="58"/>
        <v>89.441169430927701</v>
      </c>
      <c r="F566">
        <f t="shared" si="59"/>
        <v>17.558830569072299</v>
      </c>
      <c r="G566">
        <f t="shared" si="60"/>
        <v>0</v>
      </c>
      <c r="H566">
        <f t="shared" si="61"/>
        <v>894.41169430927698</v>
      </c>
      <c r="I566">
        <f t="shared" si="62"/>
        <v>87.794152845361495</v>
      </c>
      <c r="J566">
        <f t="shared" si="63"/>
        <v>0</v>
      </c>
    </row>
    <row r="567" spans="2:10" x14ac:dyDescent="0.3">
      <c r="B567">
        <v>540</v>
      </c>
      <c r="C567">
        <v>0.10654782769662563</v>
      </c>
      <c r="D567">
        <f t="shared" si="57"/>
        <v>91.370292376153557</v>
      </c>
      <c r="E567">
        <f t="shared" si="58"/>
        <v>91.370292376153557</v>
      </c>
      <c r="F567">
        <f t="shared" si="59"/>
        <v>15.629707623846443</v>
      </c>
      <c r="G567">
        <f t="shared" si="60"/>
        <v>0</v>
      </c>
      <c r="H567">
        <f t="shared" si="61"/>
        <v>913.70292376153554</v>
      </c>
      <c r="I567">
        <f t="shared" si="62"/>
        <v>78.148538119232214</v>
      </c>
      <c r="J567">
        <f t="shared" si="63"/>
        <v>0</v>
      </c>
    </row>
    <row r="568" spans="2:10" x14ac:dyDescent="0.3">
      <c r="B568">
        <v>541</v>
      </c>
      <c r="C568">
        <v>0.93706677049658027</v>
      </c>
      <c r="D568">
        <f t="shared" si="57"/>
        <v>110.34208251313245</v>
      </c>
      <c r="E568">
        <f t="shared" si="58"/>
        <v>107</v>
      </c>
      <c r="F568">
        <f t="shared" si="59"/>
        <v>0</v>
      </c>
      <c r="G568">
        <f t="shared" si="60"/>
        <v>3.3420825131324534</v>
      </c>
      <c r="H568">
        <f t="shared" si="61"/>
        <v>1070</v>
      </c>
      <c r="I568">
        <f t="shared" si="62"/>
        <v>0</v>
      </c>
      <c r="J568">
        <f t="shared" si="63"/>
        <v>50.131237696986801</v>
      </c>
    </row>
    <row r="569" spans="2:10" x14ac:dyDescent="0.3">
      <c r="B569">
        <v>542</v>
      </c>
      <c r="C569">
        <v>0.93929438914251817</v>
      </c>
      <c r="D569">
        <f t="shared" si="57"/>
        <v>110.44683931281106</v>
      </c>
      <c r="E569">
        <f t="shared" si="58"/>
        <v>107</v>
      </c>
      <c r="F569">
        <f t="shared" si="59"/>
        <v>0</v>
      </c>
      <c r="G569">
        <f t="shared" si="60"/>
        <v>3.4468393128110648</v>
      </c>
      <c r="H569">
        <f t="shared" si="61"/>
        <v>1070</v>
      </c>
      <c r="I569">
        <f t="shared" si="62"/>
        <v>0</v>
      </c>
      <c r="J569">
        <f t="shared" si="63"/>
        <v>51.702589692165972</v>
      </c>
    </row>
    <row r="570" spans="2:10" x14ac:dyDescent="0.3">
      <c r="B570">
        <v>543</v>
      </c>
      <c r="C570">
        <v>0.98429352435956641</v>
      </c>
      <c r="D570">
        <f t="shared" si="57"/>
        <v>113.54684866718701</v>
      </c>
      <c r="E570">
        <f t="shared" si="58"/>
        <v>107</v>
      </c>
      <c r="F570">
        <f t="shared" si="59"/>
        <v>0</v>
      </c>
      <c r="G570">
        <f t="shared" si="60"/>
        <v>6.5468486671870068</v>
      </c>
      <c r="H570">
        <f t="shared" si="61"/>
        <v>1070</v>
      </c>
      <c r="I570">
        <f t="shared" si="62"/>
        <v>0</v>
      </c>
      <c r="J570">
        <f t="shared" si="63"/>
        <v>98.202730007805101</v>
      </c>
    </row>
    <row r="571" spans="2:10" x14ac:dyDescent="0.3">
      <c r="B571">
        <v>544</v>
      </c>
      <c r="C571">
        <v>0.93750920141502159</v>
      </c>
      <c r="D571">
        <f t="shared" si="57"/>
        <v>110.36270303520666</v>
      </c>
      <c r="E571">
        <f t="shared" si="58"/>
        <v>107</v>
      </c>
      <c r="F571">
        <f t="shared" si="59"/>
        <v>0</v>
      </c>
      <c r="G571">
        <f t="shared" si="60"/>
        <v>3.362703035206664</v>
      </c>
      <c r="H571">
        <f t="shared" si="61"/>
        <v>1070</v>
      </c>
      <c r="I571">
        <f t="shared" si="62"/>
        <v>0</v>
      </c>
      <c r="J571">
        <f t="shared" si="63"/>
        <v>50.44054552809996</v>
      </c>
    </row>
    <row r="572" spans="2:10" x14ac:dyDescent="0.3">
      <c r="B572">
        <v>545</v>
      </c>
      <c r="C572">
        <v>0.66938363412091684</v>
      </c>
      <c r="D572">
        <f t="shared" si="57"/>
        <v>103.17620167212667</v>
      </c>
      <c r="E572">
        <f t="shared" si="58"/>
        <v>103.17620167212667</v>
      </c>
      <c r="F572">
        <f t="shared" si="59"/>
        <v>3.8237983278733338</v>
      </c>
      <c r="G572">
        <f t="shared" si="60"/>
        <v>0</v>
      </c>
      <c r="H572">
        <f t="shared" si="61"/>
        <v>1031.7620167212667</v>
      </c>
      <c r="I572">
        <f t="shared" si="62"/>
        <v>19.118991639366669</v>
      </c>
      <c r="J572">
        <f t="shared" si="63"/>
        <v>0</v>
      </c>
    </row>
    <row r="573" spans="2:10" x14ac:dyDescent="0.3">
      <c r="B573">
        <v>546</v>
      </c>
      <c r="C573">
        <v>0.44342691540820511</v>
      </c>
      <c r="D573">
        <f t="shared" si="57"/>
        <v>98.962735208483679</v>
      </c>
      <c r="E573">
        <f t="shared" si="58"/>
        <v>98.962735208483679</v>
      </c>
      <c r="F573">
        <f t="shared" si="59"/>
        <v>8.0372647915163213</v>
      </c>
      <c r="G573">
        <f t="shared" si="60"/>
        <v>0</v>
      </c>
      <c r="H573">
        <f t="shared" si="61"/>
        <v>989.62735208483673</v>
      </c>
      <c r="I573">
        <f t="shared" si="62"/>
        <v>40.186323957581607</v>
      </c>
      <c r="J573">
        <f t="shared" si="63"/>
        <v>0</v>
      </c>
    </row>
    <row r="574" spans="2:10" x14ac:dyDescent="0.3">
      <c r="B574">
        <v>547</v>
      </c>
      <c r="C574">
        <v>0.75014748529650987</v>
      </c>
      <c r="D574">
        <f t="shared" si="57"/>
        <v>104.84929641647093</v>
      </c>
      <c r="E574">
        <f t="shared" si="58"/>
        <v>104.84929641647093</v>
      </c>
      <c r="F574">
        <f t="shared" si="59"/>
        <v>2.1507035835290651</v>
      </c>
      <c r="G574">
        <f t="shared" si="60"/>
        <v>0</v>
      </c>
      <c r="H574">
        <f t="shared" si="61"/>
        <v>1048.4929641647093</v>
      </c>
      <c r="I574">
        <f t="shared" si="62"/>
        <v>10.753517917645325</v>
      </c>
      <c r="J574">
        <f t="shared" si="63"/>
        <v>0</v>
      </c>
    </row>
    <row r="575" spans="2:10" x14ac:dyDescent="0.3">
      <c r="B575">
        <v>548</v>
      </c>
      <c r="C575">
        <v>0.21980543621551152</v>
      </c>
      <c r="D575">
        <f t="shared" si="57"/>
        <v>94.473429364448165</v>
      </c>
      <c r="E575">
        <f t="shared" si="58"/>
        <v>94.473429364448165</v>
      </c>
      <c r="F575">
        <f t="shared" si="59"/>
        <v>12.526570635551835</v>
      </c>
      <c r="G575">
        <f t="shared" si="60"/>
        <v>0</v>
      </c>
      <c r="H575">
        <f t="shared" si="61"/>
        <v>944.73429364448168</v>
      </c>
      <c r="I575">
        <f t="shared" si="62"/>
        <v>62.632853177759173</v>
      </c>
      <c r="J575">
        <f t="shared" si="63"/>
        <v>0</v>
      </c>
    </row>
    <row r="576" spans="2:10" x14ac:dyDescent="0.3">
      <c r="B576">
        <v>549</v>
      </c>
      <c r="C576">
        <v>0.47053441284705544</v>
      </c>
      <c r="D576">
        <f t="shared" si="57"/>
        <v>99.460808969499027</v>
      </c>
      <c r="E576">
        <f t="shared" si="58"/>
        <v>99.460808969499027</v>
      </c>
      <c r="F576">
        <f t="shared" si="59"/>
        <v>7.5391910305009731</v>
      </c>
      <c r="G576">
        <f t="shared" si="60"/>
        <v>0</v>
      </c>
      <c r="H576">
        <f t="shared" si="61"/>
        <v>994.60808969499021</v>
      </c>
      <c r="I576">
        <f t="shared" si="62"/>
        <v>37.695955152504865</v>
      </c>
      <c r="J576">
        <f t="shared" si="63"/>
        <v>0</v>
      </c>
    </row>
    <row r="577" spans="2:10" x14ac:dyDescent="0.3">
      <c r="B577">
        <v>550</v>
      </c>
      <c r="C577">
        <v>0.25934807903190893</v>
      </c>
      <c r="D577">
        <f t="shared" si="57"/>
        <v>95.357315547690149</v>
      </c>
      <c r="E577">
        <f t="shared" si="58"/>
        <v>95.357315547690149</v>
      </c>
      <c r="F577">
        <f t="shared" si="59"/>
        <v>11.642684452309851</v>
      </c>
      <c r="G577">
        <f t="shared" si="60"/>
        <v>0</v>
      </c>
      <c r="H577">
        <f t="shared" si="61"/>
        <v>953.57315547690155</v>
      </c>
      <c r="I577">
        <f t="shared" si="62"/>
        <v>58.213422261549255</v>
      </c>
      <c r="J577">
        <f t="shared" si="63"/>
        <v>0</v>
      </c>
    </row>
    <row r="578" spans="2:10" x14ac:dyDescent="0.3">
      <c r="B578">
        <v>551</v>
      </c>
      <c r="C578">
        <v>0.36179857977465668</v>
      </c>
      <c r="D578">
        <f t="shared" si="57"/>
        <v>97.43091518893803</v>
      </c>
      <c r="E578">
        <f t="shared" si="58"/>
        <v>97.43091518893803</v>
      </c>
      <c r="F578">
        <f t="shared" si="59"/>
        <v>9.5690848110619697</v>
      </c>
      <c r="G578">
        <f t="shared" si="60"/>
        <v>0</v>
      </c>
      <c r="H578">
        <f t="shared" si="61"/>
        <v>974.30915188938025</v>
      </c>
      <c r="I578">
        <f t="shared" si="62"/>
        <v>47.845424055309849</v>
      </c>
      <c r="J578">
        <f t="shared" si="63"/>
        <v>0</v>
      </c>
    </row>
    <row r="579" spans="2:10" x14ac:dyDescent="0.3">
      <c r="B579">
        <v>552</v>
      </c>
      <c r="C579">
        <v>0.10319445189513787</v>
      </c>
      <c r="D579">
        <f t="shared" si="57"/>
        <v>91.255478690044498</v>
      </c>
      <c r="E579">
        <f t="shared" si="58"/>
        <v>91.255478690044498</v>
      </c>
      <c r="F579">
        <f t="shared" si="59"/>
        <v>15.744521309955502</v>
      </c>
      <c r="G579">
        <f t="shared" si="60"/>
        <v>0</v>
      </c>
      <c r="H579">
        <f t="shared" si="61"/>
        <v>912.55478690044492</v>
      </c>
      <c r="I579">
        <f t="shared" si="62"/>
        <v>78.72260654977751</v>
      </c>
      <c r="J579">
        <f t="shared" si="63"/>
        <v>0</v>
      </c>
    </row>
    <row r="580" spans="2:10" x14ac:dyDescent="0.3">
      <c r="B580">
        <v>553</v>
      </c>
      <c r="C580">
        <v>0.66903201319344008</v>
      </c>
      <c r="D580">
        <f t="shared" si="57"/>
        <v>103.16926111926213</v>
      </c>
      <c r="E580">
        <f t="shared" si="58"/>
        <v>103.16926111926213</v>
      </c>
      <c r="F580">
        <f t="shared" si="59"/>
        <v>3.8307388807378686</v>
      </c>
      <c r="G580">
        <f t="shared" si="60"/>
        <v>0</v>
      </c>
      <c r="H580">
        <f t="shared" si="61"/>
        <v>1031.6926111926214</v>
      </c>
      <c r="I580">
        <f t="shared" si="62"/>
        <v>19.153694403689343</v>
      </c>
      <c r="J580">
        <f t="shared" si="63"/>
        <v>0</v>
      </c>
    </row>
    <row r="581" spans="2:10" x14ac:dyDescent="0.3">
      <c r="B581">
        <v>554</v>
      </c>
      <c r="C581">
        <v>0.88131510358556786</v>
      </c>
      <c r="D581">
        <f t="shared" si="57"/>
        <v>108.23059781989453</v>
      </c>
      <c r="E581">
        <f t="shared" si="58"/>
        <v>107</v>
      </c>
      <c r="F581">
        <f t="shared" si="59"/>
        <v>0</v>
      </c>
      <c r="G581">
        <f t="shared" si="60"/>
        <v>1.2305978198945269</v>
      </c>
      <c r="H581">
        <f t="shared" si="61"/>
        <v>1070</v>
      </c>
      <c r="I581">
        <f t="shared" si="62"/>
        <v>0</v>
      </c>
      <c r="J581">
        <f t="shared" si="63"/>
        <v>18.458967298417903</v>
      </c>
    </row>
    <row r="582" spans="2:10" x14ac:dyDescent="0.3">
      <c r="B582">
        <v>555</v>
      </c>
      <c r="C582">
        <v>0.94540157649011414</v>
      </c>
      <c r="D582">
        <f t="shared" si="57"/>
        <v>110.74694046097984</v>
      </c>
      <c r="E582">
        <f t="shared" si="58"/>
        <v>107</v>
      </c>
      <c r="F582">
        <f t="shared" si="59"/>
        <v>0</v>
      </c>
      <c r="G582">
        <f t="shared" si="60"/>
        <v>3.7469404609798431</v>
      </c>
      <c r="H582">
        <f t="shared" si="61"/>
        <v>1070</v>
      </c>
      <c r="I582">
        <f t="shared" si="62"/>
        <v>0</v>
      </c>
      <c r="J582">
        <f t="shared" si="63"/>
        <v>56.204106914697647</v>
      </c>
    </row>
    <row r="583" spans="2:10" x14ac:dyDescent="0.3">
      <c r="B583">
        <v>556</v>
      </c>
      <c r="C583">
        <v>0.44097539978746825</v>
      </c>
      <c r="D583">
        <f t="shared" si="57"/>
        <v>98.917527636348638</v>
      </c>
      <c r="E583">
        <f t="shared" si="58"/>
        <v>98.917527636348638</v>
      </c>
      <c r="F583">
        <f t="shared" si="59"/>
        <v>8.0824723636513625</v>
      </c>
      <c r="G583">
        <f t="shared" si="60"/>
        <v>0</v>
      </c>
      <c r="H583">
        <f t="shared" si="61"/>
        <v>989.17527636348632</v>
      </c>
      <c r="I583">
        <f t="shared" si="62"/>
        <v>40.412361818256812</v>
      </c>
      <c r="J583">
        <f t="shared" si="63"/>
        <v>0</v>
      </c>
    </row>
    <row r="584" spans="2:10" x14ac:dyDescent="0.3">
      <c r="B584">
        <v>557</v>
      </c>
      <c r="C584">
        <v>0.69647575444582677</v>
      </c>
      <c r="D584">
        <f t="shared" si="57"/>
        <v>103.71860767729331</v>
      </c>
      <c r="E584">
        <f t="shared" si="58"/>
        <v>103.71860767729331</v>
      </c>
      <c r="F584">
        <f t="shared" si="59"/>
        <v>3.2813923227066937</v>
      </c>
      <c r="G584">
        <f t="shared" si="60"/>
        <v>0</v>
      </c>
      <c r="H584">
        <f t="shared" si="61"/>
        <v>1037.1860767729331</v>
      </c>
      <c r="I584">
        <f t="shared" si="62"/>
        <v>16.406961613533468</v>
      </c>
      <c r="J584">
        <f t="shared" si="63"/>
        <v>0</v>
      </c>
    </row>
    <row r="585" spans="2:10" x14ac:dyDescent="0.3">
      <c r="B585">
        <v>558</v>
      </c>
      <c r="C585">
        <v>7.9718694829420622E-2</v>
      </c>
      <c r="D585">
        <f t="shared" si="57"/>
        <v>90.382436915898609</v>
      </c>
      <c r="E585">
        <f t="shared" si="58"/>
        <v>90.382436915898609</v>
      </c>
      <c r="F585">
        <f t="shared" si="59"/>
        <v>16.617563084101391</v>
      </c>
      <c r="G585">
        <f t="shared" si="60"/>
        <v>0</v>
      </c>
      <c r="H585">
        <f t="shared" si="61"/>
        <v>903.82436915898609</v>
      </c>
      <c r="I585">
        <f t="shared" si="62"/>
        <v>83.087815420506956</v>
      </c>
      <c r="J585">
        <f t="shared" si="63"/>
        <v>0</v>
      </c>
    </row>
    <row r="586" spans="2:10" x14ac:dyDescent="0.3">
      <c r="B586">
        <v>559</v>
      </c>
      <c r="C586">
        <v>0.35778050540919415</v>
      </c>
      <c r="D586">
        <f t="shared" si="57"/>
        <v>97.353563061036596</v>
      </c>
      <c r="E586">
        <f t="shared" si="58"/>
        <v>97.353563061036596</v>
      </c>
      <c r="F586">
        <f t="shared" si="59"/>
        <v>9.6464369389634044</v>
      </c>
      <c r="G586">
        <f t="shared" si="60"/>
        <v>0</v>
      </c>
      <c r="H586">
        <f t="shared" si="61"/>
        <v>973.53563061036596</v>
      </c>
      <c r="I586">
        <f t="shared" si="62"/>
        <v>48.232184694817022</v>
      </c>
      <c r="J586">
        <f t="shared" si="63"/>
        <v>0</v>
      </c>
    </row>
    <row r="587" spans="2:10" x14ac:dyDescent="0.3">
      <c r="B587">
        <v>560</v>
      </c>
      <c r="C587">
        <v>0.90262133203503148</v>
      </c>
      <c r="D587">
        <f t="shared" si="57"/>
        <v>108.94888426833232</v>
      </c>
      <c r="E587">
        <f t="shared" si="58"/>
        <v>107</v>
      </c>
      <c r="F587">
        <f t="shared" si="59"/>
        <v>0</v>
      </c>
      <c r="G587">
        <f t="shared" si="60"/>
        <v>1.9488842683323213</v>
      </c>
      <c r="H587">
        <f t="shared" si="61"/>
        <v>1070</v>
      </c>
      <c r="I587">
        <f t="shared" si="62"/>
        <v>0</v>
      </c>
      <c r="J587">
        <f t="shared" si="63"/>
        <v>29.23326402498482</v>
      </c>
    </row>
    <row r="588" spans="2:10" x14ac:dyDescent="0.3">
      <c r="B588">
        <v>561</v>
      </c>
      <c r="C588">
        <v>5.7003745585270216E-2</v>
      </c>
      <c r="D588">
        <f t="shared" si="57"/>
        <v>89.373645124212729</v>
      </c>
      <c r="E588">
        <f t="shared" si="58"/>
        <v>89.373645124212729</v>
      </c>
      <c r="F588">
        <f t="shared" si="59"/>
        <v>17.626354875787271</v>
      </c>
      <c r="G588">
        <f t="shared" si="60"/>
        <v>0</v>
      </c>
      <c r="H588">
        <f t="shared" si="61"/>
        <v>893.73645124212726</v>
      </c>
      <c r="I588">
        <f t="shared" si="62"/>
        <v>88.131774378936356</v>
      </c>
      <c r="J588">
        <f t="shared" si="63"/>
        <v>0</v>
      </c>
    </row>
    <row r="589" spans="2:10" x14ac:dyDescent="0.3">
      <c r="B589">
        <v>562</v>
      </c>
      <c r="C589">
        <v>0.39116233869056249</v>
      </c>
      <c r="D589">
        <f t="shared" si="57"/>
        <v>97.989635931082177</v>
      </c>
      <c r="E589">
        <f t="shared" si="58"/>
        <v>97.989635931082177</v>
      </c>
      <c r="F589">
        <f t="shared" si="59"/>
        <v>9.0103640689178235</v>
      </c>
      <c r="G589">
        <f t="shared" si="60"/>
        <v>0</v>
      </c>
      <c r="H589">
        <f t="shared" si="61"/>
        <v>979.89635931082171</v>
      </c>
      <c r="I589">
        <f t="shared" si="62"/>
        <v>45.051820344589117</v>
      </c>
      <c r="J589">
        <f t="shared" si="63"/>
        <v>0</v>
      </c>
    </row>
    <row r="590" spans="2:10" x14ac:dyDescent="0.3">
      <c r="B590">
        <v>563</v>
      </c>
      <c r="C590">
        <v>0.60998443034785743</v>
      </c>
      <c r="D590">
        <f t="shared" si="57"/>
        <v>102.0319893931875</v>
      </c>
      <c r="E590">
        <f t="shared" si="58"/>
        <v>102.0319893931875</v>
      </c>
      <c r="F590">
        <f t="shared" si="59"/>
        <v>4.9680106068124985</v>
      </c>
      <c r="G590">
        <f t="shared" si="60"/>
        <v>0</v>
      </c>
      <c r="H590">
        <f t="shared" si="61"/>
        <v>1020.319893931875</v>
      </c>
      <c r="I590">
        <f t="shared" si="62"/>
        <v>24.840053034062493</v>
      </c>
      <c r="J590">
        <f t="shared" si="63"/>
        <v>0</v>
      </c>
    </row>
    <row r="591" spans="2:10" x14ac:dyDescent="0.3">
      <c r="B591">
        <v>564</v>
      </c>
      <c r="C591">
        <v>0.30910594504073674</v>
      </c>
      <c r="D591">
        <f t="shared" si="57"/>
        <v>96.394453193908276</v>
      </c>
      <c r="E591">
        <f t="shared" si="58"/>
        <v>96.394453193908276</v>
      </c>
      <c r="F591">
        <f t="shared" si="59"/>
        <v>10.605546806091724</v>
      </c>
      <c r="G591">
        <f t="shared" si="60"/>
        <v>0</v>
      </c>
      <c r="H591">
        <f t="shared" si="61"/>
        <v>963.94453193908271</v>
      </c>
      <c r="I591">
        <f t="shared" si="62"/>
        <v>53.027734030458618</v>
      </c>
      <c r="J591">
        <f t="shared" si="63"/>
        <v>0</v>
      </c>
    </row>
    <row r="592" spans="2:10" x14ac:dyDescent="0.3">
      <c r="B592">
        <v>565</v>
      </c>
      <c r="C592">
        <v>0.80330899788717469</v>
      </c>
      <c r="D592">
        <f t="shared" si="57"/>
        <v>106.07684364455071</v>
      </c>
      <c r="E592">
        <f t="shared" si="58"/>
        <v>106.07684364455071</v>
      </c>
      <c r="F592">
        <f t="shared" si="59"/>
        <v>0.92315635544929364</v>
      </c>
      <c r="G592">
        <f t="shared" si="60"/>
        <v>0</v>
      </c>
      <c r="H592">
        <f t="shared" si="61"/>
        <v>1060.7684364455072</v>
      </c>
      <c r="I592">
        <f t="shared" si="62"/>
        <v>4.6157817772464682</v>
      </c>
      <c r="J592">
        <f t="shared" si="63"/>
        <v>0</v>
      </c>
    </row>
    <row r="593" spans="2:10" x14ac:dyDescent="0.3">
      <c r="B593">
        <v>566</v>
      </c>
      <c r="C593">
        <v>0.82714501765718629</v>
      </c>
      <c r="D593">
        <f t="shared" si="57"/>
        <v>106.67817594864903</v>
      </c>
      <c r="E593">
        <f t="shared" si="58"/>
        <v>106.67817594864903</v>
      </c>
      <c r="F593">
        <f t="shared" si="59"/>
        <v>0.3218240513509727</v>
      </c>
      <c r="G593">
        <f t="shared" si="60"/>
        <v>0</v>
      </c>
      <c r="H593">
        <f t="shared" si="61"/>
        <v>1066.7817594864903</v>
      </c>
      <c r="I593">
        <f t="shared" si="62"/>
        <v>1.6091202567548635</v>
      </c>
      <c r="J593">
        <f t="shared" si="63"/>
        <v>0</v>
      </c>
    </row>
    <row r="594" spans="2:10" x14ac:dyDescent="0.3">
      <c r="B594">
        <v>567</v>
      </c>
      <c r="C594">
        <v>0.70011169890196312</v>
      </c>
      <c r="D594">
        <f t="shared" si="57"/>
        <v>103.79265377971089</v>
      </c>
      <c r="E594">
        <f t="shared" si="58"/>
        <v>103.79265377971089</v>
      </c>
      <c r="F594">
        <f t="shared" si="59"/>
        <v>3.2073462202891108</v>
      </c>
      <c r="G594">
        <f t="shared" si="60"/>
        <v>0</v>
      </c>
      <c r="H594">
        <f t="shared" si="61"/>
        <v>1037.9265377971089</v>
      </c>
      <c r="I594">
        <f t="shared" si="62"/>
        <v>16.036731101445554</v>
      </c>
      <c r="J594">
        <f t="shared" si="63"/>
        <v>0</v>
      </c>
    </row>
    <row r="595" spans="2:10" x14ac:dyDescent="0.3">
      <c r="B595">
        <v>568</v>
      </c>
      <c r="C595">
        <v>0.91620234240240239</v>
      </c>
      <c r="D595">
        <f t="shared" si="57"/>
        <v>109.45584873963195</v>
      </c>
      <c r="E595">
        <f t="shared" si="58"/>
        <v>107</v>
      </c>
      <c r="F595">
        <f t="shared" si="59"/>
        <v>0</v>
      </c>
      <c r="G595">
        <f t="shared" si="60"/>
        <v>2.4558487396319464</v>
      </c>
      <c r="H595">
        <f t="shared" si="61"/>
        <v>1070</v>
      </c>
      <c r="I595">
        <f t="shared" si="62"/>
        <v>0</v>
      </c>
      <c r="J595">
        <f t="shared" si="63"/>
        <v>36.837731094479196</v>
      </c>
    </row>
    <row r="596" spans="2:10" x14ac:dyDescent="0.3">
      <c r="B596">
        <v>569</v>
      </c>
      <c r="C596">
        <v>0.94888191211801998</v>
      </c>
      <c r="D596">
        <f t="shared" si="57"/>
        <v>110.92749018490792</v>
      </c>
      <c r="E596">
        <f t="shared" si="58"/>
        <v>107</v>
      </c>
      <c r="F596">
        <f t="shared" si="59"/>
        <v>0</v>
      </c>
      <c r="G596">
        <f t="shared" si="60"/>
        <v>3.9274901849079242</v>
      </c>
      <c r="H596">
        <f t="shared" si="61"/>
        <v>1070</v>
      </c>
      <c r="I596">
        <f t="shared" si="62"/>
        <v>0</v>
      </c>
      <c r="J596">
        <f t="shared" si="63"/>
        <v>58.912352773618863</v>
      </c>
    </row>
    <row r="597" spans="2:10" x14ac:dyDescent="0.3">
      <c r="B597">
        <v>570</v>
      </c>
      <c r="C597">
        <v>2.289709846989052E-2</v>
      </c>
      <c r="D597">
        <f t="shared" si="57"/>
        <v>87.17944699235278</v>
      </c>
      <c r="E597">
        <f t="shared" si="58"/>
        <v>87.17944699235278</v>
      </c>
      <c r="F597">
        <f t="shared" si="59"/>
        <v>19.82055300764722</v>
      </c>
      <c r="G597">
        <f t="shared" si="60"/>
        <v>0</v>
      </c>
      <c r="H597">
        <f t="shared" si="61"/>
        <v>871.7944699235278</v>
      </c>
      <c r="I597">
        <f t="shared" si="62"/>
        <v>99.1027650382361</v>
      </c>
      <c r="J597">
        <f t="shared" si="63"/>
        <v>0</v>
      </c>
    </row>
    <row r="598" spans="2:10" x14ac:dyDescent="0.3">
      <c r="B598">
        <v>571</v>
      </c>
      <c r="C598">
        <v>0.89882354425479472</v>
      </c>
      <c r="D598">
        <f t="shared" si="57"/>
        <v>108.81465589392393</v>
      </c>
      <c r="E598">
        <f t="shared" si="58"/>
        <v>107</v>
      </c>
      <c r="F598">
        <f t="shared" si="59"/>
        <v>0</v>
      </c>
      <c r="G598">
        <f t="shared" si="60"/>
        <v>1.814655893923927</v>
      </c>
      <c r="H598">
        <f t="shared" si="61"/>
        <v>1070</v>
      </c>
      <c r="I598">
        <f t="shared" si="62"/>
        <v>0</v>
      </c>
      <c r="J598">
        <f t="shared" si="63"/>
        <v>27.219838408858905</v>
      </c>
    </row>
    <row r="599" spans="2:10" x14ac:dyDescent="0.3">
      <c r="B599">
        <v>572</v>
      </c>
      <c r="C599">
        <v>0.74846365779910995</v>
      </c>
      <c r="D599">
        <f t="shared" si="57"/>
        <v>104.81242145309996</v>
      </c>
      <c r="E599">
        <f t="shared" si="58"/>
        <v>104.81242145309996</v>
      </c>
      <c r="F599">
        <f t="shared" si="59"/>
        <v>2.1875785469000419</v>
      </c>
      <c r="G599">
        <f t="shared" si="60"/>
        <v>0</v>
      </c>
      <c r="H599">
        <f t="shared" si="61"/>
        <v>1048.1242145309996</v>
      </c>
      <c r="I599">
        <f t="shared" si="62"/>
        <v>10.93789273450021</v>
      </c>
      <c r="J599">
        <f t="shared" si="63"/>
        <v>0</v>
      </c>
    </row>
    <row r="600" spans="2:10" x14ac:dyDescent="0.3">
      <c r="B600">
        <v>573</v>
      </c>
      <c r="C600">
        <v>0.84803713854027096</v>
      </c>
      <c r="D600">
        <f t="shared" si="57"/>
        <v>107.24090882499465</v>
      </c>
      <c r="E600">
        <f t="shared" si="58"/>
        <v>107</v>
      </c>
      <c r="F600">
        <f t="shared" si="59"/>
        <v>0</v>
      </c>
      <c r="G600">
        <f t="shared" si="60"/>
        <v>0.24090882499464783</v>
      </c>
      <c r="H600">
        <f t="shared" si="61"/>
        <v>1070</v>
      </c>
      <c r="I600">
        <f t="shared" si="62"/>
        <v>0</v>
      </c>
      <c r="J600">
        <f t="shared" si="63"/>
        <v>3.6136323749197174</v>
      </c>
    </row>
    <row r="601" spans="2:10" x14ac:dyDescent="0.3">
      <c r="B601">
        <v>574</v>
      </c>
      <c r="C601">
        <v>0.74590907875541168</v>
      </c>
      <c r="D601">
        <f t="shared" si="57"/>
        <v>104.75667537025613</v>
      </c>
      <c r="E601">
        <f t="shared" si="58"/>
        <v>104.75667537025613</v>
      </c>
      <c r="F601">
        <f t="shared" si="59"/>
        <v>2.2433246297438671</v>
      </c>
      <c r="G601">
        <f t="shared" si="60"/>
        <v>0</v>
      </c>
      <c r="H601">
        <f t="shared" si="61"/>
        <v>1047.5667537025613</v>
      </c>
      <c r="I601">
        <f t="shared" si="62"/>
        <v>11.216623148719336</v>
      </c>
      <c r="J601">
        <f t="shared" si="63"/>
        <v>0</v>
      </c>
    </row>
    <row r="602" spans="2:10" x14ac:dyDescent="0.3">
      <c r="B602">
        <v>575</v>
      </c>
      <c r="C602">
        <v>0.4189281474028318</v>
      </c>
      <c r="D602">
        <f t="shared" si="57"/>
        <v>98.509289121139972</v>
      </c>
      <c r="E602">
        <f t="shared" si="58"/>
        <v>98.509289121139972</v>
      </c>
      <c r="F602">
        <f t="shared" si="59"/>
        <v>8.4907108788600283</v>
      </c>
      <c r="G602">
        <f t="shared" si="60"/>
        <v>0</v>
      </c>
      <c r="H602">
        <f t="shared" si="61"/>
        <v>985.09289121139977</v>
      </c>
      <c r="I602">
        <f t="shared" si="62"/>
        <v>42.453554394300141</v>
      </c>
      <c r="J602">
        <f t="shared" si="63"/>
        <v>0</v>
      </c>
    </row>
    <row r="603" spans="2:10" x14ac:dyDescent="0.3">
      <c r="B603">
        <v>576</v>
      </c>
      <c r="C603">
        <v>0.82979918897805693</v>
      </c>
      <c r="D603">
        <f t="shared" si="57"/>
        <v>106.74764130719947</v>
      </c>
      <c r="E603">
        <f t="shared" si="58"/>
        <v>106.74764130719947</v>
      </c>
      <c r="F603">
        <f t="shared" si="59"/>
        <v>0.25235869280052725</v>
      </c>
      <c r="G603">
        <f t="shared" si="60"/>
        <v>0</v>
      </c>
      <c r="H603">
        <f t="shared" si="61"/>
        <v>1067.4764130719948</v>
      </c>
      <c r="I603">
        <f t="shared" si="62"/>
        <v>1.2617934640026363</v>
      </c>
      <c r="J603">
        <f t="shared" si="63"/>
        <v>0</v>
      </c>
    </row>
    <row r="604" spans="2:10" x14ac:dyDescent="0.3">
      <c r="B604">
        <v>577</v>
      </c>
      <c r="C604">
        <v>0.9799726885995339</v>
      </c>
      <c r="D604">
        <f t="shared" si="57"/>
        <v>113.08885761377805</v>
      </c>
      <c r="E604">
        <f t="shared" si="58"/>
        <v>107</v>
      </c>
      <c r="F604">
        <f t="shared" si="59"/>
        <v>0</v>
      </c>
      <c r="G604">
        <f t="shared" si="60"/>
        <v>6.0888576137780461</v>
      </c>
      <c r="H604">
        <f t="shared" si="61"/>
        <v>1070</v>
      </c>
      <c r="I604">
        <f t="shared" si="62"/>
        <v>0</v>
      </c>
      <c r="J604">
        <f t="shared" si="63"/>
        <v>91.332864206670692</v>
      </c>
    </row>
    <row r="605" spans="2:10" x14ac:dyDescent="0.3">
      <c r="B605">
        <v>578</v>
      </c>
      <c r="C605">
        <v>0.29498801872645919</v>
      </c>
      <c r="D605">
        <f t="shared" ref="D605:D668" si="64">_xlfn.BETA.INV(C605,$B$25,$C$25,$D$25,$E$25)</f>
        <v>96.107035910142926</v>
      </c>
      <c r="E605">
        <f t="shared" ref="E605:E668" si="65">IF($M$25&lt;D605,$M$25,D605)</f>
        <v>96.107035910142926</v>
      </c>
      <c r="F605">
        <f t="shared" ref="F605:F668" si="66">IF($M$25&gt;D605,$M$25-D605,0)</f>
        <v>10.892964089857074</v>
      </c>
      <c r="G605">
        <f t="shared" ref="G605:G668" si="67">IF($M$25&lt;D605,D605-$M$25,0)</f>
        <v>0</v>
      </c>
      <c r="H605">
        <f t="shared" ref="H605:H668" si="68">$H$24*E605</f>
        <v>961.07035910142929</v>
      </c>
      <c r="I605">
        <f t="shared" ref="I605:I668" si="69">$I$24*F605</f>
        <v>54.464820449285369</v>
      </c>
      <c r="J605">
        <f t="shared" ref="J605:J668" si="70">$J$24*G605</f>
        <v>0</v>
      </c>
    </row>
    <row r="606" spans="2:10" x14ac:dyDescent="0.3">
      <c r="B606">
        <v>579</v>
      </c>
      <c r="C606">
        <v>4.9606571983438097E-2</v>
      </c>
      <c r="D606">
        <f t="shared" si="64"/>
        <v>88.991674315396054</v>
      </c>
      <c r="E606">
        <f t="shared" si="65"/>
        <v>88.991674315396054</v>
      </c>
      <c r="F606">
        <f t="shared" si="66"/>
        <v>18.008325684603946</v>
      </c>
      <c r="G606">
        <f t="shared" si="67"/>
        <v>0</v>
      </c>
      <c r="H606">
        <f t="shared" si="68"/>
        <v>889.91674315396051</v>
      </c>
      <c r="I606">
        <f t="shared" si="69"/>
        <v>90.041628423019731</v>
      </c>
      <c r="J606">
        <f t="shared" si="70"/>
        <v>0</v>
      </c>
    </row>
    <row r="607" spans="2:10" x14ac:dyDescent="0.3">
      <c r="B607">
        <v>580</v>
      </c>
      <c r="C607">
        <v>7.1079005858336264E-2</v>
      </c>
      <c r="D607">
        <f t="shared" si="64"/>
        <v>90.022590309502263</v>
      </c>
      <c r="E607">
        <f t="shared" si="65"/>
        <v>90.022590309502263</v>
      </c>
      <c r="F607">
        <f t="shared" si="66"/>
        <v>16.977409690497737</v>
      </c>
      <c r="G607">
        <f t="shared" si="67"/>
        <v>0</v>
      </c>
      <c r="H607">
        <f t="shared" si="68"/>
        <v>900.22590309502266</v>
      </c>
      <c r="I607">
        <f t="shared" si="69"/>
        <v>84.887048452488685</v>
      </c>
      <c r="J607">
        <f t="shared" si="70"/>
        <v>0</v>
      </c>
    </row>
    <row r="608" spans="2:10" x14ac:dyDescent="0.3">
      <c r="B608">
        <v>581</v>
      </c>
      <c r="C608">
        <v>0.86430649065481635</v>
      </c>
      <c r="D608">
        <f t="shared" si="64"/>
        <v>107.70811921711271</v>
      </c>
      <c r="E608">
        <f t="shared" si="65"/>
        <v>107</v>
      </c>
      <c r="F608">
        <f t="shared" si="66"/>
        <v>0</v>
      </c>
      <c r="G608">
        <f t="shared" si="67"/>
        <v>0.70811921711270998</v>
      </c>
      <c r="H608">
        <f t="shared" si="68"/>
        <v>1070</v>
      </c>
      <c r="I608">
        <f t="shared" si="69"/>
        <v>0</v>
      </c>
      <c r="J608">
        <f t="shared" si="70"/>
        <v>10.62178825669065</v>
      </c>
    </row>
    <row r="609" spans="2:10" x14ac:dyDescent="0.3">
      <c r="B609">
        <v>582</v>
      </c>
      <c r="C609">
        <v>0.64040195857433768</v>
      </c>
      <c r="D609">
        <f t="shared" si="64"/>
        <v>102.61141796384602</v>
      </c>
      <c r="E609">
        <f t="shared" si="65"/>
        <v>102.61141796384602</v>
      </c>
      <c r="F609">
        <f t="shared" si="66"/>
        <v>4.3885820361539771</v>
      </c>
      <c r="G609">
        <f t="shared" si="67"/>
        <v>0</v>
      </c>
      <c r="H609">
        <f t="shared" si="68"/>
        <v>1026.1141796384602</v>
      </c>
      <c r="I609">
        <f t="shared" si="69"/>
        <v>21.942910180769886</v>
      </c>
      <c r="J609">
        <f t="shared" si="70"/>
        <v>0</v>
      </c>
    </row>
    <row r="610" spans="2:10" x14ac:dyDescent="0.3">
      <c r="B610">
        <v>583</v>
      </c>
      <c r="C610">
        <v>0.42946008790422463</v>
      </c>
      <c r="D610">
        <f t="shared" si="64"/>
        <v>98.704707938485683</v>
      </c>
      <c r="E610">
        <f t="shared" si="65"/>
        <v>98.704707938485683</v>
      </c>
      <c r="F610">
        <f t="shared" si="66"/>
        <v>8.2952920615143171</v>
      </c>
      <c r="G610">
        <f t="shared" si="67"/>
        <v>0</v>
      </c>
      <c r="H610">
        <f t="shared" si="68"/>
        <v>987.04707938485683</v>
      </c>
      <c r="I610">
        <f t="shared" si="69"/>
        <v>41.476460307571585</v>
      </c>
      <c r="J610">
        <f t="shared" si="70"/>
        <v>0</v>
      </c>
    </row>
    <row r="611" spans="2:10" x14ac:dyDescent="0.3">
      <c r="B611">
        <v>584</v>
      </c>
      <c r="C611">
        <v>0.14119305009321792</v>
      </c>
      <c r="D611">
        <f t="shared" si="64"/>
        <v>92.453029340783402</v>
      </c>
      <c r="E611">
        <f t="shared" si="65"/>
        <v>92.453029340783402</v>
      </c>
      <c r="F611">
        <f t="shared" si="66"/>
        <v>14.546970659216598</v>
      </c>
      <c r="G611">
        <f t="shared" si="67"/>
        <v>0</v>
      </c>
      <c r="H611">
        <f t="shared" si="68"/>
        <v>924.53029340783405</v>
      </c>
      <c r="I611">
        <f t="shared" si="69"/>
        <v>72.734853296082989</v>
      </c>
      <c r="J611">
        <f t="shared" si="70"/>
        <v>0</v>
      </c>
    </row>
    <row r="612" spans="2:10" x14ac:dyDescent="0.3">
      <c r="B612">
        <v>585</v>
      </c>
      <c r="C612">
        <v>0.50566105360322378</v>
      </c>
      <c r="D612">
        <f t="shared" si="64"/>
        <v>100.10351918203618</v>
      </c>
      <c r="E612">
        <f t="shared" si="65"/>
        <v>100.10351918203618</v>
      </c>
      <c r="F612">
        <f t="shared" si="66"/>
        <v>6.8964808179638197</v>
      </c>
      <c r="G612">
        <f t="shared" si="67"/>
        <v>0</v>
      </c>
      <c r="H612">
        <f t="shared" si="68"/>
        <v>1001.0351918203618</v>
      </c>
      <c r="I612">
        <f t="shared" si="69"/>
        <v>34.482404089819099</v>
      </c>
      <c r="J612">
        <f t="shared" si="70"/>
        <v>0</v>
      </c>
    </row>
    <row r="613" spans="2:10" x14ac:dyDescent="0.3">
      <c r="B613">
        <v>586</v>
      </c>
      <c r="C613">
        <v>0.40359575531737701</v>
      </c>
      <c r="D613">
        <f t="shared" si="64"/>
        <v>98.223222871818365</v>
      </c>
      <c r="E613">
        <f t="shared" si="65"/>
        <v>98.223222871818365</v>
      </c>
      <c r="F613">
        <f t="shared" si="66"/>
        <v>8.7767771281816351</v>
      </c>
      <c r="G613">
        <f t="shared" si="67"/>
        <v>0</v>
      </c>
      <c r="H613">
        <f t="shared" si="68"/>
        <v>982.23222871818371</v>
      </c>
      <c r="I613">
        <f t="shared" si="69"/>
        <v>43.883885640908176</v>
      </c>
      <c r="J613">
        <f t="shared" si="70"/>
        <v>0</v>
      </c>
    </row>
    <row r="614" spans="2:10" x14ac:dyDescent="0.3">
      <c r="B614">
        <v>587</v>
      </c>
      <c r="C614">
        <v>0.51452138451537932</v>
      </c>
      <c r="D614">
        <f t="shared" si="64"/>
        <v>100.26558071391477</v>
      </c>
      <c r="E614">
        <f t="shared" si="65"/>
        <v>100.26558071391477</v>
      </c>
      <c r="F614">
        <f t="shared" si="66"/>
        <v>6.7344192860852274</v>
      </c>
      <c r="G614">
        <f t="shared" si="67"/>
        <v>0</v>
      </c>
      <c r="H614">
        <f t="shared" si="68"/>
        <v>1002.6558071391478</v>
      </c>
      <c r="I614">
        <f t="shared" si="69"/>
        <v>33.672096430426137</v>
      </c>
      <c r="J614">
        <f t="shared" si="70"/>
        <v>0</v>
      </c>
    </row>
    <row r="615" spans="2:10" x14ac:dyDescent="0.3">
      <c r="B615">
        <v>588</v>
      </c>
      <c r="C615">
        <v>0.87158580873884395</v>
      </c>
      <c r="D615">
        <f t="shared" si="64"/>
        <v>107.92700986531275</v>
      </c>
      <c r="E615">
        <f t="shared" si="65"/>
        <v>107</v>
      </c>
      <c r="F615">
        <f t="shared" si="66"/>
        <v>0</v>
      </c>
      <c r="G615">
        <f t="shared" si="67"/>
        <v>0.92700986531275475</v>
      </c>
      <c r="H615">
        <f t="shared" si="68"/>
        <v>1070</v>
      </c>
      <c r="I615">
        <f t="shared" si="69"/>
        <v>0</v>
      </c>
      <c r="J615">
        <f t="shared" si="70"/>
        <v>13.905147979691321</v>
      </c>
    </row>
    <row r="616" spans="2:10" x14ac:dyDescent="0.3">
      <c r="B616">
        <v>589</v>
      </c>
      <c r="C616">
        <v>0.30523913221368359</v>
      </c>
      <c r="D616">
        <f t="shared" si="64"/>
        <v>96.316205987383</v>
      </c>
      <c r="E616">
        <f t="shared" si="65"/>
        <v>96.316205987383</v>
      </c>
      <c r="F616">
        <f t="shared" si="66"/>
        <v>10.683794012617</v>
      </c>
      <c r="G616">
        <f t="shared" si="67"/>
        <v>0</v>
      </c>
      <c r="H616">
        <f t="shared" si="68"/>
        <v>963.16205987383</v>
      </c>
      <c r="I616">
        <f t="shared" si="69"/>
        <v>53.418970063084998</v>
      </c>
      <c r="J616">
        <f t="shared" si="70"/>
        <v>0</v>
      </c>
    </row>
    <row r="617" spans="2:10" x14ac:dyDescent="0.3">
      <c r="B617">
        <v>590</v>
      </c>
      <c r="C617">
        <v>0.34750789434797569</v>
      </c>
      <c r="D617">
        <f t="shared" si="64"/>
        <v>97.154680757085586</v>
      </c>
      <c r="E617">
        <f t="shared" si="65"/>
        <v>97.154680757085586</v>
      </c>
      <c r="F617">
        <f t="shared" si="66"/>
        <v>9.8453192429144138</v>
      </c>
      <c r="G617">
        <f t="shared" si="67"/>
        <v>0</v>
      </c>
      <c r="H617">
        <f t="shared" si="68"/>
        <v>971.54680757085589</v>
      </c>
      <c r="I617">
        <f t="shared" si="69"/>
        <v>49.226596214572069</v>
      </c>
      <c r="J617">
        <f t="shared" si="70"/>
        <v>0</v>
      </c>
    </row>
    <row r="618" spans="2:10" x14ac:dyDescent="0.3">
      <c r="B618">
        <v>591</v>
      </c>
      <c r="C618">
        <v>0.38622079924323827</v>
      </c>
      <c r="D618">
        <f t="shared" si="64"/>
        <v>97.896346579794169</v>
      </c>
      <c r="E618">
        <f t="shared" si="65"/>
        <v>97.896346579794169</v>
      </c>
      <c r="F618">
        <f t="shared" si="66"/>
        <v>9.1036534202058306</v>
      </c>
      <c r="G618">
        <f t="shared" si="67"/>
        <v>0</v>
      </c>
      <c r="H618">
        <f t="shared" si="68"/>
        <v>978.96346579794169</v>
      </c>
      <c r="I618">
        <f t="shared" si="69"/>
        <v>45.518267101029153</v>
      </c>
      <c r="J618">
        <f t="shared" si="70"/>
        <v>0</v>
      </c>
    </row>
    <row r="619" spans="2:10" x14ac:dyDescent="0.3">
      <c r="B619">
        <v>592</v>
      </c>
      <c r="C619">
        <v>0.80859750540806186</v>
      </c>
      <c r="D619">
        <f t="shared" si="64"/>
        <v>106.20701238750171</v>
      </c>
      <c r="E619">
        <f t="shared" si="65"/>
        <v>106.20701238750171</v>
      </c>
      <c r="F619">
        <f t="shared" si="66"/>
        <v>0.79298761249829397</v>
      </c>
      <c r="G619">
        <f t="shared" si="67"/>
        <v>0</v>
      </c>
      <c r="H619">
        <f t="shared" si="68"/>
        <v>1062.0701238750171</v>
      </c>
      <c r="I619">
        <f t="shared" si="69"/>
        <v>3.9649380624914699</v>
      </c>
      <c r="J619">
        <f t="shared" si="70"/>
        <v>0</v>
      </c>
    </row>
    <row r="620" spans="2:10" x14ac:dyDescent="0.3">
      <c r="B620">
        <v>593</v>
      </c>
      <c r="C620">
        <v>0.38767866717957378</v>
      </c>
      <c r="D620">
        <f t="shared" si="64"/>
        <v>97.923897410789465</v>
      </c>
      <c r="E620">
        <f t="shared" si="65"/>
        <v>97.923897410789465</v>
      </c>
      <c r="F620">
        <f t="shared" si="66"/>
        <v>9.0761025892105351</v>
      </c>
      <c r="G620">
        <f t="shared" si="67"/>
        <v>0</v>
      </c>
      <c r="H620">
        <f t="shared" si="68"/>
        <v>979.23897410789459</v>
      </c>
      <c r="I620">
        <f t="shared" si="69"/>
        <v>45.380512946052676</v>
      </c>
      <c r="J620">
        <f t="shared" si="70"/>
        <v>0</v>
      </c>
    </row>
    <row r="621" spans="2:10" x14ac:dyDescent="0.3">
      <c r="B621">
        <v>594</v>
      </c>
      <c r="C621">
        <v>0.94576267352426624</v>
      </c>
      <c r="D621">
        <f t="shared" si="64"/>
        <v>110.76532952754822</v>
      </c>
      <c r="E621">
        <f t="shared" si="65"/>
        <v>107</v>
      </c>
      <c r="F621">
        <f t="shared" si="66"/>
        <v>0</v>
      </c>
      <c r="G621">
        <f t="shared" si="67"/>
        <v>3.7653295275482179</v>
      </c>
      <c r="H621">
        <f t="shared" si="68"/>
        <v>1070</v>
      </c>
      <c r="I621">
        <f t="shared" si="69"/>
        <v>0</v>
      </c>
      <c r="J621">
        <f t="shared" si="70"/>
        <v>56.479942913223269</v>
      </c>
    </row>
    <row r="622" spans="2:10" x14ac:dyDescent="0.3">
      <c r="B622">
        <v>595</v>
      </c>
      <c r="C622">
        <v>0.19631795010016018</v>
      </c>
      <c r="D622">
        <f t="shared" si="64"/>
        <v>93.914030318239895</v>
      </c>
      <c r="E622">
        <f t="shared" si="65"/>
        <v>93.914030318239895</v>
      </c>
      <c r="F622">
        <f t="shared" si="66"/>
        <v>13.085969681760105</v>
      </c>
      <c r="G622">
        <f t="shared" si="67"/>
        <v>0</v>
      </c>
      <c r="H622">
        <f t="shared" si="68"/>
        <v>939.14030318239895</v>
      </c>
      <c r="I622">
        <f t="shared" si="69"/>
        <v>65.429848408800524</v>
      </c>
      <c r="J622">
        <f t="shared" si="70"/>
        <v>0</v>
      </c>
    </row>
    <row r="623" spans="2:10" x14ac:dyDescent="0.3">
      <c r="B623">
        <v>596</v>
      </c>
      <c r="C623">
        <v>2.3561548968574764E-2</v>
      </c>
      <c r="D623">
        <f t="shared" si="64"/>
        <v>87.238315013690766</v>
      </c>
      <c r="E623">
        <f t="shared" si="65"/>
        <v>87.238315013690766</v>
      </c>
      <c r="F623">
        <f t="shared" si="66"/>
        <v>19.761684986309234</v>
      </c>
      <c r="G623">
        <f t="shared" si="67"/>
        <v>0</v>
      </c>
      <c r="H623">
        <f t="shared" si="68"/>
        <v>872.38315013690772</v>
      </c>
      <c r="I623">
        <f t="shared" si="69"/>
        <v>98.80842493154617</v>
      </c>
      <c r="J623">
        <f t="shared" si="70"/>
        <v>0</v>
      </c>
    </row>
    <row r="624" spans="2:10" x14ac:dyDescent="0.3">
      <c r="B624">
        <v>597</v>
      </c>
      <c r="C624">
        <v>0.44290920355338903</v>
      </c>
      <c r="D624">
        <f t="shared" si="64"/>
        <v>98.953190961187374</v>
      </c>
      <c r="E624">
        <f t="shared" si="65"/>
        <v>98.953190961187374</v>
      </c>
      <c r="F624">
        <f t="shared" si="66"/>
        <v>8.0468090388126257</v>
      </c>
      <c r="G624">
        <f t="shared" si="67"/>
        <v>0</v>
      </c>
      <c r="H624">
        <f t="shared" si="68"/>
        <v>989.53190961187374</v>
      </c>
      <c r="I624">
        <f t="shared" si="69"/>
        <v>40.234045194063128</v>
      </c>
      <c r="J624">
        <f t="shared" si="70"/>
        <v>0</v>
      </c>
    </row>
    <row r="625" spans="2:10" x14ac:dyDescent="0.3">
      <c r="B625">
        <v>598</v>
      </c>
      <c r="C625">
        <v>0.98376402399856056</v>
      </c>
      <c r="D625">
        <f t="shared" si="64"/>
        <v>113.48645740105557</v>
      </c>
      <c r="E625">
        <f t="shared" si="65"/>
        <v>107</v>
      </c>
      <c r="F625">
        <f t="shared" si="66"/>
        <v>0</v>
      </c>
      <c r="G625">
        <f t="shared" si="67"/>
        <v>6.4864574010555742</v>
      </c>
      <c r="H625">
        <f t="shared" si="68"/>
        <v>1070</v>
      </c>
      <c r="I625">
        <f t="shared" si="69"/>
        <v>0</v>
      </c>
      <c r="J625">
        <f t="shared" si="70"/>
        <v>97.296861015833613</v>
      </c>
    </row>
    <row r="626" spans="2:10" x14ac:dyDescent="0.3">
      <c r="B626">
        <v>599</v>
      </c>
      <c r="C626">
        <v>1.2268184591935349E-2</v>
      </c>
      <c r="D626">
        <f t="shared" si="64"/>
        <v>86.022641021596442</v>
      </c>
      <c r="E626">
        <f t="shared" si="65"/>
        <v>86.022641021596442</v>
      </c>
      <c r="F626">
        <f t="shared" si="66"/>
        <v>20.977358978403558</v>
      </c>
      <c r="G626">
        <f t="shared" si="67"/>
        <v>0</v>
      </c>
      <c r="H626">
        <f t="shared" si="68"/>
        <v>860.22641021596439</v>
      </c>
      <c r="I626">
        <f t="shared" si="69"/>
        <v>104.88679489201779</v>
      </c>
      <c r="J626">
        <f t="shared" si="70"/>
        <v>0</v>
      </c>
    </row>
    <row r="627" spans="2:10" x14ac:dyDescent="0.3">
      <c r="B627">
        <v>600</v>
      </c>
      <c r="C627">
        <v>0.53750577932647692</v>
      </c>
      <c r="D627">
        <f t="shared" si="64"/>
        <v>100.68662868576661</v>
      </c>
      <c r="E627">
        <f t="shared" si="65"/>
        <v>100.68662868576661</v>
      </c>
      <c r="F627">
        <f t="shared" si="66"/>
        <v>6.3133713142333932</v>
      </c>
      <c r="G627">
        <f t="shared" si="67"/>
        <v>0</v>
      </c>
      <c r="H627">
        <f t="shared" si="68"/>
        <v>1006.8662868576661</v>
      </c>
      <c r="I627">
        <f t="shared" si="69"/>
        <v>31.566856571166966</v>
      </c>
      <c r="J627">
        <f t="shared" si="70"/>
        <v>0</v>
      </c>
    </row>
    <row r="628" spans="2:10" x14ac:dyDescent="0.3">
      <c r="B628">
        <v>601</v>
      </c>
      <c r="C628">
        <v>0.44894837653267283</v>
      </c>
      <c r="D628">
        <f t="shared" si="64"/>
        <v>99.064440111657461</v>
      </c>
      <c r="E628">
        <f t="shared" si="65"/>
        <v>99.064440111657461</v>
      </c>
      <c r="F628">
        <f t="shared" si="66"/>
        <v>7.9355598883425387</v>
      </c>
      <c r="G628">
        <f t="shared" si="67"/>
        <v>0</v>
      </c>
      <c r="H628">
        <f t="shared" si="68"/>
        <v>990.64440111657461</v>
      </c>
      <c r="I628">
        <f t="shared" si="69"/>
        <v>39.677799441712693</v>
      </c>
      <c r="J628">
        <f t="shared" si="70"/>
        <v>0</v>
      </c>
    </row>
    <row r="629" spans="2:10" x14ac:dyDescent="0.3">
      <c r="B629">
        <v>602</v>
      </c>
      <c r="C629">
        <v>0.28045139467856905</v>
      </c>
      <c r="D629">
        <f t="shared" si="64"/>
        <v>95.805753561187473</v>
      </c>
      <c r="E629">
        <f t="shared" si="65"/>
        <v>95.805753561187473</v>
      </c>
      <c r="F629">
        <f t="shared" si="66"/>
        <v>11.194246438812527</v>
      </c>
      <c r="G629">
        <f t="shared" si="67"/>
        <v>0</v>
      </c>
      <c r="H629">
        <f t="shared" si="68"/>
        <v>958.05753561187475</v>
      </c>
      <c r="I629">
        <f t="shared" si="69"/>
        <v>55.971232194062637</v>
      </c>
      <c r="J629">
        <f t="shared" si="70"/>
        <v>0</v>
      </c>
    </row>
    <row r="630" spans="2:10" x14ac:dyDescent="0.3">
      <c r="B630">
        <v>603</v>
      </c>
      <c r="C630">
        <v>2.4154256109853223E-2</v>
      </c>
      <c r="D630">
        <f t="shared" si="64"/>
        <v>87.289898503659288</v>
      </c>
      <c r="E630">
        <f t="shared" si="65"/>
        <v>87.289898503659288</v>
      </c>
      <c r="F630">
        <f t="shared" si="66"/>
        <v>19.710101496340712</v>
      </c>
      <c r="G630">
        <f t="shared" si="67"/>
        <v>0</v>
      </c>
      <c r="H630">
        <f t="shared" si="68"/>
        <v>872.89898503659288</v>
      </c>
      <c r="I630">
        <f t="shared" si="69"/>
        <v>98.550507481703562</v>
      </c>
      <c r="J630">
        <f t="shared" si="70"/>
        <v>0</v>
      </c>
    </row>
    <row r="631" spans="2:10" x14ac:dyDescent="0.3">
      <c r="B631">
        <v>604</v>
      </c>
      <c r="C631">
        <v>0.81008549324011758</v>
      </c>
      <c r="D631">
        <f t="shared" si="64"/>
        <v>106.24395195923445</v>
      </c>
      <c r="E631">
        <f t="shared" si="65"/>
        <v>106.24395195923445</v>
      </c>
      <c r="F631">
        <f t="shared" si="66"/>
        <v>0.75604804076554899</v>
      </c>
      <c r="G631">
        <f t="shared" si="67"/>
        <v>0</v>
      </c>
      <c r="H631">
        <f t="shared" si="68"/>
        <v>1062.4395195923446</v>
      </c>
      <c r="I631">
        <f t="shared" si="69"/>
        <v>3.7802402038277449</v>
      </c>
      <c r="J631">
        <f t="shared" si="70"/>
        <v>0</v>
      </c>
    </row>
    <row r="632" spans="2:10" x14ac:dyDescent="0.3">
      <c r="B632">
        <v>605</v>
      </c>
      <c r="C632">
        <v>0.22490161758827654</v>
      </c>
      <c r="D632">
        <f t="shared" si="64"/>
        <v>94.591073196682345</v>
      </c>
      <c r="E632">
        <f t="shared" si="65"/>
        <v>94.591073196682345</v>
      </c>
      <c r="F632">
        <f t="shared" si="66"/>
        <v>12.408926803317655</v>
      </c>
      <c r="G632">
        <f t="shared" si="67"/>
        <v>0</v>
      </c>
      <c r="H632">
        <f t="shared" si="68"/>
        <v>945.9107319668235</v>
      </c>
      <c r="I632">
        <f t="shared" si="69"/>
        <v>62.044634016588276</v>
      </c>
      <c r="J632">
        <f t="shared" si="70"/>
        <v>0</v>
      </c>
    </row>
    <row r="633" spans="2:10" x14ac:dyDescent="0.3">
      <c r="B633">
        <v>606</v>
      </c>
      <c r="C633">
        <v>0.20576097302881569</v>
      </c>
      <c r="D633">
        <f t="shared" si="64"/>
        <v>94.142535929362907</v>
      </c>
      <c r="E633">
        <f t="shared" si="65"/>
        <v>94.142535929362907</v>
      </c>
      <c r="F633">
        <f t="shared" si="66"/>
        <v>12.857464070637093</v>
      </c>
      <c r="G633">
        <f t="shared" si="67"/>
        <v>0</v>
      </c>
      <c r="H633">
        <f t="shared" si="68"/>
        <v>941.42535929362907</v>
      </c>
      <c r="I633">
        <f t="shared" si="69"/>
        <v>64.287320353185464</v>
      </c>
      <c r="J633">
        <f t="shared" si="70"/>
        <v>0</v>
      </c>
    </row>
    <row r="634" spans="2:10" x14ac:dyDescent="0.3">
      <c r="B634">
        <v>607</v>
      </c>
      <c r="C634">
        <v>0.23325717606341256</v>
      </c>
      <c r="D634">
        <f t="shared" si="64"/>
        <v>94.781388301013138</v>
      </c>
      <c r="E634">
        <f t="shared" si="65"/>
        <v>94.781388301013138</v>
      </c>
      <c r="F634">
        <f t="shared" si="66"/>
        <v>12.218611698986862</v>
      </c>
      <c r="G634">
        <f t="shared" si="67"/>
        <v>0</v>
      </c>
      <c r="H634">
        <f t="shared" si="68"/>
        <v>947.81388301013135</v>
      </c>
      <c r="I634">
        <f t="shared" si="69"/>
        <v>61.093058494934311</v>
      </c>
      <c r="J634">
        <f t="shared" si="70"/>
        <v>0</v>
      </c>
    </row>
    <row r="635" spans="2:10" x14ac:dyDescent="0.3">
      <c r="B635">
        <v>608</v>
      </c>
      <c r="C635">
        <v>0.10558646558799245</v>
      </c>
      <c r="D635">
        <f t="shared" si="64"/>
        <v>91.3375926373825</v>
      </c>
      <c r="E635">
        <f t="shared" si="65"/>
        <v>91.3375926373825</v>
      </c>
      <c r="F635">
        <f t="shared" si="66"/>
        <v>15.6624073626175</v>
      </c>
      <c r="G635">
        <f t="shared" si="67"/>
        <v>0</v>
      </c>
      <c r="H635">
        <f t="shared" si="68"/>
        <v>913.375926373825</v>
      </c>
      <c r="I635">
        <f t="shared" si="69"/>
        <v>78.312036813087502</v>
      </c>
      <c r="J635">
        <f t="shared" si="70"/>
        <v>0</v>
      </c>
    </row>
    <row r="636" spans="2:10" x14ac:dyDescent="0.3">
      <c r="B636">
        <v>609</v>
      </c>
      <c r="C636">
        <v>0.60068598059356115</v>
      </c>
      <c r="D636">
        <f t="shared" si="64"/>
        <v>101.85704295816772</v>
      </c>
      <c r="E636">
        <f t="shared" si="65"/>
        <v>101.85704295816772</v>
      </c>
      <c r="F636">
        <f t="shared" si="66"/>
        <v>5.1429570418322754</v>
      </c>
      <c r="G636">
        <f t="shared" si="67"/>
        <v>0</v>
      </c>
      <c r="H636">
        <f t="shared" si="68"/>
        <v>1018.5704295816772</v>
      </c>
      <c r="I636">
        <f t="shared" si="69"/>
        <v>25.714785209161377</v>
      </c>
      <c r="J636">
        <f t="shared" si="70"/>
        <v>0</v>
      </c>
    </row>
    <row r="637" spans="2:10" x14ac:dyDescent="0.3">
      <c r="B637">
        <v>610</v>
      </c>
      <c r="C637">
        <v>0.16310807996708376</v>
      </c>
      <c r="D637">
        <f t="shared" si="64"/>
        <v>93.06395546832141</v>
      </c>
      <c r="E637">
        <f t="shared" si="65"/>
        <v>93.06395546832141</v>
      </c>
      <c r="F637">
        <f t="shared" si="66"/>
        <v>13.93604453167859</v>
      </c>
      <c r="G637">
        <f t="shared" si="67"/>
        <v>0</v>
      </c>
      <c r="H637">
        <f t="shared" si="68"/>
        <v>930.6395546832141</v>
      </c>
      <c r="I637">
        <f t="shared" si="69"/>
        <v>69.68022265839295</v>
      </c>
      <c r="J637">
        <f t="shared" si="70"/>
        <v>0</v>
      </c>
    </row>
    <row r="638" spans="2:10" x14ac:dyDescent="0.3">
      <c r="B638">
        <v>611</v>
      </c>
      <c r="C638">
        <v>0.60839226831770488</v>
      </c>
      <c r="D638">
        <f t="shared" si="64"/>
        <v>102.00196886934836</v>
      </c>
      <c r="E638">
        <f t="shared" si="65"/>
        <v>102.00196886934836</v>
      </c>
      <c r="F638">
        <f t="shared" si="66"/>
        <v>4.9980311306516398</v>
      </c>
      <c r="G638">
        <f t="shared" si="67"/>
        <v>0</v>
      </c>
      <c r="H638">
        <f t="shared" si="68"/>
        <v>1020.0196886934837</v>
      </c>
      <c r="I638">
        <f t="shared" si="69"/>
        <v>24.990155653258199</v>
      </c>
      <c r="J638">
        <f t="shared" si="70"/>
        <v>0</v>
      </c>
    </row>
    <row r="639" spans="2:10" x14ac:dyDescent="0.3">
      <c r="B639">
        <v>612</v>
      </c>
      <c r="C639">
        <v>0.16398322636209683</v>
      </c>
      <c r="D639">
        <f t="shared" si="64"/>
        <v>93.087427194328498</v>
      </c>
      <c r="E639">
        <f t="shared" si="65"/>
        <v>93.087427194328498</v>
      </c>
      <c r="F639">
        <f t="shared" si="66"/>
        <v>13.912572805671502</v>
      </c>
      <c r="G639">
        <f t="shared" si="67"/>
        <v>0</v>
      </c>
      <c r="H639">
        <f t="shared" si="68"/>
        <v>930.87427194328495</v>
      </c>
      <c r="I639">
        <f t="shared" si="69"/>
        <v>69.562864028357509</v>
      </c>
      <c r="J639">
        <f t="shared" si="70"/>
        <v>0</v>
      </c>
    </row>
    <row r="640" spans="2:10" x14ac:dyDescent="0.3">
      <c r="B640">
        <v>613</v>
      </c>
      <c r="C640">
        <v>0.13942644636912116</v>
      </c>
      <c r="D640">
        <f t="shared" si="64"/>
        <v>92.401641419508763</v>
      </c>
      <c r="E640">
        <f t="shared" si="65"/>
        <v>92.401641419508763</v>
      </c>
      <c r="F640">
        <f t="shared" si="66"/>
        <v>14.598358580491237</v>
      </c>
      <c r="G640">
        <f t="shared" si="67"/>
        <v>0</v>
      </c>
      <c r="H640">
        <f t="shared" si="68"/>
        <v>924.01641419508769</v>
      </c>
      <c r="I640">
        <f t="shared" si="69"/>
        <v>72.991792902456183</v>
      </c>
      <c r="J640">
        <f t="shared" si="70"/>
        <v>0</v>
      </c>
    </row>
    <row r="641" spans="2:10" x14ac:dyDescent="0.3">
      <c r="B641">
        <v>614</v>
      </c>
      <c r="C641">
        <v>0.21367851148689321</v>
      </c>
      <c r="D641">
        <f t="shared" si="64"/>
        <v>94.330323711290731</v>
      </c>
      <c r="E641">
        <f t="shared" si="65"/>
        <v>94.330323711290731</v>
      </c>
      <c r="F641">
        <f t="shared" si="66"/>
        <v>12.669676288709269</v>
      </c>
      <c r="G641">
        <f t="shared" si="67"/>
        <v>0</v>
      </c>
      <c r="H641">
        <f t="shared" si="68"/>
        <v>943.30323711290725</v>
      </c>
      <c r="I641">
        <f t="shared" si="69"/>
        <v>63.348381443546344</v>
      </c>
      <c r="J641">
        <f t="shared" si="70"/>
        <v>0</v>
      </c>
    </row>
    <row r="642" spans="2:10" x14ac:dyDescent="0.3">
      <c r="B642">
        <v>615</v>
      </c>
      <c r="C642">
        <v>7.5539698450405646E-2</v>
      </c>
      <c r="D642">
        <f t="shared" si="64"/>
        <v>90.211501936935448</v>
      </c>
      <c r="E642">
        <f t="shared" si="65"/>
        <v>90.211501936935448</v>
      </c>
      <c r="F642">
        <f t="shared" si="66"/>
        <v>16.788498063064552</v>
      </c>
      <c r="G642">
        <f t="shared" si="67"/>
        <v>0</v>
      </c>
      <c r="H642">
        <f t="shared" si="68"/>
        <v>902.11501936935451</v>
      </c>
      <c r="I642">
        <f t="shared" si="69"/>
        <v>83.942490315322758</v>
      </c>
      <c r="J642">
        <f t="shared" si="70"/>
        <v>0</v>
      </c>
    </row>
    <row r="643" spans="2:10" x14ac:dyDescent="0.3">
      <c r="B643">
        <v>616</v>
      </c>
      <c r="C643">
        <v>0.77085951416021758</v>
      </c>
      <c r="D643">
        <f t="shared" si="64"/>
        <v>105.31198971255549</v>
      </c>
      <c r="E643">
        <f t="shared" si="65"/>
        <v>105.31198971255549</v>
      </c>
      <c r="F643">
        <f t="shared" si="66"/>
        <v>1.6880102874445129</v>
      </c>
      <c r="G643">
        <f t="shared" si="67"/>
        <v>0</v>
      </c>
      <c r="H643">
        <f t="shared" si="68"/>
        <v>1053.1198971255549</v>
      </c>
      <c r="I643">
        <f t="shared" si="69"/>
        <v>8.4400514372225643</v>
      </c>
      <c r="J643">
        <f t="shared" si="70"/>
        <v>0</v>
      </c>
    </row>
    <row r="644" spans="2:10" x14ac:dyDescent="0.3">
      <c r="B644">
        <v>617</v>
      </c>
      <c r="C644">
        <v>0.22395449349849728</v>
      </c>
      <c r="D644">
        <f t="shared" si="64"/>
        <v>94.569301487132066</v>
      </c>
      <c r="E644">
        <f t="shared" si="65"/>
        <v>94.569301487132066</v>
      </c>
      <c r="F644">
        <f t="shared" si="66"/>
        <v>12.430698512867934</v>
      </c>
      <c r="G644">
        <f t="shared" si="67"/>
        <v>0</v>
      </c>
      <c r="H644">
        <f t="shared" si="68"/>
        <v>945.69301487132066</v>
      </c>
      <c r="I644">
        <f t="shared" si="69"/>
        <v>62.153492564339672</v>
      </c>
      <c r="J644">
        <f t="shared" si="70"/>
        <v>0</v>
      </c>
    </row>
    <row r="645" spans="2:10" x14ac:dyDescent="0.3">
      <c r="B645">
        <v>618</v>
      </c>
      <c r="C645">
        <v>0.45991445301420675</v>
      </c>
      <c r="D645">
        <f t="shared" si="64"/>
        <v>99.266019400533764</v>
      </c>
      <c r="E645">
        <f t="shared" si="65"/>
        <v>99.266019400533764</v>
      </c>
      <c r="F645">
        <f t="shared" si="66"/>
        <v>7.7339805994662356</v>
      </c>
      <c r="G645">
        <f t="shared" si="67"/>
        <v>0</v>
      </c>
      <c r="H645">
        <f t="shared" si="68"/>
        <v>992.66019400533764</v>
      </c>
      <c r="I645">
        <f t="shared" si="69"/>
        <v>38.669902997331178</v>
      </c>
      <c r="J645">
        <f t="shared" si="70"/>
        <v>0</v>
      </c>
    </row>
    <row r="646" spans="2:10" x14ac:dyDescent="0.3">
      <c r="B646">
        <v>619</v>
      </c>
      <c r="C646">
        <v>0.84697117860786841</v>
      </c>
      <c r="D646">
        <f t="shared" si="64"/>
        <v>107.21125334022055</v>
      </c>
      <c r="E646">
        <f t="shared" si="65"/>
        <v>107</v>
      </c>
      <c r="F646">
        <f t="shared" si="66"/>
        <v>0</v>
      </c>
      <c r="G646">
        <f t="shared" si="67"/>
        <v>0.21125334022055142</v>
      </c>
      <c r="H646">
        <f t="shared" si="68"/>
        <v>1070</v>
      </c>
      <c r="I646">
        <f t="shared" si="69"/>
        <v>0</v>
      </c>
      <c r="J646">
        <f t="shared" si="70"/>
        <v>3.1688001033082713</v>
      </c>
    </row>
    <row r="647" spans="2:10" x14ac:dyDescent="0.3">
      <c r="B647">
        <v>620</v>
      </c>
      <c r="C647">
        <v>0.45658127749631394</v>
      </c>
      <c r="D647">
        <f t="shared" si="64"/>
        <v>99.204801747886648</v>
      </c>
      <c r="E647">
        <f t="shared" si="65"/>
        <v>99.204801747886648</v>
      </c>
      <c r="F647">
        <f t="shared" si="66"/>
        <v>7.7951982521133516</v>
      </c>
      <c r="G647">
        <f t="shared" si="67"/>
        <v>0</v>
      </c>
      <c r="H647">
        <f t="shared" si="68"/>
        <v>992.04801747886654</v>
      </c>
      <c r="I647">
        <f t="shared" si="69"/>
        <v>38.975991260566758</v>
      </c>
      <c r="J647">
        <f t="shared" si="70"/>
        <v>0</v>
      </c>
    </row>
    <row r="648" spans="2:10" x14ac:dyDescent="0.3">
      <c r="B648">
        <v>621</v>
      </c>
      <c r="C648">
        <v>0.42257150760667705</v>
      </c>
      <c r="D648">
        <f t="shared" si="64"/>
        <v>98.576982616993362</v>
      </c>
      <c r="E648">
        <f t="shared" si="65"/>
        <v>98.576982616993362</v>
      </c>
      <c r="F648">
        <f t="shared" si="66"/>
        <v>8.4230173830066377</v>
      </c>
      <c r="G648">
        <f t="shared" si="67"/>
        <v>0</v>
      </c>
      <c r="H648">
        <f t="shared" si="68"/>
        <v>985.76982616993359</v>
      </c>
      <c r="I648">
        <f t="shared" si="69"/>
        <v>42.115086915033189</v>
      </c>
      <c r="J648">
        <f t="shared" si="70"/>
        <v>0</v>
      </c>
    </row>
    <row r="649" spans="2:10" x14ac:dyDescent="0.3">
      <c r="B649">
        <v>622</v>
      </c>
      <c r="C649">
        <v>0.66471876483576908</v>
      </c>
      <c r="D649">
        <f t="shared" si="64"/>
        <v>103.08431199650299</v>
      </c>
      <c r="E649">
        <f t="shared" si="65"/>
        <v>103.08431199650299</v>
      </c>
      <c r="F649">
        <f t="shared" si="66"/>
        <v>3.9156880034970101</v>
      </c>
      <c r="G649">
        <f t="shared" si="67"/>
        <v>0</v>
      </c>
      <c r="H649">
        <f t="shared" si="68"/>
        <v>1030.8431199650299</v>
      </c>
      <c r="I649">
        <f t="shared" si="69"/>
        <v>19.57844001748505</v>
      </c>
      <c r="J649">
        <f t="shared" si="70"/>
        <v>0</v>
      </c>
    </row>
    <row r="650" spans="2:10" x14ac:dyDescent="0.3">
      <c r="B650">
        <v>623</v>
      </c>
      <c r="C650">
        <v>0.87600771550224288</v>
      </c>
      <c r="D650">
        <f t="shared" si="64"/>
        <v>108.06333809564808</v>
      </c>
      <c r="E650">
        <f t="shared" si="65"/>
        <v>107</v>
      </c>
      <c r="F650">
        <f t="shared" si="66"/>
        <v>0</v>
      </c>
      <c r="G650">
        <f t="shared" si="67"/>
        <v>1.0633380956480778</v>
      </c>
      <c r="H650">
        <f t="shared" si="68"/>
        <v>1070</v>
      </c>
      <c r="I650">
        <f t="shared" si="69"/>
        <v>0</v>
      </c>
      <c r="J650">
        <f t="shared" si="70"/>
        <v>15.950071434721167</v>
      </c>
    </row>
    <row r="651" spans="2:10" x14ac:dyDescent="0.3">
      <c r="B651">
        <v>624</v>
      </c>
      <c r="C651">
        <v>0.74077881034297743</v>
      </c>
      <c r="D651">
        <f t="shared" si="64"/>
        <v>104.64542445502843</v>
      </c>
      <c r="E651">
        <f t="shared" si="65"/>
        <v>104.64542445502843</v>
      </c>
      <c r="F651">
        <f t="shared" si="66"/>
        <v>2.3545755449715671</v>
      </c>
      <c r="G651">
        <f t="shared" si="67"/>
        <v>0</v>
      </c>
      <c r="H651">
        <f t="shared" si="68"/>
        <v>1046.4542445502843</v>
      </c>
      <c r="I651">
        <f t="shared" si="69"/>
        <v>11.772877724857835</v>
      </c>
      <c r="J651">
        <f t="shared" si="70"/>
        <v>0</v>
      </c>
    </row>
    <row r="652" spans="2:10" x14ac:dyDescent="0.3">
      <c r="B652">
        <v>625</v>
      </c>
      <c r="C652">
        <v>0.32725042912880897</v>
      </c>
      <c r="D652">
        <f t="shared" si="64"/>
        <v>96.757238786778487</v>
      </c>
      <c r="E652">
        <f t="shared" si="65"/>
        <v>96.757238786778487</v>
      </c>
      <c r="F652">
        <f t="shared" si="66"/>
        <v>10.242761213221513</v>
      </c>
      <c r="G652">
        <f t="shared" si="67"/>
        <v>0</v>
      </c>
      <c r="H652">
        <f t="shared" si="68"/>
        <v>967.57238786778487</v>
      </c>
      <c r="I652">
        <f t="shared" si="69"/>
        <v>51.213806066107566</v>
      </c>
      <c r="J652">
        <f t="shared" si="70"/>
        <v>0</v>
      </c>
    </row>
    <row r="653" spans="2:10" x14ac:dyDescent="0.3">
      <c r="B653">
        <v>626</v>
      </c>
      <c r="C653">
        <v>0.682681299293045</v>
      </c>
      <c r="D653">
        <f t="shared" si="64"/>
        <v>103.44047414260125</v>
      </c>
      <c r="E653">
        <f t="shared" si="65"/>
        <v>103.44047414260125</v>
      </c>
      <c r="F653">
        <f t="shared" si="66"/>
        <v>3.5595258573987536</v>
      </c>
      <c r="G653">
        <f t="shared" si="67"/>
        <v>0</v>
      </c>
      <c r="H653">
        <f t="shared" si="68"/>
        <v>1034.4047414260124</v>
      </c>
      <c r="I653">
        <f t="shared" si="69"/>
        <v>17.797629286993768</v>
      </c>
      <c r="J653">
        <f t="shared" si="70"/>
        <v>0</v>
      </c>
    </row>
    <row r="654" spans="2:10" x14ac:dyDescent="0.3">
      <c r="B654">
        <v>627</v>
      </c>
      <c r="C654">
        <v>0.58043832700576725</v>
      </c>
      <c r="D654">
        <f t="shared" si="64"/>
        <v>101.478932727066</v>
      </c>
      <c r="E654">
        <f t="shared" si="65"/>
        <v>101.478932727066</v>
      </c>
      <c r="F654">
        <f t="shared" si="66"/>
        <v>5.5210672729340047</v>
      </c>
      <c r="G654">
        <f t="shared" si="67"/>
        <v>0</v>
      </c>
      <c r="H654">
        <f t="shared" si="68"/>
        <v>1014.7893272706599</v>
      </c>
      <c r="I654">
        <f t="shared" si="69"/>
        <v>27.605336364670023</v>
      </c>
      <c r="J654">
        <f t="shared" si="70"/>
        <v>0</v>
      </c>
    </row>
    <row r="655" spans="2:10" x14ac:dyDescent="0.3">
      <c r="B655">
        <v>628</v>
      </c>
      <c r="C655">
        <v>0.86080531534667226</v>
      </c>
      <c r="D655">
        <f t="shared" si="64"/>
        <v>107.60512629681203</v>
      </c>
      <c r="E655">
        <f t="shared" si="65"/>
        <v>107</v>
      </c>
      <c r="F655">
        <f t="shared" si="66"/>
        <v>0</v>
      </c>
      <c r="G655">
        <f t="shared" si="67"/>
        <v>0.60512629681203123</v>
      </c>
      <c r="H655">
        <f t="shared" si="68"/>
        <v>1070</v>
      </c>
      <c r="I655">
        <f t="shared" si="69"/>
        <v>0</v>
      </c>
      <c r="J655">
        <f t="shared" si="70"/>
        <v>9.0768944521804684</v>
      </c>
    </row>
    <row r="656" spans="2:10" x14ac:dyDescent="0.3">
      <c r="B656">
        <v>629</v>
      </c>
      <c r="C656">
        <v>0.63021094883276074</v>
      </c>
      <c r="D656">
        <f t="shared" si="64"/>
        <v>102.41594608681561</v>
      </c>
      <c r="E656">
        <f t="shared" si="65"/>
        <v>102.41594608681561</v>
      </c>
      <c r="F656">
        <f t="shared" si="66"/>
        <v>4.5840539131843911</v>
      </c>
      <c r="G656">
        <f t="shared" si="67"/>
        <v>0</v>
      </c>
      <c r="H656">
        <f t="shared" si="68"/>
        <v>1024.1594608681562</v>
      </c>
      <c r="I656">
        <f t="shared" si="69"/>
        <v>22.920269565921956</v>
      </c>
      <c r="J656">
        <f t="shared" si="70"/>
        <v>0</v>
      </c>
    </row>
    <row r="657" spans="2:10" x14ac:dyDescent="0.3">
      <c r="B657">
        <v>630</v>
      </c>
      <c r="C657">
        <v>3.6973540601817567E-2</v>
      </c>
      <c r="D657">
        <f t="shared" si="64"/>
        <v>88.24468691279111</v>
      </c>
      <c r="E657">
        <f t="shared" si="65"/>
        <v>88.24468691279111</v>
      </c>
      <c r="F657">
        <f t="shared" si="66"/>
        <v>18.75531308720889</v>
      </c>
      <c r="G657">
        <f t="shared" si="67"/>
        <v>0</v>
      </c>
      <c r="H657">
        <f t="shared" si="68"/>
        <v>882.4468691279111</v>
      </c>
      <c r="I657">
        <f t="shared" si="69"/>
        <v>93.77656543604445</v>
      </c>
      <c r="J657">
        <f t="shared" si="70"/>
        <v>0</v>
      </c>
    </row>
    <row r="658" spans="2:10" x14ac:dyDescent="0.3">
      <c r="B658">
        <v>631</v>
      </c>
      <c r="C658">
        <v>0.30491881591513259</v>
      </c>
      <c r="D658">
        <f t="shared" si="64"/>
        <v>96.309708576604791</v>
      </c>
      <c r="E658">
        <f t="shared" si="65"/>
        <v>96.309708576604791</v>
      </c>
      <c r="F658">
        <f t="shared" si="66"/>
        <v>10.690291423395209</v>
      </c>
      <c r="G658">
        <f t="shared" si="67"/>
        <v>0</v>
      </c>
      <c r="H658">
        <f t="shared" si="68"/>
        <v>963.09708576604794</v>
      </c>
      <c r="I658">
        <f t="shared" si="69"/>
        <v>53.451457116976044</v>
      </c>
      <c r="J658">
        <f t="shared" si="70"/>
        <v>0</v>
      </c>
    </row>
    <row r="659" spans="2:10" x14ac:dyDescent="0.3">
      <c r="B659">
        <v>632</v>
      </c>
      <c r="C659">
        <v>0.36101648212607407</v>
      </c>
      <c r="D659">
        <f t="shared" si="64"/>
        <v>97.415877584140929</v>
      </c>
      <c r="E659">
        <f t="shared" si="65"/>
        <v>97.415877584140929</v>
      </c>
      <c r="F659">
        <f t="shared" si="66"/>
        <v>9.5841224158590705</v>
      </c>
      <c r="G659">
        <f t="shared" si="67"/>
        <v>0</v>
      </c>
      <c r="H659">
        <f t="shared" si="68"/>
        <v>974.15877584140935</v>
      </c>
      <c r="I659">
        <f t="shared" si="69"/>
        <v>47.920612079295353</v>
      </c>
      <c r="J659">
        <f t="shared" si="70"/>
        <v>0</v>
      </c>
    </row>
    <row r="660" spans="2:10" x14ac:dyDescent="0.3">
      <c r="B660">
        <v>633</v>
      </c>
      <c r="C660">
        <v>6.3266126445285509E-2</v>
      </c>
      <c r="D660">
        <f t="shared" si="64"/>
        <v>89.673373760424425</v>
      </c>
      <c r="E660">
        <f t="shared" si="65"/>
        <v>89.673373760424425</v>
      </c>
      <c r="F660">
        <f t="shared" si="66"/>
        <v>17.326626239575575</v>
      </c>
      <c r="G660">
        <f t="shared" si="67"/>
        <v>0</v>
      </c>
      <c r="H660">
        <f t="shared" si="68"/>
        <v>896.7337376042442</v>
      </c>
      <c r="I660">
        <f t="shared" si="69"/>
        <v>86.633131197877873</v>
      </c>
      <c r="J660">
        <f t="shared" si="70"/>
        <v>0</v>
      </c>
    </row>
    <row r="661" spans="2:10" x14ac:dyDescent="0.3">
      <c r="B661">
        <v>634</v>
      </c>
      <c r="C661">
        <v>0.73408811459095213</v>
      </c>
      <c r="D661">
        <f t="shared" si="64"/>
        <v>104.50168820685536</v>
      </c>
      <c r="E661">
        <f t="shared" si="65"/>
        <v>104.50168820685536</v>
      </c>
      <c r="F661">
        <f t="shared" si="66"/>
        <v>2.4983117931446372</v>
      </c>
      <c r="G661">
        <f t="shared" si="67"/>
        <v>0</v>
      </c>
      <c r="H661">
        <f t="shared" si="68"/>
        <v>1045.0168820685535</v>
      </c>
      <c r="I661">
        <f t="shared" si="69"/>
        <v>12.491558965723186</v>
      </c>
      <c r="J661">
        <f t="shared" si="70"/>
        <v>0</v>
      </c>
    </row>
    <row r="662" spans="2:10" x14ac:dyDescent="0.3">
      <c r="B662">
        <v>635</v>
      </c>
      <c r="C662">
        <v>1.4586398615146767E-2</v>
      </c>
      <c r="D662">
        <f t="shared" si="64"/>
        <v>86.320680788919262</v>
      </c>
      <c r="E662">
        <f t="shared" si="65"/>
        <v>86.320680788919262</v>
      </c>
      <c r="F662">
        <f t="shared" si="66"/>
        <v>20.679319211080738</v>
      </c>
      <c r="G662">
        <f t="shared" si="67"/>
        <v>0</v>
      </c>
      <c r="H662">
        <f t="shared" si="68"/>
        <v>863.20680788919265</v>
      </c>
      <c r="I662">
        <f t="shared" si="69"/>
        <v>103.39659605540369</v>
      </c>
      <c r="J662">
        <f t="shared" si="70"/>
        <v>0</v>
      </c>
    </row>
    <row r="663" spans="2:10" x14ac:dyDescent="0.3">
      <c r="B663">
        <v>636</v>
      </c>
      <c r="C663">
        <v>0.92361468133587366</v>
      </c>
      <c r="D663">
        <f t="shared" si="64"/>
        <v>109.75345634120566</v>
      </c>
      <c r="E663">
        <f t="shared" si="65"/>
        <v>107</v>
      </c>
      <c r="F663">
        <f t="shared" si="66"/>
        <v>0</v>
      </c>
      <c r="G663">
        <f t="shared" si="67"/>
        <v>2.7534563412056627</v>
      </c>
      <c r="H663">
        <f t="shared" si="68"/>
        <v>1070</v>
      </c>
      <c r="I663">
        <f t="shared" si="69"/>
        <v>0</v>
      </c>
      <c r="J663">
        <f t="shared" si="70"/>
        <v>41.301845118084941</v>
      </c>
    </row>
    <row r="664" spans="2:10" x14ac:dyDescent="0.3">
      <c r="B664">
        <v>637</v>
      </c>
      <c r="C664">
        <v>0.93077197931500355</v>
      </c>
      <c r="D664">
        <f t="shared" si="64"/>
        <v>110.05792287733126</v>
      </c>
      <c r="E664">
        <f t="shared" si="65"/>
        <v>107</v>
      </c>
      <c r="F664">
        <f t="shared" si="66"/>
        <v>0</v>
      </c>
      <c r="G664">
        <f t="shared" si="67"/>
        <v>3.057922877331265</v>
      </c>
      <c r="H664">
        <f t="shared" si="68"/>
        <v>1070</v>
      </c>
      <c r="I664">
        <f t="shared" si="69"/>
        <v>0</v>
      </c>
      <c r="J664">
        <f t="shared" si="70"/>
        <v>45.868843159968975</v>
      </c>
    </row>
    <row r="665" spans="2:10" x14ac:dyDescent="0.3">
      <c r="B665">
        <v>638</v>
      </c>
      <c r="C665">
        <v>0.54523562710539464</v>
      </c>
      <c r="D665">
        <f t="shared" si="64"/>
        <v>100.82858646532885</v>
      </c>
      <c r="E665">
        <f t="shared" si="65"/>
        <v>100.82858646532885</v>
      </c>
      <c r="F665">
        <f t="shared" si="66"/>
        <v>6.1714135346711458</v>
      </c>
      <c r="G665">
        <f t="shared" si="67"/>
        <v>0</v>
      </c>
      <c r="H665">
        <f t="shared" si="68"/>
        <v>1008.2858646532885</v>
      </c>
      <c r="I665">
        <f t="shared" si="69"/>
        <v>30.857067673355729</v>
      </c>
      <c r="J665">
        <f t="shared" si="70"/>
        <v>0</v>
      </c>
    </row>
    <row r="666" spans="2:10" x14ac:dyDescent="0.3">
      <c r="B666">
        <v>639</v>
      </c>
      <c r="C666">
        <v>0.91126216242643088</v>
      </c>
      <c r="D666">
        <f t="shared" si="64"/>
        <v>109.26616988474584</v>
      </c>
      <c r="E666">
        <f t="shared" si="65"/>
        <v>107</v>
      </c>
      <c r="F666">
        <f t="shared" si="66"/>
        <v>0</v>
      </c>
      <c r="G666">
        <f t="shared" si="67"/>
        <v>2.2661698847458354</v>
      </c>
      <c r="H666">
        <f t="shared" si="68"/>
        <v>1070</v>
      </c>
      <c r="I666">
        <f t="shared" si="69"/>
        <v>0</v>
      </c>
      <c r="J666">
        <f t="shared" si="70"/>
        <v>33.99254827118753</v>
      </c>
    </row>
    <row r="667" spans="2:10" x14ac:dyDescent="0.3">
      <c r="B667">
        <v>640</v>
      </c>
      <c r="C667">
        <v>0.7922628332427335</v>
      </c>
      <c r="D667">
        <f t="shared" si="64"/>
        <v>105.81027951912019</v>
      </c>
      <c r="E667">
        <f t="shared" si="65"/>
        <v>105.81027951912019</v>
      </c>
      <c r="F667">
        <f t="shared" si="66"/>
        <v>1.1897204808798136</v>
      </c>
      <c r="G667">
        <f t="shared" si="67"/>
        <v>0</v>
      </c>
      <c r="H667">
        <f t="shared" si="68"/>
        <v>1058.1027951912019</v>
      </c>
      <c r="I667">
        <f t="shared" si="69"/>
        <v>5.9486024043990682</v>
      </c>
      <c r="J667">
        <f t="shared" si="70"/>
        <v>0</v>
      </c>
    </row>
    <row r="668" spans="2:10" x14ac:dyDescent="0.3">
      <c r="B668">
        <v>641</v>
      </c>
      <c r="C668">
        <v>0.52718529078278165</v>
      </c>
      <c r="D668">
        <f t="shared" si="64"/>
        <v>100.49741001475049</v>
      </c>
      <c r="E668">
        <f t="shared" si="65"/>
        <v>100.49741001475049</v>
      </c>
      <c r="F668">
        <f t="shared" si="66"/>
        <v>6.5025899852495144</v>
      </c>
      <c r="G668">
        <f t="shared" si="67"/>
        <v>0</v>
      </c>
      <c r="H668">
        <f t="shared" si="68"/>
        <v>1004.9741001475048</v>
      </c>
      <c r="I668">
        <f t="shared" si="69"/>
        <v>32.512949926247572</v>
      </c>
      <c r="J668">
        <f t="shared" si="70"/>
        <v>0</v>
      </c>
    </row>
    <row r="669" spans="2:10" x14ac:dyDescent="0.3">
      <c r="B669">
        <v>642</v>
      </c>
      <c r="C669">
        <v>0.14949987811194621</v>
      </c>
      <c r="D669">
        <f t="shared" ref="D669:D732" si="71">_xlfn.BETA.INV(C669,$B$25,$C$25,$D$25,$E$25)</f>
        <v>92.690145479708406</v>
      </c>
      <c r="E669">
        <f t="shared" ref="E669:E732" si="72">IF($M$25&lt;D669,$M$25,D669)</f>
        <v>92.690145479708406</v>
      </c>
      <c r="F669">
        <f t="shared" ref="F669:F732" si="73">IF($M$25&gt;D669,$M$25-D669,0)</f>
        <v>14.309854520291594</v>
      </c>
      <c r="G669">
        <f t="shared" ref="G669:G732" si="74">IF($M$25&lt;D669,D669-$M$25,0)</f>
        <v>0</v>
      </c>
      <c r="H669">
        <f t="shared" ref="H669:H732" si="75">$H$24*E669</f>
        <v>926.90145479708406</v>
      </c>
      <c r="I669">
        <f t="shared" ref="I669:I732" si="76">$I$24*F669</f>
        <v>71.549272601457972</v>
      </c>
      <c r="J669">
        <f t="shared" ref="J669:J732" si="77">$J$24*G669</f>
        <v>0</v>
      </c>
    </row>
    <row r="670" spans="2:10" x14ac:dyDescent="0.3">
      <c r="B670">
        <v>643</v>
      </c>
      <c r="C670">
        <v>0.74638165451746619</v>
      </c>
      <c r="D670">
        <f t="shared" si="71"/>
        <v>104.76697013616716</v>
      </c>
      <c r="E670">
        <f t="shared" si="72"/>
        <v>104.76697013616716</v>
      </c>
      <c r="F670">
        <f t="shared" si="73"/>
        <v>2.2330298638328401</v>
      </c>
      <c r="G670">
        <f t="shared" si="74"/>
        <v>0</v>
      </c>
      <c r="H670">
        <f t="shared" si="75"/>
        <v>1047.6697013616715</v>
      </c>
      <c r="I670">
        <f t="shared" si="76"/>
        <v>11.1651493191642</v>
      </c>
      <c r="J670">
        <f t="shared" si="77"/>
        <v>0</v>
      </c>
    </row>
    <row r="671" spans="2:10" x14ac:dyDescent="0.3">
      <c r="B671">
        <v>644</v>
      </c>
      <c r="C671">
        <v>0.23504812085181581</v>
      </c>
      <c r="D671">
        <f t="shared" si="71"/>
        <v>94.821783528875287</v>
      </c>
      <c r="E671">
        <f t="shared" si="72"/>
        <v>94.821783528875287</v>
      </c>
      <c r="F671">
        <f t="shared" si="73"/>
        <v>12.178216471124713</v>
      </c>
      <c r="G671">
        <f t="shared" si="74"/>
        <v>0</v>
      </c>
      <c r="H671">
        <f t="shared" si="75"/>
        <v>948.21783528875289</v>
      </c>
      <c r="I671">
        <f t="shared" si="76"/>
        <v>60.891082355623567</v>
      </c>
      <c r="J671">
        <f t="shared" si="77"/>
        <v>0</v>
      </c>
    </row>
    <row r="672" spans="2:10" x14ac:dyDescent="0.3">
      <c r="B672">
        <v>645</v>
      </c>
      <c r="C672">
        <v>0.74340475385228966</v>
      </c>
      <c r="D672">
        <f t="shared" si="71"/>
        <v>104.70225314688659</v>
      </c>
      <c r="E672">
        <f t="shared" si="72"/>
        <v>104.70225314688659</v>
      </c>
      <c r="F672">
        <f t="shared" si="73"/>
        <v>2.2977468531134093</v>
      </c>
      <c r="G672">
        <f t="shared" si="74"/>
        <v>0</v>
      </c>
      <c r="H672">
        <f t="shared" si="75"/>
        <v>1047.022531468866</v>
      </c>
      <c r="I672">
        <f t="shared" si="76"/>
        <v>11.488734265567047</v>
      </c>
      <c r="J672">
        <f t="shared" si="77"/>
        <v>0</v>
      </c>
    </row>
    <row r="673" spans="2:10" x14ac:dyDescent="0.3">
      <c r="B673">
        <v>646</v>
      </c>
      <c r="C673">
        <v>0.24751570006990009</v>
      </c>
      <c r="D673">
        <f t="shared" si="71"/>
        <v>95.099353594825175</v>
      </c>
      <c r="E673">
        <f t="shared" si="72"/>
        <v>95.099353594825175</v>
      </c>
      <c r="F673">
        <f t="shared" si="73"/>
        <v>11.900646405174825</v>
      </c>
      <c r="G673">
        <f t="shared" si="74"/>
        <v>0</v>
      </c>
      <c r="H673">
        <f t="shared" si="75"/>
        <v>950.99353594825175</v>
      </c>
      <c r="I673">
        <f t="shared" si="76"/>
        <v>59.503232025874127</v>
      </c>
      <c r="J673">
        <f t="shared" si="77"/>
        <v>0</v>
      </c>
    </row>
    <row r="674" spans="2:10" x14ac:dyDescent="0.3">
      <c r="B674">
        <v>647</v>
      </c>
      <c r="C674">
        <v>0.77194759548699465</v>
      </c>
      <c r="D674">
        <f t="shared" si="71"/>
        <v>105.33679521409194</v>
      </c>
      <c r="E674">
        <f t="shared" si="72"/>
        <v>105.33679521409194</v>
      </c>
      <c r="F674">
        <f t="shared" si="73"/>
        <v>1.6632047859080643</v>
      </c>
      <c r="G674">
        <f t="shared" si="74"/>
        <v>0</v>
      </c>
      <c r="H674">
        <f t="shared" si="75"/>
        <v>1053.3679521409194</v>
      </c>
      <c r="I674">
        <f t="shared" si="76"/>
        <v>8.3160239295403215</v>
      </c>
      <c r="J674">
        <f t="shared" si="77"/>
        <v>0</v>
      </c>
    </row>
    <row r="675" spans="2:10" x14ac:dyDescent="0.3">
      <c r="B675">
        <v>648</v>
      </c>
      <c r="C675">
        <v>0.27562500389872002</v>
      </c>
      <c r="D675">
        <f t="shared" si="71"/>
        <v>95.70441083416803</v>
      </c>
      <c r="E675">
        <f t="shared" si="72"/>
        <v>95.70441083416803</v>
      </c>
      <c r="F675">
        <f t="shared" si="73"/>
        <v>11.29558916583197</v>
      </c>
      <c r="G675">
        <f t="shared" si="74"/>
        <v>0</v>
      </c>
      <c r="H675">
        <f t="shared" si="75"/>
        <v>957.04410834168027</v>
      </c>
      <c r="I675">
        <f t="shared" si="76"/>
        <v>56.47794582915985</v>
      </c>
      <c r="J675">
        <f t="shared" si="77"/>
        <v>0</v>
      </c>
    </row>
    <row r="676" spans="2:10" x14ac:dyDescent="0.3">
      <c r="B676">
        <v>649</v>
      </c>
      <c r="C676">
        <v>0.67722862006505158</v>
      </c>
      <c r="D676">
        <f t="shared" si="71"/>
        <v>103.33167736400745</v>
      </c>
      <c r="E676">
        <f t="shared" si="72"/>
        <v>103.33167736400745</v>
      </c>
      <c r="F676">
        <f t="shared" si="73"/>
        <v>3.6683226359925527</v>
      </c>
      <c r="G676">
        <f t="shared" si="74"/>
        <v>0</v>
      </c>
      <c r="H676">
        <f t="shared" si="75"/>
        <v>1033.3167736400744</v>
      </c>
      <c r="I676">
        <f t="shared" si="76"/>
        <v>18.341613179962764</v>
      </c>
      <c r="J676">
        <f t="shared" si="77"/>
        <v>0</v>
      </c>
    </row>
    <row r="677" spans="2:10" x14ac:dyDescent="0.3">
      <c r="B677">
        <v>650</v>
      </c>
      <c r="C677">
        <v>0.44504488712370427</v>
      </c>
      <c r="D677">
        <f t="shared" si="71"/>
        <v>98.99255413593913</v>
      </c>
      <c r="E677">
        <f t="shared" si="72"/>
        <v>98.99255413593913</v>
      </c>
      <c r="F677">
        <f t="shared" si="73"/>
        <v>8.0074458640608697</v>
      </c>
      <c r="G677">
        <f t="shared" si="74"/>
        <v>0</v>
      </c>
      <c r="H677">
        <f t="shared" si="75"/>
        <v>989.92554135939133</v>
      </c>
      <c r="I677">
        <f t="shared" si="76"/>
        <v>40.037229320304348</v>
      </c>
      <c r="J677">
        <f t="shared" si="77"/>
        <v>0</v>
      </c>
    </row>
    <row r="678" spans="2:10" x14ac:dyDescent="0.3">
      <c r="B678">
        <v>651</v>
      </c>
      <c r="C678">
        <v>0.57836482166258107</v>
      </c>
      <c r="D678">
        <f t="shared" si="71"/>
        <v>101.44040477282147</v>
      </c>
      <c r="E678">
        <f t="shared" si="72"/>
        <v>101.44040477282147</v>
      </c>
      <c r="F678">
        <f t="shared" si="73"/>
        <v>5.5595952271785336</v>
      </c>
      <c r="G678">
        <f t="shared" si="74"/>
        <v>0</v>
      </c>
      <c r="H678">
        <f t="shared" si="75"/>
        <v>1014.4040477282147</v>
      </c>
      <c r="I678">
        <f t="shared" si="76"/>
        <v>27.797976135892668</v>
      </c>
      <c r="J678">
        <f t="shared" si="77"/>
        <v>0</v>
      </c>
    </row>
    <row r="679" spans="2:10" x14ac:dyDescent="0.3">
      <c r="B679">
        <v>652</v>
      </c>
      <c r="C679">
        <v>0.52135474578272112</v>
      </c>
      <c r="D679">
        <f t="shared" si="71"/>
        <v>100.39063576985664</v>
      </c>
      <c r="E679">
        <f t="shared" si="72"/>
        <v>100.39063576985664</v>
      </c>
      <c r="F679">
        <f t="shared" si="73"/>
        <v>6.6093642301433562</v>
      </c>
      <c r="G679">
        <f t="shared" si="74"/>
        <v>0</v>
      </c>
      <c r="H679">
        <f t="shared" si="75"/>
        <v>1003.9063576985665</v>
      </c>
      <c r="I679">
        <f t="shared" si="76"/>
        <v>33.046821150716781</v>
      </c>
      <c r="J679">
        <f t="shared" si="77"/>
        <v>0</v>
      </c>
    </row>
    <row r="680" spans="2:10" x14ac:dyDescent="0.3">
      <c r="B680">
        <v>653</v>
      </c>
      <c r="C680">
        <v>0.7317608361148823</v>
      </c>
      <c r="D680">
        <f t="shared" si="71"/>
        <v>104.4520364009868</v>
      </c>
      <c r="E680">
        <f t="shared" si="72"/>
        <v>104.4520364009868</v>
      </c>
      <c r="F680">
        <f t="shared" si="73"/>
        <v>2.547963599013201</v>
      </c>
      <c r="G680">
        <f t="shared" si="74"/>
        <v>0</v>
      </c>
      <c r="H680">
        <f t="shared" si="75"/>
        <v>1044.520364009868</v>
      </c>
      <c r="I680">
        <f t="shared" si="76"/>
        <v>12.739817995066005</v>
      </c>
      <c r="J680">
        <f t="shared" si="77"/>
        <v>0</v>
      </c>
    </row>
    <row r="681" spans="2:10" x14ac:dyDescent="0.3">
      <c r="B681">
        <v>654</v>
      </c>
      <c r="C681">
        <v>0.76439181372824727</v>
      </c>
      <c r="D681">
        <f t="shared" si="71"/>
        <v>105.16561193995943</v>
      </c>
      <c r="E681">
        <f t="shared" si="72"/>
        <v>105.16561193995943</v>
      </c>
      <c r="F681">
        <f t="shared" si="73"/>
        <v>1.8343880600405669</v>
      </c>
      <c r="G681">
        <f t="shared" si="74"/>
        <v>0</v>
      </c>
      <c r="H681">
        <f t="shared" si="75"/>
        <v>1051.6561193995944</v>
      </c>
      <c r="I681">
        <f t="shared" si="76"/>
        <v>9.1719403002028344</v>
      </c>
      <c r="J681">
        <f t="shared" si="77"/>
        <v>0</v>
      </c>
    </row>
    <row r="682" spans="2:10" x14ac:dyDescent="0.3">
      <c r="B682">
        <v>655</v>
      </c>
      <c r="C682">
        <v>0.59630404157894379</v>
      </c>
      <c r="D682">
        <f t="shared" si="71"/>
        <v>101.77490081315561</v>
      </c>
      <c r="E682">
        <f t="shared" si="72"/>
        <v>101.77490081315561</v>
      </c>
      <c r="F682">
        <f t="shared" si="73"/>
        <v>5.225099186844389</v>
      </c>
      <c r="G682">
        <f t="shared" si="74"/>
        <v>0</v>
      </c>
      <c r="H682">
        <f t="shared" si="75"/>
        <v>1017.7490081315561</v>
      </c>
      <c r="I682">
        <f t="shared" si="76"/>
        <v>26.125495934221945</v>
      </c>
      <c r="J682">
        <f t="shared" si="77"/>
        <v>0</v>
      </c>
    </row>
    <row r="683" spans="2:10" x14ac:dyDescent="0.3">
      <c r="B683">
        <v>656</v>
      </c>
      <c r="C683">
        <v>0.41618377532692741</v>
      </c>
      <c r="D683">
        <f t="shared" si="71"/>
        <v>98.458230922560887</v>
      </c>
      <c r="E683">
        <f t="shared" si="72"/>
        <v>98.458230922560887</v>
      </c>
      <c r="F683">
        <f t="shared" si="73"/>
        <v>8.5417690774391133</v>
      </c>
      <c r="G683">
        <f t="shared" si="74"/>
        <v>0</v>
      </c>
      <c r="H683">
        <f t="shared" si="75"/>
        <v>984.58230922560892</v>
      </c>
      <c r="I683">
        <f t="shared" si="76"/>
        <v>42.708845387195566</v>
      </c>
      <c r="J683">
        <f t="shared" si="77"/>
        <v>0</v>
      </c>
    </row>
    <row r="684" spans="2:10" x14ac:dyDescent="0.3">
      <c r="B684">
        <v>657</v>
      </c>
      <c r="C684">
        <v>0.21892912296636979</v>
      </c>
      <c r="D684">
        <f t="shared" si="71"/>
        <v>94.453075038590015</v>
      </c>
      <c r="E684">
        <f t="shared" si="72"/>
        <v>94.453075038590015</v>
      </c>
      <c r="F684">
        <f t="shared" si="73"/>
        <v>12.546924961409985</v>
      </c>
      <c r="G684">
        <f t="shared" si="74"/>
        <v>0</v>
      </c>
      <c r="H684">
        <f t="shared" si="75"/>
        <v>944.53075038590009</v>
      </c>
      <c r="I684">
        <f t="shared" si="76"/>
        <v>62.734624807049926</v>
      </c>
      <c r="J684">
        <f t="shared" si="77"/>
        <v>0</v>
      </c>
    </row>
    <row r="685" spans="2:10" x14ac:dyDescent="0.3">
      <c r="B685">
        <v>658</v>
      </c>
      <c r="C685">
        <v>0.92852576322752012</v>
      </c>
      <c r="D685">
        <f t="shared" si="71"/>
        <v>109.96038479514908</v>
      </c>
      <c r="E685">
        <f t="shared" si="72"/>
        <v>107</v>
      </c>
      <c r="F685">
        <f t="shared" si="73"/>
        <v>0</v>
      </c>
      <c r="G685">
        <f t="shared" si="74"/>
        <v>2.960384795149082</v>
      </c>
      <c r="H685">
        <f t="shared" si="75"/>
        <v>1070</v>
      </c>
      <c r="I685">
        <f t="shared" si="76"/>
        <v>0</v>
      </c>
      <c r="J685">
        <f t="shared" si="77"/>
        <v>44.405771927236231</v>
      </c>
    </row>
    <row r="686" spans="2:10" x14ac:dyDescent="0.3">
      <c r="B686">
        <v>659</v>
      </c>
      <c r="C686">
        <v>0.50823892272305304</v>
      </c>
      <c r="D686">
        <f t="shared" si="71"/>
        <v>100.15066313654445</v>
      </c>
      <c r="E686">
        <f t="shared" si="72"/>
        <v>100.15066313654445</v>
      </c>
      <c r="F686">
        <f t="shared" si="73"/>
        <v>6.849336863455548</v>
      </c>
      <c r="G686">
        <f t="shared" si="74"/>
        <v>0</v>
      </c>
      <c r="H686">
        <f t="shared" si="75"/>
        <v>1001.5066313654445</v>
      </c>
      <c r="I686">
        <f t="shared" si="76"/>
        <v>34.24668431727774</v>
      </c>
      <c r="J686">
        <f t="shared" si="77"/>
        <v>0</v>
      </c>
    </row>
    <row r="687" spans="2:10" x14ac:dyDescent="0.3">
      <c r="B687">
        <v>660</v>
      </c>
      <c r="C687">
        <v>0.25327688374003299</v>
      </c>
      <c r="D687">
        <f t="shared" si="71"/>
        <v>95.225586332226897</v>
      </c>
      <c r="E687">
        <f t="shared" si="72"/>
        <v>95.225586332226897</v>
      </c>
      <c r="F687">
        <f t="shared" si="73"/>
        <v>11.774413667773103</v>
      </c>
      <c r="G687">
        <f t="shared" si="74"/>
        <v>0</v>
      </c>
      <c r="H687">
        <f t="shared" si="75"/>
        <v>952.25586332226897</v>
      </c>
      <c r="I687">
        <f t="shared" si="76"/>
        <v>58.872068338865517</v>
      </c>
      <c r="J687">
        <f t="shared" si="77"/>
        <v>0</v>
      </c>
    </row>
    <row r="688" spans="2:10" x14ac:dyDescent="0.3">
      <c r="B688">
        <v>661</v>
      </c>
      <c r="C688">
        <v>0.55047310992392029</v>
      </c>
      <c r="D688">
        <f t="shared" si="71"/>
        <v>100.92491240094961</v>
      </c>
      <c r="E688">
        <f t="shared" si="72"/>
        <v>100.92491240094961</v>
      </c>
      <c r="F688">
        <f t="shared" si="73"/>
        <v>6.0750875990503914</v>
      </c>
      <c r="G688">
        <f t="shared" si="74"/>
        <v>0</v>
      </c>
      <c r="H688">
        <f t="shared" si="75"/>
        <v>1009.2491240094961</v>
      </c>
      <c r="I688">
        <f t="shared" si="76"/>
        <v>30.375437995251957</v>
      </c>
      <c r="J688">
        <f t="shared" si="77"/>
        <v>0</v>
      </c>
    </row>
    <row r="689" spans="2:10" x14ac:dyDescent="0.3">
      <c r="B689">
        <v>662</v>
      </c>
      <c r="C689">
        <v>0.17657484659391309</v>
      </c>
      <c r="D689">
        <f t="shared" si="71"/>
        <v>93.418275840135436</v>
      </c>
      <c r="E689">
        <f t="shared" si="72"/>
        <v>93.418275840135436</v>
      </c>
      <c r="F689">
        <f t="shared" si="73"/>
        <v>13.581724159864564</v>
      </c>
      <c r="G689">
        <f t="shared" si="74"/>
        <v>0</v>
      </c>
      <c r="H689">
        <f t="shared" si="75"/>
        <v>934.18275840135436</v>
      </c>
      <c r="I689">
        <f t="shared" si="76"/>
        <v>67.908620799322819</v>
      </c>
      <c r="J689">
        <f t="shared" si="77"/>
        <v>0</v>
      </c>
    </row>
    <row r="690" spans="2:10" x14ac:dyDescent="0.3">
      <c r="B690">
        <v>663</v>
      </c>
      <c r="C690">
        <v>8.1989364332602621E-2</v>
      </c>
      <c r="D690">
        <f t="shared" si="71"/>
        <v>90.473056199622874</v>
      </c>
      <c r="E690">
        <f t="shared" si="72"/>
        <v>90.473056199622874</v>
      </c>
      <c r="F690">
        <f t="shared" si="73"/>
        <v>16.526943800377126</v>
      </c>
      <c r="G690">
        <f t="shared" si="74"/>
        <v>0</v>
      </c>
      <c r="H690">
        <f t="shared" si="75"/>
        <v>904.73056199622874</v>
      </c>
      <c r="I690">
        <f t="shared" si="76"/>
        <v>82.634719001885628</v>
      </c>
      <c r="J690">
        <f t="shared" si="77"/>
        <v>0</v>
      </c>
    </row>
    <row r="691" spans="2:10" x14ac:dyDescent="0.3">
      <c r="B691">
        <v>664</v>
      </c>
      <c r="C691">
        <v>0.86983034353088373</v>
      </c>
      <c r="D691">
        <f t="shared" si="71"/>
        <v>107.87361068768554</v>
      </c>
      <c r="E691">
        <f t="shared" si="72"/>
        <v>107</v>
      </c>
      <c r="F691">
        <f t="shared" si="73"/>
        <v>0</v>
      </c>
      <c r="G691">
        <f t="shared" si="74"/>
        <v>0.87361068768554162</v>
      </c>
      <c r="H691">
        <f t="shared" si="75"/>
        <v>1070</v>
      </c>
      <c r="I691">
        <f t="shared" si="76"/>
        <v>0</v>
      </c>
      <c r="J691">
        <f t="shared" si="77"/>
        <v>13.104160315283124</v>
      </c>
    </row>
    <row r="692" spans="2:10" x14ac:dyDescent="0.3">
      <c r="B692">
        <v>665</v>
      </c>
      <c r="C692">
        <v>1.973887649370476E-2</v>
      </c>
      <c r="D692">
        <f t="shared" si="71"/>
        <v>86.882778736630684</v>
      </c>
      <c r="E692">
        <f t="shared" si="72"/>
        <v>86.882778736630684</v>
      </c>
      <c r="F692">
        <f t="shared" si="73"/>
        <v>20.117221263369316</v>
      </c>
      <c r="G692">
        <f t="shared" si="74"/>
        <v>0</v>
      </c>
      <c r="H692">
        <f t="shared" si="75"/>
        <v>868.82778736630689</v>
      </c>
      <c r="I692">
        <f t="shared" si="76"/>
        <v>100.58610631684658</v>
      </c>
      <c r="J692">
        <f t="shared" si="77"/>
        <v>0</v>
      </c>
    </row>
    <row r="693" spans="2:10" x14ac:dyDescent="0.3">
      <c r="B693">
        <v>666</v>
      </c>
      <c r="C693">
        <v>0.22770120951283745</v>
      </c>
      <c r="D693">
        <f t="shared" si="71"/>
        <v>94.655187107755324</v>
      </c>
      <c r="E693">
        <f t="shared" si="72"/>
        <v>94.655187107755324</v>
      </c>
      <c r="F693">
        <f t="shared" si="73"/>
        <v>12.344812892244676</v>
      </c>
      <c r="G693">
        <f t="shared" si="74"/>
        <v>0</v>
      </c>
      <c r="H693">
        <f t="shared" si="75"/>
        <v>946.55187107755319</v>
      </c>
      <c r="I693">
        <f t="shared" si="76"/>
        <v>61.724064461223378</v>
      </c>
      <c r="J693">
        <f t="shared" si="77"/>
        <v>0</v>
      </c>
    </row>
    <row r="694" spans="2:10" x14ac:dyDescent="0.3">
      <c r="B694">
        <v>667</v>
      </c>
      <c r="C694">
        <v>0.69557971854108236</v>
      </c>
      <c r="D694">
        <f t="shared" si="71"/>
        <v>103.70040869208893</v>
      </c>
      <c r="E694">
        <f t="shared" si="72"/>
        <v>103.70040869208893</v>
      </c>
      <c r="F694">
        <f t="shared" si="73"/>
        <v>3.2995913079110721</v>
      </c>
      <c r="G694">
        <f t="shared" si="74"/>
        <v>0</v>
      </c>
      <c r="H694">
        <f t="shared" si="75"/>
        <v>1037.0040869208892</v>
      </c>
      <c r="I694">
        <f t="shared" si="76"/>
        <v>16.497956539555361</v>
      </c>
      <c r="J694">
        <f t="shared" si="77"/>
        <v>0</v>
      </c>
    </row>
    <row r="695" spans="2:10" x14ac:dyDescent="0.3">
      <c r="B695">
        <v>668</v>
      </c>
      <c r="C695">
        <v>1.4528605159378816E-2</v>
      </c>
      <c r="D695">
        <f t="shared" si="71"/>
        <v>86.31366014392394</v>
      </c>
      <c r="E695">
        <f t="shared" si="72"/>
        <v>86.31366014392394</v>
      </c>
      <c r="F695">
        <f t="shared" si="73"/>
        <v>20.68633985607606</v>
      </c>
      <c r="G695">
        <f t="shared" si="74"/>
        <v>0</v>
      </c>
      <c r="H695">
        <f t="shared" si="75"/>
        <v>863.13660143923937</v>
      </c>
      <c r="I695">
        <f t="shared" si="76"/>
        <v>103.4316992803803</v>
      </c>
      <c r="J695">
        <f t="shared" si="77"/>
        <v>0</v>
      </c>
    </row>
    <row r="696" spans="2:10" x14ac:dyDescent="0.3">
      <c r="B696">
        <v>669</v>
      </c>
      <c r="C696">
        <v>0.35609661719141228</v>
      </c>
      <c r="D696">
        <f t="shared" si="71"/>
        <v>97.32107485312946</v>
      </c>
      <c r="E696">
        <f t="shared" si="72"/>
        <v>97.32107485312946</v>
      </c>
      <c r="F696">
        <f t="shared" si="73"/>
        <v>9.6789251468705402</v>
      </c>
      <c r="G696">
        <f t="shared" si="74"/>
        <v>0</v>
      </c>
      <c r="H696">
        <f t="shared" si="75"/>
        <v>973.2107485312946</v>
      </c>
      <c r="I696">
        <f t="shared" si="76"/>
        <v>48.394625734352701</v>
      </c>
      <c r="J696">
        <f t="shared" si="77"/>
        <v>0</v>
      </c>
    </row>
    <row r="697" spans="2:10" x14ac:dyDescent="0.3">
      <c r="B697">
        <v>670</v>
      </c>
      <c r="C697">
        <v>0.64482316622043812</v>
      </c>
      <c r="D697">
        <f t="shared" si="71"/>
        <v>102.69668926893021</v>
      </c>
      <c r="E697">
        <f t="shared" si="72"/>
        <v>102.69668926893021</v>
      </c>
      <c r="F697">
        <f t="shared" si="73"/>
        <v>4.3033107310697858</v>
      </c>
      <c r="G697">
        <f t="shared" si="74"/>
        <v>0</v>
      </c>
      <c r="H697">
        <f t="shared" si="75"/>
        <v>1026.9668926893021</v>
      </c>
      <c r="I697">
        <f t="shared" si="76"/>
        <v>21.516553655348929</v>
      </c>
      <c r="J697">
        <f t="shared" si="77"/>
        <v>0</v>
      </c>
    </row>
    <row r="698" spans="2:10" x14ac:dyDescent="0.3">
      <c r="B698">
        <v>671</v>
      </c>
      <c r="C698">
        <v>0.38186551073075992</v>
      </c>
      <c r="D698">
        <f t="shared" si="71"/>
        <v>97.813894371287063</v>
      </c>
      <c r="E698">
        <f t="shared" si="72"/>
        <v>97.813894371287063</v>
      </c>
      <c r="F698">
        <f t="shared" si="73"/>
        <v>9.1861056287129372</v>
      </c>
      <c r="G698">
        <f t="shared" si="74"/>
        <v>0</v>
      </c>
      <c r="H698">
        <f t="shared" si="75"/>
        <v>978.13894371287063</v>
      </c>
      <c r="I698">
        <f t="shared" si="76"/>
        <v>45.930528143564686</v>
      </c>
      <c r="J698">
        <f t="shared" si="77"/>
        <v>0</v>
      </c>
    </row>
    <row r="699" spans="2:10" x14ac:dyDescent="0.3">
      <c r="B699">
        <v>672</v>
      </c>
      <c r="C699">
        <v>0.90483467938167894</v>
      </c>
      <c r="D699">
        <f t="shared" si="71"/>
        <v>109.02852583913665</v>
      </c>
      <c r="E699">
        <f t="shared" si="72"/>
        <v>107</v>
      </c>
      <c r="F699">
        <f t="shared" si="73"/>
        <v>0</v>
      </c>
      <c r="G699">
        <f t="shared" si="74"/>
        <v>2.0285258391366483</v>
      </c>
      <c r="H699">
        <f t="shared" si="75"/>
        <v>1070</v>
      </c>
      <c r="I699">
        <f t="shared" si="76"/>
        <v>0</v>
      </c>
      <c r="J699">
        <f t="shared" si="77"/>
        <v>30.427887587049725</v>
      </c>
    </row>
    <row r="700" spans="2:10" x14ac:dyDescent="0.3">
      <c r="B700">
        <v>673</v>
      </c>
      <c r="C700">
        <v>0.12834274089621467</v>
      </c>
      <c r="D700">
        <f t="shared" si="71"/>
        <v>92.07080818191227</v>
      </c>
      <c r="E700">
        <f t="shared" si="72"/>
        <v>92.07080818191227</v>
      </c>
      <c r="F700">
        <f t="shared" si="73"/>
        <v>14.92919181808773</v>
      </c>
      <c r="G700">
        <f t="shared" si="74"/>
        <v>0</v>
      </c>
      <c r="H700">
        <f t="shared" si="75"/>
        <v>920.70808181912275</v>
      </c>
      <c r="I700">
        <f t="shared" si="76"/>
        <v>74.645959090438652</v>
      </c>
      <c r="J700">
        <f t="shared" si="77"/>
        <v>0</v>
      </c>
    </row>
    <row r="701" spans="2:10" x14ac:dyDescent="0.3">
      <c r="B701">
        <v>674</v>
      </c>
      <c r="C701">
        <v>0.35632453935266739</v>
      </c>
      <c r="D701">
        <f t="shared" si="71"/>
        <v>97.325474800348033</v>
      </c>
      <c r="E701">
        <f t="shared" si="72"/>
        <v>97.325474800348033</v>
      </c>
      <c r="F701">
        <f t="shared" si="73"/>
        <v>9.674525199651967</v>
      </c>
      <c r="G701">
        <f t="shared" si="74"/>
        <v>0</v>
      </c>
      <c r="H701">
        <f t="shared" si="75"/>
        <v>973.25474800348036</v>
      </c>
      <c r="I701">
        <f t="shared" si="76"/>
        <v>48.372625998259835</v>
      </c>
      <c r="J701">
        <f t="shared" si="77"/>
        <v>0</v>
      </c>
    </row>
    <row r="702" spans="2:10" x14ac:dyDescent="0.3">
      <c r="B702">
        <v>675</v>
      </c>
      <c r="C702">
        <v>0.22084461728102112</v>
      </c>
      <c r="D702">
        <f t="shared" si="71"/>
        <v>94.497518576664987</v>
      </c>
      <c r="E702">
        <f t="shared" si="72"/>
        <v>94.497518576664987</v>
      </c>
      <c r="F702">
        <f t="shared" si="73"/>
        <v>12.502481423335013</v>
      </c>
      <c r="G702">
        <f t="shared" si="74"/>
        <v>0</v>
      </c>
      <c r="H702">
        <f t="shared" si="75"/>
        <v>944.97518576664993</v>
      </c>
      <c r="I702">
        <f t="shared" si="76"/>
        <v>62.512407116675064</v>
      </c>
      <c r="J702">
        <f t="shared" si="77"/>
        <v>0</v>
      </c>
    </row>
    <row r="703" spans="2:10" x14ac:dyDescent="0.3">
      <c r="B703">
        <v>676</v>
      </c>
      <c r="C703">
        <v>0.68504067655106637</v>
      </c>
      <c r="D703">
        <f t="shared" si="71"/>
        <v>103.4877451492207</v>
      </c>
      <c r="E703">
        <f t="shared" si="72"/>
        <v>103.4877451492207</v>
      </c>
      <c r="F703">
        <f t="shared" si="73"/>
        <v>3.5122548507792999</v>
      </c>
      <c r="G703">
        <f t="shared" si="74"/>
        <v>0</v>
      </c>
      <c r="H703">
        <f t="shared" si="75"/>
        <v>1034.877451492207</v>
      </c>
      <c r="I703">
        <f t="shared" si="76"/>
        <v>17.561274253896499</v>
      </c>
      <c r="J703">
        <f t="shared" si="77"/>
        <v>0</v>
      </c>
    </row>
    <row r="704" spans="2:10" x14ac:dyDescent="0.3">
      <c r="B704">
        <v>677</v>
      </c>
      <c r="C704">
        <v>0.13015048270129814</v>
      </c>
      <c r="D704">
        <f t="shared" si="71"/>
        <v>92.125808223128431</v>
      </c>
      <c r="E704">
        <f t="shared" si="72"/>
        <v>92.125808223128431</v>
      </c>
      <c r="F704">
        <f t="shared" si="73"/>
        <v>14.874191776871569</v>
      </c>
      <c r="G704">
        <f t="shared" si="74"/>
        <v>0</v>
      </c>
      <c r="H704">
        <f t="shared" si="75"/>
        <v>921.25808223128433</v>
      </c>
      <c r="I704">
        <f t="shared" si="76"/>
        <v>74.370958884357847</v>
      </c>
      <c r="J704">
        <f t="shared" si="77"/>
        <v>0</v>
      </c>
    </row>
    <row r="705" spans="2:10" x14ac:dyDescent="0.3">
      <c r="B705">
        <v>678</v>
      </c>
      <c r="C705">
        <v>0.57513774384857153</v>
      </c>
      <c r="D705">
        <f t="shared" si="71"/>
        <v>101.38050594365477</v>
      </c>
      <c r="E705">
        <f t="shared" si="72"/>
        <v>101.38050594365477</v>
      </c>
      <c r="F705">
        <f t="shared" si="73"/>
        <v>5.619494056345232</v>
      </c>
      <c r="G705">
        <f t="shared" si="74"/>
        <v>0</v>
      </c>
      <c r="H705">
        <f t="shared" si="75"/>
        <v>1013.8050594365477</v>
      </c>
      <c r="I705">
        <f t="shared" si="76"/>
        <v>28.09747028172616</v>
      </c>
      <c r="J705">
        <f t="shared" si="77"/>
        <v>0</v>
      </c>
    </row>
    <row r="706" spans="2:10" x14ac:dyDescent="0.3">
      <c r="B706">
        <v>679</v>
      </c>
      <c r="C706">
        <v>0.60832989506487667</v>
      </c>
      <c r="D706">
        <f t="shared" si="71"/>
        <v>102.00079336856662</v>
      </c>
      <c r="E706">
        <f t="shared" si="72"/>
        <v>102.00079336856662</v>
      </c>
      <c r="F706">
        <f t="shared" si="73"/>
        <v>4.9992066314333812</v>
      </c>
      <c r="G706">
        <f t="shared" si="74"/>
        <v>0</v>
      </c>
      <c r="H706">
        <f t="shared" si="75"/>
        <v>1020.0079336856662</v>
      </c>
      <c r="I706">
        <f t="shared" si="76"/>
        <v>24.996033157166906</v>
      </c>
      <c r="J706">
        <f t="shared" si="77"/>
        <v>0</v>
      </c>
    </row>
    <row r="707" spans="2:10" x14ac:dyDescent="0.3">
      <c r="B707">
        <v>680</v>
      </c>
      <c r="C707">
        <v>9.3601139033980707E-2</v>
      </c>
      <c r="D707">
        <f t="shared" si="71"/>
        <v>90.914534194157866</v>
      </c>
      <c r="E707">
        <f t="shared" si="72"/>
        <v>90.914534194157866</v>
      </c>
      <c r="F707">
        <f t="shared" si="73"/>
        <v>16.085465805842134</v>
      </c>
      <c r="G707">
        <f t="shared" si="74"/>
        <v>0</v>
      </c>
      <c r="H707">
        <f t="shared" si="75"/>
        <v>909.14534194157864</v>
      </c>
      <c r="I707">
        <f t="shared" si="76"/>
        <v>80.427329029210668</v>
      </c>
      <c r="J707">
        <f t="shared" si="77"/>
        <v>0</v>
      </c>
    </row>
    <row r="708" spans="2:10" x14ac:dyDescent="0.3">
      <c r="B708">
        <v>681</v>
      </c>
      <c r="C708">
        <v>0.12357515182158541</v>
      </c>
      <c r="D708">
        <f t="shared" si="71"/>
        <v>91.923662981743675</v>
      </c>
      <c r="E708">
        <f t="shared" si="72"/>
        <v>91.923662981743675</v>
      </c>
      <c r="F708">
        <f t="shared" si="73"/>
        <v>15.076337018256325</v>
      </c>
      <c r="G708">
        <f t="shared" si="74"/>
        <v>0</v>
      </c>
      <c r="H708">
        <f t="shared" si="75"/>
        <v>919.23662981743678</v>
      </c>
      <c r="I708">
        <f t="shared" si="76"/>
        <v>75.381685091281625</v>
      </c>
      <c r="J708">
        <f t="shared" si="77"/>
        <v>0</v>
      </c>
    </row>
    <row r="709" spans="2:10" x14ac:dyDescent="0.3">
      <c r="B709">
        <v>682</v>
      </c>
      <c r="C709">
        <v>0.78323283909101338</v>
      </c>
      <c r="D709">
        <f t="shared" si="71"/>
        <v>105.59730197796802</v>
      </c>
      <c r="E709">
        <f t="shared" si="72"/>
        <v>105.59730197796802</v>
      </c>
      <c r="F709">
        <f t="shared" si="73"/>
        <v>1.4026980220319842</v>
      </c>
      <c r="G709">
        <f t="shared" si="74"/>
        <v>0</v>
      </c>
      <c r="H709">
        <f t="shared" si="75"/>
        <v>1055.9730197796803</v>
      </c>
      <c r="I709">
        <f t="shared" si="76"/>
        <v>7.0134901101599212</v>
      </c>
      <c r="J709">
        <f t="shared" si="77"/>
        <v>0</v>
      </c>
    </row>
    <row r="710" spans="2:10" x14ac:dyDescent="0.3">
      <c r="B710">
        <v>683</v>
      </c>
      <c r="C710">
        <v>0.12951863159991295</v>
      </c>
      <c r="D710">
        <f t="shared" si="71"/>
        <v>92.10663256564095</v>
      </c>
      <c r="E710">
        <f t="shared" si="72"/>
        <v>92.10663256564095</v>
      </c>
      <c r="F710">
        <f t="shared" si="73"/>
        <v>14.89336743435905</v>
      </c>
      <c r="G710">
        <f t="shared" si="74"/>
        <v>0</v>
      </c>
      <c r="H710">
        <f t="shared" si="75"/>
        <v>921.0663256564095</v>
      </c>
      <c r="I710">
        <f t="shared" si="76"/>
        <v>74.466837171795248</v>
      </c>
      <c r="J710">
        <f t="shared" si="77"/>
        <v>0</v>
      </c>
    </row>
    <row r="711" spans="2:10" x14ac:dyDescent="0.3">
      <c r="B711">
        <v>684</v>
      </c>
      <c r="C711">
        <v>0.16867203036044953</v>
      </c>
      <c r="D711">
        <f t="shared" si="71"/>
        <v>93.212096098563293</v>
      </c>
      <c r="E711">
        <f t="shared" si="72"/>
        <v>93.212096098563293</v>
      </c>
      <c r="F711">
        <f t="shared" si="73"/>
        <v>13.787903901436707</v>
      </c>
      <c r="G711">
        <f t="shared" si="74"/>
        <v>0</v>
      </c>
      <c r="H711">
        <f t="shared" si="75"/>
        <v>932.12096098563291</v>
      </c>
      <c r="I711">
        <f t="shared" si="76"/>
        <v>68.939519507183533</v>
      </c>
      <c r="J711">
        <f t="shared" si="77"/>
        <v>0</v>
      </c>
    </row>
    <row r="712" spans="2:10" x14ac:dyDescent="0.3">
      <c r="B712">
        <v>685</v>
      </c>
      <c r="C712">
        <v>0.4663267641488299</v>
      </c>
      <c r="D712">
        <f t="shared" si="71"/>
        <v>99.383675878410685</v>
      </c>
      <c r="E712">
        <f t="shared" si="72"/>
        <v>99.383675878410685</v>
      </c>
      <c r="F712">
        <f t="shared" si="73"/>
        <v>7.6163241215893152</v>
      </c>
      <c r="G712">
        <f t="shared" si="74"/>
        <v>0</v>
      </c>
      <c r="H712">
        <f t="shared" si="75"/>
        <v>993.83675878410691</v>
      </c>
      <c r="I712">
        <f t="shared" si="76"/>
        <v>38.081620607946576</v>
      </c>
      <c r="J712">
        <f t="shared" si="77"/>
        <v>0</v>
      </c>
    </row>
    <row r="713" spans="2:10" x14ac:dyDescent="0.3">
      <c r="B713">
        <v>686</v>
      </c>
      <c r="C713">
        <v>0.98105900376327704</v>
      </c>
      <c r="D713">
        <f t="shared" si="71"/>
        <v>113.19716551871376</v>
      </c>
      <c r="E713">
        <f t="shared" si="72"/>
        <v>107</v>
      </c>
      <c r="F713">
        <f t="shared" si="73"/>
        <v>0</v>
      </c>
      <c r="G713">
        <f t="shared" si="74"/>
        <v>6.19716551871376</v>
      </c>
      <c r="H713">
        <f t="shared" si="75"/>
        <v>1070</v>
      </c>
      <c r="I713">
        <f t="shared" si="76"/>
        <v>0</v>
      </c>
      <c r="J713">
        <f t="shared" si="77"/>
        <v>92.9574827807064</v>
      </c>
    </row>
    <row r="714" spans="2:10" x14ac:dyDescent="0.3">
      <c r="B714">
        <v>687</v>
      </c>
      <c r="C714">
        <v>0.20615681197486968</v>
      </c>
      <c r="D714">
        <f t="shared" si="71"/>
        <v>94.152004257053648</v>
      </c>
      <c r="E714">
        <f t="shared" si="72"/>
        <v>94.152004257053648</v>
      </c>
      <c r="F714">
        <f t="shared" si="73"/>
        <v>12.847995742946352</v>
      </c>
      <c r="G714">
        <f t="shared" si="74"/>
        <v>0</v>
      </c>
      <c r="H714">
        <f t="shared" si="75"/>
        <v>941.52004257053648</v>
      </c>
      <c r="I714">
        <f t="shared" si="76"/>
        <v>64.239978714731762</v>
      </c>
      <c r="J714">
        <f t="shared" si="77"/>
        <v>0</v>
      </c>
    </row>
    <row r="715" spans="2:10" x14ac:dyDescent="0.3">
      <c r="B715">
        <v>688</v>
      </c>
      <c r="C715">
        <v>0.80981922129605199</v>
      </c>
      <c r="D715">
        <f t="shared" si="71"/>
        <v>106.23733132761564</v>
      </c>
      <c r="E715">
        <f t="shared" si="72"/>
        <v>106.23733132761564</v>
      </c>
      <c r="F715">
        <f t="shared" si="73"/>
        <v>0.76266867238436475</v>
      </c>
      <c r="G715">
        <f t="shared" si="74"/>
        <v>0</v>
      </c>
      <c r="H715">
        <f t="shared" si="75"/>
        <v>1062.3733132761563</v>
      </c>
      <c r="I715">
        <f t="shared" si="76"/>
        <v>3.8133433619218238</v>
      </c>
      <c r="J715">
        <f t="shared" si="77"/>
        <v>0</v>
      </c>
    </row>
    <row r="716" spans="2:10" x14ac:dyDescent="0.3">
      <c r="B716">
        <v>689</v>
      </c>
      <c r="C716">
        <v>0.23374051606022761</v>
      </c>
      <c r="D716">
        <f t="shared" si="71"/>
        <v>94.792303621345781</v>
      </c>
      <c r="E716">
        <f t="shared" si="72"/>
        <v>94.792303621345781</v>
      </c>
      <c r="F716">
        <f t="shared" si="73"/>
        <v>12.207696378654219</v>
      </c>
      <c r="G716">
        <f t="shared" si="74"/>
        <v>0</v>
      </c>
      <c r="H716">
        <f t="shared" si="75"/>
        <v>947.92303621345786</v>
      </c>
      <c r="I716">
        <f t="shared" si="76"/>
        <v>61.038481893271097</v>
      </c>
      <c r="J716">
        <f t="shared" si="77"/>
        <v>0</v>
      </c>
    </row>
    <row r="717" spans="2:10" x14ac:dyDescent="0.3">
      <c r="B717">
        <v>690</v>
      </c>
      <c r="C717">
        <v>0.72664060477001868</v>
      </c>
      <c r="D717">
        <f t="shared" si="71"/>
        <v>104.34340079373811</v>
      </c>
      <c r="E717">
        <f t="shared" si="72"/>
        <v>104.34340079373811</v>
      </c>
      <c r="F717">
        <f t="shared" si="73"/>
        <v>2.6565992062618875</v>
      </c>
      <c r="G717">
        <f t="shared" si="74"/>
        <v>0</v>
      </c>
      <c r="H717">
        <f t="shared" si="75"/>
        <v>1043.434007937381</v>
      </c>
      <c r="I717">
        <f t="shared" si="76"/>
        <v>13.282996031309438</v>
      </c>
      <c r="J717">
        <f t="shared" si="77"/>
        <v>0</v>
      </c>
    </row>
    <row r="718" spans="2:10" x14ac:dyDescent="0.3">
      <c r="B718">
        <v>691</v>
      </c>
      <c r="C718">
        <v>0.42066829162111707</v>
      </c>
      <c r="D718">
        <f t="shared" si="71"/>
        <v>98.54163349901475</v>
      </c>
      <c r="E718">
        <f t="shared" si="72"/>
        <v>98.54163349901475</v>
      </c>
      <c r="F718">
        <f t="shared" si="73"/>
        <v>8.4583665009852496</v>
      </c>
      <c r="G718">
        <f t="shared" si="74"/>
        <v>0</v>
      </c>
      <c r="H718">
        <f t="shared" si="75"/>
        <v>985.41633499014756</v>
      </c>
      <c r="I718">
        <f t="shared" si="76"/>
        <v>42.291832504926248</v>
      </c>
      <c r="J718">
        <f t="shared" si="77"/>
        <v>0</v>
      </c>
    </row>
    <row r="719" spans="2:10" x14ac:dyDescent="0.3">
      <c r="B719">
        <v>692</v>
      </c>
      <c r="C719">
        <v>0.34788370682536018</v>
      </c>
      <c r="D719">
        <f t="shared" si="71"/>
        <v>97.161986332664554</v>
      </c>
      <c r="E719">
        <f t="shared" si="72"/>
        <v>97.161986332664554</v>
      </c>
      <c r="F719">
        <f t="shared" si="73"/>
        <v>9.8380136673354457</v>
      </c>
      <c r="G719">
        <f t="shared" si="74"/>
        <v>0</v>
      </c>
      <c r="H719">
        <f t="shared" si="75"/>
        <v>971.6198633266456</v>
      </c>
      <c r="I719">
        <f t="shared" si="76"/>
        <v>49.190068336677228</v>
      </c>
      <c r="J719">
        <f t="shared" si="77"/>
        <v>0</v>
      </c>
    </row>
    <row r="720" spans="2:10" x14ac:dyDescent="0.3">
      <c r="B720">
        <v>693</v>
      </c>
      <c r="C720">
        <v>0.93920825158159615</v>
      </c>
      <c r="D720">
        <f t="shared" si="71"/>
        <v>110.44274458539772</v>
      </c>
      <c r="E720">
        <f t="shared" si="72"/>
        <v>107</v>
      </c>
      <c r="F720">
        <f t="shared" si="73"/>
        <v>0</v>
      </c>
      <c r="G720">
        <f t="shared" si="74"/>
        <v>3.442744585397719</v>
      </c>
      <c r="H720">
        <f t="shared" si="75"/>
        <v>1070</v>
      </c>
      <c r="I720">
        <f t="shared" si="76"/>
        <v>0</v>
      </c>
      <c r="J720">
        <f t="shared" si="77"/>
        <v>51.641168780965785</v>
      </c>
    </row>
    <row r="721" spans="2:10" x14ac:dyDescent="0.3">
      <c r="B721">
        <v>694</v>
      </c>
      <c r="C721">
        <v>0.80566449173970822</v>
      </c>
      <c r="D721">
        <f t="shared" si="71"/>
        <v>106.13460794982802</v>
      </c>
      <c r="E721">
        <f t="shared" si="72"/>
        <v>106.13460794982802</v>
      </c>
      <c r="F721">
        <f t="shared" si="73"/>
        <v>0.86539205017197673</v>
      </c>
      <c r="G721">
        <f t="shared" si="74"/>
        <v>0</v>
      </c>
      <c r="H721">
        <f t="shared" si="75"/>
        <v>1061.3460794982802</v>
      </c>
      <c r="I721">
        <f t="shared" si="76"/>
        <v>4.3269602508598837</v>
      </c>
      <c r="J721">
        <f t="shared" si="77"/>
        <v>0</v>
      </c>
    </row>
    <row r="722" spans="2:10" x14ac:dyDescent="0.3">
      <c r="B722">
        <v>695</v>
      </c>
      <c r="C722">
        <v>0.55002293819932524</v>
      </c>
      <c r="D722">
        <f t="shared" si="71"/>
        <v>100.91662812394905</v>
      </c>
      <c r="E722">
        <f t="shared" si="72"/>
        <v>100.91662812394905</v>
      </c>
      <c r="F722">
        <f t="shared" si="73"/>
        <v>6.083371876050947</v>
      </c>
      <c r="G722">
        <f t="shared" si="74"/>
        <v>0</v>
      </c>
      <c r="H722">
        <f t="shared" si="75"/>
        <v>1009.1662812394906</v>
      </c>
      <c r="I722">
        <f t="shared" si="76"/>
        <v>30.416859380254735</v>
      </c>
      <c r="J722">
        <f t="shared" si="77"/>
        <v>0</v>
      </c>
    </row>
    <row r="723" spans="2:10" x14ac:dyDescent="0.3">
      <c r="B723">
        <v>696</v>
      </c>
      <c r="C723">
        <v>0.57215040019092811</v>
      </c>
      <c r="D723">
        <f t="shared" si="71"/>
        <v>101.32512343079524</v>
      </c>
      <c r="E723">
        <f t="shared" si="72"/>
        <v>101.32512343079524</v>
      </c>
      <c r="F723">
        <f t="shared" si="73"/>
        <v>5.6748765692047556</v>
      </c>
      <c r="G723">
        <f t="shared" si="74"/>
        <v>0</v>
      </c>
      <c r="H723">
        <f t="shared" si="75"/>
        <v>1013.2512343079525</v>
      </c>
      <c r="I723">
        <f t="shared" si="76"/>
        <v>28.374382846023778</v>
      </c>
      <c r="J723">
        <f t="shared" si="77"/>
        <v>0</v>
      </c>
    </row>
    <row r="724" spans="2:10" x14ac:dyDescent="0.3">
      <c r="B724">
        <v>697</v>
      </c>
      <c r="C724">
        <v>0.16840793901107365</v>
      </c>
      <c r="D724">
        <f t="shared" si="71"/>
        <v>93.205121984546892</v>
      </c>
      <c r="E724">
        <f t="shared" si="72"/>
        <v>93.205121984546892</v>
      </c>
      <c r="F724">
        <f t="shared" si="73"/>
        <v>13.794878015453108</v>
      </c>
      <c r="G724">
        <f t="shared" si="74"/>
        <v>0</v>
      </c>
      <c r="H724">
        <f t="shared" si="75"/>
        <v>932.05121984546895</v>
      </c>
      <c r="I724">
        <f t="shared" si="76"/>
        <v>68.974390077265539</v>
      </c>
      <c r="J724">
        <f t="shared" si="77"/>
        <v>0</v>
      </c>
    </row>
    <row r="725" spans="2:10" x14ac:dyDescent="0.3">
      <c r="B725">
        <v>698</v>
      </c>
      <c r="C725">
        <v>0.6124341116139671</v>
      </c>
      <c r="D725">
        <f t="shared" si="71"/>
        <v>102.07823302945422</v>
      </c>
      <c r="E725">
        <f t="shared" si="72"/>
        <v>102.07823302945422</v>
      </c>
      <c r="F725">
        <f t="shared" si="73"/>
        <v>4.9217669705457752</v>
      </c>
      <c r="G725">
        <f t="shared" si="74"/>
        <v>0</v>
      </c>
      <c r="H725">
        <f t="shared" si="75"/>
        <v>1020.7823302945422</v>
      </c>
      <c r="I725">
        <f t="shared" si="76"/>
        <v>24.608834852728876</v>
      </c>
      <c r="J725">
        <f t="shared" si="77"/>
        <v>0</v>
      </c>
    </row>
    <row r="726" spans="2:10" x14ac:dyDescent="0.3">
      <c r="B726">
        <v>699</v>
      </c>
      <c r="C726">
        <v>0.35883068787726213</v>
      </c>
      <c r="D726">
        <f t="shared" si="71"/>
        <v>97.373803220181031</v>
      </c>
      <c r="E726">
        <f t="shared" si="72"/>
        <v>97.373803220181031</v>
      </c>
      <c r="F726">
        <f t="shared" si="73"/>
        <v>9.6261967798189687</v>
      </c>
      <c r="G726">
        <f t="shared" si="74"/>
        <v>0</v>
      </c>
      <c r="H726">
        <f t="shared" si="75"/>
        <v>973.73803220181026</v>
      </c>
      <c r="I726">
        <f t="shared" si="76"/>
        <v>48.130983899094844</v>
      </c>
      <c r="J726">
        <f t="shared" si="77"/>
        <v>0</v>
      </c>
    </row>
    <row r="727" spans="2:10" x14ac:dyDescent="0.3">
      <c r="B727">
        <v>700</v>
      </c>
      <c r="C727">
        <v>0.66287626921719933</v>
      </c>
      <c r="D727">
        <f t="shared" si="71"/>
        <v>103.04812873803904</v>
      </c>
      <c r="E727">
        <f t="shared" si="72"/>
        <v>103.04812873803904</v>
      </c>
      <c r="F727">
        <f t="shared" si="73"/>
        <v>3.9518712619609602</v>
      </c>
      <c r="G727">
        <f t="shared" si="74"/>
        <v>0</v>
      </c>
      <c r="H727">
        <f t="shared" si="75"/>
        <v>1030.4812873803903</v>
      </c>
      <c r="I727">
        <f t="shared" si="76"/>
        <v>19.759356309804801</v>
      </c>
      <c r="J727">
        <f t="shared" si="77"/>
        <v>0</v>
      </c>
    </row>
    <row r="728" spans="2:10" x14ac:dyDescent="0.3">
      <c r="B728">
        <v>701</v>
      </c>
      <c r="C728">
        <v>0.38885752606227875</v>
      </c>
      <c r="D728">
        <f t="shared" si="71"/>
        <v>97.94615804526822</v>
      </c>
      <c r="E728">
        <f t="shared" si="72"/>
        <v>97.94615804526822</v>
      </c>
      <c r="F728">
        <f t="shared" si="73"/>
        <v>9.0538419547317801</v>
      </c>
      <c r="G728">
        <f t="shared" si="74"/>
        <v>0</v>
      </c>
      <c r="H728">
        <f t="shared" si="75"/>
        <v>979.46158045268226</v>
      </c>
      <c r="I728">
        <f t="shared" si="76"/>
        <v>45.269209773658901</v>
      </c>
      <c r="J728">
        <f t="shared" si="77"/>
        <v>0</v>
      </c>
    </row>
    <row r="729" spans="2:10" x14ac:dyDescent="0.3">
      <c r="B729">
        <v>702</v>
      </c>
      <c r="C729">
        <v>0.50645641750836257</v>
      </c>
      <c r="D729">
        <f t="shared" si="71"/>
        <v>100.11806432008179</v>
      </c>
      <c r="E729">
        <f t="shared" si="72"/>
        <v>100.11806432008179</v>
      </c>
      <c r="F729">
        <f t="shared" si="73"/>
        <v>6.8819356799182145</v>
      </c>
      <c r="G729">
        <f t="shared" si="74"/>
        <v>0</v>
      </c>
      <c r="H729">
        <f t="shared" si="75"/>
        <v>1001.1806432008178</v>
      </c>
      <c r="I729">
        <f t="shared" si="76"/>
        <v>34.409678399591073</v>
      </c>
      <c r="J729">
        <f t="shared" si="77"/>
        <v>0</v>
      </c>
    </row>
    <row r="730" spans="2:10" x14ac:dyDescent="0.3">
      <c r="B730">
        <v>703</v>
      </c>
      <c r="C730">
        <v>0.53181565065266601</v>
      </c>
      <c r="D730">
        <f t="shared" si="71"/>
        <v>100.58226516407933</v>
      </c>
      <c r="E730">
        <f t="shared" si="72"/>
        <v>100.58226516407933</v>
      </c>
      <c r="F730">
        <f t="shared" si="73"/>
        <v>6.417734835920669</v>
      </c>
      <c r="G730">
        <f t="shared" si="74"/>
        <v>0</v>
      </c>
      <c r="H730">
        <f t="shared" si="75"/>
        <v>1005.8226516407933</v>
      </c>
      <c r="I730">
        <f t="shared" si="76"/>
        <v>32.088674179603345</v>
      </c>
      <c r="J730">
        <f t="shared" si="77"/>
        <v>0</v>
      </c>
    </row>
    <row r="731" spans="2:10" x14ac:dyDescent="0.3">
      <c r="B731">
        <v>704</v>
      </c>
      <c r="C731">
        <v>0.72946143138380526</v>
      </c>
      <c r="D731">
        <f t="shared" si="71"/>
        <v>104.40314881532039</v>
      </c>
      <c r="E731">
        <f t="shared" si="72"/>
        <v>104.40314881532039</v>
      </c>
      <c r="F731">
        <f t="shared" si="73"/>
        <v>2.5968511846796076</v>
      </c>
      <c r="G731">
        <f t="shared" si="74"/>
        <v>0</v>
      </c>
      <c r="H731">
        <f t="shared" si="75"/>
        <v>1044.031488153204</v>
      </c>
      <c r="I731">
        <f t="shared" si="76"/>
        <v>12.984255923398038</v>
      </c>
      <c r="J731">
        <f t="shared" si="77"/>
        <v>0</v>
      </c>
    </row>
    <row r="732" spans="2:10" x14ac:dyDescent="0.3">
      <c r="B732">
        <v>705</v>
      </c>
      <c r="C732">
        <v>0.57246139380087369</v>
      </c>
      <c r="D732">
        <f t="shared" si="71"/>
        <v>101.33088605775899</v>
      </c>
      <c r="E732">
        <f t="shared" si="72"/>
        <v>101.33088605775899</v>
      </c>
      <c r="F732">
        <f t="shared" si="73"/>
        <v>5.6691139422410117</v>
      </c>
      <c r="G732">
        <f t="shared" si="74"/>
        <v>0</v>
      </c>
      <c r="H732">
        <f t="shared" si="75"/>
        <v>1013.3088605775899</v>
      </c>
      <c r="I732">
        <f t="shared" si="76"/>
        <v>28.345569711205059</v>
      </c>
      <c r="J732">
        <f t="shared" si="77"/>
        <v>0</v>
      </c>
    </row>
    <row r="733" spans="2:10" x14ac:dyDescent="0.3">
      <c r="B733">
        <v>706</v>
      </c>
      <c r="C733">
        <v>0.68118344383495499</v>
      </c>
      <c r="D733">
        <f t="shared" ref="D733:D796" si="78">_xlfn.BETA.INV(C733,$B$25,$C$25,$D$25,$E$25)</f>
        <v>103.41052570897665</v>
      </c>
      <c r="E733">
        <f t="shared" ref="E733:E796" si="79">IF($M$25&lt;D733,$M$25,D733)</f>
        <v>103.41052570897665</v>
      </c>
      <c r="F733">
        <f t="shared" ref="F733:F796" si="80">IF($M$25&gt;D733,$M$25-D733,0)</f>
        <v>3.5894742910233504</v>
      </c>
      <c r="G733">
        <f t="shared" ref="G733:G796" si="81">IF($M$25&lt;D733,D733-$M$25,0)</f>
        <v>0</v>
      </c>
      <c r="H733">
        <f t="shared" ref="H733:H796" si="82">$H$24*E733</f>
        <v>1034.1052570897664</v>
      </c>
      <c r="I733">
        <f t="shared" ref="I733:I796" si="83">$I$24*F733</f>
        <v>17.947371455116752</v>
      </c>
      <c r="J733">
        <f t="shared" ref="J733:J796" si="84">$J$24*G733</f>
        <v>0</v>
      </c>
    </row>
    <row r="734" spans="2:10" x14ac:dyDescent="0.3">
      <c r="B734">
        <v>707</v>
      </c>
      <c r="C734">
        <v>8.7655884298090792E-2</v>
      </c>
      <c r="D734">
        <f t="shared" si="78"/>
        <v>90.692836457624722</v>
      </c>
      <c r="E734">
        <f t="shared" si="79"/>
        <v>90.692836457624722</v>
      </c>
      <c r="F734">
        <f t="shared" si="80"/>
        <v>16.307163542375278</v>
      </c>
      <c r="G734">
        <f t="shared" si="81"/>
        <v>0</v>
      </c>
      <c r="H734">
        <f t="shared" si="82"/>
        <v>906.92836457624719</v>
      </c>
      <c r="I734">
        <f t="shared" si="83"/>
        <v>81.53581771187639</v>
      </c>
      <c r="J734">
        <f t="shared" si="84"/>
        <v>0</v>
      </c>
    </row>
    <row r="735" spans="2:10" x14ac:dyDescent="0.3">
      <c r="B735">
        <v>708</v>
      </c>
      <c r="C735">
        <v>0.86358559433988935</v>
      </c>
      <c r="D735">
        <f t="shared" si="78"/>
        <v>107.68679562274129</v>
      </c>
      <c r="E735">
        <f t="shared" si="79"/>
        <v>107</v>
      </c>
      <c r="F735">
        <f t="shared" si="80"/>
        <v>0</v>
      </c>
      <c r="G735">
        <f t="shared" si="81"/>
        <v>0.68679562274128614</v>
      </c>
      <c r="H735">
        <f t="shared" si="82"/>
        <v>1070</v>
      </c>
      <c r="I735">
        <f t="shared" si="83"/>
        <v>0</v>
      </c>
      <c r="J735">
        <f t="shared" si="84"/>
        <v>10.301934341119292</v>
      </c>
    </row>
    <row r="736" spans="2:10" x14ac:dyDescent="0.3">
      <c r="B736">
        <v>709</v>
      </c>
      <c r="C736">
        <v>0.53648374283020239</v>
      </c>
      <c r="D736">
        <f t="shared" si="78"/>
        <v>100.66787557703168</v>
      </c>
      <c r="E736">
        <f t="shared" si="79"/>
        <v>100.66787557703168</v>
      </c>
      <c r="F736">
        <f t="shared" si="80"/>
        <v>6.3321244229683202</v>
      </c>
      <c r="G736">
        <f t="shared" si="81"/>
        <v>0</v>
      </c>
      <c r="H736">
        <f t="shared" si="82"/>
        <v>1006.6787557703168</v>
      </c>
      <c r="I736">
        <f t="shared" si="83"/>
        <v>31.660622114841601</v>
      </c>
      <c r="J736">
        <f t="shared" si="84"/>
        <v>0</v>
      </c>
    </row>
    <row r="737" spans="2:10" x14ac:dyDescent="0.3">
      <c r="B737">
        <v>710</v>
      </c>
      <c r="C737">
        <v>0.46925961446109277</v>
      </c>
      <c r="D737">
        <f t="shared" si="78"/>
        <v>99.437445227963224</v>
      </c>
      <c r="E737">
        <f t="shared" si="79"/>
        <v>99.437445227963224</v>
      </c>
      <c r="F737">
        <f t="shared" si="80"/>
        <v>7.5625547720367763</v>
      </c>
      <c r="G737">
        <f t="shared" si="81"/>
        <v>0</v>
      </c>
      <c r="H737">
        <f t="shared" si="82"/>
        <v>994.37445227963224</v>
      </c>
      <c r="I737">
        <f t="shared" si="83"/>
        <v>37.812773860183881</v>
      </c>
      <c r="J737">
        <f t="shared" si="84"/>
        <v>0</v>
      </c>
    </row>
    <row r="738" spans="2:10" x14ac:dyDescent="0.3">
      <c r="B738">
        <v>711</v>
      </c>
      <c r="C738">
        <v>0.88627829078318143</v>
      </c>
      <c r="D738">
        <f t="shared" si="78"/>
        <v>108.39086278636779</v>
      </c>
      <c r="E738">
        <f t="shared" si="79"/>
        <v>107</v>
      </c>
      <c r="F738">
        <f t="shared" si="80"/>
        <v>0</v>
      </c>
      <c r="G738">
        <f t="shared" si="81"/>
        <v>1.3908627863677907</v>
      </c>
      <c r="H738">
        <f t="shared" si="82"/>
        <v>1070</v>
      </c>
      <c r="I738">
        <f t="shared" si="83"/>
        <v>0</v>
      </c>
      <c r="J738">
        <f t="shared" si="84"/>
        <v>20.862941795516861</v>
      </c>
    </row>
    <row r="739" spans="2:10" x14ac:dyDescent="0.3">
      <c r="B739">
        <v>712</v>
      </c>
      <c r="C739">
        <v>0.23592119019263547</v>
      </c>
      <c r="D739">
        <f t="shared" si="78"/>
        <v>94.841426614186645</v>
      </c>
      <c r="E739">
        <f t="shared" si="79"/>
        <v>94.841426614186645</v>
      </c>
      <c r="F739">
        <f t="shared" si="80"/>
        <v>12.158573385813355</v>
      </c>
      <c r="G739">
        <f t="shared" si="81"/>
        <v>0</v>
      </c>
      <c r="H739">
        <f t="shared" si="82"/>
        <v>948.41426614186639</v>
      </c>
      <c r="I739">
        <f t="shared" si="83"/>
        <v>60.792866929066776</v>
      </c>
      <c r="J739">
        <f t="shared" si="84"/>
        <v>0</v>
      </c>
    </row>
    <row r="740" spans="2:10" x14ac:dyDescent="0.3">
      <c r="B740">
        <v>713</v>
      </c>
      <c r="C740">
        <v>0.73162412429457691</v>
      </c>
      <c r="D740">
        <f t="shared" si="78"/>
        <v>104.44912509459063</v>
      </c>
      <c r="E740">
        <f t="shared" si="79"/>
        <v>104.44912509459063</v>
      </c>
      <c r="F740">
        <f t="shared" si="80"/>
        <v>2.5508749054093727</v>
      </c>
      <c r="G740">
        <f t="shared" si="81"/>
        <v>0</v>
      </c>
      <c r="H740">
        <f t="shared" si="82"/>
        <v>1044.4912509459064</v>
      </c>
      <c r="I740">
        <f t="shared" si="83"/>
        <v>12.754374527046863</v>
      </c>
      <c r="J740">
        <f t="shared" si="84"/>
        <v>0</v>
      </c>
    </row>
    <row r="741" spans="2:10" x14ac:dyDescent="0.3">
      <c r="B741">
        <v>714</v>
      </c>
      <c r="C741">
        <v>0.64419676092029199</v>
      </c>
      <c r="D741">
        <f t="shared" si="78"/>
        <v>102.68458986183931</v>
      </c>
      <c r="E741">
        <f t="shared" si="79"/>
        <v>102.68458986183931</v>
      </c>
      <c r="F741">
        <f t="shared" si="80"/>
        <v>4.3154101381606864</v>
      </c>
      <c r="G741">
        <f t="shared" si="81"/>
        <v>0</v>
      </c>
      <c r="H741">
        <f t="shared" si="82"/>
        <v>1026.8458986183932</v>
      </c>
      <c r="I741">
        <f t="shared" si="83"/>
        <v>21.577050690803432</v>
      </c>
      <c r="J741">
        <f t="shared" si="84"/>
        <v>0</v>
      </c>
    </row>
    <row r="742" spans="2:10" x14ac:dyDescent="0.3">
      <c r="B742">
        <v>715</v>
      </c>
      <c r="C742">
        <v>0.52785199897809831</v>
      </c>
      <c r="D742">
        <f t="shared" si="78"/>
        <v>100.50962446216951</v>
      </c>
      <c r="E742">
        <f t="shared" si="79"/>
        <v>100.50962446216951</v>
      </c>
      <c r="F742">
        <f t="shared" si="80"/>
        <v>6.4903755378304879</v>
      </c>
      <c r="G742">
        <f t="shared" si="81"/>
        <v>0</v>
      </c>
      <c r="H742">
        <f t="shared" si="82"/>
        <v>1005.0962446216952</v>
      </c>
      <c r="I742">
        <f t="shared" si="83"/>
        <v>32.45187768915244</v>
      </c>
      <c r="J742">
        <f t="shared" si="84"/>
        <v>0</v>
      </c>
    </row>
    <row r="743" spans="2:10" x14ac:dyDescent="0.3">
      <c r="B743">
        <v>716</v>
      </c>
      <c r="C743">
        <v>0.1572736864714005</v>
      </c>
      <c r="D743">
        <f t="shared" si="78"/>
        <v>92.905773379585881</v>
      </c>
      <c r="E743">
        <f t="shared" si="79"/>
        <v>92.905773379585881</v>
      </c>
      <c r="F743">
        <f t="shared" si="80"/>
        <v>14.094226620414119</v>
      </c>
      <c r="G743">
        <f t="shared" si="81"/>
        <v>0</v>
      </c>
      <c r="H743">
        <f t="shared" si="82"/>
        <v>929.05773379585878</v>
      </c>
      <c r="I743">
        <f t="shared" si="83"/>
        <v>70.471133102070596</v>
      </c>
      <c r="J743">
        <f t="shared" si="84"/>
        <v>0</v>
      </c>
    </row>
    <row r="744" spans="2:10" x14ac:dyDescent="0.3">
      <c r="B744">
        <v>717</v>
      </c>
      <c r="C744">
        <v>0.13229606604352984</v>
      </c>
      <c r="D744">
        <f t="shared" si="78"/>
        <v>92.190543252092027</v>
      </c>
      <c r="E744">
        <f t="shared" si="79"/>
        <v>92.190543252092027</v>
      </c>
      <c r="F744">
        <f t="shared" si="80"/>
        <v>14.809456747907973</v>
      </c>
      <c r="G744">
        <f t="shared" si="81"/>
        <v>0</v>
      </c>
      <c r="H744">
        <f t="shared" si="82"/>
        <v>921.90543252092027</v>
      </c>
      <c r="I744">
        <f t="shared" si="83"/>
        <v>74.047283739539864</v>
      </c>
      <c r="J744">
        <f t="shared" si="84"/>
        <v>0</v>
      </c>
    </row>
    <row r="745" spans="2:10" x14ac:dyDescent="0.3">
      <c r="B745">
        <v>718</v>
      </c>
      <c r="C745">
        <v>0.66301148555480782</v>
      </c>
      <c r="D745">
        <f t="shared" si="78"/>
        <v>103.05078204868722</v>
      </c>
      <c r="E745">
        <f t="shared" si="79"/>
        <v>103.05078204868722</v>
      </c>
      <c r="F745">
        <f t="shared" si="80"/>
        <v>3.9492179513127752</v>
      </c>
      <c r="G745">
        <f t="shared" si="81"/>
        <v>0</v>
      </c>
      <c r="H745">
        <f t="shared" si="82"/>
        <v>1030.5078204868723</v>
      </c>
      <c r="I745">
        <f t="shared" si="83"/>
        <v>19.746089756563876</v>
      </c>
      <c r="J745">
        <f t="shared" si="84"/>
        <v>0</v>
      </c>
    </row>
    <row r="746" spans="2:10" x14ac:dyDescent="0.3">
      <c r="B746">
        <v>719</v>
      </c>
      <c r="C746">
        <v>2.321740886011614E-2</v>
      </c>
      <c r="D746">
        <f t="shared" si="78"/>
        <v>87.207965883177181</v>
      </c>
      <c r="E746">
        <f t="shared" si="79"/>
        <v>87.207965883177181</v>
      </c>
      <c r="F746">
        <f t="shared" si="80"/>
        <v>19.792034116822819</v>
      </c>
      <c r="G746">
        <f t="shared" si="81"/>
        <v>0</v>
      </c>
      <c r="H746">
        <f t="shared" si="82"/>
        <v>872.07965883177178</v>
      </c>
      <c r="I746">
        <f t="shared" si="83"/>
        <v>98.960170584114096</v>
      </c>
      <c r="J746">
        <f t="shared" si="84"/>
        <v>0</v>
      </c>
    </row>
    <row r="747" spans="2:10" x14ac:dyDescent="0.3">
      <c r="B747">
        <v>720</v>
      </c>
      <c r="C747">
        <v>0.43483765729190471</v>
      </c>
      <c r="D747">
        <f t="shared" si="78"/>
        <v>98.804194321028874</v>
      </c>
      <c r="E747">
        <f t="shared" si="79"/>
        <v>98.804194321028874</v>
      </c>
      <c r="F747">
        <f t="shared" si="80"/>
        <v>8.1958056789711264</v>
      </c>
      <c r="G747">
        <f t="shared" si="81"/>
        <v>0</v>
      </c>
      <c r="H747">
        <f t="shared" si="82"/>
        <v>988.04194321028876</v>
      </c>
      <c r="I747">
        <f t="shared" si="83"/>
        <v>40.979028394855632</v>
      </c>
      <c r="J747">
        <f t="shared" si="84"/>
        <v>0</v>
      </c>
    </row>
    <row r="748" spans="2:10" x14ac:dyDescent="0.3">
      <c r="B748">
        <v>721</v>
      </c>
      <c r="C748">
        <v>0.28605299015194974</v>
      </c>
      <c r="D748">
        <f t="shared" si="78"/>
        <v>95.922533645658092</v>
      </c>
      <c r="E748">
        <f t="shared" si="79"/>
        <v>95.922533645658092</v>
      </c>
      <c r="F748">
        <f t="shared" si="80"/>
        <v>11.077466354341908</v>
      </c>
      <c r="G748">
        <f t="shared" si="81"/>
        <v>0</v>
      </c>
      <c r="H748">
        <f t="shared" si="82"/>
        <v>959.22533645658086</v>
      </c>
      <c r="I748">
        <f t="shared" si="83"/>
        <v>55.38733177170954</v>
      </c>
      <c r="J748">
        <f t="shared" si="84"/>
        <v>0</v>
      </c>
    </row>
    <row r="749" spans="2:10" x14ac:dyDescent="0.3">
      <c r="B749">
        <v>722</v>
      </c>
      <c r="C749">
        <v>6.3583453468128548E-2</v>
      </c>
      <c r="D749">
        <f t="shared" si="78"/>
        <v>89.688060302992938</v>
      </c>
      <c r="E749">
        <f t="shared" si="79"/>
        <v>89.688060302992938</v>
      </c>
      <c r="F749">
        <f t="shared" si="80"/>
        <v>17.311939697007062</v>
      </c>
      <c r="G749">
        <f t="shared" si="81"/>
        <v>0</v>
      </c>
      <c r="H749">
        <f t="shared" si="82"/>
        <v>896.88060302992938</v>
      </c>
      <c r="I749">
        <f t="shared" si="83"/>
        <v>86.559698485035312</v>
      </c>
      <c r="J749">
        <f t="shared" si="84"/>
        <v>0</v>
      </c>
    </row>
    <row r="750" spans="2:10" x14ac:dyDescent="0.3">
      <c r="B750">
        <v>723</v>
      </c>
      <c r="C750">
        <v>0.75378758282778147</v>
      </c>
      <c r="D750">
        <f t="shared" si="78"/>
        <v>104.92937487678188</v>
      </c>
      <c r="E750">
        <f t="shared" si="79"/>
        <v>104.92937487678188</v>
      </c>
      <c r="F750">
        <f t="shared" si="80"/>
        <v>2.0706251232181216</v>
      </c>
      <c r="G750">
        <f t="shared" si="81"/>
        <v>0</v>
      </c>
      <c r="H750">
        <f t="shared" si="82"/>
        <v>1049.2937487678187</v>
      </c>
      <c r="I750">
        <f t="shared" si="83"/>
        <v>10.353125616090608</v>
      </c>
      <c r="J750">
        <f t="shared" si="84"/>
        <v>0</v>
      </c>
    </row>
    <row r="751" spans="2:10" x14ac:dyDescent="0.3">
      <c r="B751">
        <v>724</v>
      </c>
      <c r="C751">
        <v>0.73810424944976416</v>
      </c>
      <c r="D751">
        <f t="shared" si="78"/>
        <v>104.58778709100031</v>
      </c>
      <c r="E751">
        <f t="shared" si="79"/>
        <v>104.58778709100031</v>
      </c>
      <c r="F751">
        <f t="shared" si="80"/>
        <v>2.4122129089996918</v>
      </c>
      <c r="G751">
        <f t="shared" si="81"/>
        <v>0</v>
      </c>
      <c r="H751">
        <f t="shared" si="82"/>
        <v>1045.8778709100031</v>
      </c>
      <c r="I751">
        <f t="shared" si="83"/>
        <v>12.061064544998459</v>
      </c>
      <c r="J751">
        <f t="shared" si="84"/>
        <v>0</v>
      </c>
    </row>
    <row r="752" spans="2:10" x14ac:dyDescent="0.3">
      <c r="B752">
        <v>725</v>
      </c>
      <c r="C752">
        <v>0.17100295157260381</v>
      </c>
      <c r="D752">
        <f t="shared" si="78"/>
        <v>93.273410278925212</v>
      </c>
      <c r="E752">
        <f t="shared" si="79"/>
        <v>93.273410278925212</v>
      </c>
      <c r="F752">
        <f t="shared" si="80"/>
        <v>13.726589721074788</v>
      </c>
      <c r="G752">
        <f t="shared" si="81"/>
        <v>0</v>
      </c>
      <c r="H752">
        <f t="shared" si="82"/>
        <v>932.73410278925212</v>
      </c>
      <c r="I752">
        <f t="shared" si="83"/>
        <v>68.63294860537394</v>
      </c>
      <c r="J752">
        <f t="shared" si="84"/>
        <v>0</v>
      </c>
    </row>
    <row r="753" spans="2:10" x14ac:dyDescent="0.3">
      <c r="B753">
        <v>726</v>
      </c>
      <c r="C753">
        <v>0.50343476392451958</v>
      </c>
      <c r="D753">
        <f t="shared" si="78"/>
        <v>100.06280773117057</v>
      </c>
      <c r="E753">
        <f t="shared" si="79"/>
        <v>100.06280773117057</v>
      </c>
      <c r="F753">
        <f t="shared" si="80"/>
        <v>6.9371922688294347</v>
      </c>
      <c r="G753">
        <f t="shared" si="81"/>
        <v>0</v>
      </c>
      <c r="H753">
        <f t="shared" si="82"/>
        <v>1000.6280773117056</v>
      </c>
      <c r="I753">
        <f t="shared" si="83"/>
        <v>34.685961344147174</v>
      </c>
      <c r="J753">
        <f t="shared" si="84"/>
        <v>0</v>
      </c>
    </row>
    <row r="754" spans="2:10" x14ac:dyDescent="0.3">
      <c r="B754">
        <v>727</v>
      </c>
      <c r="C754">
        <v>0.6729168171491603</v>
      </c>
      <c r="D754">
        <f t="shared" si="78"/>
        <v>103.24607415480664</v>
      </c>
      <c r="E754">
        <f t="shared" si="79"/>
        <v>103.24607415480664</v>
      </c>
      <c r="F754">
        <f t="shared" si="80"/>
        <v>3.7539258451933648</v>
      </c>
      <c r="G754">
        <f t="shared" si="81"/>
        <v>0</v>
      </c>
      <c r="H754">
        <f t="shared" si="82"/>
        <v>1032.4607415480664</v>
      </c>
      <c r="I754">
        <f t="shared" si="83"/>
        <v>18.769629225966824</v>
      </c>
      <c r="J754">
        <f t="shared" si="84"/>
        <v>0</v>
      </c>
    </row>
    <row r="755" spans="2:10" x14ac:dyDescent="0.3">
      <c r="B755">
        <v>728</v>
      </c>
      <c r="C755">
        <v>0.44855076207738753</v>
      </c>
      <c r="D755">
        <f t="shared" si="78"/>
        <v>99.057121131442301</v>
      </c>
      <c r="E755">
        <f t="shared" si="79"/>
        <v>99.057121131442301</v>
      </c>
      <c r="F755">
        <f t="shared" si="80"/>
        <v>7.942878868557699</v>
      </c>
      <c r="G755">
        <f t="shared" si="81"/>
        <v>0</v>
      </c>
      <c r="H755">
        <f t="shared" si="82"/>
        <v>990.57121131442295</v>
      </c>
      <c r="I755">
        <f t="shared" si="83"/>
        <v>39.714394342788495</v>
      </c>
      <c r="J755">
        <f t="shared" si="84"/>
        <v>0</v>
      </c>
    </row>
    <row r="756" spans="2:10" x14ac:dyDescent="0.3">
      <c r="B756">
        <v>729</v>
      </c>
      <c r="C756">
        <v>0.26626085577035341</v>
      </c>
      <c r="D756">
        <f t="shared" si="78"/>
        <v>95.505768106268391</v>
      </c>
      <c r="E756">
        <f t="shared" si="79"/>
        <v>95.505768106268391</v>
      </c>
      <c r="F756">
        <f t="shared" si="80"/>
        <v>11.494231893731609</v>
      </c>
      <c r="G756">
        <f t="shared" si="81"/>
        <v>0</v>
      </c>
      <c r="H756">
        <f t="shared" si="82"/>
        <v>955.05768106268397</v>
      </c>
      <c r="I756">
        <f t="shared" si="83"/>
        <v>57.471159468658044</v>
      </c>
      <c r="J756">
        <f t="shared" si="84"/>
        <v>0</v>
      </c>
    </row>
    <row r="757" spans="2:10" x14ac:dyDescent="0.3">
      <c r="B757">
        <v>730</v>
      </c>
      <c r="C757">
        <v>0.20327298701198848</v>
      </c>
      <c r="D757">
        <f t="shared" si="78"/>
        <v>94.082825429246824</v>
      </c>
      <c r="E757">
        <f t="shared" si="79"/>
        <v>94.082825429246824</v>
      </c>
      <c r="F757">
        <f t="shared" si="80"/>
        <v>12.917174570753176</v>
      </c>
      <c r="G757">
        <f t="shared" si="81"/>
        <v>0</v>
      </c>
      <c r="H757">
        <f t="shared" si="82"/>
        <v>940.82825429246827</v>
      </c>
      <c r="I757">
        <f t="shared" si="83"/>
        <v>64.585872853765878</v>
      </c>
      <c r="J757">
        <f t="shared" si="84"/>
        <v>0</v>
      </c>
    </row>
    <row r="758" spans="2:10" x14ac:dyDescent="0.3">
      <c r="B758">
        <v>731</v>
      </c>
      <c r="C758">
        <v>0.74887763678739638</v>
      </c>
      <c r="D758">
        <f t="shared" si="78"/>
        <v>104.82147769307898</v>
      </c>
      <c r="E758">
        <f t="shared" si="79"/>
        <v>104.82147769307898</v>
      </c>
      <c r="F758">
        <f t="shared" si="80"/>
        <v>2.1785223069210247</v>
      </c>
      <c r="G758">
        <f t="shared" si="81"/>
        <v>0</v>
      </c>
      <c r="H758">
        <f t="shared" si="82"/>
        <v>1048.2147769307899</v>
      </c>
      <c r="I758">
        <f t="shared" si="83"/>
        <v>10.892611534605123</v>
      </c>
      <c r="J758">
        <f t="shared" si="84"/>
        <v>0</v>
      </c>
    </row>
    <row r="759" spans="2:10" x14ac:dyDescent="0.3">
      <c r="B759">
        <v>732</v>
      </c>
      <c r="C759">
        <v>0.51610765191402708</v>
      </c>
      <c r="D759">
        <f t="shared" si="78"/>
        <v>100.29460383510487</v>
      </c>
      <c r="E759">
        <f t="shared" si="79"/>
        <v>100.29460383510487</v>
      </c>
      <c r="F759">
        <f t="shared" si="80"/>
        <v>6.7053961648951343</v>
      </c>
      <c r="G759">
        <f t="shared" si="81"/>
        <v>0</v>
      </c>
      <c r="H759">
        <f t="shared" si="82"/>
        <v>1002.9460383510486</v>
      </c>
      <c r="I759">
        <f t="shared" si="83"/>
        <v>33.526980824475672</v>
      </c>
      <c r="J759">
        <f t="shared" si="84"/>
        <v>0</v>
      </c>
    </row>
    <row r="760" spans="2:10" x14ac:dyDescent="0.3">
      <c r="B760">
        <v>733</v>
      </c>
      <c r="C760">
        <v>0.86280501576493973</v>
      </c>
      <c r="D760">
        <f t="shared" si="78"/>
        <v>107.66377581654822</v>
      </c>
      <c r="E760">
        <f t="shared" si="79"/>
        <v>107</v>
      </c>
      <c r="F760">
        <f t="shared" si="80"/>
        <v>0</v>
      </c>
      <c r="G760">
        <f t="shared" si="81"/>
        <v>0.66377581654822393</v>
      </c>
      <c r="H760">
        <f t="shared" si="82"/>
        <v>1070</v>
      </c>
      <c r="I760">
        <f t="shared" si="83"/>
        <v>0</v>
      </c>
      <c r="J760">
        <f t="shared" si="84"/>
        <v>9.9566372482233589</v>
      </c>
    </row>
    <row r="761" spans="2:10" x14ac:dyDescent="0.3">
      <c r="B761">
        <v>734</v>
      </c>
      <c r="C761">
        <v>0.54452165337564085</v>
      </c>
      <c r="D761">
        <f t="shared" si="78"/>
        <v>100.81546455546776</v>
      </c>
      <c r="E761">
        <f t="shared" si="79"/>
        <v>100.81546455546776</v>
      </c>
      <c r="F761">
        <f t="shared" si="80"/>
        <v>6.1845354445322442</v>
      </c>
      <c r="G761">
        <f t="shared" si="81"/>
        <v>0</v>
      </c>
      <c r="H761">
        <f t="shared" si="82"/>
        <v>1008.1546455546776</v>
      </c>
      <c r="I761">
        <f t="shared" si="83"/>
        <v>30.922677222661221</v>
      </c>
      <c r="J761">
        <f t="shared" si="84"/>
        <v>0</v>
      </c>
    </row>
    <row r="762" spans="2:10" x14ac:dyDescent="0.3">
      <c r="B762">
        <v>735</v>
      </c>
      <c r="C762">
        <v>0.93331064522290264</v>
      </c>
      <c r="D762">
        <f t="shared" si="78"/>
        <v>110.17052547562345</v>
      </c>
      <c r="E762">
        <f t="shared" si="79"/>
        <v>107</v>
      </c>
      <c r="F762">
        <f t="shared" si="80"/>
        <v>0</v>
      </c>
      <c r="G762">
        <f t="shared" si="81"/>
        <v>3.1705254756234496</v>
      </c>
      <c r="H762">
        <f t="shared" si="82"/>
        <v>1070</v>
      </c>
      <c r="I762">
        <f t="shared" si="83"/>
        <v>0</v>
      </c>
      <c r="J762">
        <f t="shared" si="84"/>
        <v>47.557882134351743</v>
      </c>
    </row>
    <row r="763" spans="2:10" x14ac:dyDescent="0.3">
      <c r="B763">
        <v>736</v>
      </c>
      <c r="C763">
        <v>0.30980610027758404</v>
      </c>
      <c r="D763">
        <f t="shared" si="78"/>
        <v>96.408584488054373</v>
      </c>
      <c r="E763">
        <f t="shared" si="79"/>
        <v>96.408584488054373</v>
      </c>
      <c r="F763">
        <f t="shared" si="80"/>
        <v>10.591415511945627</v>
      </c>
      <c r="G763">
        <f t="shared" si="81"/>
        <v>0</v>
      </c>
      <c r="H763">
        <f t="shared" si="82"/>
        <v>964.08584488054373</v>
      </c>
      <c r="I763">
        <f t="shared" si="83"/>
        <v>52.957077559728134</v>
      </c>
      <c r="J763">
        <f t="shared" si="84"/>
        <v>0</v>
      </c>
    </row>
    <row r="764" spans="2:10" x14ac:dyDescent="0.3">
      <c r="B764">
        <v>737</v>
      </c>
      <c r="C764">
        <v>7.2915814339201801E-2</v>
      </c>
      <c r="D764">
        <f t="shared" si="78"/>
        <v>90.101229950102777</v>
      </c>
      <c r="E764">
        <f t="shared" si="79"/>
        <v>90.101229950102777</v>
      </c>
      <c r="F764">
        <f t="shared" si="80"/>
        <v>16.898770049897223</v>
      </c>
      <c r="G764">
        <f t="shared" si="81"/>
        <v>0</v>
      </c>
      <c r="H764">
        <f t="shared" si="82"/>
        <v>901.01229950102777</v>
      </c>
      <c r="I764">
        <f t="shared" si="83"/>
        <v>84.493850249486115</v>
      </c>
      <c r="J764">
        <f t="shared" si="84"/>
        <v>0</v>
      </c>
    </row>
    <row r="765" spans="2:10" x14ac:dyDescent="0.3">
      <c r="B765">
        <v>738</v>
      </c>
      <c r="C765">
        <v>3.2650537556120129E-2</v>
      </c>
      <c r="D765">
        <f t="shared" si="78"/>
        <v>87.951294875706225</v>
      </c>
      <c r="E765">
        <f t="shared" si="79"/>
        <v>87.951294875706225</v>
      </c>
      <c r="F765">
        <f t="shared" si="80"/>
        <v>19.048705124293775</v>
      </c>
      <c r="G765">
        <f t="shared" si="81"/>
        <v>0</v>
      </c>
      <c r="H765">
        <f t="shared" si="82"/>
        <v>879.5129487570623</v>
      </c>
      <c r="I765">
        <f t="shared" si="83"/>
        <v>95.243525621468876</v>
      </c>
      <c r="J765">
        <f t="shared" si="84"/>
        <v>0</v>
      </c>
    </row>
    <row r="766" spans="2:10" x14ac:dyDescent="0.3">
      <c r="B766">
        <v>739</v>
      </c>
      <c r="C766">
        <v>0.74106428081050124</v>
      </c>
      <c r="D766">
        <f t="shared" si="78"/>
        <v>104.65159082256478</v>
      </c>
      <c r="E766">
        <f t="shared" si="79"/>
        <v>104.65159082256478</v>
      </c>
      <c r="F766">
        <f t="shared" si="80"/>
        <v>2.3484091774352152</v>
      </c>
      <c r="G766">
        <f t="shared" si="81"/>
        <v>0</v>
      </c>
      <c r="H766">
        <f t="shared" si="82"/>
        <v>1046.5159082256478</v>
      </c>
      <c r="I766">
        <f t="shared" si="83"/>
        <v>11.742045887176076</v>
      </c>
      <c r="J766">
        <f t="shared" si="84"/>
        <v>0</v>
      </c>
    </row>
    <row r="767" spans="2:10" x14ac:dyDescent="0.3">
      <c r="B767">
        <v>740</v>
      </c>
      <c r="C767">
        <v>0.726364512476526</v>
      </c>
      <c r="D767">
        <f t="shared" si="78"/>
        <v>104.3375660263826</v>
      </c>
      <c r="E767">
        <f t="shared" si="79"/>
        <v>104.3375660263826</v>
      </c>
      <c r="F767">
        <f t="shared" si="80"/>
        <v>2.6624339736173965</v>
      </c>
      <c r="G767">
        <f t="shared" si="81"/>
        <v>0</v>
      </c>
      <c r="H767">
        <f t="shared" si="82"/>
        <v>1043.3756602638259</v>
      </c>
      <c r="I767">
        <f t="shared" si="83"/>
        <v>13.312169868086983</v>
      </c>
      <c r="J767">
        <f t="shared" si="84"/>
        <v>0</v>
      </c>
    </row>
    <row r="768" spans="2:10" x14ac:dyDescent="0.3">
      <c r="B768">
        <v>741</v>
      </c>
      <c r="C768">
        <v>0.6971442800258596</v>
      </c>
      <c r="D768">
        <f t="shared" si="78"/>
        <v>103.7321982717463</v>
      </c>
      <c r="E768">
        <f t="shared" si="79"/>
        <v>103.7321982717463</v>
      </c>
      <c r="F768">
        <f t="shared" si="80"/>
        <v>3.2678017282537013</v>
      </c>
      <c r="G768">
        <f t="shared" si="81"/>
        <v>0</v>
      </c>
      <c r="H768">
        <f t="shared" si="82"/>
        <v>1037.321982717463</v>
      </c>
      <c r="I768">
        <f t="shared" si="83"/>
        <v>16.339008641268506</v>
      </c>
      <c r="J768">
        <f t="shared" si="84"/>
        <v>0</v>
      </c>
    </row>
    <row r="769" spans="2:10" x14ac:dyDescent="0.3">
      <c r="B769">
        <v>742</v>
      </c>
      <c r="C769">
        <v>0.28498205378354091</v>
      </c>
      <c r="D769">
        <f t="shared" si="78"/>
        <v>95.900275155436901</v>
      </c>
      <c r="E769">
        <f t="shared" si="79"/>
        <v>95.900275155436901</v>
      </c>
      <c r="F769">
        <f t="shared" si="80"/>
        <v>11.099724844563099</v>
      </c>
      <c r="G769">
        <f t="shared" si="81"/>
        <v>0</v>
      </c>
      <c r="H769">
        <f t="shared" si="82"/>
        <v>959.00275155436907</v>
      </c>
      <c r="I769">
        <f t="shared" si="83"/>
        <v>55.498624222815494</v>
      </c>
      <c r="J769">
        <f t="shared" si="84"/>
        <v>0</v>
      </c>
    </row>
    <row r="770" spans="2:10" x14ac:dyDescent="0.3">
      <c r="B770">
        <v>743</v>
      </c>
      <c r="C770">
        <v>0.83153269537629759</v>
      </c>
      <c r="D770">
        <f t="shared" si="78"/>
        <v>106.79330980256574</v>
      </c>
      <c r="E770">
        <f t="shared" si="79"/>
        <v>106.79330980256574</v>
      </c>
      <c r="F770">
        <f t="shared" si="80"/>
        <v>0.20669019743425565</v>
      </c>
      <c r="G770">
        <f t="shared" si="81"/>
        <v>0</v>
      </c>
      <c r="H770">
        <f t="shared" si="82"/>
        <v>1067.9330980256575</v>
      </c>
      <c r="I770">
        <f t="shared" si="83"/>
        <v>1.0334509871712783</v>
      </c>
      <c r="J770">
        <f t="shared" si="84"/>
        <v>0</v>
      </c>
    </row>
    <row r="771" spans="2:10" x14ac:dyDescent="0.3">
      <c r="B771">
        <v>744</v>
      </c>
      <c r="C771">
        <v>0.85835134927617562</v>
      </c>
      <c r="D771">
        <f t="shared" si="78"/>
        <v>107.5337743758173</v>
      </c>
      <c r="E771">
        <f t="shared" si="79"/>
        <v>107</v>
      </c>
      <c r="F771">
        <f t="shared" si="80"/>
        <v>0</v>
      </c>
      <c r="G771">
        <f t="shared" si="81"/>
        <v>0.53377437581730192</v>
      </c>
      <c r="H771">
        <f t="shared" si="82"/>
        <v>1070</v>
      </c>
      <c r="I771">
        <f t="shared" si="83"/>
        <v>0</v>
      </c>
      <c r="J771">
        <f t="shared" si="84"/>
        <v>8.0066156372595287</v>
      </c>
    </row>
    <row r="772" spans="2:10" x14ac:dyDescent="0.3">
      <c r="B772">
        <v>745</v>
      </c>
      <c r="C772">
        <v>0.62825529732125085</v>
      </c>
      <c r="D772">
        <f t="shared" si="78"/>
        <v>102.37859885362869</v>
      </c>
      <c r="E772">
        <f t="shared" si="79"/>
        <v>102.37859885362869</v>
      </c>
      <c r="F772">
        <f t="shared" si="80"/>
        <v>4.6214011463713121</v>
      </c>
      <c r="G772">
        <f t="shared" si="81"/>
        <v>0</v>
      </c>
      <c r="H772">
        <f t="shared" si="82"/>
        <v>1023.7859885362868</v>
      </c>
      <c r="I772">
        <f t="shared" si="83"/>
        <v>23.10700573185656</v>
      </c>
      <c r="J772">
        <f t="shared" si="84"/>
        <v>0</v>
      </c>
    </row>
    <row r="773" spans="2:10" x14ac:dyDescent="0.3">
      <c r="B773">
        <v>746</v>
      </c>
      <c r="C773">
        <v>0.33686245324861752</v>
      </c>
      <c r="D773">
        <f t="shared" si="78"/>
        <v>96.946743992193333</v>
      </c>
      <c r="E773">
        <f t="shared" si="79"/>
        <v>96.946743992193333</v>
      </c>
      <c r="F773">
        <f t="shared" si="80"/>
        <v>10.053256007806667</v>
      </c>
      <c r="G773">
        <f t="shared" si="81"/>
        <v>0</v>
      </c>
      <c r="H773">
        <f t="shared" si="82"/>
        <v>969.46743992193331</v>
      </c>
      <c r="I773">
        <f t="shared" si="83"/>
        <v>50.266280039033333</v>
      </c>
      <c r="J773">
        <f t="shared" si="84"/>
        <v>0</v>
      </c>
    </row>
    <row r="774" spans="2:10" x14ac:dyDescent="0.3">
      <c r="B774">
        <v>747</v>
      </c>
      <c r="C774">
        <v>0.70650656281615432</v>
      </c>
      <c r="D774">
        <f t="shared" si="78"/>
        <v>103.92367979223754</v>
      </c>
      <c r="E774">
        <f t="shared" si="79"/>
        <v>103.92367979223754</v>
      </c>
      <c r="F774">
        <f t="shared" si="80"/>
        <v>3.0763202077624641</v>
      </c>
      <c r="G774">
        <f t="shared" si="81"/>
        <v>0</v>
      </c>
      <c r="H774">
        <f t="shared" si="82"/>
        <v>1039.2367979223754</v>
      </c>
      <c r="I774">
        <f t="shared" si="83"/>
        <v>15.38160103881232</v>
      </c>
      <c r="J774">
        <f t="shared" si="84"/>
        <v>0</v>
      </c>
    </row>
    <row r="775" spans="2:10" x14ac:dyDescent="0.3">
      <c r="B775">
        <v>748</v>
      </c>
      <c r="C775">
        <v>0.76241965289461477</v>
      </c>
      <c r="D775">
        <f t="shared" si="78"/>
        <v>105.12133201064088</v>
      </c>
      <c r="E775">
        <f t="shared" si="79"/>
        <v>105.12133201064088</v>
      </c>
      <c r="F775">
        <f t="shared" si="80"/>
        <v>1.8786679893591156</v>
      </c>
      <c r="G775">
        <f t="shared" si="81"/>
        <v>0</v>
      </c>
      <c r="H775">
        <f t="shared" si="82"/>
        <v>1051.2133201064089</v>
      </c>
      <c r="I775">
        <f t="shared" si="83"/>
        <v>9.393339946795578</v>
      </c>
      <c r="J775">
        <f t="shared" si="84"/>
        <v>0</v>
      </c>
    </row>
    <row r="776" spans="2:10" x14ac:dyDescent="0.3">
      <c r="B776">
        <v>749</v>
      </c>
      <c r="C776">
        <v>0.36500245617121396</v>
      </c>
      <c r="D776">
        <f t="shared" si="78"/>
        <v>97.492425241595072</v>
      </c>
      <c r="E776">
        <f t="shared" si="79"/>
        <v>97.492425241595072</v>
      </c>
      <c r="F776">
        <f t="shared" si="80"/>
        <v>9.5075747584049282</v>
      </c>
      <c r="G776">
        <f t="shared" si="81"/>
        <v>0</v>
      </c>
      <c r="H776">
        <f t="shared" si="82"/>
        <v>974.92425241595072</v>
      </c>
      <c r="I776">
        <f t="shared" si="83"/>
        <v>47.537873792024641</v>
      </c>
      <c r="J776">
        <f t="shared" si="84"/>
        <v>0</v>
      </c>
    </row>
    <row r="777" spans="2:10" x14ac:dyDescent="0.3">
      <c r="B777">
        <v>750</v>
      </c>
      <c r="C777">
        <v>0.77931848686909644</v>
      </c>
      <c r="D777">
        <f t="shared" si="78"/>
        <v>105.50625890041832</v>
      </c>
      <c r="E777">
        <f t="shared" si="79"/>
        <v>105.50625890041832</v>
      </c>
      <c r="F777">
        <f t="shared" si="80"/>
        <v>1.4937410995816833</v>
      </c>
      <c r="G777">
        <f t="shared" si="81"/>
        <v>0</v>
      </c>
      <c r="H777">
        <f t="shared" si="82"/>
        <v>1055.0625890041831</v>
      </c>
      <c r="I777">
        <f t="shared" si="83"/>
        <v>7.4687054979084166</v>
      </c>
      <c r="J777">
        <f t="shared" si="84"/>
        <v>0</v>
      </c>
    </row>
    <row r="778" spans="2:10" x14ac:dyDescent="0.3">
      <c r="B778">
        <v>751</v>
      </c>
      <c r="C778">
        <v>0.56518360481473173</v>
      </c>
      <c r="D778">
        <f t="shared" si="78"/>
        <v>101.1961986728197</v>
      </c>
      <c r="E778">
        <f t="shared" si="79"/>
        <v>101.1961986728197</v>
      </c>
      <c r="F778">
        <f t="shared" si="80"/>
        <v>5.8038013271802953</v>
      </c>
      <c r="G778">
        <f t="shared" si="81"/>
        <v>0</v>
      </c>
      <c r="H778">
        <f t="shared" si="82"/>
        <v>1011.9619867281971</v>
      </c>
      <c r="I778">
        <f t="shared" si="83"/>
        <v>29.019006635901476</v>
      </c>
      <c r="J778">
        <f t="shared" si="84"/>
        <v>0</v>
      </c>
    </row>
    <row r="779" spans="2:10" x14ac:dyDescent="0.3">
      <c r="B779">
        <v>752</v>
      </c>
      <c r="C779">
        <v>0.28522262469770221</v>
      </c>
      <c r="D779">
        <f t="shared" si="78"/>
        <v>95.905277978495377</v>
      </c>
      <c r="E779">
        <f t="shared" si="79"/>
        <v>95.905277978495377</v>
      </c>
      <c r="F779">
        <f t="shared" si="80"/>
        <v>11.094722021504623</v>
      </c>
      <c r="G779">
        <f t="shared" si="81"/>
        <v>0</v>
      </c>
      <c r="H779">
        <f t="shared" si="82"/>
        <v>959.05277978495383</v>
      </c>
      <c r="I779">
        <f t="shared" si="83"/>
        <v>55.473610107523115</v>
      </c>
      <c r="J779">
        <f t="shared" si="84"/>
        <v>0</v>
      </c>
    </row>
    <row r="780" spans="2:10" x14ac:dyDescent="0.3">
      <c r="B780">
        <v>753</v>
      </c>
      <c r="C780">
        <v>0.66857219785824618</v>
      </c>
      <c r="D780">
        <f t="shared" si="78"/>
        <v>103.16018848758547</v>
      </c>
      <c r="E780">
        <f t="shared" si="79"/>
        <v>103.16018848758547</v>
      </c>
      <c r="F780">
        <f t="shared" si="80"/>
        <v>3.8398115124145278</v>
      </c>
      <c r="G780">
        <f t="shared" si="81"/>
        <v>0</v>
      </c>
      <c r="H780">
        <f t="shared" si="82"/>
        <v>1031.6018848758547</v>
      </c>
      <c r="I780">
        <f t="shared" si="83"/>
        <v>19.199057562072639</v>
      </c>
      <c r="J780">
        <f t="shared" si="84"/>
        <v>0</v>
      </c>
    </row>
    <row r="781" spans="2:10" x14ac:dyDescent="0.3">
      <c r="B781">
        <v>754</v>
      </c>
      <c r="C781">
        <v>0.17709279304016434</v>
      </c>
      <c r="D781">
        <f t="shared" si="78"/>
        <v>93.431623849266316</v>
      </c>
      <c r="E781">
        <f t="shared" si="79"/>
        <v>93.431623849266316</v>
      </c>
      <c r="F781">
        <f t="shared" si="80"/>
        <v>13.568376150733684</v>
      </c>
      <c r="G781">
        <f t="shared" si="81"/>
        <v>0</v>
      </c>
      <c r="H781">
        <f t="shared" si="82"/>
        <v>934.31623849266316</v>
      </c>
      <c r="I781">
        <f t="shared" si="83"/>
        <v>67.84188075366842</v>
      </c>
      <c r="J781">
        <f t="shared" si="84"/>
        <v>0</v>
      </c>
    </row>
    <row r="782" spans="2:10" x14ac:dyDescent="0.3">
      <c r="B782">
        <v>755</v>
      </c>
      <c r="C782">
        <v>0.2708130858120259</v>
      </c>
      <c r="D782">
        <f t="shared" si="78"/>
        <v>95.602676578672259</v>
      </c>
      <c r="E782">
        <f t="shared" si="79"/>
        <v>95.602676578672259</v>
      </c>
      <c r="F782">
        <f t="shared" si="80"/>
        <v>11.397323421327741</v>
      </c>
      <c r="G782">
        <f t="shared" si="81"/>
        <v>0</v>
      </c>
      <c r="H782">
        <f t="shared" si="82"/>
        <v>956.02676578672254</v>
      </c>
      <c r="I782">
        <f t="shared" si="83"/>
        <v>56.986617106638704</v>
      </c>
      <c r="J782">
        <f t="shared" si="84"/>
        <v>0</v>
      </c>
    </row>
    <row r="783" spans="2:10" x14ac:dyDescent="0.3">
      <c r="B783">
        <v>756</v>
      </c>
      <c r="C783">
        <v>0.2514944319624145</v>
      </c>
      <c r="D783">
        <f t="shared" si="78"/>
        <v>95.186662000982039</v>
      </c>
      <c r="E783">
        <f t="shared" si="79"/>
        <v>95.186662000982039</v>
      </c>
      <c r="F783">
        <f t="shared" si="80"/>
        <v>11.813337999017961</v>
      </c>
      <c r="G783">
        <f t="shared" si="81"/>
        <v>0</v>
      </c>
      <c r="H783">
        <f t="shared" si="82"/>
        <v>951.86662000982039</v>
      </c>
      <c r="I783">
        <f t="shared" si="83"/>
        <v>59.066689995089803</v>
      </c>
      <c r="J783">
        <f t="shared" si="84"/>
        <v>0</v>
      </c>
    </row>
    <row r="784" spans="2:10" x14ac:dyDescent="0.3">
      <c r="B784">
        <v>757</v>
      </c>
      <c r="C784">
        <v>0.37000991006186412</v>
      </c>
      <c r="D784">
        <f t="shared" si="78"/>
        <v>97.588274228257745</v>
      </c>
      <c r="E784">
        <f t="shared" si="79"/>
        <v>97.588274228257745</v>
      </c>
      <c r="F784">
        <f t="shared" si="80"/>
        <v>9.4117257717422547</v>
      </c>
      <c r="G784">
        <f t="shared" si="81"/>
        <v>0</v>
      </c>
      <c r="H784">
        <f t="shared" si="82"/>
        <v>975.88274228257751</v>
      </c>
      <c r="I784">
        <f t="shared" si="83"/>
        <v>47.058628858711273</v>
      </c>
      <c r="J784">
        <f t="shared" si="84"/>
        <v>0</v>
      </c>
    </row>
    <row r="785" spans="2:10" x14ac:dyDescent="0.3">
      <c r="B785">
        <v>758</v>
      </c>
      <c r="C785">
        <v>3.6390105287447905E-2</v>
      </c>
      <c r="D785">
        <f t="shared" si="78"/>
        <v>88.206443805995249</v>
      </c>
      <c r="E785">
        <f t="shared" si="79"/>
        <v>88.206443805995249</v>
      </c>
      <c r="F785">
        <f t="shared" si="80"/>
        <v>18.793556194004751</v>
      </c>
      <c r="G785">
        <f t="shared" si="81"/>
        <v>0</v>
      </c>
      <c r="H785">
        <f t="shared" si="82"/>
        <v>882.06443805995252</v>
      </c>
      <c r="I785">
        <f t="shared" si="83"/>
        <v>93.967780970023753</v>
      </c>
      <c r="J785">
        <f t="shared" si="84"/>
        <v>0</v>
      </c>
    </row>
    <row r="786" spans="2:10" x14ac:dyDescent="0.3">
      <c r="B786">
        <v>759</v>
      </c>
      <c r="C786">
        <v>0.75078792725124233</v>
      </c>
      <c r="D786">
        <f t="shared" si="78"/>
        <v>104.86334935192345</v>
      </c>
      <c r="E786">
        <f t="shared" si="79"/>
        <v>104.86334935192345</v>
      </c>
      <c r="F786">
        <f t="shared" si="80"/>
        <v>2.1366506480765537</v>
      </c>
      <c r="G786">
        <f t="shared" si="81"/>
        <v>0</v>
      </c>
      <c r="H786">
        <f t="shared" si="82"/>
        <v>1048.6334935192344</v>
      </c>
      <c r="I786">
        <f t="shared" si="83"/>
        <v>10.683253240382768</v>
      </c>
      <c r="J786">
        <f t="shared" si="84"/>
        <v>0</v>
      </c>
    </row>
    <row r="787" spans="2:10" x14ac:dyDescent="0.3">
      <c r="B787">
        <v>760</v>
      </c>
      <c r="C787">
        <v>0.51721854672235357</v>
      </c>
      <c r="D787">
        <f t="shared" si="78"/>
        <v>100.31493150288728</v>
      </c>
      <c r="E787">
        <f t="shared" si="79"/>
        <v>100.31493150288728</v>
      </c>
      <c r="F787">
        <f t="shared" si="80"/>
        <v>6.6850684971127237</v>
      </c>
      <c r="G787">
        <f t="shared" si="81"/>
        <v>0</v>
      </c>
      <c r="H787">
        <f t="shared" si="82"/>
        <v>1003.1493150288727</v>
      </c>
      <c r="I787">
        <f t="shared" si="83"/>
        <v>33.425342485563618</v>
      </c>
      <c r="J787">
        <f t="shared" si="84"/>
        <v>0</v>
      </c>
    </row>
    <row r="788" spans="2:10" x14ac:dyDescent="0.3">
      <c r="B788">
        <v>761</v>
      </c>
      <c r="C788">
        <v>0.40737942617979095</v>
      </c>
      <c r="D788">
        <f t="shared" si="78"/>
        <v>98.294007909015278</v>
      </c>
      <c r="E788">
        <f t="shared" si="79"/>
        <v>98.294007909015278</v>
      </c>
      <c r="F788">
        <f t="shared" si="80"/>
        <v>8.7059920909847222</v>
      </c>
      <c r="G788">
        <f t="shared" si="81"/>
        <v>0</v>
      </c>
      <c r="H788">
        <f t="shared" si="82"/>
        <v>982.94007909015272</v>
      </c>
      <c r="I788">
        <f t="shared" si="83"/>
        <v>43.529960454923611</v>
      </c>
      <c r="J788">
        <f t="shared" si="84"/>
        <v>0</v>
      </c>
    </row>
    <row r="789" spans="2:10" x14ac:dyDescent="0.3">
      <c r="B789">
        <v>762</v>
      </c>
      <c r="C789">
        <v>0.87664253592264374</v>
      </c>
      <c r="D789">
        <f t="shared" si="78"/>
        <v>108.08313044756666</v>
      </c>
      <c r="E789">
        <f t="shared" si="79"/>
        <v>107</v>
      </c>
      <c r="F789">
        <f t="shared" si="80"/>
        <v>0</v>
      </c>
      <c r="G789">
        <f t="shared" si="81"/>
        <v>1.0831304475666599</v>
      </c>
      <c r="H789">
        <f t="shared" si="82"/>
        <v>1070</v>
      </c>
      <c r="I789">
        <f t="shared" si="83"/>
        <v>0</v>
      </c>
      <c r="J789">
        <f t="shared" si="84"/>
        <v>16.246956713499898</v>
      </c>
    </row>
    <row r="790" spans="2:10" x14ac:dyDescent="0.3">
      <c r="B790">
        <v>763</v>
      </c>
      <c r="C790">
        <v>0.44461813517897586</v>
      </c>
      <c r="D790">
        <f t="shared" si="78"/>
        <v>98.984690498681346</v>
      </c>
      <c r="E790">
        <f t="shared" si="79"/>
        <v>98.984690498681346</v>
      </c>
      <c r="F790">
        <f t="shared" si="80"/>
        <v>8.0153095013186544</v>
      </c>
      <c r="G790">
        <f t="shared" si="81"/>
        <v>0</v>
      </c>
      <c r="H790">
        <f t="shared" si="82"/>
        <v>989.84690498681346</v>
      </c>
      <c r="I790">
        <f t="shared" si="83"/>
        <v>40.076547506593272</v>
      </c>
      <c r="J790">
        <f t="shared" si="84"/>
        <v>0</v>
      </c>
    </row>
    <row r="791" spans="2:10" x14ac:dyDescent="0.3">
      <c r="B791">
        <v>764</v>
      </c>
      <c r="C791">
        <v>0.82673701013835776</v>
      </c>
      <c r="D791">
        <f t="shared" si="78"/>
        <v>106.6675457717175</v>
      </c>
      <c r="E791">
        <f t="shared" si="79"/>
        <v>106.6675457717175</v>
      </c>
      <c r="F791">
        <f t="shared" si="80"/>
        <v>0.33245422828250071</v>
      </c>
      <c r="G791">
        <f t="shared" si="81"/>
        <v>0</v>
      </c>
      <c r="H791">
        <f t="shared" si="82"/>
        <v>1066.675457717175</v>
      </c>
      <c r="I791">
        <f t="shared" si="83"/>
        <v>1.6622711414125035</v>
      </c>
      <c r="J791">
        <f t="shared" si="84"/>
        <v>0</v>
      </c>
    </row>
    <row r="792" spans="2:10" x14ac:dyDescent="0.3">
      <c r="B792">
        <v>765</v>
      </c>
      <c r="C792">
        <v>0.94595311603797605</v>
      </c>
      <c r="D792">
        <f t="shared" si="78"/>
        <v>110.77505895733819</v>
      </c>
      <c r="E792">
        <f t="shared" si="79"/>
        <v>107</v>
      </c>
      <c r="F792">
        <f t="shared" si="80"/>
        <v>0</v>
      </c>
      <c r="G792">
        <f t="shared" si="81"/>
        <v>3.7750589573381887</v>
      </c>
      <c r="H792">
        <f t="shared" si="82"/>
        <v>1070</v>
      </c>
      <c r="I792">
        <f t="shared" si="83"/>
        <v>0</v>
      </c>
      <c r="J792">
        <f t="shared" si="84"/>
        <v>56.625884360072831</v>
      </c>
    </row>
    <row r="793" spans="2:10" x14ac:dyDescent="0.3">
      <c r="B793">
        <v>766</v>
      </c>
      <c r="C793">
        <v>4.0253220403329348E-2</v>
      </c>
      <c r="D793">
        <f t="shared" si="78"/>
        <v>88.452692292258632</v>
      </c>
      <c r="E793">
        <f t="shared" si="79"/>
        <v>88.452692292258632</v>
      </c>
      <c r="F793">
        <f t="shared" si="80"/>
        <v>18.547307707741368</v>
      </c>
      <c r="G793">
        <f t="shared" si="81"/>
        <v>0</v>
      </c>
      <c r="H793">
        <f t="shared" si="82"/>
        <v>884.52692292258632</v>
      </c>
      <c r="I793">
        <f t="shared" si="83"/>
        <v>92.736538538706839</v>
      </c>
      <c r="J793">
        <f t="shared" si="84"/>
        <v>0</v>
      </c>
    </row>
    <row r="794" spans="2:10" x14ac:dyDescent="0.3">
      <c r="B794">
        <v>767</v>
      </c>
      <c r="C794">
        <v>0.53348750384269716</v>
      </c>
      <c r="D794">
        <f t="shared" si="78"/>
        <v>100.61291823870741</v>
      </c>
      <c r="E794">
        <f t="shared" si="79"/>
        <v>100.61291823870741</v>
      </c>
      <c r="F794">
        <f t="shared" si="80"/>
        <v>6.3870817612925919</v>
      </c>
      <c r="G794">
        <f t="shared" si="81"/>
        <v>0</v>
      </c>
      <c r="H794">
        <f t="shared" si="82"/>
        <v>1006.129182387074</v>
      </c>
      <c r="I794">
        <f t="shared" si="83"/>
        <v>31.935408806462959</v>
      </c>
      <c r="J794">
        <f t="shared" si="84"/>
        <v>0</v>
      </c>
    </row>
    <row r="795" spans="2:10" x14ac:dyDescent="0.3">
      <c r="B795">
        <v>768</v>
      </c>
      <c r="C795">
        <v>0.33287124144575786</v>
      </c>
      <c r="D795">
        <f t="shared" si="78"/>
        <v>96.868266146275971</v>
      </c>
      <c r="E795">
        <f t="shared" si="79"/>
        <v>96.868266146275971</v>
      </c>
      <c r="F795">
        <f t="shared" si="80"/>
        <v>10.131733853724029</v>
      </c>
      <c r="G795">
        <f t="shared" si="81"/>
        <v>0</v>
      </c>
      <c r="H795">
        <f t="shared" si="82"/>
        <v>968.68266146275971</v>
      </c>
      <c r="I795">
        <f t="shared" si="83"/>
        <v>50.658669268620145</v>
      </c>
      <c r="J795">
        <f t="shared" si="84"/>
        <v>0</v>
      </c>
    </row>
    <row r="796" spans="2:10" x14ac:dyDescent="0.3">
      <c r="B796">
        <v>769</v>
      </c>
      <c r="C796">
        <v>0.85591302622520748</v>
      </c>
      <c r="D796">
        <f t="shared" si="78"/>
        <v>107.46353525009607</v>
      </c>
      <c r="E796">
        <f t="shared" si="79"/>
        <v>107</v>
      </c>
      <c r="F796">
        <f t="shared" si="80"/>
        <v>0</v>
      </c>
      <c r="G796">
        <f t="shared" si="81"/>
        <v>0.4635352500960721</v>
      </c>
      <c r="H796">
        <f t="shared" si="82"/>
        <v>1070</v>
      </c>
      <c r="I796">
        <f t="shared" si="83"/>
        <v>0</v>
      </c>
      <c r="J796">
        <f t="shared" si="84"/>
        <v>6.9530287514410816</v>
      </c>
    </row>
    <row r="797" spans="2:10" x14ac:dyDescent="0.3">
      <c r="B797">
        <v>770</v>
      </c>
      <c r="C797">
        <v>0.43296423309533683</v>
      </c>
      <c r="D797">
        <f t="shared" ref="D797:D860" si="85">_xlfn.BETA.INV(C797,$B$25,$C$25,$D$25,$E$25)</f>
        <v>98.769556484597089</v>
      </c>
      <c r="E797">
        <f t="shared" ref="E797:E860" si="86">IF($M$25&lt;D797,$M$25,D797)</f>
        <v>98.769556484597089</v>
      </c>
      <c r="F797">
        <f t="shared" ref="F797:F860" si="87">IF($M$25&gt;D797,$M$25-D797,0)</f>
        <v>8.2304435154029107</v>
      </c>
      <c r="G797">
        <f t="shared" ref="G797:G860" si="88">IF($M$25&lt;D797,D797-$M$25,0)</f>
        <v>0</v>
      </c>
      <c r="H797">
        <f t="shared" ref="H797:H860" si="89">$H$24*E797</f>
        <v>987.69556484597092</v>
      </c>
      <c r="I797">
        <f t="shared" ref="I797:I860" si="90">$I$24*F797</f>
        <v>41.152217577014554</v>
      </c>
      <c r="J797">
        <f t="shared" ref="J797:J860" si="91">$J$24*G797</f>
        <v>0</v>
      </c>
    </row>
    <row r="798" spans="2:10" x14ac:dyDescent="0.3">
      <c r="B798">
        <v>771</v>
      </c>
      <c r="C798">
        <v>0.73057916225387642</v>
      </c>
      <c r="D798">
        <f t="shared" si="85"/>
        <v>104.42689201739637</v>
      </c>
      <c r="E798">
        <f t="shared" si="86"/>
        <v>104.42689201739637</v>
      </c>
      <c r="F798">
        <f t="shared" si="87"/>
        <v>2.5731079826036307</v>
      </c>
      <c r="G798">
        <f t="shared" si="88"/>
        <v>0</v>
      </c>
      <c r="H798">
        <f t="shared" si="89"/>
        <v>1044.2689201739636</v>
      </c>
      <c r="I798">
        <f t="shared" si="90"/>
        <v>12.865539913018154</v>
      </c>
      <c r="J798">
        <f t="shared" si="91"/>
        <v>0</v>
      </c>
    </row>
    <row r="799" spans="2:10" x14ac:dyDescent="0.3">
      <c r="B799">
        <v>772</v>
      </c>
      <c r="C799">
        <v>0.87018708090064845</v>
      </c>
      <c r="D799">
        <f t="shared" si="85"/>
        <v>107.88442987955148</v>
      </c>
      <c r="E799">
        <f t="shared" si="86"/>
        <v>107</v>
      </c>
      <c r="F799">
        <f t="shared" si="87"/>
        <v>0</v>
      </c>
      <c r="G799">
        <f t="shared" si="88"/>
        <v>0.88442987955147601</v>
      </c>
      <c r="H799">
        <f t="shared" si="89"/>
        <v>1070</v>
      </c>
      <c r="I799">
        <f t="shared" si="90"/>
        <v>0</v>
      </c>
      <c r="J799">
        <f t="shared" si="91"/>
        <v>13.26644819327214</v>
      </c>
    </row>
    <row r="800" spans="2:10" x14ac:dyDescent="0.3">
      <c r="B800">
        <v>773</v>
      </c>
      <c r="C800">
        <v>4.6603259294506372E-2</v>
      </c>
      <c r="D800">
        <f t="shared" si="85"/>
        <v>88.826289718920052</v>
      </c>
      <c r="E800">
        <f t="shared" si="86"/>
        <v>88.826289718920052</v>
      </c>
      <c r="F800">
        <f t="shared" si="87"/>
        <v>18.173710281079948</v>
      </c>
      <c r="G800">
        <f t="shared" si="88"/>
        <v>0</v>
      </c>
      <c r="H800">
        <f t="shared" si="89"/>
        <v>888.26289718920054</v>
      </c>
      <c r="I800">
        <f t="shared" si="90"/>
        <v>90.868551405399742</v>
      </c>
      <c r="J800">
        <f t="shared" si="91"/>
        <v>0</v>
      </c>
    </row>
    <row r="801" spans="2:10" x14ac:dyDescent="0.3">
      <c r="B801">
        <v>774</v>
      </c>
      <c r="C801">
        <v>0.13444013693965073</v>
      </c>
      <c r="D801">
        <f t="shared" si="85"/>
        <v>92.254659156884685</v>
      </c>
      <c r="E801">
        <f t="shared" si="86"/>
        <v>92.254659156884685</v>
      </c>
      <c r="F801">
        <f t="shared" si="87"/>
        <v>14.745340843115315</v>
      </c>
      <c r="G801">
        <f t="shared" si="88"/>
        <v>0</v>
      </c>
      <c r="H801">
        <f t="shared" si="89"/>
        <v>922.54659156884691</v>
      </c>
      <c r="I801">
        <f t="shared" si="90"/>
        <v>73.726704215576575</v>
      </c>
      <c r="J801">
        <f t="shared" si="91"/>
        <v>0</v>
      </c>
    </row>
    <row r="802" spans="2:10" x14ac:dyDescent="0.3">
      <c r="B802">
        <v>775</v>
      </c>
      <c r="C802">
        <v>0.29240865285453244</v>
      </c>
      <c r="D802">
        <f t="shared" si="85"/>
        <v>96.053990203770837</v>
      </c>
      <c r="E802">
        <f t="shared" si="86"/>
        <v>96.053990203770837</v>
      </c>
      <c r="F802">
        <f t="shared" si="87"/>
        <v>10.946009796229163</v>
      </c>
      <c r="G802">
        <f t="shared" si="88"/>
        <v>0</v>
      </c>
      <c r="H802">
        <f t="shared" si="89"/>
        <v>960.53990203770832</v>
      </c>
      <c r="I802">
        <f t="shared" si="90"/>
        <v>54.730048981145814</v>
      </c>
      <c r="J802">
        <f t="shared" si="91"/>
        <v>0</v>
      </c>
    </row>
    <row r="803" spans="2:10" x14ac:dyDescent="0.3">
      <c r="B803">
        <v>776</v>
      </c>
      <c r="C803">
        <v>0.20640856816668118</v>
      </c>
      <c r="D803">
        <f t="shared" si="85"/>
        <v>94.158021704415233</v>
      </c>
      <c r="E803">
        <f t="shared" si="86"/>
        <v>94.158021704415233</v>
      </c>
      <c r="F803">
        <f t="shared" si="87"/>
        <v>12.841978295584767</v>
      </c>
      <c r="G803">
        <f t="shared" si="88"/>
        <v>0</v>
      </c>
      <c r="H803">
        <f t="shared" si="89"/>
        <v>941.58021704415228</v>
      </c>
      <c r="I803">
        <f t="shared" si="90"/>
        <v>64.209891477923833</v>
      </c>
      <c r="J803">
        <f t="shared" si="91"/>
        <v>0</v>
      </c>
    </row>
    <row r="804" spans="2:10" x14ac:dyDescent="0.3">
      <c r="B804">
        <v>777</v>
      </c>
      <c r="C804">
        <v>0.28182495916246497</v>
      </c>
      <c r="D804">
        <f t="shared" si="85"/>
        <v>95.834471258913894</v>
      </c>
      <c r="E804">
        <f t="shared" si="86"/>
        <v>95.834471258913894</v>
      </c>
      <c r="F804">
        <f t="shared" si="87"/>
        <v>11.165528741086106</v>
      </c>
      <c r="G804">
        <f t="shared" si="88"/>
        <v>0</v>
      </c>
      <c r="H804">
        <f t="shared" si="89"/>
        <v>958.34471258913891</v>
      </c>
      <c r="I804">
        <f t="shared" si="90"/>
        <v>55.827643705430532</v>
      </c>
      <c r="J804">
        <f t="shared" si="91"/>
        <v>0</v>
      </c>
    </row>
    <row r="805" spans="2:10" x14ac:dyDescent="0.3">
      <c r="B805">
        <v>778</v>
      </c>
      <c r="C805">
        <v>0.53234728621330363</v>
      </c>
      <c r="D805">
        <f t="shared" si="85"/>
        <v>100.59201167839018</v>
      </c>
      <c r="E805">
        <f t="shared" si="86"/>
        <v>100.59201167839018</v>
      </c>
      <c r="F805">
        <f t="shared" si="87"/>
        <v>6.407988321609821</v>
      </c>
      <c r="G805">
        <f t="shared" si="88"/>
        <v>0</v>
      </c>
      <c r="H805">
        <f t="shared" si="89"/>
        <v>1005.9201167839018</v>
      </c>
      <c r="I805">
        <f t="shared" si="90"/>
        <v>32.039941608049105</v>
      </c>
      <c r="J805">
        <f t="shared" si="91"/>
        <v>0</v>
      </c>
    </row>
    <row r="806" spans="2:10" x14ac:dyDescent="0.3">
      <c r="B806">
        <v>779</v>
      </c>
      <c r="C806">
        <v>0.97881470384441138</v>
      </c>
      <c r="D806">
        <f t="shared" si="85"/>
        <v>112.97767392100036</v>
      </c>
      <c r="E806">
        <f t="shared" si="86"/>
        <v>107</v>
      </c>
      <c r="F806">
        <f t="shared" si="87"/>
        <v>0</v>
      </c>
      <c r="G806">
        <f t="shared" si="88"/>
        <v>5.9776739210003598</v>
      </c>
      <c r="H806">
        <f t="shared" si="89"/>
        <v>1070</v>
      </c>
      <c r="I806">
        <f t="shared" si="90"/>
        <v>0</v>
      </c>
      <c r="J806">
        <f t="shared" si="91"/>
        <v>89.665108815005397</v>
      </c>
    </row>
    <row r="807" spans="2:10" x14ac:dyDescent="0.3">
      <c r="B807">
        <v>780</v>
      </c>
      <c r="C807">
        <v>0.6659000358523276</v>
      </c>
      <c r="D807">
        <f t="shared" si="85"/>
        <v>103.10754264431347</v>
      </c>
      <c r="E807">
        <f t="shared" si="86"/>
        <v>103.10754264431347</v>
      </c>
      <c r="F807">
        <f t="shared" si="87"/>
        <v>3.8924573556865312</v>
      </c>
      <c r="G807">
        <f t="shared" si="88"/>
        <v>0</v>
      </c>
      <c r="H807">
        <f t="shared" si="89"/>
        <v>1031.0754264431348</v>
      </c>
      <c r="I807">
        <f t="shared" si="90"/>
        <v>19.462286778432656</v>
      </c>
      <c r="J807">
        <f t="shared" si="91"/>
        <v>0</v>
      </c>
    </row>
    <row r="808" spans="2:10" x14ac:dyDescent="0.3">
      <c r="B808">
        <v>781</v>
      </c>
      <c r="C808">
        <v>0.79621934862574073</v>
      </c>
      <c r="D808">
        <f t="shared" si="85"/>
        <v>105.90496280469121</v>
      </c>
      <c r="E808">
        <f t="shared" si="86"/>
        <v>105.90496280469121</v>
      </c>
      <c r="F808">
        <f t="shared" si="87"/>
        <v>1.095037195308791</v>
      </c>
      <c r="G808">
        <f t="shared" si="88"/>
        <v>0</v>
      </c>
      <c r="H808">
        <f t="shared" si="89"/>
        <v>1059.0496280469122</v>
      </c>
      <c r="I808">
        <f t="shared" si="90"/>
        <v>5.4751859765439548</v>
      </c>
      <c r="J808">
        <f t="shared" si="91"/>
        <v>0</v>
      </c>
    </row>
    <row r="809" spans="2:10" x14ac:dyDescent="0.3">
      <c r="B809">
        <v>782</v>
      </c>
      <c r="C809">
        <v>6.7305472030120828E-2</v>
      </c>
      <c r="D809">
        <f t="shared" si="85"/>
        <v>89.857041257919818</v>
      </c>
      <c r="E809">
        <f t="shared" si="86"/>
        <v>89.857041257919818</v>
      </c>
      <c r="F809">
        <f t="shared" si="87"/>
        <v>17.142958742080182</v>
      </c>
      <c r="G809">
        <f t="shared" si="88"/>
        <v>0</v>
      </c>
      <c r="H809">
        <f t="shared" si="89"/>
        <v>898.57041257919821</v>
      </c>
      <c r="I809">
        <f t="shared" si="90"/>
        <v>85.714793710400912</v>
      </c>
      <c r="J809">
        <f t="shared" si="91"/>
        <v>0</v>
      </c>
    </row>
    <row r="810" spans="2:10" x14ac:dyDescent="0.3">
      <c r="B810">
        <v>783</v>
      </c>
      <c r="C810">
        <v>0.79872460151117208</v>
      </c>
      <c r="D810">
        <f t="shared" si="85"/>
        <v>105.96536784576708</v>
      </c>
      <c r="E810">
        <f t="shared" si="86"/>
        <v>105.96536784576708</v>
      </c>
      <c r="F810">
        <f t="shared" si="87"/>
        <v>1.0346321542329235</v>
      </c>
      <c r="G810">
        <f t="shared" si="88"/>
        <v>0</v>
      </c>
      <c r="H810">
        <f t="shared" si="89"/>
        <v>1059.6536784576708</v>
      </c>
      <c r="I810">
        <f t="shared" si="90"/>
        <v>5.1731607711646177</v>
      </c>
      <c r="J810">
        <f t="shared" si="91"/>
        <v>0</v>
      </c>
    </row>
    <row r="811" spans="2:10" x14ac:dyDescent="0.3">
      <c r="B811">
        <v>784</v>
      </c>
      <c r="C811">
        <v>0.16231588751874937</v>
      </c>
      <c r="D811">
        <f t="shared" si="85"/>
        <v>93.042652273182796</v>
      </c>
      <c r="E811">
        <f t="shared" si="86"/>
        <v>93.042652273182796</v>
      </c>
      <c r="F811">
        <f t="shared" si="87"/>
        <v>13.957347726817204</v>
      </c>
      <c r="G811">
        <f t="shared" si="88"/>
        <v>0</v>
      </c>
      <c r="H811">
        <f t="shared" si="89"/>
        <v>930.42652273182796</v>
      </c>
      <c r="I811">
        <f t="shared" si="90"/>
        <v>69.786738634086021</v>
      </c>
      <c r="J811">
        <f t="shared" si="91"/>
        <v>0</v>
      </c>
    </row>
    <row r="812" spans="2:10" x14ac:dyDescent="0.3">
      <c r="B812">
        <v>785</v>
      </c>
      <c r="C812">
        <v>0.60839817676271524</v>
      </c>
      <c r="D812">
        <f t="shared" si="85"/>
        <v>102.0020802234456</v>
      </c>
      <c r="E812">
        <f t="shared" si="86"/>
        <v>102.0020802234456</v>
      </c>
      <c r="F812">
        <f t="shared" si="87"/>
        <v>4.9979197765543972</v>
      </c>
      <c r="G812">
        <f t="shared" si="88"/>
        <v>0</v>
      </c>
      <c r="H812">
        <f t="shared" si="89"/>
        <v>1020.020802234456</v>
      </c>
      <c r="I812">
        <f t="shared" si="90"/>
        <v>24.989598882771986</v>
      </c>
      <c r="J812">
        <f t="shared" si="91"/>
        <v>0</v>
      </c>
    </row>
    <row r="813" spans="2:10" x14ac:dyDescent="0.3">
      <c r="B813">
        <v>786</v>
      </c>
      <c r="C813">
        <v>0.81196269973634738</v>
      </c>
      <c r="D813">
        <f t="shared" si="85"/>
        <v>106.29075700671522</v>
      </c>
      <c r="E813">
        <f t="shared" si="86"/>
        <v>106.29075700671522</v>
      </c>
      <c r="F813">
        <f t="shared" si="87"/>
        <v>0.70924299328477503</v>
      </c>
      <c r="G813">
        <f t="shared" si="88"/>
        <v>0</v>
      </c>
      <c r="H813">
        <f t="shared" si="89"/>
        <v>1062.9075700671522</v>
      </c>
      <c r="I813">
        <f t="shared" si="90"/>
        <v>3.5462149664238751</v>
      </c>
      <c r="J813">
        <f t="shared" si="91"/>
        <v>0</v>
      </c>
    </row>
    <row r="814" spans="2:10" x14ac:dyDescent="0.3">
      <c r="B814">
        <v>787</v>
      </c>
      <c r="C814">
        <v>0.47677556054727521</v>
      </c>
      <c r="D814">
        <f t="shared" si="85"/>
        <v>99.57513285348773</v>
      </c>
      <c r="E814">
        <f t="shared" si="86"/>
        <v>99.57513285348773</v>
      </c>
      <c r="F814">
        <f t="shared" si="87"/>
        <v>7.4248671465122698</v>
      </c>
      <c r="G814">
        <f t="shared" si="88"/>
        <v>0</v>
      </c>
      <c r="H814">
        <f t="shared" si="89"/>
        <v>995.7513285348773</v>
      </c>
      <c r="I814">
        <f t="shared" si="90"/>
        <v>37.124335732561349</v>
      </c>
      <c r="J814">
        <f t="shared" si="91"/>
        <v>0</v>
      </c>
    </row>
    <row r="815" spans="2:10" x14ac:dyDescent="0.3">
      <c r="B815">
        <v>788</v>
      </c>
      <c r="C815">
        <v>0.80026590268609865</v>
      </c>
      <c r="D815">
        <f t="shared" si="85"/>
        <v>106.00270928281105</v>
      </c>
      <c r="E815">
        <f t="shared" si="86"/>
        <v>106.00270928281105</v>
      </c>
      <c r="F815">
        <f t="shared" si="87"/>
        <v>0.99729071718894602</v>
      </c>
      <c r="G815">
        <f t="shared" si="88"/>
        <v>0</v>
      </c>
      <c r="H815">
        <f t="shared" si="89"/>
        <v>1060.0270928281107</v>
      </c>
      <c r="I815">
        <f t="shared" si="90"/>
        <v>4.9864535859447301</v>
      </c>
      <c r="J815">
        <f t="shared" si="91"/>
        <v>0</v>
      </c>
    </row>
    <row r="816" spans="2:10" x14ac:dyDescent="0.3">
      <c r="B816">
        <v>789</v>
      </c>
      <c r="C816">
        <v>0.89332048997887925</v>
      </c>
      <c r="D816">
        <f t="shared" si="85"/>
        <v>108.62524182110059</v>
      </c>
      <c r="E816">
        <f t="shared" si="86"/>
        <v>107</v>
      </c>
      <c r="F816">
        <f t="shared" si="87"/>
        <v>0</v>
      </c>
      <c r="G816">
        <f t="shared" si="88"/>
        <v>1.6252418211005875</v>
      </c>
      <c r="H816">
        <f t="shared" si="89"/>
        <v>1070</v>
      </c>
      <c r="I816">
        <f t="shared" si="90"/>
        <v>0</v>
      </c>
      <c r="J816">
        <f t="shared" si="91"/>
        <v>24.378627316508812</v>
      </c>
    </row>
    <row r="817" spans="2:10" x14ac:dyDescent="0.3">
      <c r="B817">
        <v>790</v>
      </c>
      <c r="C817">
        <v>0.34566012511499811</v>
      </c>
      <c r="D817">
        <f t="shared" si="85"/>
        <v>97.118727225114142</v>
      </c>
      <c r="E817">
        <f t="shared" si="86"/>
        <v>97.118727225114142</v>
      </c>
      <c r="F817">
        <f t="shared" si="87"/>
        <v>9.8812727748858578</v>
      </c>
      <c r="G817">
        <f t="shared" si="88"/>
        <v>0</v>
      </c>
      <c r="H817">
        <f t="shared" si="89"/>
        <v>971.18727225114139</v>
      </c>
      <c r="I817">
        <f t="shared" si="90"/>
        <v>49.406363874429289</v>
      </c>
      <c r="J817">
        <f t="shared" si="91"/>
        <v>0</v>
      </c>
    </row>
    <row r="818" spans="2:10" x14ac:dyDescent="0.3">
      <c r="B818">
        <v>791</v>
      </c>
      <c r="C818">
        <v>0.8583801211863592</v>
      </c>
      <c r="D818">
        <f t="shared" si="85"/>
        <v>107.53460706364521</v>
      </c>
      <c r="E818">
        <f t="shared" si="86"/>
        <v>107</v>
      </c>
      <c r="F818">
        <f t="shared" si="87"/>
        <v>0</v>
      </c>
      <c r="G818">
        <f t="shared" si="88"/>
        <v>0.53460706364521116</v>
      </c>
      <c r="H818">
        <f t="shared" si="89"/>
        <v>1070</v>
      </c>
      <c r="I818">
        <f t="shared" si="90"/>
        <v>0</v>
      </c>
      <c r="J818">
        <f t="shared" si="91"/>
        <v>8.0191059546781673</v>
      </c>
    </row>
    <row r="819" spans="2:10" x14ac:dyDescent="0.3">
      <c r="B819">
        <v>792</v>
      </c>
      <c r="C819">
        <v>0.28272708793010959</v>
      </c>
      <c r="D819">
        <f t="shared" si="85"/>
        <v>95.853303159189693</v>
      </c>
      <c r="E819">
        <f t="shared" si="86"/>
        <v>95.853303159189693</v>
      </c>
      <c r="F819">
        <f t="shared" si="87"/>
        <v>11.146696840810307</v>
      </c>
      <c r="G819">
        <f t="shared" si="88"/>
        <v>0</v>
      </c>
      <c r="H819">
        <f t="shared" si="89"/>
        <v>958.53303159189693</v>
      </c>
      <c r="I819">
        <f t="shared" si="90"/>
        <v>55.733484204051535</v>
      </c>
      <c r="J819">
        <f t="shared" si="91"/>
        <v>0</v>
      </c>
    </row>
    <row r="820" spans="2:10" x14ac:dyDescent="0.3">
      <c r="B820">
        <v>793</v>
      </c>
      <c r="C820">
        <v>0.5276955739803274</v>
      </c>
      <c r="D820">
        <f t="shared" si="85"/>
        <v>100.50675857186519</v>
      </c>
      <c r="E820">
        <f t="shared" si="86"/>
        <v>100.50675857186519</v>
      </c>
      <c r="F820">
        <f t="shared" si="87"/>
        <v>6.4932414281348088</v>
      </c>
      <c r="G820">
        <f t="shared" si="88"/>
        <v>0</v>
      </c>
      <c r="H820">
        <f t="shared" si="89"/>
        <v>1005.0675857186519</v>
      </c>
      <c r="I820">
        <f t="shared" si="90"/>
        <v>32.466207140674044</v>
      </c>
      <c r="J820">
        <f t="shared" si="91"/>
        <v>0</v>
      </c>
    </row>
    <row r="821" spans="2:10" x14ac:dyDescent="0.3">
      <c r="B821">
        <v>794</v>
      </c>
      <c r="C821">
        <v>0.9787784112007718</v>
      </c>
      <c r="D821">
        <f t="shared" si="85"/>
        <v>112.97425603201273</v>
      </c>
      <c r="E821">
        <f t="shared" si="86"/>
        <v>107</v>
      </c>
      <c r="F821">
        <f t="shared" si="87"/>
        <v>0</v>
      </c>
      <c r="G821">
        <f t="shared" si="88"/>
        <v>5.9742560320127325</v>
      </c>
      <c r="H821">
        <f t="shared" si="89"/>
        <v>1070</v>
      </c>
      <c r="I821">
        <f t="shared" si="90"/>
        <v>0</v>
      </c>
      <c r="J821">
        <f t="shared" si="91"/>
        <v>89.613840480190987</v>
      </c>
    </row>
    <row r="822" spans="2:10" x14ac:dyDescent="0.3">
      <c r="B822">
        <v>795</v>
      </c>
      <c r="C822">
        <v>0.23293094740843157</v>
      </c>
      <c r="D822">
        <f t="shared" si="85"/>
        <v>94.774015383843974</v>
      </c>
      <c r="E822">
        <f t="shared" si="86"/>
        <v>94.774015383843974</v>
      </c>
      <c r="F822">
        <f t="shared" si="87"/>
        <v>12.225984616156026</v>
      </c>
      <c r="G822">
        <f t="shared" si="88"/>
        <v>0</v>
      </c>
      <c r="H822">
        <f t="shared" si="89"/>
        <v>947.74015383843971</v>
      </c>
      <c r="I822">
        <f t="shared" si="90"/>
        <v>61.129923080780131</v>
      </c>
      <c r="J822">
        <f t="shared" si="91"/>
        <v>0</v>
      </c>
    </row>
    <row r="823" spans="2:10" x14ac:dyDescent="0.3">
      <c r="B823">
        <v>796</v>
      </c>
      <c r="C823">
        <v>0.77766940253521244</v>
      </c>
      <c r="D823">
        <f t="shared" si="85"/>
        <v>105.46812469262842</v>
      </c>
      <c r="E823">
        <f t="shared" si="86"/>
        <v>105.46812469262842</v>
      </c>
      <c r="F823">
        <f t="shared" si="87"/>
        <v>1.5318753073715783</v>
      </c>
      <c r="G823">
        <f t="shared" si="88"/>
        <v>0</v>
      </c>
      <c r="H823">
        <f t="shared" si="89"/>
        <v>1054.6812469262843</v>
      </c>
      <c r="I823">
        <f t="shared" si="90"/>
        <v>7.6593765368578914</v>
      </c>
      <c r="J823">
        <f t="shared" si="91"/>
        <v>0</v>
      </c>
    </row>
    <row r="824" spans="2:10" x14ac:dyDescent="0.3">
      <c r="B824">
        <v>797</v>
      </c>
      <c r="C824">
        <v>0.26658199100195901</v>
      </c>
      <c r="D824">
        <f t="shared" si="85"/>
        <v>95.512626191083996</v>
      </c>
      <c r="E824">
        <f t="shared" si="86"/>
        <v>95.512626191083996</v>
      </c>
      <c r="F824">
        <f t="shared" si="87"/>
        <v>11.487373808916004</v>
      </c>
      <c r="G824">
        <f t="shared" si="88"/>
        <v>0</v>
      </c>
      <c r="H824">
        <f t="shared" si="89"/>
        <v>955.12626191083996</v>
      </c>
      <c r="I824">
        <f t="shared" si="90"/>
        <v>57.436869044580021</v>
      </c>
      <c r="J824">
        <f t="shared" si="91"/>
        <v>0</v>
      </c>
    </row>
    <row r="825" spans="2:10" x14ac:dyDescent="0.3">
      <c r="B825">
        <v>798</v>
      </c>
      <c r="C825">
        <v>0.14338691351953781</v>
      </c>
      <c r="D825">
        <f t="shared" si="85"/>
        <v>92.516364521040984</v>
      </c>
      <c r="E825">
        <f t="shared" si="86"/>
        <v>92.516364521040984</v>
      </c>
      <c r="F825">
        <f t="shared" si="87"/>
        <v>14.483635478959016</v>
      </c>
      <c r="G825">
        <f t="shared" si="88"/>
        <v>0</v>
      </c>
      <c r="H825">
        <f t="shared" si="89"/>
        <v>925.16364521040987</v>
      </c>
      <c r="I825">
        <f t="shared" si="90"/>
        <v>72.41817739479508</v>
      </c>
      <c r="J825">
        <f t="shared" si="91"/>
        <v>0</v>
      </c>
    </row>
    <row r="826" spans="2:10" x14ac:dyDescent="0.3">
      <c r="B826">
        <v>799</v>
      </c>
      <c r="C826">
        <v>0.57305535906950722</v>
      </c>
      <c r="D826">
        <f t="shared" si="85"/>
        <v>101.34189392571759</v>
      </c>
      <c r="E826">
        <f t="shared" si="86"/>
        <v>101.34189392571759</v>
      </c>
      <c r="F826">
        <f t="shared" si="87"/>
        <v>5.658106074282415</v>
      </c>
      <c r="G826">
        <f t="shared" si="88"/>
        <v>0</v>
      </c>
      <c r="H826">
        <f t="shared" si="89"/>
        <v>1013.4189392571759</v>
      </c>
      <c r="I826">
        <f t="shared" si="90"/>
        <v>28.290530371412075</v>
      </c>
      <c r="J826">
        <f t="shared" si="91"/>
        <v>0</v>
      </c>
    </row>
    <row r="827" spans="2:10" x14ac:dyDescent="0.3">
      <c r="B827">
        <v>800</v>
      </c>
      <c r="C827">
        <v>0.87429530368263408</v>
      </c>
      <c r="D827">
        <f t="shared" si="85"/>
        <v>108.01022863745773</v>
      </c>
      <c r="E827">
        <f t="shared" si="86"/>
        <v>107</v>
      </c>
      <c r="F827">
        <f t="shared" si="87"/>
        <v>0</v>
      </c>
      <c r="G827">
        <f t="shared" si="88"/>
        <v>1.010228637457729</v>
      </c>
      <c r="H827">
        <f t="shared" si="89"/>
        <v>1070</v>
      </c>
      <c r="I827">
        <f t="shared" si="90"/>
        <v>0</v>
      </c>
      <c r="J827">
        <f t="shared" si="91"/>
        <v>15.153429561865934</v>
      </c>
    </row>
    <row r="828" spans="2:10" x14ac:dyDescent="0.3">
      <c r="B828">
        <v>801</v>
      </c>
      <c r="C828">
        <v>0.64988906275326908</v>
      </c>
      <c r="D828">
        <f t="shared" si="85"/>
        <v>102.79476492333981</v>
      </c>
      <c r="E828">
        <f t="shared" si="86"/>
        <v>102.79476492333981</v>
      </c>
      <c r="F828">
        <f t="shared" si="87"/>
        <v>4.2052350766601876</v>
      </c>
      <c r="G828">
        <f t="shared" si="88"/>
        <v>0</v>
      </c>
      <c r="H828">
        <f t="shared" si="89"/>
        <v>1027.9476492333981</v>
      </c>
      <c r="I828">
        <f t="shared" si="90"/>
        <v>21.026175383300938</v>
      </c>
      <c r="J828">
        <f t="shared" si="91"/>
        <v>0</v>
      </c>
    </row>
    <row r="829" spans="2:10" x14ac:dyDescent="0.3">
      <c r="B829">
        <v>802</v>
      </c>
      <c r="C829">
        <v>1.0360359070638148E-2</v>
      </c>
      <c r="D829">
        <f t="shared" si="85"/>
        <v>85.746783015540728</v>
      </c>
      <c r="E829">
        <f t="shared" si="86"/>
        <v>85.746783015540728</v>
      </c>
      <c r="F829">
        <f t="shared" si="87"/>
        <v>21.253216984459272</v>
      </c>
      <c r="G829">
        <f t="shared" si="88"/>
        <v>0</v>
      </c>
      <c r="H829">
        <f t="shared" si="89"/>
        <v>857.46783015540723</v>
      </c>
      <c r="I829">
        <f t="shared" si="90"/>
        <v>106.26608492229636</v>
      </c>
      <c r="J829">
        <f t="shared" si="91"/>
        <v>0</v>
      </c>
    </row>
    <row r="830" spans="2:10" x14ac:dyDescent="0.3">
      <c r="B830">
        <v>803</v>
      </c>
      <c r="C830">
        <v>0.67373370930791854</v>
      </c>
      <c r="D830">
        <f t="shared" si="85"/>
        <v>103.26226367989926</v>
      </c>
      <c r="E830">
        <f t="shared" si="86"/>
        <v>103.26226367989926</v>
      </c>
      <c r="F830">
        <f t="shared" si="87"/>
        <v>3.737736320100737</v>
      </c>
      <c r="G830">
        <f t="shared" si="88"/>
        <v>0</v>
      </c>
      <c r="H830">
        <f t="shared" si="89"/>
        <v>1032.6226367989925</v>
      </c>
      <c r="I830">
        <f t="shared" si="90"/>
        <v>18.688681600503685</v>
      </c>
      <c r="J830">
        <f t="shared" si="91"/>
        <v>0</v>
      </c>
    </row>
    <row r="831" spans="2:10" x14ac:dyDescent="0.3">
      <c r="B831">
        <v>804</v>
      </c>
      <c r="C831">
        <v>0.7995940417762073</v>
      </c>
      <c r="D831">
        <f t="shared" si="85"/>
        <v>105.98641505686057</v>
      </c>
      <c r="E831">
        <f t="shared" si="86"/>
        <v>105.98641505686057</v>
      </c>
      <c r="F831">
        <f t="shared" si="87"/>
        <v>1.0135849431394348</v>
      </c>
      <c r="G831">
        <f t="shared" si="88"/>
        <v>0</v>
      </c>
      <c r="H831">
        <f t="shared" si="89"/>
        <v>1059.8641505686057</v>
      </c>
      <c r="I831">
        <f t="shared" si="90"/>
        <v>5.0679247156971741</v>
      </c>
      <c r="J831">
        <f t="shared" si="91"/>
        <v>0</v>
      </c>
    </row>
    <row r="832" spans="2:10" x14ac:dyDescent="0.3">
      <c r="B832">
        <v>805</v>
      </c>
      <c r="C832">
        <v>0.33165560580781572</v>
      </c>
      <c r="D832">
        <f t="shared" si="85"/>
        <v>96.84430483141773</v>
      </c>
      <c r="E832">
        <f t="shared" si="86"/>
        <v>96.84430483141773</v>
      </c>
      <c r="F832">
        <f t="shared" si="87"/>
        <v>10.15569516858227</v>
      </c>
      <c r="G832">
        <f t="shared" si="88"/>
        <v>0</v>
      </c>
      <c r="H832">
        <f t="shared" si="89"/>
        <v>968.4430483141773</v>
      </c>
      <c r="I832">
        <f t="shared" si="90"/>
        <v>50.778475842911348</v>
      </c>
      <c r="J832">
        <f t="shared" si="91"/>
        <v>0</v>
      </c>
    </row>
    <row r="833" spans="2:10" x14ac:dyDescent="0.3">
      <c r="B833">
        <v>806</v>
      </c>
      <c r="C833">
        <v>0.36728375022389004</v>
      </c>
      <c r="D833">
        <f t="shared" si="85"/>
        <v>97.536134798572704</v>
      </c>
      <c r="E833">
        <f t="shared" si="86"/>
        <v>97.536134798572704</v>
      </c>
      <c r="F833">
        <f t="shared" si="87"/>
        <v>9.4638652014272964</v>
      </c>
      <c r="G833">
        <f t="shared" si="88"/>
        <v>0</v>
      </c>
      <c r="H833">
        <f t="shared" si="89"/>
        <v>975.36134798572698</v>
      </c>
      <c r="I833">
        <f t="shared" si="90"/>
        <v>47.319326007136482</v>
      </c>
      <c r="J833">
        <f t="shared" si="91"/>
        <v>0</v>
      </c>
    </row>
    <row r="834" spans="2:10" x14ac:dyDescent="0.3">
      <c r="B834">
        <v>807</v>
      </c>
      <c r="C834">
        <v>0.20094989982706013</v>
      </c>
      <c r="D834">
        <f t="shared" si="85"/>
        <v>94.026757661382362</v>
      </c>
      <c r="E834">
        <f t="shared" si="86"/>
        <v>94.026757661382362</v>
      </c>
      <c r="F834">
        <f t="shared" si="87"/>
        <v>12.973242338617638</v>
      </c>
      <c r="G834">
        <f t="shared" si="88"/>
        <v>0</v>
      </c>
      <c r="H834">
        <f t="shared" si="89"/>
        <v>940.26757661382362</v>
      </c>
      <c r="I834">
        <f t="shared" si="90"/>
        <v>64.866211693088189</v>
      </c>
      <c r="J834">
        <f t="shared" si="91"/>
        <v>0</v>
      </c>
    </row>
    <row r="835" spans="2:10" x14ac:dyDescent="0.3">
      <c r="B835">
        <v>808</v>
      </c>
      <c r="C835">
        <v>0.196464087471099</v>
      </c>
      <c r="D835">
        <f t="shared" si="85"/>
        <v>93.917606300013475</v>
      </c>
      <c r="E835">
        <f t="shared" si="86"/>
        <v>93.917606300013475</v>
      </c>
      <c r="F835">
        <f t="shared" si="87"/>
        <v>13.082393699986525</v>
      </c>
      <c r="G835">
        <f t="shared" si="88"/>
        <v>0</v>
      </c>
      <c r="H835">
        <f t="shared" si="89"/>
        <v>939.17606300013472</v>
      </c>
      <c r="I835">
        <f t="shared" si="90"/>
        <v>65.411968499932627</v>
      </c>
      <c r="J835">
        <f t="shared" si="91"/>
        <v>0</v>
      </c>
    </row>
    <row r="836" spans="2:10" x14ac:dyDescent="0.3">
      <c r="B836">
        <v>809</v>
      </c>
      <c r="C836">
        <v>0.79923894582382371</v>
      </c>
      <c r="D836">
        <f t="shared" si="85"/>
        <v>105.97781370662194</v>
      </c>
      <c r="E836">
        <f t="shared" si="86"/>
        <v>105.97781370662194</v>
      </c>
      <c r="F836">
        <f t="shared" si="87"/>
        <v>1.0221862933780557</v>
      </c>
      <c r="G836">
        <f t="shared" si="88"/>
        <v>0</v>
      </c>
      <c r="H836">
        <f t="shared" si="89"/>
        <v>1059.7781370662194</v>
      </c>
      <c r="I836">
        <f t="shared" si="90"/>
        <v>5.1109314668902783</v>
      </c>
      <c r="J836">
        <f t="shared" si="91"/>
        <v>0</v>
      </c>
    </row>
    <row r="837" spans="2:10" x14ac:dyDescent="0.3">
      <c r="B837">
        <v>810</v>
      </c>
      <c r="C837">
        <v>0.22139219247172714</v>
      </c>
      <c r="D837">
        <f t="shared" si="85"/>
        <v>94.510191061973188</v>
      </c>
      <c r="E837">
        <f t="shared" si="86"/>
        <v>94.510191061973188</v>
      </c>
      <c r="F837">
        <f t="shared" si="87"/>
        <v>12.489808938026812</v>
      </c>
      <c r="G837">
        <f t="shared" si="88"/>
        <v>0</v>
      </c>
      <c r="H837">
        <f t="shared" si="89"/>
        <v>945.10191061973183</v>
      </c>
      <c r="I837">
        <f t="shared" si="90"/>
        <v>62.449044690134059</v>
      </c>
      <c r="J837">
        <f t="shared" si="91"/>
        <v>0</v>
      </c>
    </row>
    <row r="838" spans="2:10" x14ac:dyDescent="0.3">
      <c r="B838">
        <v>811</v>
      </c>
      <c r="C838">
        <v>0.22613200146362611</v>
      </c>
      <c r="D838">
        <f t="shared" si="85"/>
        <v>94.6192944561421</v>
      </c>
      <c r="E838">
        <f t="shared" si="86"/>
        <v>94.6192944561421</v>
      </c>
      <c r="F838">
        <f t="shared" si="87"/>
        <v>12.3807055438579</v>
      </c>
      <c r="G838">
        <f t="shared" si="88"/>
        <v>0</v>
      </c>
      <c r="H838">
        <f t="shared" si="89"/>
        <v>946.19294456142097</v>
      </c>
      <c r="I838">
        <f t="shared" si="90"/>
        <v>61.903527719289499</v>
      </c>
      <c r="J838">
        <f t="shared" si="91"/>
        <v>0</v>
      </c>
    </row>
    <row r="839" spans="2:10" x14ac:dyDescent="0.3">
      <c r="B839">
        <v>812</v>
      </c>
      <c r="C839">
        <v>0.31630947409723986</v>
      </c>
      <c r="D839">
        <f t="shared" si="85"/>
        <v>96.539320267854507</v>
      </c>
      <c r="E839">
        <f t="shared" si="86"/>
        <v>96.539320267854507</v>
      </c>
      <c r="F839">
        <f t="shared" si="87"/>
        <v>10.460679732145493</v>
      </c>
      <c r="G839">
        <f t="shared" si="88"/>
        <v>0</v>
      </c>
      <c r="H839">
        <f t="shared" si="89"/>
        <v>965.39320267854509</v>
      </c>
      <c r="I839">
        <f t="shared" si="90"/>
        <v>52.303398660727467</v>
      </c>
      <c r="J839">
        <f t="shared" si="91"/>
        <v>0</v>
      </c>
    </row>
    <row r="840" spans="2:10" x14ac:dyDescent="0.3">
      <c r="B840">
        <v>813</v>
      </c>
      <c r="C840">
        <v>0.84177984799993799</v>
      </c>
      <c r="D840">
        <f t="shared" si="85"/>
        <v>107.06836048842146</v>
      </c>
      <c r="E840">
        <f t="shared" si="86"/>
        <v>107</v>
      </c>
      <c r="F840">
        <f t="shared" si="87"/>
        <v>0</v>
      </c>
      <c r="G840">
        <f t="shared" si="88"/>
        <v>6.8360488421461696E-2</v>
      </c>
      <c r="H840">
        <f t="shared" si="89"/>
        <v>1070</v>
      </c>
      <c r="I840">
        <f t="shared" si="90"/>
        <v>0</v>
      </c>
      <c r="J840">
        <f t="shared" si="91"/>
        <v>1.0254073263219254</v>
      </c>
    </row>
    <row r="841" spans="2:10" x14ac:dyDescent="0.3">
      <c r="B841">
        <v>814</v>
      </c>
      <c r="C841">
        <v>0.39567411367587424</v>
      </c>
      <c r="D841">
        <f t="shared" si="85"/>
        <v>98.074580688051398</v>
      </c>
      <c r="E841">
        <f t="shared" si="86"/>
        <v>98.074580688051398</v>
      </c>
      <c r="F841">
        <f t="shared" si="87"/>
        <v>8.9254193119486018</v>
      </c>
      <c r="G841">
        <f t="shared" si="88"/>
        <v>0</v>
      </c>
      <c r="H841">
        <f t="shared" si="89"/>
        <v>980.74580688051401</v>
      </c>
      <c r="I841">
        <f t="shared" si="90"/>
        <v>44.627096559743009</v>
      </c>
      <c r="J841">
        <f t="shared" si="91"/>
        <v>0</v>
      </c>
    </row>
    <row r="842" spans="2:10" x14ac:dyDescent="0.3">
      <c r="B842">
        <v>815</v>
      </c>
      <c r="C842">
        <v>7.0759173536062092E-2</v>
      </c>
      <c r="D842">
        <f t="shared" si="85"/>
        <v>90.008770875777074</v>
      </c>
      <c r="E842">
        <f t="shared" si="86"/>
        <v>90.008770875777074</v>
      </c>
      <c r="F842">
        <f t="shared" si="87"/>
        <v>16.991229124222926</v>
      </c>
      <c r="G842">
        <f t="shared" si="88"/>
        <v>0</v>
      </c>
      <c r="H842">
        <f t="shared" si="89"/>
        <v>900.08770875777077</v>
      </c>
      <c r="I842">
        <f t="shared" si="90"/>
        <v>84.956145621114629</v>
      </c>
      <c r="J842">
        <f t="shared" si="91"/>
        <v>0</v>
      </c>
    </row>
    <row r="843" spans="2:10" x14ac:dyDescent="0.3">
      <c r="B843">
        <v>816</v>
      </c>
      <c r="C843">
        <v>0.77241541025164839</v>
      </c>
      <c r="D843">
        <f t="shared" si="85"/>
        <v>105.34747651452631</v>
      </c>
      <c r="E843">
        <f t="shared" si="86"/>
        <v>105.34747651452631</v>
      </c>
      <c r="F843">
        <f t="shared" si="87"/>
        <v>1.6525234854736937</v>
      </c>
      <c r="G843">
        <f t="shared" si="88"/>
        <v>0</v>
      </c>
      <c r="H843">
        <f t="shared" si="89"/>
        <v>1053.4747651452631</v>
      </c>
      <c r="I843">
        <f t="shared" si="90"/>
        <v>8.2626174273684683</v>
      </c>
      <c r="J843">
        <f t="shared" si="91"/>
        <v>0</v>
      </c>
    </row>
    <row r="844" spans="2:10" x14ac:dyDescent="0.3">
      <c r="B844">
        <v>817</v>
      </c>
      <c r="C844">
        <v>0.21805853517529394</v>
      </c>
      <c r="D844">
        <f t="shared" si="85"/>
        <v>94.432816653229224</v>
      </c>
      <c r="E844">
        <f t="shared" si="86"/>
        <v>94.432816653229224</v>
      </c>
      <c r="F844">
        <f t="shared" si="87"/>
        <v>12.567183346770776</v>
      </c>
      <c r="G844">
        <f t="shared" si="88"/>
        <v>0</v>
      </c>
      <c r="H844">
        <f t="shared" si="89"/>
        <v>944.32816653229224</v>
      </c>
      <c r="I844">
        <f t="shared" si="90"/>
        <v>62.835916733853878</v>
      </c>
      <c r="J844">
        <f t="shared" si="91"/>
        <v>0</v>
      </c>
    </row>
    <row r="845" spans="2:10" x14ac:dyDescent="0.3">
      <c r="B845">
        <v>818</v>
      </c>
      <c r="C845">
        <v>3.8430062013746658E-2</v>
      </c>
      <c r="D845">
        <f t="shared" si="85"/>
        <v>88.33847955395774</v>
      </c>
      <c r="E845">
        <f t="shared" si="86"/>
        <v>88.33847955395774</v>
      </c>
      <c r="F845">
        <f t="shared" si="87"/>
        <v>18.66152044604226</v>
      </c>
      <c r="G845">
        <f t="shared" si="88"/>
        <v>0</v>
      </c>
      <c r="H845">
        <f t="shared" si="89"/>
        <v>883.38479553957745</v>
      </c>
      <c r="I845">
        <f t="shared" si="90"/>
        <v>93.307602230211302</v>
      </c>
      <c r="J845">
        <f t="shared" si="91"/>
        <v>0</v>
      </c>
    </row>
    <row r="846" spans="2:10" x14ac:dyDescent="0.3">
      <c r="B846">
        <v>819</v>
      </c>
      <c r="C846">
        <v>0.26453522915055638</v>
      </c>
      <c r="D846">
        <f t="shared" si="85"/>
        <v>95.468858616297226</v>
      </c>
      <c r="E846">
        <f t="shared" si="86"/>
        <v>95.468858616297226</v>
      </c>
      <c r="F846">
        <f t="shared" si="87"/>
        <v>11.531141383702774</v>
      </c>
      <c r="G846">
        <f t="shared" si="88"/>
        <v>0</v>
      </c>
      <c r="H846">
        <f t="shared" si="89"/>
        <v>954.68858616297223</v>
      </c>
      <c r="I846">
        <f t="shared" si="90"/>
        <v>57.655706918513872</v>
      </c>
      <c r="J846">
        <f t="shared" si="91"/>
        <v>0</v>
      </c>
    </row>
    <row r="847" spans="2:10" x14ac:dyDescent="0.3">
      <c r="B847">
        <v>820</v>
      </c>
      <c r="C847">
        <v>0.69118536431485567</v>
      </c>
      <c r="D847">
        <f t="shared" si="85"/>
        <v>103.61142961553168</v>
      </c>
      <c r="E847">
        <f t="shared" si="86"/>
        <v>103.61142961553168</v>
      </c>
      <c r="F847">
        <f t="shared" si="87"/>
        <v>3.3885703844683235</v>
      </c>
      <c r="G847">
        <f t="shared" si="88"/>
        <v>0</v>
      </c>
      <c r="H847">
        <f t="shared" si="89"/>
        <v>1036.1142961553169</v>
      </c>
      <c r="I847">
        <f t="shared" si="90"/>
        <v>16.942851922341617</v>
      </c>
      <c r="J847">
        <f t="shared" si="91"/>
        <v>0</v>
      </c>
    </row>
    <row r="848" spans="2:10" x14ac:dyDescent="0.3">
      <c r="B848">
        <v>821</v>
      </c>
      <c r="C848">
        <v>0.27498265343558137</v>
      </c>
      <c r="D848">
        <f t="shared" si="85"/>
        <v>95.6908709323111</v>
      </c>
      <c r="E848">
        <f t="shared" si="86"/>
        <v>95.6908709323111</v>
      </c>
      <c r="F848">
        <f t="shared" si="87"/>
        <v>11.3091290676889</v>
      </c>
      <c r="G848">
        <f t="shared" si="88"/>
        <v>0</v>
      </c>
      <c r="H848">
        <f t="shared" si="89"/>
        <v>956.908709323111</v>
      </c>
      <c r="I848">
        <f t="shared" si="90"/>
        <v>56.545645338444501</v>
      </c>
      <c r="J848">
        <f t="shared" si="91"/>
        <v>0</v>
      </c>
    </row>
    <row r="849" spans="2:10" x14ac:dyDescent="0.3">
      <c r="B849">
        <v>822</v>
      </c>
      <c r="C849">
        <v>5.5316558698040197E-2</v>
      </c>
      <c r="D849">
        <f t="shared" si="85"/>
        <v>89.289404983387129</v>
      </c>
      <c r="E849">
        <f t="shared" si="86"/>
        <v>89.289404983387129</v>
      </c>
      <c r="F849">
        <f t="shared" si="87"/>
        <v>17.710595016612871</v>
      </c>
      <c r="G849">
        <f t="shared" si="88"/>
        <v>0</v>
      </c>
      <c r="H849">
        <f t="shared" si="89"/>
        <v>892.89404983387135</v>
      </c>
      <c r="I849">
        <f t="shared" si="90"/>
        <v>88.552975083064354</v>
      </c>
      <c r="J849">
        <f t="shared" si="91"/>
        <v>0</v>
      </c>
    </row>
    <row r="850" spans="2:10" x14ac:dyDescent="0.3">
      <c r="B850">
        <v>823</v>
      </c>
      <c r="C850">
        <v>0.20813185066633999</v>
      </c>
      <c r="D850">
        <f t="shared" si="85"/>
        <v>94.199118742468968</v>
      </c>
      <c r="E850">
        <f t="shared" si="86"/>
        <v>94.199118742468968</v>
      </c>
      <c r="F850">
        <f t="shared" si="87"/>
        <v>12.800881257531032</v>
      </c>
      <c r="G850">
        <f t="shared" si="88"/>
        <v>0</v>
      </c>
      <c r="H850">
        <f t="shared" si="89"/>
        <v>941.99118742468966</v>
      </c>
      <c r="I850">
        <f t="shared" si="90"/>
        <v>64.004406287655158</v>
      </c>
      <c r="J850">
        <f t="shared" si="91"/>
        <v>0</v>
      </c>
    </row>
    <row r="851" spans="2:10" x14ac:dyDescent="0.3">
      <c r="B851">
        <v>824</v>
      </c>
      <c r="C851">
        <v>0.13938158465639128</v>
      </c>
      <c r="D851">
        <f t="shared" si="85"/>
        <v>92.400331880727649</v>
      </c>
      <c r="E851">
        <f t="shared" si="86"/>
        <v>92.400331880727649</v>
      </c>
      <c r="F851">
        <f t="shared" si="87"/>
        <v>14.599668119272351</v>
      </c>
      <c r="G851">
        <f t="shared" si="88"/>
        <v>0</v>
      </c>
      <c r="H851">
        <f t="shared" si="89"/>
        <v>924.00331880727651</v>
      </c>
      <c r="I851">
        <f t="shared" si="90"/>
        <v>72.998340596361757</v>
      </c>
      <c r="J851">
        <f t="shared" si="91"/>
        <v>0</v>
      </c>
    </row>
    <row r="852" spans="2:10" x14ac:dyDescent="0.3">
      <c r="B852">
        <v>825</v>
      </c>
      <c r="C852">
        <v>0.44937748217253193</v>
      </c>
      <c r="D852">
        <f t="shared" si="85"/>
        <v>99.072337912328706</v>
      </c>
      <c r="E852">
        <f t="shared" si="86"/>
        <v>99.072337912328706</v>
      </c>
      <c r="F852">
        <f t="shared" si="87"/>
        <v>7.927662087671294</v>
      </c>
      <c r="G852">
        <f t="shared" si="88"/>
        <v>0</v>
      </c>
      <c r="H852">
        <f t="shared" si="89"/>
        <v>990.72337912328703</v>
      </c>
      <c r="I852">
        <f t="shared" si="90"/>
        <v>39.63831043835647</v>
      </c>
      <c r="J852">
        <f t="shared" si="91"/>
        <v>0</v>
      </c>
    </row>
    <row r="853" spans="2:10" x14ac:dyDescent="0.3">
      <c r="B853">
        <v>826</v>
      </c>
      <c r="C853">
        <v>0.2643525279377168</v>
      </c>
      <c r="D853">
        <f t="shared" si="85"/>
        <v>95.464945108897993</v>
      </c>
      <c r="E853">
        <f t="shared" si="86"/>
        <v>95.464945108897993</v>
      </c>
      <c r="F853">
        <f t="shared" si="87"/>
        <v>11.535054891102007</v>
      </c>
      <c r="G853">
        <f t="shared" si="88"/>
        <v>0</v>
      </c>
      <c r="H853">
        <f t="shared" si="89"/>
        <v>954.64945108897996</v>
      </c>
      <c r="I853">
        <f t="shared" si="90"/>
        <v>57.675274455510035</v>
      </c>
      <c r="J853">
        <f t="shared" si="91"/>
        <v>0</v>
      </c>
    </row>
    <row r="854" spans="2:10" x14ac:dyDescent="0.3">
      <c r="B854">
        <v>827</v>
      </c>
      <c r="C854">
        <v>0.70544045089275775</v>
      </c>
      <c r="D854">
        <f t="shared" si="85"/>
        <v>103.90176385398328</v>
      </c>
      <c r="E854">
        <f t="shared" si="86"/>
        <v>103.90176385398328</v>
      </c>
      <c r="F854">
        <f t="shared" si="87"/>
        <v>3.0982361460167169</v>
      </c>
      <c r="G854">
        <f t="shared" si="88"/>
        <v>0</v>
      </c>
      <c r="H854">
        <f t="shared" si="89"/>
        <v>1039.0176385398329</v>
      </c>
      <c r="I854">
        <f t="shared" si="90"/>
        <v>15.491180730083585</v>
      </c>
      <c r="J854">
        <f t="shared" si="91"/>
        <v>0</v>
      </c>
    </row>
    <row r="855" spans="2:10" x14ac:dyDescent="0.3">
      <c r="B855">
        <v>828</v>
      </c>
      <c r="C855">
        <v>0.11517565907684579</v>
      </c>
      <c r="D855">
        <f t="shared" si="85"/>
        <v>91.656489218960999</v>
      </c>
      <c r="E855">
        <f t="shared" si="86"/>
        <v>91.656489218960999</v>
      </c>
      <c r="F855">
        <f t="shared" si="87"/>
        <v>15.343510781039001</v>
      </c>
      <c r="G855">
        <f t="shared" si="88"/>
        <v>0</v>
      </c>
      <c r="H855">
        <f t="shared" si="89"/>
        <v>916.56489218960996</v>
      </c>
      <c r="I855">
        <f t="shared" si="90"/>
        <v>76.717553905195004</v>
      </c>
      <c r="J855">
        <f t="shared" si="91"/>
        <v>0</v>
      </c>
    </row>
    <row r="856" spans="2:10" x14ac:dyDescent="0.3">
      <c r="B856">
        <v>829</v>
      </c>
      <c r="C856">
        <v>0.54041517390116411</v>
      </c>
      <c r="D856">
        <f t="shared" si="85"/>
        <v>100.74003268496728</v>
      </c>
      <c r="E856">
        <f t="shared" si="86"/>
        <v>100.74003268496728</v>
      </c>
      <c r="F856">
        <f t="shared" si="87"/>
        <v>6.2599673150327249</v>
      </c>
      <c r="G856">
        <f t="shared" si="88"/>
        <v>0</v>
      </c>
      <c r="H856">
        <f t="shared" si="89"/>
        <v>1007.4003268496728</v>
      </c>
      <c r="I856">
        <f t="shared" si="90"/>
        <v>31.299836575163624</v>
      </c>
      <c r="J856">
        <f t="shared" si="91"/>
        <v>0</v>
      </c>
    </row>
    <row r="857" spans="2:10" x14ac:dyDescent="0.3">
      <c r="B857">
        <v>830</v>
      </c>
      <c r="C857">
        <v>0.57506639900691769</v>
      </c>
      <c r="D857">
        <f t="shared" si="85"/>
        <v>101.37918254422529</v>
      </c>
      <c r="E857">
        <f t="shared" si="86"/>
        <v>101.37918254422529</v>
      </c>
      <c r="F857">
        <f t="shared" si="87"/>
        <v>5.6208174557747128</v>
      </c>
      <c r="G857">
        <f t="shared" si="88"/>
        <v>0</v>
      </c>
      <c r="H857">
        <f t="shared" si="89"/>
        <v>1013.7918254422528</v>
      </c>
      <c r="I857">
        <f t="shared" si="90"/>
        <v>28.104087278873564</v>
      </c>
      <c r="J857">
        <f t="shared" si="91"/>
        <v>0</v>
      </c>
    </row>
    <row r="858" spans="2:10" x14ac:dyDescent="0.3">
      <c r="B858">
        <v>831</v>
      </c>
      <c r="C858">
        <v>0.45779203907083599</v>
      </c>
      <c r="D858">
        <f t="shared" si="85"/>
        <v>99.227043791625078</v>
      </c>
      <c r="E858">
        <f t="shared" si="86"/>
        <v>99.227043791625078</v>
      </c>
      <c r="F858">
        <f t="shared" si="87"/>
        <v>7.7729562083749215</v>
      </c>
      <c r="G858">
        <f t="shared" si="88"/>
        <v>0</v>
      </c>
      <c r="H858">
        <f t="shared" si="89"/>
        <v>992.27043791625078</v>
      </c>
      <c r="I858">
        <f t="shared" si="90"/>
        <v>38.864781041874608</v>
      </c>
      <c r="J858">
        <f t="shared" si="91"/>
        <v>0</v>
      </c>
    </row>
    <row r="859" spans="2:10" x14ac:dyDescent="0.3">
      <c r="B859">
        <v>832</v>
      </c>
      <c r="C859">
        <v>0.13124164867165855</v>
      </c>
      <c r="D859">
        <f t="shared" si="85"/>
        <v>92.158802896007074</v>
      </c>
      <c r="E859">
        <f t="shared" si="86"/>
        <v>92.158802896007074</v>
      </c>
      <c r="F859">
        <f t="shared" si="87"/>
        <v>14.841197103992926</v>
      </c>
      <c r="G859">
        <f t="shared" si="88"/>
        <v>0</v>
      </c>
      <c r="H859">
        <f t="shared" si="89"/>
        <v>921.58802896007069</v>
      </c>
      <c r="I859">
        <f t="shared" si="90"/>
        <v>74.205985519964628</v>
      </c>
      <c r="J859">
        <f t="shared" si="91"/>
        <v>0</v>
      </c>
    </row>
    <row r="860" spans="2:10" x14ac:dyDescent="0.3">
      <c r="B860">
        <v>833</v>
      </c>
      <c r="C860">
        <v>1.0220127415966562E-2</v>
      </c>
      <c r="D860">
        <f t="shared" si="85"/>
        <v>85.725165768679815</v>
      </c>
      <c r="E860">
        <f t="shared" si="86"/>
        <v>85.725165768679815</v>
      </c>
      <c r="F860">
        <f t="shared" si="87"/>
        <v>21.274834231320185</v>
      </c>
      <c r="G860">
        <f t="shared" si="88"/>
        <v>0</v>
      </c>
      <c r="H860">
        <f t="shared" si="89"/>
        <v>857.25165768679813</v>
      </c>
      <c r="I860">
        <f t="shared" si="90"/>
        <v>106.37417115660092</v>
      </c>
      <c r="J860">
        <f t="shared" si="91"/>
        <v>0</v>
      </c>
    </row>
    <row r="861" spans="2:10" x14ac:dyDescent="0.3">
      <c r="B861">
        <v>834</v>
      </c>
      <c r="C861">
        <v>2.4847304913784174E-2</v>
      </c>
      <c r="D861">
        <f t="shared" ref="D861:D924" si="92">_xlfn.BETA.INV(C861,$B$25,$C$25,$D$25,$E$25)</f>
        <v>87.349155411311116</v>
      </c>
      <c r="E861">
        <f t="shared" ref="E861:E924" si="93">IF($M$25&lt;D861,$M$25,D861)</f>
        <v>87.349155411311116</v>
      </c>
      <c r="F861">
        <f t="shared" ref="F861:F924" si="94">IF($M$25&gt;D861,$M$25-D861,0)</f>
        <v>19.650844588688884</v>
      </c>
      <c r="G861">
        <f t="shared" ref="G861:G924" si="95">IF($M$25&lt;D861,D861-$M$25,0)</f>
        <v>0</v>
      </c>
      <c r="H861">
        <f t="shared" ref="H861:H924" si="96">$H$24*E861</f>
        <v>873.49155411311119</v>
      </c>
      <c r="I861">
        <f t="shared" ref="I861:I924" si="97">$I$24*F861</f>
        <v>98.254222943444418</v>
      </c>
      <c r="J861">
        <f t="shared" ref="J861:J924" si="98">$J$24*G861</f>
        <v>0</v>
      </c>
    </row>
    <row r="862" spans="2:10" x14ac:dyDescent="0.3">
      <c r="B862">
        <v>835</v>
      </c>
      <c r="C862">
        <v>8.3697732056650098E-3</v>
      </c>
      <c r="D862">
        <f t="shared" si="92"/>
        <v>85.418524445355857</v>
      </c>
      <c r="E862">
        <f t="shared" si="93"/>
        <v>85.418524445355857</v>
      </c>
      <c r="F862">
        <f t="shared" si="94"/>
        <v>21.581475554644143</v>
      </c>
      <c r="G862">
        <f t="shared" si="95"/>
        <v>0</v>
      </c>
      <c r="H862">
        <f t="shared" si="96"/>
        <v>854.18524445355854</v>
      </c>
      <c r="I862">
        <f t="shared" si="97"/>
        <v>107.90737777322072</v>
      </c>
      <c r="J862">
        <f t="shared" si="98"/>
        <v>0</v>
      </c>
    </row>
    <row r="863" spans="2:10" x14ac:dyDescent="0.3">
      <c r="B863">
        <v>836</v>
      </c>
      <c r="C863">
        <v>0.85008481779275313</v>
      </c>
      <c r="D863">
        <f t="shared" si="92"/>
        <v>107.29818696935286</v>
      </c>
      <c r="E863">
        <f t="shared" si="93"/>
        <v>107</v>
      </c>
      <c r="F863">
        <f t="shared" si="94"/>
        <v>0</v>
      </c>
      <c r="G863">
        <f t="shared" si="95"/>
        <v>0.29818696935285516</v>
      </c>
      <c r="H863">
        <f t="shared" si="96"/>
        <v>1070</v>
      </c>
      <c r="I863">
        <f t="shared" si="97"/>
        <v>0</v>
      </c>
      <c r="J863">
        <f t="shared" si="98"/>
        <v>4.4728045402928274</v>
      </c>
    </row>
    <row r="864" spans="2:10" x14ac:dyDescent="0.3">
      <c r="B864">
        <v>837</v>
      </c>
      <c r="C864">
        <v>8.6116320017593728E-2</v>
      </c>
      <c r="D864">
        <f t="shared" si="92"/>
        <v>90.633982943688494</v>
      </c>
      <c r="E864">
        <f t="shared" si="93"/>
        <v>90.633982943688494</v>
      </c>
      <c r="F864">
        <f t="shared" si="94"/>
        <v>16.366017056311506</v>
      </c>
      <c r="G864">
        <f t="shared" si="95"/>
        <v>0</v>
      </c>
      <c r="H864">
        <f t="shared" si="96"/>
        <v>906.33982943688488</v>
      </c>
      <c r="I864">
        <f t="shared" si="97"/>
        <v>81.83008528155753</v>
      </c>
      <c r="J864">
        <f t="shared" si="98"/>
        <v>0</v>
      </c>
    </row>
    <row r="865" spans="2:10" x14ac:dyDescent="0.3">
      <c r="B865">
        <v>838</v>
      </c>
      <c r="C865">
        <v>0.59597924326472973</v>
      </c>
      <c r="D865">
        <f t="shared" si="92"/>
        <v>101.76881957493106</v>
      </c>
      <c r="E865">
        <f t="shared" si="93"/>
        <v>101.76881957493106</v>
      </c>
      <c r="F865">
        <f t="shared" si="94"/>
        <v>5.231180425068942</v>
      </c>
      <c r="G865">
        <f t="shared" si="95"/>
        <v>0</v>
      </c>
      <c r="H865">
        <f t="shared" si="96"/>
        <v>1017.6881957493106</v>
      </c>
      <c r="I865">
        <f t="shared" si="97"/>
        <v>26.15590212534471</v>
      </c>
      <c r="J865">
        <f t="shared" si="98"/>
        <v>0</v>
      </c>
    </row>
    <row r="866" spans="2:10" x14ac:dyDescent="0.3">
      <c r="B866">
        <v>839</v>
      </c>
      <c r="C866">
        <v>0.7464249502472341</v>
      </c>
      <c r="D866">
        <f t="shared" si="92"/>
        <v>104.76791370802667</v>
      </c>
      <c r="E866">
        <f t="shared" si="93"/>
        <v>104.76791370802667</v>
      </c>
      <c r="F866">
        <f t="shared" si="94"/>
        <v>2.2320862919733315</v>
      </c>
      <c r="G866">
        <f t="shared" si="95"/>
        <v>0</v>
      </c>
      <c r="H866">
        <f t="shared" si="96"/>
        <v>1047.6791370802666</v>
      </c>
      <c r="I866">
        <f t="shared" si="97"/>
        <v>11.160431459866658</v>
      </c>
      <c r="J866">
        <f t="shared" si="98"/>
        <v>0</v>
      </c>
    </row>
    <row r="867" spans="2:10" x14ac:dyDescent="0.3">
      <c r="B867">
        <v>840</v>
      </c>
      <c r="C867">
        <v>0.15107543055641481</v>
      </c>
      <c r="D867">
        <f t="shared" si="92"/>
        <v>92.734318341482123</v>
      </c>
      <c r="E867">
        <f t="shared" si="93"/>
        <v>92.734318341482123</v>
      </c>
      <c r="F867">
        <f t="shared" si="94"/>
        <v>14.265681658517877</v>
      </c>
      <c r="G867">
        <f t="shared" si="95"/>
        <v>0</v>
      </c>
      <c r="H867">
        <f t="shared" si="96"/>
        <v>927.34318341482117</v>
      </c>
      <c r="I867">
        <f t="shared" si="97"/>
        <v>71.328408292589387</v>
      </c>
      <c r="J867">
        <f t="shared" si="98"/>
        <v>0</v>
      </c>
    </row>
    <row r="868" spans="2:10" x14ac:dyDescent="0.3">
      <c r="B868">
        <v>841</v>
      </c>
      <c r="C868">
        <v>0.32104565230024307</v>
      </c>
      <c r="D868">
        <f t="shared" si="92"/>
        <v>96.633956120300098</v>
      </c>
      <c r="E868">
        <f t="shared" si="93"/>
        <v>96.633956120300098</v>
      </c>
      <c r="F868">
        <f t="shared" si="94"/>
        <v>10.366043879699902</v>
      </c>
      <c r="G868">
        <f t="shared" si="95"/>
        <v>0</v>
      </c>
      <c r="H868">
        <f t="shared" si="96"/>
        <v>966.33956120300104</v>
      </c>
      <c r="I868">
        <f t="shared" si="97"/>
        <v>51.830219398499509</v>
      </c>
      <c r="J868">
        <f t="shared" si="98"/>
        <v>0</v>
      </c>
    </row>
    <row r="869" spans="2:10" x14ac:dyDescent="0.3">
      <c r="B869">
        <v>842</v>
      </c>
      <c r="C869">
        <v>0.4049591471993097</v>
      </c>
      <c r="D869">
        <f t="shared" si="92"/>
        <v>98.24874448175126</v>
      </c>
      <c r="E869">
        <f t="shared" si="93"/>
        <v>98.24874448175126</v>
      </c>
      <c r="F869">
        <f t="shared" si="94"/>
        <v>8.7512555182487404</v>
      </c>
      <c r="G869">
        <f t="shared" si="95"/>
        <v>0</v>
      </c>
      <c r="H869">
        <f t="shared" si="96"/>
        <v>982.4874448175126</v>
      </c>
      <c r="I869">
        <f t="shared" si="97"/>
        <v>43.756277591243702</v>
      </c>
      <c r="J869">
        <f t="shared" si="98"/>
        <v>0</v>
      </c>
    </row>
    <row r="870" spans="2:10" x14ac:dyDescent="0.3">
      <c r="B870">
        <v>843</v>
      </c>
      <c r="C870">
        <v>0.22832257763332386</v>
      </c>
      <c r="D870">
        <f t="shared" si="92"/>
        <v>94.669368989547479</v>
      </c>
      <c r="E870">
        <f t="shared" si="93"/>
        <v>94.669368989547479</v>
      </c>
      <c r="F870">
        <f t="shared" si="94"/>
        <v>12.330631010452521</v>
      </c>
      <c r="G870">
        <f t="shared" si="95"/>
        <v>0</v>
      </c>
      <c r="H870">
        <f t="shared" si="96"/>
        <v>946.69368989547479</v>
      </c>
      <c r="I870">
        <f t="shared" si="97"/>
        <v>61.653155052262605</v>
      </c>
      <c r="J870">
        <f t="shared" si="98"/>
        <v>0</v>
      </c>
    </row>
    <row r="871" spans="2:10" x14ac:dyDescent="0.3">
      <c r="B871">
        <v>844</v>
      </c>
      <c r="C871">
        <v>0.24674772178802995</v>
      </c>
      <c r="D871">
        <f t="shared" si="92"/>
        <v>95.082432767116345</v>
      </c>
      <c r="E871">
        <f t="shared" si="93"/>
        <v>95.082432767116345</v>
      </c>
      <c r="F871">
        <f t="shared" si="94"/>
        <v>11.917567232883655</v>
      </c>
      <c r="G871">
        <f t="shared" si="95"/>
        <v>0</v>
      </c>
      <c r="H871">
        <f t="shared" si="96"/>
        <v>950.82432767116347</v>
      </c>
      <c r="I871">
        <f t="shared" si="97"/>
        <v>59.587836164418277</v>
      </c>
      <c r="J871">
        <f t="shared" si="98"/>
        <v>0</v>
      </c>
    </row>
    <row r="872" spans="2:10" x14ac:dyDescent="0.3">
      <c r="B872">
        <v>845</v>
      </c>
      <c r="C872">
        <v>0.24237637147200219</v>
      </c>
      <c r="D872">
        <f t="shared" si="92"/>
        <v>94.985685895724089</v>
      </c>
      <c r="E872">
        <f t="shared" si="93"/>
        <v>94.985685895724089</v>
      </c>
      <c r="F872">
        <f t="shared" si="94"/>
        <v>12.014314104275911</v>
      </c>
      <c r="G872">
        <f t="shared" si="95"/>
        <v>0</v>
      </c>
      <c r="H872">
        <f t="shared" si="96"/>
        <v>949.85685895724089</v>
      </c>
      <c r="I872">
        <f t="shared" si="97"/>
        <v>60.071570521379556</v>
      </c>
      <c r="J872">
        <f t="shared" si="98"/>
        <v>0</v>
      </c>
    </row>
    <row r="873" spans="2:10" x14ac:dyDescent="0.3">
      <c r="B873">
        <v>846</v>
      </c>
      <c r="C873">
        <v>0.84526360642161869</v>
      </c>
      <c r="D873">
        <f t="shared" si="92"/>
        <v>107.16397437932355</v>
      </c>
      <c r="E873">
        <f t="shared" si="93"/>
        <v>107</v>
      </c>
      <c r="F873">
        <f t="shared" si="94"/>
        <v>0</v>
      </c>
      <c r="G873">
        <f t="shared" si="95"/>
        <v>0.16397437932354819</v>
      </c>
      <c r="H873">
        <f t="shared" si="96"/>
        <v>1070</v>
      </c>
      <c r="I873">
        <f t="shared" si="97"/>
        <v>0</v>
      </c>
      <c r="J873">
        <f t="shared" si="98"/>
        <v>2.4596156898532229</v>
      </c>
    </row>
    <row r="874" spans="2:10" x14ac:dyDescent="0.3">
      <c r="B874">
        <v>847</v>
      </c>
      <c r="C874">
        <v>0.11363422427787084</v>
      </c>
      <c r="D874">
        <f t="shared" si="92"/>
        <v>91.606277092209197</v>
      </c>
      <c r="E874">
        <f t="shared" si="93"/>
        <v>91.606277092209197</v>
      </c>
      <c r="F874">
        <f t="shared" si="94"/>
        <v>15.393722907790803</v>
      </c>
      <c r="G874">
        <f t="shared" si="95"/>
        <v>0</v>
      </c>
      <c r="H874">
        <f t="shared" si="96"/>
        <v>916.062770922092</v>
      </c>
      <c r="I874">
        <f t="shared" si="97"/>
        <v>76.968614538954014</v>
      </c>
      <c r="J874">
        <f t="shared" si="98"/>
        <v>0</v>
      </c>
    </row>
    <row r="875" spans="2:10" x14ac:dyDescent="0.3">
      <c r="B875">
        <v>848</v>
      </c>
      <c r="C875">
        <v>0.85259185552764083</v>
      </c>
      <c r="D875">
        <f t="shared" si="92"/>
        <v>107.36888376018169</v>
      </c>
      <c r="E875">
        <f t="shared" si="93"/>
        <v>107</v>
      </c>
      <c r="F875">
        <f t="shared" si="94"/>
        <v>0</v>
      </c>
      <c r="G875">
        <f t="shared" si="95"/>
        <v>0.36888376018168856</v>
      </c>
      <c r="H875">
        <f t="shared" si="96"/>
        <v>1070</v>
      </c>
      <c r="I875">
        <f t="shared" si="97"/>
        <v>0</v>
      </c>
      <c r="J875">
        <f t="shared" si="98"/>
        <v>5.5332564027253284</v>
      </c>
    </row>
    <row r="876" spans="2:10" x14ac:dyDescent="0.3">
      <c r="B876">
        <v>849</v>
      </c>
      <c r="C876">
        <v>0.61200676301015888</v>
      </c>
      <c r="D876">
        <f t="shared" si="92"/>
        <v>102.07016098379088</v>
      </c>
      <c r="E876">
        <f t="shared" si="93"/>
        <v>102.07016098379088</v>
      </c>
      <c r="F876">
        <f t="shared" si="94"/>
        <v>4.9298390162091152</v>
      </c>
      <c r="G876">
        <f t="shared" si="95"/>
        <v>0</v>
      </c>
      <c r="H876">
        <f t="shared" si="96"/>
        <v>1020.7016098379088</v>
      </c>
      <c r="I876">
        <f t="shared" si="97"/>
        <v>24.649195081045576</v>
      </c>
      <c r="J876">
        <f t="shared" si="98"/>
        <v>0</v>
      </c>
    </row>
    <row r="877" spans="2:10" x14ac:dyDescent="0.3">
      <c r="B877">
        <v>850</v>
      </c>
      <c r="C877">
        <v>0.33177136466623403</v>
      </c>
      <c r="D877">
        <f t="shared" si="92"/>
        <v>96.846587744265804</v>
      </c>
      <c r="E877">
        <f t="shared" si="93"/>
        <v>96.846587744265804</v>
      </c>
      <c r="F877">
        <f t="shared" si="94"/>
        <v>10.153412255734196</v>
      </c>
      <c r="G877">
        <f t="shared" si="95"/>
        <v>0</v>
      </c>
      <c r="H877">
        <f t="shared" si="96"/>
        <v>968.46587744265798</v>
      </c>
      <c r="I877">
        <f t="shared" si="97"/>
        <v>50.76706127867098</v>
      </c>
      <c r="J877">
        <f t="shared" si="98"/>
        <v>0</v>
      </c>
    </row>
    <row r="878" spans="2:10" x14ac:dyDescent="0.3">
      <c r="B878">
        <v>851</v>
      </c>
      <c r="C878">
        <v>0.66267590658019415</v>
      </c>
      <c r="D878">
        <f t="shared" si="92"/>
        <v>103.04419768636345</v>
      </c>
      <c r="E878">
        <f t="shared" si="93"/>
        <v>103.04419768636345</v>
      </c>
      <c r="F878">
        <f t="shared" si="94"/>
        <v>3.9558023136365534</v>
      </c>
      <c r="G878">
        <f t="shared" si="95"/>
        <v>0</v>
      </c>
      <c r="H878">
        <f t="shared" si="96"/>
        <v>1030.4419768636344</v>
      </c>
      <c r="I878">
        <f t="shared" si="97"/>
        <v>19.779011568182767</v>
      </c>
      <c r="J878">
        <f t="shared" si="98"/>
        <v>0</v>
      </c>
    </row>
    <row r="879" spans="2:10" x14ac:dyDescent="0.3">
      <c r="B879">
        <v>852</v>
      </c>
      <c r="C879">
        <v>0.73029751133051291</v>
      </c>
      <c r="D879">
        <f t="shared" si="92"/>
        <v>104.42090539546567</v>
      </c>
      <c r="E879">
        <f t="shared" si="93"/>
        <v>104.42090539546567</v>
      </c>
      <c r="F879">
        <f t="shared" si="94"/>
        <v>2.5790946045343333</v>
      </c>
      <c r="G879">
        <f t="shared" si="95"/>
        <v>0</v>
      </c>
      <c r="H879">
        <f t="shared" si="96"/>
        <v>1044.2090539546566</v>
      </c>
      <c r="I879">
        <f t="shared" si="97"/>
        <v>12.895473022671666</v>
      </c>
      <c r="J879">
        <f t="shared" si="98"/>
        <v>0</v>
      </c>
    </row>
    <row r="880" spans="2:10" x14ac:dyDescent="0.3">
      <c r="B880">
        <v>853</v>
      </c>
      <c r="C880">
        <v>0.29694017608968759</v>
      </c>
      <c r="D880">
        <f t="shared" si="92"/>
        <v>96.147069448373571</v>
      </c>
      <c r="E880">
        <f t="shared" si="93"/>
        <v>96.147069448373571</v>
      </c>
      <c r="F880">
        <f t="shared" si="94"/>
        <v>10.852930551626429</v>
      </c>
      <c r="G880">
        <f t="shared" si="95"/>
        <v>0</v>
      </c>
      <c r="H880">
        <f t="shared" si="96"/>
        <v>961.47069448373577</v>
      </c>
      <c r="I880">
        <f t="shared" si="97"/>
        <v>54.264652758132144</v>
      </c>
      <c r="J880">
        <f t="shared" si="98"/>
        <v>0</v>
      </c>
    </row>
    <row r="881" spans="2:10" x14ac:dyDescent="0.3">
      <c r="B881">
        <v>854</v>
      </c>
      <c r="C881">
        <v>0.4071525578676175</v>
      </c>
      <c r="D881">
        <f t="shared" si="92"/>
        <v>98.289767341411689</v>
      </c>
      <c r="E881">
        <f t="shared" si="93"/>
        <v>98.289767341411689</v>
      </c>
      <c r="F881">
        <f t="shared" si="94"/>
        <v>8.7102326585883105</v>
      </c>
      <c r="G881">
        <f t="shared" si="95"/>
        <v>0</v>
      </c>
      <c r="H881">
        <f t="shared" si="96"/>
        <v>982.89767341411687</v>
      </c>
      <c r="I881">
        <f t="shared" si="97"/>
        <v>43.551163292941553</v>
      </c>
      <c r="J881">
        <f t="shared" si="98"/>
        <v>0</v>
      </c>
    </row>
    <row r="882" spans="2:10" x14ac:dyDescent="0.3">
      <c r="B882">
        <v>855</v>
      </c>
      <c r="C882">
        <v>0.68292604287198444</v>
      </c>
      <c r="D882">
        <f t="shared" si="92"/>
        <v>103.44537212173147</v>
      </c>
      <c r="E882">
        <f t="shared" si="93"/>
        <v>103.44537212173147</v>
      </c>
      <c r="F882">
        <f t="shared" si="94"/>
        <v>3.5546278782685334</v>
      </c>
      <c r="G882">
        <f t="shared" si="95"/>
        <v>0</v>
      </c>
      <c r="H882">
        <f t="shared" si="96"/>
        <v>1034.4537212173148</v>
      </c>
      <c r="I882">
        <f t="shared" si="97"/>
        <v>17.773139391342667</v>
      </c>
      <c r="J882">
        <f t="shared" si="98"/>
        <v>0</v>
      </c>
    </row>
    <row r="883" spans="2:10" x14ac:dyDescent="0.3">
      <c r="B883">
        <v>856</v>
      </c>
      <c r="C883">
        <v>0.32405259807549647</v>
      </c>
      <c r="D883">
        <f t="shared" si="92"/>
        <v>96.693797846985717</v>
      </c>
      <c r="E883">
        <f t="shared" si="93"/>
        <v>96.693797846985717</v>
      </c>
      <c r="F883">
        <f t="shared" si="94"/>
        <v>10.306202153014283</v>
      </c>
      <c r="G883">
        <f t="shared" si="95"/>
        <v>0</v>
      </c>
      <c r="H883">
        <f t="shared" si="96"/>
        <v>966.93797846985717</v>
      </c>
      <c r="I883">
        <f t="shared" si="97"/>
        <v>51.531010765071414</v>
      </c>
      <c r="J883">
        <f t="shared" si="98"/>
        <v>0</v>
      </c>
    </row>
    <row r="884" spans="2:10" x14ac:dyDescent="0.3">
      <c r="B884">
        <v>857</v>
      </c>
      <c r="C884">
        <v>0.36831175953235507</v>
      </c>
      <c r="D884">
        <f t="shared" si="92"/>
        <v>97.555807952297016</v>
      </c>
      <c r="E884">
        <f t="shared" si="93"/>
        <v>97.555807952297016</v>
      </c>
      <c r="F884">
        <f t="shared" si="94"/>
        <v>9.4441920477029839</v>
      </c>
      <c r="G884">
        <f t="shared" si="95"/>
        <v>0</v>
      </c>
      <c r="H884">
        <f t="shared" si="96"/>
        <v>975.55807952297016</v>
      </c>
      <c r="I884">
        <f t="shared" si="97"/>
        <v>47.22096023851492</v>
      </c>
      <c r="J884">
        <f t="shared" si="98"/>
        <v>0</v>
      </c>
    </row>
    <row r="885" spans="2:10" x14ac:dyDescent="0.3">
      <c r="B885">
        <v>858</v>
      </c>
      <c r="C885">
        <v>0.69393108438171247</v>
      </c>
      <c r="D885">
        <f t="shared" si="92"/>
        <v>103.66697359810621</v>
      </c>
      <c r="E885">
        <f t="shared" si="93"/>
        <v>103.66697359810621</v>
      </c>
      <c r="F885">
        <f t="shared" si="94"/>
        <v>3.3330264018937896</v>
      </c>
      <c r="G885">
        <f t="shared" si="95"/>
        <v>0</v>
      </c>
      <c r="H885">
        <f t="shared" si="96"/>
        <v>1036.6697359810621</v>
      </c>
      <c r="I885">
        <f t="shared" si="97"/>
        <v>16.665132009468948</v>
      </c>
      <c r="J885">
        <f t="shared" si="98"/>
        <v>0</v>
      </c>
    </row>
    <row r="886" spans="2:10" x14ac:dyDescent="0.3">
      <c r="B886">
        <v>859</v>
      </c>
      <c r="C886">
        <v>0.42196254908609909</v>
      </c>
      <c r="D886">
        <f t="shared" si="92"/>
        <v>98.565675158876587</v>
      </c>
      <c r="E886">
        <f t="shared" si="93"/>
        <v>98.565675158876587</v>
      </c>
      <c r="F886">
        <f t="shared" si="94"/>
        <v>8.4343248411234129</v>
      </c>
      <c r="G886">
        <f t="shared" si="95"/>
        <v>0</v>
      </c>
      <c r="H886">
        <f t="shared" si="96"/>
        <v>985.65675158876593</v>
      </c>
      <c r="I886">
        <f t="shared" si="97"/>
        <v>42.171624205617064</v>
      </c>
      <c r="J886">
        <f t="shared" si="98"/>
        <v>0</v>
      </c>
    </row>
    <row r="887" spans="2:10" x14ac:dyDescent="0.3">
      <c r="B887">
        <v>860</v>
      </c>
      <c r="C887">
        <v>0.27016906454415945</v>
      </c>
      <c r="D887">
        <f t="shared" si="92"/>
        <v>95.589006399509145</v>
      </c>
      <c r="E887">
        <f t="shared" si="93"/>
        <v>95.589006399509145</v>
      </c>
      <c r="F887">
        <f t="shared" si="94"/>
        <v>11.410993600490855</v>
      </c>
      <c r="G887">
        <f t="shared" si="95"/>
        <v>0</v>
      </c>
      <c r="H887">
        <f t="shared" si="96"/>
        <v>955.8900639950914</v>
      </c>
      <c r="I887">
        <f t="shared" si="97"/>
        <v>57.054968002454274</v>
      </c>
      <c r="J887">
        <f t="shared" si="98"/>
        <v>0</v>
      </c>
    </row>
    <row r="888" spans="2:10" x14ac:dyDescent="0.3">
      <c r="B888">
        <v>861</v>
      </c>
      <c r="C888">
        <v>0.256722311892431</v>
      </c>
      <c r="D888">
        <f t="shared" si="92"/>
        <v>95.300502246510149</v>
      </c>
      <c r="E888">
        <f t="shared" si="93"/>
        <v>95.300502246510149</v>
      </c>
      <c r="F888">
        <f t="shared" si="94"/>
        <v>11.699497753489851</v>
      </c>
      <c r="G888">
        <f t="shared" si="95"/>
        <v>0</v>
      </c>
      <c r="H888">
        <f t="shared" si="96"/>
        <v>953.00502246510155</v>
      </c>
      <c r="I888">
        <f t="shared" si="97"/>
        <v>58.497488767449255</v>
      </c>
      <c r="J888">
        <f t="shared" si="98"/>
        <v>0</v>
      </c>
    </row>
    <row r="889" spans="2:10" x14ac:dyDescent="0.3">
      <c r="B889">
        <v>862</v>
      </c>
      <c r="C889">
        <v>0.19025814679844066</v>
      </c>
      <c r="D889">
        <f t="shared" si="92"/>
        <v>93.764591514351608</v>
      </c>
      <c r="E889">
        <f t="shared" si="93"/>
        <v>93.764591514351608</v>
      </c>
      <c r="F889">
        <f t="shared" si="94"/>
        <v>13.235408485648392</v>
      </c>
      <c r="G889">
        <f t="shared" si="95"/>
        <v>0</v>
      </c>
      <c r="H889">
        <f t="shared" si="96"/>
        <v>937.64591514351605</v>
      </c>
      <c r="I889">
        <f t="shared" si="97"/>
        <v>66.177042428241961</v>
      </c>
      <c r="J889">
        <f t="shared" si="98"/>
        <v>0</v>
      </c>
    </row>
    <row r="890" spans="2:10" x14ac:dyDescent="0.3">
      <c r="B890">
        <v>863</v>
      </c>
      <c r="C890">
        <v>0.48282922407131768</v>
      </c>
      <c r="D890">
        <f t="shared" si="92"/>
        <v>99.685942668497887</v>
      </c>
      <c r="E890">
        <f t="shared" si="93"/>
        <v>99.685942668497887</v>
      </c>
      <c r="F890">
        <f t="shared" si="94"/>
        <v>7.3140573315021129</v>
      </c>
      <c r="G890">
        <f t="shared" si="95"/>
        <v>0</v>
      </c>
      <c r="H890">
        <f t="shared" si="96"/>
        <v>996.85942668497887</v>
      </c>
      <c r="I890">
        <f t="shared" si="97"/>
        <v>36.570286657510565</v>
      </c>
      <c r="J890">
        <f t="shared" si="98"/>
        <v>0</v>
      </c>
    </row>
    <row r="891" spans="2:10" x14ac:dyDescent="0.3">
      <c r="B891">
        <v>864</v>
      </c>
      <c r="C891">
        <v>0.33599659778488122</v>
      </c>
      <c r="D891">
        <f t="shared" si="92"/>
        <v>96.929743750025239</v>
      </c>
      <c r="E891">
        <f t="shared" si="93"/>
        <v>96.929743750025239</v>
      </c>
      <c r="F891">
        <f t="shared" si="94"/>
        <v>10.070256249974761</v>
      </c>
      <c r="G891">
        <f t="shared" si="95"/>
        <v>0</v>
      </c>
      <c r="H891">
        <f t="shared" si="96"/>
        <v>969.29743750025239</v>
      </c>
      <c r="I891">
        <f t="shared" si="97"/>
        <v>50.351281249873807</v>
      </c>
      <c r="J891">
        <f t="shared" si="98"/>
        <v>0</v>
      </c>
    </row>
    <row r="892" spans="2:10" x14ac:dyDescent="0.3">
      <c r="B892">
        <v>865</v>
      </c>
      <c r="C892">
        <v>0.8931315639582228</v>
      </c>
      <c r="D892">
        <f t="shared" si="92"/>
        <v>108.61884021730751</v>
      </c>
      <c r="E892">
        <f t="shared" si="93"/>
        <v>107</v>
      </c>
      <c r="F892">
        <f t="shared" si="94"/>
        <v>0</v>
      </c>
      <c r="G892">
        <f t="shared" si="95"/>
        <v>1.6188402173075076</v>
      </c>
      <c r="H892">
        <f t="shared" si="96"/>
        <v>1070</v>
      </c>
      <c r="I892">
        <f t="shared" si="97"/>
        <v>0</v>
      </c>
      <c r="J892">
        <f t="shared" si="98"/>
        <v>24.282603259612614</v>
      </c>
    </row>
    <row r="893" spans="2:10" x14ac:dyDescent="0.3">
      <c r="B893">
        <v>866</v>
      </c>
      <c r="C893">
        <v>0.78592607032996531</v>
      </c>
      <c r="D893">
        <f t="shared" si="92"/>
        <v>105.66038378241387</v>
      </c>
      <c r="E893">
        <f t="shared" si="93"/>
        <v>105.66038378241387</v>
      </c>
      <c r="F893">
        <f t="shared" si="94"/>
        <v>1.3396162175861264</v>
      </c>
      <c r="G893">
        <f t="shared" si="95"/>
        <v>0</v>
      </c>
      <c r="H893">
        <f t="shared" si="96"/>
        <v>1056.6038378241387</v>
      </c>
      <c r="I893">
        <f t="shared" si="97"/>
        <v>6.6980810879306318</v>
      </c>
      <c r="J893">
        <f t="shared" si="98"/>
        <v>0</v>
      </c>
    </row>
    <row r="894" spans="2:10" x14ac:dyDescent="0.3">
      <c r="B894">
        <v>867</v>
      </c>
      <c r="C894">
        <v>0.42363879915294445</v>
      </c>
      <c r="D894">
        <f t="shared" si="92"/>
        <v>98.596794039652096</v>
      </c>
      <c r="E894">
        <f t="shared" si="93"/>
        <v>98.596794039652096</v>
      </c>
      <c r="F894">
        <f t="shared" si="94"/>
        <v>8.4032059603479041</v>
      </c>
      <c r="G894">
        <f t="shared" si="95"/>
        <v>0</v>
      </c>
      <c r="H894">
        <f t="shared" si="96"/>
        <v>985.96794039652093</v>
      </c>
      <c r="I894">
        <f t="shared" si="97"/>
        <v>42.016029801739521</v>
      </c>
      <c r="J894">
        <f t="shared" si="98"/>
        <v>0</v>
      </c>
    </row>
    <row r="895" spans="2:10" x14ac:dyDescent="0.3">
      <c r="B895">
        <v>868</v>
      </c>
      <c r="C895">
        <v>0.58737785565210909</v>
      </c>
      <c r="D895">
        <f t="shared" si="92"/>
        <v>101.60812299003828</v>
      </c>
      <c r="E895">
        <f t="shared" si="93"/>
        <v>101.60812299003828</v>
      </c>
      <c r="F895">
        <f t="shared" si="94"/>
        <v>5.3918770099617177</v>
      </c>
      <c r="G895">
        <f t="shared" si="95"/>
        <v>0</v>
      </c>
      <c r="H895">
        <f t="shared" si="96"/>
        <v>1016.0812299003828</v>
      </c>
      <c r="I895">
        <f t="shared" si="97"/>
        <v>26.959385049808589</v>
      </c>
      <c r="J895">
        <f t="shared" si="98"/>
        <v>0</v>
      </c>
    </row>
    <row r="896" spans="2:10" x14ac:dyDescent="0.3">
      <c r="B896">
        <v>869</v>
      </c>
      <c r="C896">
        <v>0.64783741181581855</v>
      </c>
      <c r="D896">
        <f t="shared" si="92"/>
        <v>102.7549962841409</v>
      </c>
      <c r="E896">
        <f t="shared" si="93"/>
        <v>102.7549962841409</v>
      </c>
      <c r="F896">
        <f t="shared" si="94"/>
        <v>4.2450037158590987</v>
      </c>
      <c r="G896">
        <f t="shared" si="95"/>
        <v>0</v>
      </c>
      <c r="H896">
        <f t="shared" si="96"/>
        <v>1027.5499628414091</v>
      </c>
      <c r="I896">
        <f t="shared" si="97"/>
        <v>21.225018579295494</v>
      </c>
      <c r="J896">
        <f t="shared" si="98"/>
        <v>0</v>
      </c>
    </row>
    <row r="897" spans="2:10" x14ac:dyDescent="0.3">
      <c r="B897">
        <v>870</v>
      </c>
      <c r="C897">
        <v>0.19615789778434045</v>
      </c>
      <c r="D897">
        <f t="shared" si="92"/>
        <v>93.910112361051645</v>
      </c>
      <c r="E897">
        <f t="shared" si="93"/>
        <v>93.910112361051645</v>
      </c>
      <c r="F897">
        <f t="shared" si="94"/>
        <v>13.089887638948355</v>
      </c>
      <c r="G897">
        <f t="shared" si="95"/>
        <v>0</v>
      </c>
      <c r="H897">
        <f t="shared" si="96"/>
        <v>939.10112361051642</v>
      </c>
      <c r="I897">
        <f t="shared" si="97"/>
        <v>65.449438194741774</v>
      </c>
      <c r="J897">
        <f t="shared" si="98"/>
        <v>0</v>
      </c>
    </row>
    <row r="898" spans="2:10" x14ac:dyDescent="0.3">
      <c r="B898">
        <v>871</v>
      </c>
      <c r="C898">
        <v>0.79903615580171128</v>
      </c>
      <c r="D898">
        <f t="shared" si="92"/>
        <v>105.97290487011334</v>
      </c>
      <c r="E898">
        <f t="shared" si="93"/>
        <v>105.97290487011334</v>
      </c>
      <c r="F898">
        <f t="shared" si="94"/>
        <v>1.0270951298866606</v>
      </c>
      <c r="G898">
        <f t="shared" si="95"/>
        <v>0</v>
      </c>
      <c r="H898">
        <f t="shared" si="96"/>
        <v>1059.7290487011335</v>
      </c>
      <c r="I898">
        <f t="shared" si="97"/>
        <v>5.1354756494333031</v>
      </c>
      <c r="J898">
        <f t="shared" si="98"/>
        <v>0</v>
      </c>
    </row>
    <row r="899" spans="2:10" x14ac:dyDescent="0.3">
      <c r="B899">
        <v>872</v>
      </c>
      <c r="C899">
        <v>0.41544552431120596</v>
      </c>
      <c r="D899">
        <f t="shared" si="92"/>
        <v>98.444485715707771</v>
      </c>
      <c r="E899">
        <f t="shared" si="93"/>
        <v>98.444485715707771</v>
      </c>
      <c r="F899">
        <f t="shared" si="94"/>
        <v>8.5555142842922294</v>
      </c>
      <c r="G899">
        <f t="shared" si="95"/>
        <v>0</v>
      </c>
      <c r="H899">
        <f t="shared" si="96"/>
        <v>984.44485715707765</v>
      </c>
      <c r="I899">
        <f t="shared" si="97"/>
        <v>42.777571421461147</v>
      </c>
      <c r="J899">
        <f t="shared" si="98"/>
        <v>0</v>
      </c>
    </row>
    <row r="900" spans="2:10" x14ac:dyDescent="0.3">
      <c r="B900">
        <v>873</v>
      </c>
      <c r="C900">
        <v>0.14965743398074449</v>
      </c>
      <c r="D900">
        <f t="shared" si="92"/>
        <v>92.694573879856961</v>
      </c>
      <c r="E900">
        <f t="shared" si="93"/>
        <v>92.694573879856961</v>
      </c>
      <c r="F900">
        <f t="shared" si="94"/>
        <v>14.305426120143039</v>
      </c>
      <c r="G900">
        <f t="shared" si="95"/>
        <v>0</v>
      </c>
      <c r="H900">
        <f t="shared" si="96"/>
        <v>926.94573879856966</v>
      </c>
      <c r="I900">
        <f t="shared" si="97"/>
        <v>71.527130600715196</v>
      </c>
      <c r="J900">
        <f t="shared" si="98"/>
        <v>0</v>
      </c>
    </row>
    <row r="901" spans="2:10" x14ac:dyDescent="0.3">
      <c r="B901">
        <v>874</v>
      </c>
      <c r="C901">
        <v>0.94085633745284658</v>
      </c>
      <c r="D901">
        <f t="shared" si="92"/>
        <v>110.52172605576519</v>
      </c>
      <c r="E901">
        <f t="shared" si="93"/>
        <v>107</v>
      </c>
      <c r="F901">
        <f t="shared" si="94"/>
        <v>0</v>
      </c>
      <c r="G901">
        <f t="shared" si="95"/>
        <v>3.5217260557651855</v>
      </c>
      <c r="H901">
        <f t="shared" si="96"/>
        <v>1070</v>
      </c>
      <c r="I901">
        <f t="shared" si="97"/>
        <v>0</v>
      </c>
      <c r="J901">
        <f t="shared" si="98"/>
        <v>52.825890836477782</v>
      </c>
    </row>
    <row r="902" spans="2:10" x14ac:dyDescent="0.3">
      <c r="B902">
        <v>875</v>
      </c>
      <c r="C902">
        <v>0.46236830759769532</v>
      </c>
      <c r="D902">
        <f t="shared" si="92"/>
        <v>99.311060715727791</v>
      </c>
      <c r="E902">
        <f t="shared" si="93"/>
        <v>99.311060715727791</v>
      </c>
      <c r="F902">
        <f t="shared" si="94"/>
        <v>7.6889392842722089</v>
      </c>
      <c r="G902">
        <f t="shared" si="95"/>
        <v>0</v>
      </c>
      <c r="H902">
        <f t="shared" si="96"/>
        <v>993.11060715727785</v>
      </c>
      <c r="I902">
        <f t="shared" si="97"/>
        <v>38.444696421361044</v>
      </c>
      <c r="J902">
        <f t="shared" si="98"/>
        <v>0</v>
      </c>
    </row>
    <row r="903" spans="2:10" x14ac:dyDescent="0.3">
      <c r="B903">
        <v>876</v>
      </c>
      <c r="C903">
        <v>0.56187490399511919</v>
      </c>
      <c r="D903">
        <f t="shared" si="92"/>
        <v>101.13507582672273</v>
      </c>
      <c r="E903">
        <f t="shared" si="93"/>
        <v>101.13507582672273</v>
      </c>
      <c r="F903">
        <f t="shared" si="94"/>
        <v>5.8649241732772737</v>
      </c>
      <c r="G903">
        <f t="shared" si="95"/>
        <v>0</v>
      </c>
      <c r="H903">
        <f t="shared" si="96"/>
        <v>1011.3507582672273</v>
      </c>
      <c r="I903">
        <f t="shared" si="97"/>
        <v>29.324620866386368</v>
      </c>
      <c r="J903">
        <f t="shared" si="98"/>
        <v>0</v>
      </c>
    </row>
    <row r="904" spans="2:10" x14ac:dyDescent="0.3">
      <c r="B904">
        <v>877</v>
      </c>
      <c r="C904">
        <v>0.15614764272570536</v>
      </c>
      <c r="D904">
        <f t="shared" si="92"/>
        <v>92.874893021953937</v>
      </c>
      <c r="E904">
        <f t="shared" si="93"/>
        <v>92.874893021953937</v>
      </c>
      <c r="F904">
        <f t="shared" si="94"/>
        <v>14.125106978046063</v>
      </c>
      <c r="G904">
        <f t="shared" si="95"/>
        <v>0</v>
      </c>
      <c r="H904">
        <f t="shared" si="96"/>
        <v>928.74893021953937</v>
      </c>
      <c r="I904">
        <f t="shared" si="97"/>
        <v>70.625534890230313</v>
      </c>
      <c r="J904">
        <f t="shared" si="98"/>
        <v>0</v>
      </c>
    </row>
    <row r="905" spans="2:10" x14ac:dyDescent="0.3">
      <c r="B905">
        <v>878</v>
      </c>
      <c r="C905">
        <v>0.46363207320979549</v>
      </c>
      <c r="D905">
        <f t="shared" si="92"/>
        <v>99.334249280087462</v>
      </c>
      <c r="E905">
        <f t="shared" si="93"/>
        <v>99.334249280087462</v>
      </c>
      <c r="F905">
        <f t="shared" si="94"/>
        <v>7.6657507199125376</v>
      </c>
      <c r="G905">
        <f t="shared" si="95"/>
        <v>0</v>
      </c>
      <c r="H905">
        <f t="shared" si="96"/>
        <v>993.34249280087465</v>
      </c>
      <c r="I905">
        <f t="shared" si="97"/>
        <v>38.328753599562688</v>
      </c>
      <c r="J905">
        <f t="shared" si="98"/>
        <v>0</v>
      </c>
    </row>
    <row r="906" spans="2:10" x14ac:dyDescent="0.3">
      <c r="B906">
        <v>879</v>
      </c>
      <c r="C906">
        <v>0.88112298160164426</v>
      </c>
      <c r="D906">
        <f t="shared" si="92"/>
        <v>108.22447082050333</v>
      </c>
      <c r="E906">
        <f t="shared" si="93"/>
        <v>107</v>
      </c>
      <c r="F906">
        <f t="shared" si="94"/>
        <v>0</v>
      </c>
      <c r="G906">
        <f t="shared" si="95"/>
        <v>1.2244708205033277</v>
      </c>
      <c r="H906">
        <f t="shared" si="96"/>
        <v>1070</v>
      </c>
      <c r="I906">
        <f t="shared" si="97"/>
        <v>0</v>
      </c>
      <c r="J906">
        <f t="shared" si="98"/>
        <v>18.367062307549915</v>
      </c>
    </row>
    <row r="907" spans="2:10" x14ac:dyDescent="0.3">
      <c r="B907">
        <v>880</v>
      </c>
      <c r="C907">
        <v>0.86389500811299114</v>
      </c>
      <c r="D907">
        <f t="shared" si="92"/>
        <v>107.6959403120686</v>
      </c>
      <c r="E907">
        <f t="shared" si="93"/>
        <v>107</v>
      </c>
      <c r="F907">
        <f t="shared" si="94"/>
        <v>0</v>
      </c>
      <c r="G907">
        <f t="shared" si="95"/>
        <v>0.69594031206860052</v>
      </c>
      <c r="H907">
        <f t="shared" si="96"/>
        <v>1070</v>
      </c>
      <c r="I907">
        <f t="shared" si="97"/>
        <v>0</v>
      </c>
      <c r="J907">
        <f t="shared" si="98"/>
        <v>10.439104681029008</v>
      </c>
    </row>
    <row r="908" spans="2:10" x14ac:dyDescent="0.3">
      <c r="B908">
        <v>881</v>
      </c>
      <c r="C908">
        <v>0.64392780712574016</v>
      </c>
      <c r="D908">
        <f t="shared" si="92"/>
        <v>102.67939669562935</v>
      </c>
      <c r="E908">
        <f t="shared" si="93"/>
        <v>102.67939669562935</v>
      </c>
      <c r="F908">
        <f t="shared" si="94"/>
        <v>4.3206033043706498</v>
      </c>
      <c r="G908">
        <f t="shared" si="95"/>
        <v>0</v>
      </c>
      <c r="H908">
        <f t="shared" si="96"/>
        <v>1026.7939669562934</v>
      </c>
      <c r="I908">
        <f t="shared" si="97"/>
        <v>21.603016521853249</v>
      </c>
      <c r="J908">
        <f t="shared" si="98"/>
        <v>0</v>
      </c>
    </row>
    <row r="909" spans="2:10" x14ac:dyDescent="0.3">
      <c r="B909">
        <v>882</v>
      </c>
      <c r="C909">
        <v>0.52528479739626743</v>
      </c>
      <c r="D909">
        <f t="shared" si="92"/>
        <v>100.46259798786497</v>
      </c>
      <c r="E909">
        <f t="shared" si="93"/>
        <v>100.46259798786497</v>
      </c>
      <c r="F909">
        <f t="shared" si="94"/>
        <v>6.5374020121350327</v>
      </c>
      <c r="G909">
        <f t="shared" si="95"/>
        <v>0</v>
      </c>
      <c r="H909">
        <f t="shared" si="96"/>
        <v>1004.6259798786497</v>
      </c>
      <c r="I909">
        <f t="shared" si="97"/>
        <v>32.687010060675163</v>
      </c>
      <c r="J909">
        <f t="shared" si="98"/>
        <v>0</v>
      </c>
    </row>
    <row r="910" spans="2:10" x14ac:dyDescent="0.3">
      <c r="B910">
        <v>883</v>
      </c>
      <c r="C910">
        <v>0.43972071670453672</v>
      </c>
      <c r="D910">
        <f t="shared" si="92"/>
        <v>98.894377655133184</v>
      </c>
      <c r="E910">
        <f t="shared" si="93"/>
        <v>98.894377655133184</v>
      </c>
      <c r="F910">
        <f t="shared" si="94"/>
        <v>8.1056223448668163</v>
      </c>
      <c r="G910">
        <f t="shared" si="95"/>
        <v>0</v>
      </c>
      <c r="H910">
        <f t="shared" si="96"/>
        <v>988.94377655133189</v>
      </c>
      <c r="I910">
        <f t="shared" si="97"/>
        <v>40.528111724334082</v>
      </c>
      <c r="J910">
        <f t="shared" si="98"/>
        <v>0</v>
      </c>
    </row>
    <row r="911" spans="2:10" x14ac:dyDescent="0.3">
      <c r="B911">
        <v>884</v>
      </c>
      <c r="C911">
        <v>0.64613928601846882</v>
      </c>
      <c r="D911">
        <f t="shared" si="92"/>
        <v>102.72213063919196</v>
      </c>
      <c r="E911">
        <f t="shared" si="93"/>
        <v>102.72213063919196</v>
      </c>
      <c r="F911">
        <f t="shared" si="94"/>
        <v>4.2778693608080403</v>
      </c>
      <c r="G911">
        <f t="shared" si="95"/>
        <v>0</v>
      </c>
      <c r="H911">
        <f t="shared" si="96"/>
        <v>1027.2213063919196</v>
      </c>
      <c r="I911">
        <f t="shared" si="97"/>
        <v>21.389346804040201</v>
      </c>
      <c r="J911">
        <f t="shared" si="98"/>
        <v>0</v>
      </c>
    </row>
    <row r="912" spans="2:10" x14ac:dyDescent="0.3">
      <c r="B912">
        <v>885</v>
      </c>
      <c r="C912">
        <v>0.70785579836028434</v>
      </c>
      <c r="D912">
        <f t="shared" si="92"/>
        <v>103.9514581075962</v>
      </c>
      <c r="E912">
        <f t="shared" si="93"/>
        <v>103.9514581075962</v>
      </c>
      <c r="F912">
        <f t="shared" si="94"/>
        <v>3.0485418924038044</v>
      </c>
      <c r="G912">
        <f t="shared" si="95"/>
        <v>0</v>
      </c>
      <c r="H912">
        <f t="shared" si="96"/>
        <v>1039.514581075962</v>
      </c>
      <c r="I912">
        <f t="shared" si="97"/>
        <v>15.242709462019022</v>
      </c>
      <c r="J912">
        <f t="shared" si="98"/>
        <v>0</v>
      </c>
    </row>
    <row r="913" spans="2:10" x14ac:dyDescent="0.3">
      <c r="B913">
        <v>886</v>
      </c>
      <c r="C913">
        <v>8.2143506958164858E-2</v>
      </c>
      <c r="D913">
        <f t="shared" si="92"/>
        <v>90.479152890927296</v>
      </c>
      <c r="E913">
        <f t="shared" si="93"/>
        <v>90.479152890927296</v>
      </c>
      <c r="F913">
        <f t="shared" si="94"/>
        <v>16.520847109072704</v>
      </c>
      <c r="G913">
        <f t="shared" si="95"/>
        <v>0</v>
      </c>
      <c r="H913">
        <f t="shared" si="96"/>
        <v>904.79152890927298</v>
      </c>
      <c r="I913">
        <f t="shared" si="97"/>
        <v>82.604235545363522</v>
      </c>
      <c r="J913">
        <f t="shared" si="98"/>
        <v>0</v>
      </c>
    </row>
    <row r="914" spans="2:10" x14ac:dyDescent="0.3">
      <c r="B914">
        <v>887</v>
      </c>
      <c r="C914">
        <v>0.52232777315397272</v>
      </c>
      <c r="D914">
        <f t="shared" si="92"/>
        <v>100.40844959310996</v>
      </c>
      <c r="E914">
        <f t="shared" si="93"/>
        <v>100.40844959310996</v>
      </c>
      <c r="F914">
        <f t="shared" si="94"/>
        <v>6.5915504068900361</v>
      </c>
      <c r="G914">
        <f t="shared" si="95"/>
        <v>0</v>
      </c>
      <c r="H914">
        <f t="shared" si="96"/>
        <v>1004.0844959310996</v>
      </c>
      <c r="I914">
        <f t="shared" si="97"/>
        <v>32.957752034450181</v>
      </c>
      <c r="J914">
        <f t="shared" si="98"/>
        <v>0</v>
      </c>
    </row>
    <row r="915" spans="2:10" x14ac:dyDescent="0.3">
      <c r="B915">
        <v>888</v>
      </c>
      <c r="C915">
        <v>0.53283791940308978</v>
      </c>
      <c r="D915">
        <f t="shared" si="92"/>
        <v>100.60100724207118</v>
      </c>
      <c r="E915">
        <f t="shared" si="93"/>
        <v>100.60100724207118</v>
      </c>
      <c r="F915">
        <f t="shared" si="94"/>
        <v>6.3989927579288235</v>
      </c>
      <c r="G915">
        <f t="shared" si="95"/>
        <v>0</v>
      </c>
      <c r="H915">
        <f t="shared" si="96"/>
        <v>1006.0100724207118</v>
      </c>
      <c r="I915">
        <f t="shared" si="97"/>
        <v>31.994963789644117</v>
      </c>
      <c r="J915">
        <f t="shared" si="98"/>
        <v>0</v>
      </c>
    </row>
    <row r="916" spans="2:10" x14ac:dyDescent="0.3">
      <c r="B916">
        <v>889</v>
      </c>
      <c r="C916">
        <v>0.11536339146480523</v>
      </c>
      <c r="D916">
        <f t="shared" si="92"/>
        <v>91.662578507847627</v>
      </c>
      <c r="E916">
        <f t="shared" si="93"/>
        <v>91.662578507847627</v>
      </c>
      <c r="F916">
        <f t="shared" si="94"/>
        <v>15.337421492152373</v>
      </c>
      <c r="G916">
        <f t="shared" si="95"/>
        <v>0</v>
      </c>
      <c r="H916">
        <f t="shared" si="96"/>
        <v>916.62578507847627</v>
      </c>
      <c r="I916">
        <f t="shared" si="97"/>
        <v>76.687107460761865</v>
      </c>
      <c r="J916">
        <f t="shared" si="98"/>
        <v>0</v>
      </c>
    </row>
    <row r="917" spans="2:10" x14ac:dyDescent="0.3">
      <c r="B917">
        <v>890</v>
      </c>
      <c r="C917">
        <v>4.4121592321020309E-2</v>
      </c>
      <c r="D917">
        <f t="shared" si="92"/>
        <v>88.684423036428143</v>
      </c>
      <c r="E917">
        <f t="shared" si="93"/>
        <v>88.684423036428143</v>
      </c>
      <c r="F917">
        <f t="shared" si="94"/>
        <v>18.315576963571857</v>
      </c>
      <c r="G917">
        <f t="shared" si="95"/>
        <v>0</v>
      </c>
      <c r="H917">
        <f t="shared" si="96"/>
        <v>886.84423036428143</v>
      </c>
      <c r="I917">
        <f t="shared" si="97"/>
        <v>91.577884817859285</v>
      </c>
      <c r="J917">
        <f t="shared" si="98"/>
        <v>0</v>
      </c>
    </row>
    <row r="918" spans="2:10" x14ac:dyDescent="0.3">
      <c r="B918">
        <v>891</v>
      </c>
      <c r="C918">
        <v>0.59987212505434229</v>
      </c>
      <c r="D918">
        <f t="shared" si="92"/>
        <v>101.84177264725895</v>
      </c>
      <c r="E918">
        <f t="shared" si="93"/>
        <v>101.84177264725895</v>
      </c>
      <c r="F918">
        <f t="shared" si="94"/>
        <v>5.1582273527410507</v>
      </c>
      <c r="G918">
        <f t="shared" si="95"/>
        <v>0</v>
      </c>
      <c r="H918">
        <f t="shared" si="96"/>
        <v>1018.4177264725895</v>
      </c>
      <c r="I918">
        <f t="shared" si="97"/>
        <v>25.791136763705254</v>
      </c>
      <c r="J918">
        <f t="shared" si="98"/>
        <v>0</v>
      </c>
    </row>
    <row r="919" spans="2:10" x14ac:dyDescent="0.3">
      <c r="B919">
        <v>892</v>
      </c>
      <c r="C919">
        <v>0.94339245363162016</v>
      </c>
      <c r="D919">
        <f t="shared" si="92"/>
        <v>110.64599489599956</v>
      </c>
      <c r="E919">
        <f t="shared" si="93"/>
        <v>107</v>
      </c>
      <c r="F919">
        <f t="shared" si="94"/>
        <v>0</v>
      </c>
      <c r="G919">
        <f t="shared" si="95"/>
        <v>3.6459948959995643</v>
      </c>
      <c r="H919">
        <f t="shared" si="96"/>
        <v>1070</v>
      </c>
      <c r="I919">
        <f t="shared" si="97"/>
        <v>0</v>
      </c>
      <c r="J919">
        <f t="shared" si="98"/>
        <v>54.689923439993464</v>
      </c>
    </row>
    <row r="920" spans="2:10" x14ac:dyDescent="0.3">
      <c r="B920">
        <v>893</v>
      </c>
      <c r="C920">
        <v>0.30035983863549087</v>
      </c>
      <c r="D920">
        <f t="shared" si="92"/>
        <v>96.216967229069155</v>
      </c>
      <c r="E920">
        <f t="shared" si="93"/>
        <v>96.216967229069155</v>
      </c>
      <c r="F920">
        <f t="shared" si="94"/>
        <v>10.783032770930845</v>
      </c>
      <c r="G920">
        <f t="shared" si="95"/>
        <v>0</v>
      </c>
      <c r="H920">
        <f t="shared" si="96"/>
        <v>962.16967229069155</v>
      </c>
      <c r="I920">
        <f t="shared" si="97"/>
        <v>53.915163854654224</v>
      </c>
      <c r="J920">
        <f t="shared" si="98"/>
        <v>0</v>
      </c>
    </row>
    <row r="921" spans="2:10" x14ac:dyDescent="0.3">
      <c r="B921">
        <v>894</v>
      </c>
      <c r="C921">
        <v>0.34841162602728226</v>
      </c>
      <c r="D921">
        <f t="shared" si="92"/>
        <v>97.172244860962152</v>
      </c>
      <c r="E921">
        <f t="shared" si="93"/>
        <v>97.172244860962152</v>
      </c>
      <c r="F921">
        <f t="shared" si="94"/>
        <v>9.8277551390378477</v>
      </c>
      <c r="G921">
        <f t="shared" si="95"/>
        <v>0</v>
      </c>
      <c r="H921">
        <f t="shared" si="96"/>
        <v>971.72244860962155</v>
      </c>
      <c r="I921">
        <f t="shared" si="97"/>
        <v>49.138775695189238</v>
      </c>
      <c r="J921">
        <f t="shared" si="98"/>
        <v>0</v>
      </c>
    </row>
    <row r="922" spans="2:10" x14ac:dyDescent="0.3">
      <c r="B922">
        <v>895</v>
      </c>
      <c r="C922">
        <v>0.53582467175540949</v>
      </c>
      <c r="D922">
        <f t="shared" si="92"/>
        <v>100.65578431253191</v>
      </c>
      <c r="E922">
        <f t="shared" si="93"/>
        <v>100.65578431253191</v>
      </c>
      <c r="F922">
        <f t="shared" si="94"/>
        <v>6.3442156874680933</v>
      </c>
      <c r="G922">
        <f t="shared" si="95"/>
        <v>0</v>
      </c>
      <c r="H922">
        <f t="shared" si="96"/>
        <v>1006.5578431253191</v>
      </c>
      <c r="I922">
        <f t="shared" si="97"/>
        <v>31.721078437340466</v>
      </c>
      <c r="J922">
        <f t="shared" si="98"/>
        <v>0</v>
      </c>
    </row>
    <row r="923" spans="2:10" x14ac:dyDescent="0.3">
      <c r="B923">
        <v>896</v>
      </c>
      <c r="C923">
        <v>0.3236748245837312</v>
      </c>
      <c r="D923">
        <f t="shared" si="92"/>
        <v>96.686289806674608</v>
      </c>
      <c r="E923">
        <f t="shared" si="93"/>
        <v>96.686289806674608</v>
      </c>
      <c r="F923">
        <f t="shared" si="94"/>
        <v>10.313710193325392</v>
      </c>
      <c r="G923">
        <f t="shared" si="95"/>
        <v>0</v>
      </c>
      <c r="H923">
        <f t="shared" si="96"/>
        <v>966.86289806674608</v>
      </c>
      <c r="I923">
        <f t="shared" si="97"/>
        <v>51.568550966626958</v>
      </c>
      <c r="J923">
        <f t="shared" si="98"/>
        <v>0</v>
      </c>
    </row>
    <row r="924" spans="2:10" x14ac:dyDescent="0.3">
      <c r="B924">
        <v>897</v>
      </c>
      <c r="C924">
        <v>0.41791956755704052</v>
      </c>
      <c r="D924">
        <f t="shared" si="92"/>
        <v>98.490531722930967</v>
      </c>
      <c r="E924">
        <f t="shared" si="93"/>
        <v>98.490531722930967</v>
      </c>
      <c r="F924">
        <f t="shared" si="94"/>
        <v>8.5094682770690326</v>
      </c>
      <c r="G924">
        <f t="shared" si="95"/>
        <v>0</v>
      </c>
      <c r="H924">
        <f t="shared" si="96"/>
        <v>984.90531722930973</v>
      </c>
      <c r="I924">
        <f t="shared" si="97"/>
        <v>42.547341385345163</v>
      </c>
      <c r="J924">
        <f t="shared" si="98"/>
        <v>0</v>
      </c>
    </row>
    <row r="925" spans="2:10" x14ac:dyDescent="0.3">
      <c r="B925">
        <v>898</v>
      </c>
      <c r="C925">
        <v>0.13475401991521541</v>
      </c>
      <c r="D925">
        <f t="shared" ref="D925:D988" si="99">_xlfn.BETA.INV(C925,$B$25,$C$25,$D$25,$E$25)</f>
        <v>92.263998335941096</v>
      </c>
      <c r="E925">
        <f t="shared" ref="E925:E988" si="100">IF($M$25&lt;D925,$M$25,D925)</f>
        <v>92.263998335941096</v>
      </c>
      <c r="F925">
        <f t="shared" ref="F925:F988" si="101">IF($M$25&gt;D925,$M$25-D925,0)</f>
        <v>14.736001664058904</v>
      </c>
      <c r="G925">
        <f t="shared" ref="G925:G988" si="102">IF($M$25&lt;D925,D925-$M$25,0)</f>
        <v>0</v>
      </c>
      <c r="H925">
        <f t="shared" ref="H925:H988" si="103">$H$24*E925</f>
        <v>922.63998335941096</v>
      </c>
      <c r="I925">
        <f t="shared" ref="I925:I988" si="104">$I$24*F925</f>
        <v>73.680008320294519</v>
      </c>
      <c r="J925">
        <f t="shared" ref="J925:J988" si="105">$J$24*G925</f>
        <v>0</v>
      </c>
    </row>
    <row r="926" spans="2:10" x14ac:dyDescent="0.3">
      <c r="B926">
        <v>899</v>
      </c>
      <c r="C926">
        <v>0.40956842808749871</v>
      </c>
      <c r="D926">
        <f t="shared" si="99"/>
        <v>98.334900579573258</v>
      </c>
      <c r="E926">
        <f t="shared" si="100"/>
        <v>98.334900579573258</v>
      </c>
      <c r="F926">
        <f t="shared" si="101"/>
        <v>8.665099420426742</v>
      </c>
      <c r="G926">
        <f t="shared" si="102"/>
        <v>0</v>
      </c>
      <c r="H926">
        <f t="shared" si="103"/>
        <v>983.34900579573264</v>
      </c>
      <c r="I926">
        <f t="shared" si="104"/>
        <v>43.32549710213371</v>
      </c>
      <c r="J926">
        <f t="shared" si="105"/>
        <v>0</v>
      </c>
    </row>
    <row r="927" spans="2:10" x14ac:dyDescent="0.3">
      <c r="B927">
        <v>900</v>
      </c>
      <c r="C927">
        <v>0.4840271728999237</v>
      </c>
      <c r="D927">
        <f t="shared" si="99"/>
        <v>99.707863125001893</v>
      </c>
      <c r="E927">
        <f t="shared" si="100"/>
        <v>99.707863125001893</v>
      </c>
      <c r="F927">
        <f t="shared" si="101"/>
        <v>7.292136874998107</v>
      </c>
      <c r="G927">
        <f t="shared" si="102"/>
        <v>0</v>
      </c>
      <c r="H927">
        <f t="shared" si="103"/>
        <v>997.07863125001893</v>
      </c>
      <c r="I927">
        <f t="shared" si="104"/>
        <v>36.460684374990535</v>
      </c>
      <c r="J927">
        <f t="shared" si="105"/>
        <v>0</v>
      </c>
    </row>
    <row r="928" spans="2:10" x14ac:dyDescent="0.3">
      <c r="B928">
        <v>901</v>
      </c>
      <c r="C928">
        <v>4.6894659487525692E-2</v>
      </c>
      <c r="D928">
        <f t="shared" si="99"/>
        <v>88.842628428615257</v>
      </c>
      <c r="E928">
        <f t="shared" si="100"/>
        <v>88.842628428615257</v>
      </c>
      <c r="F928">
        <f t="shared" si="101"/>
        <v>18.157371571384743</v>
      </c>
      <c r="G928">
        <f t="shared" si="102"/>
        <v>0</v>
      </c>
      <c r="H928">
        <f t="shared" si="103"/>
        <v>888.42628428615262</v>
      </c>
      <c r="I928">
        <f t="shared" si="104"/>
        <v>90.786857856923717</v>
      </c>
      <c r="J928">
        <f t="shared" si="105"/>
        <v>0</v>
      </c>
    </row>
    <row r="929" spans="2:10" x14ac:dyDescent="0.3">
      <c r="B929">
        <v>902</v>
      </c>
      <c r="C929">
        <v>0.30845916295104026</v>
      </c>
      <c r="D929">
        <f t="shared" si="99"/>
        <v>96.381389209379762</v>
      </c>
      <c r="E929">
        <f t="shared" si="100"/>
        <v>96.381389209379762</v>
      </c>
      <c r="F929">
        <f t="shared" si="101"/>
        <v>10.618610790620238</v>
      </c>
      <c r="G929">
        <f t="shared" si="102"/>
        <v>0</v>
      </c>
      <c r="H929">
        <f t="shared" si="103"/>
        <v>963.81389209379768</v>
      </c>
      <c r="I929">
        <f t="shared" si="104"/>
        <v>53.09305395310119</v>
      </c>
      <c r="J929">
        <f t="shared" si="105"/>
        <v>0</v>
      </c>
    </row>
    <row r="930" spans="2:10" x14ac:dyDescent="0.3">
      <c r="B930">
        <v>903</v>
      </c>
      <c r="C930">
        <v>0.63248710216223103</v>
      </c>
      <c r="D930">
        <f t="shared" si="99"/>
        <v>102.45947871853335</v>
      </c>
      <c r="E930">
        <f t="shared" si="100"/>
        <v>102.45947871853335</v>
      </c>
      <c r="F930">
        <f t="shared" si="101"/>
        <v>4.5405212814666527</v>
      </c>
      <c r="G930">
        <f t="shared" si="102"/>
        <v>0</v>
      </c>
      <c r="H930">
        <f t="shared" si="103"/>
        <v>1024.5947871853334</v>
      </c>
      <c r="I930">
        <f t="shared" si="104"/>
        <v>22.702606407333263</v>
      </c>
      <c r="J930">
        <f t="shared" si="105"/>
        <v>0</v>
      </c>
    </row>
    <row r="931" spans="2:10" x14ac:dyDescent="0.3">
      <c r="B931">
        <v>904</v>
      </c>
      <c r="C931">
        <v>0.11689647337243003</v>
      </c>
      <c r="D931">
        <f t="shared" si="99"/>
        <v>91.712097121951302</v>
      </c>
      <c r="E931">
        <f t="shared" si="100"/>
        <v>91.712097121951302</v>
      </c>
      <c r="F931">
        <f t="shared" si="101"/>
        <v>15.287902878048698</v>
      </c>
      <c r="G931">
        <f t="shared" si="102"/>
        <v>0</v>
      </c>
      <c r="H931">
        <f t="shared" si="103"/>
        <v>917.12097121951297</v>
      </c>
      <c r="I931">
        <f t="shared" si="104"/>
        <v>76.439514390243488</v>
      </c>
      <c r="J931">
        <f t="shared" si="105"/>
        <v>0</v>
      </c>
    </row>
    <row r="932" spans="2:10" x14ac:dyDescent="0.3">
      <c r="B932">
        <v>905</v>
      </c>
      <c r="C932">
        <v>0.25086966049057913</v>
      </c>
      <c r="D932">
        <f t="shared" si="99"/>
        <v>95.172991064311901</v>
      </c>
      <c r="E932">
        <f t="shared" si="100"/>
        <v>95.172991064311901</v>
      </c>
      <c r="F932">
        <f t="shared" si="101"/>
        <v>11.827008935688099</v>
      </c>
      <c r="G932">
        <f t="shared" si="102"/>
        <v>0</v>
      </c>
      <c r="H932">
        <f t="shared" si="103"/>
        <v>951.72991064311896</v>
      </c>
      <c r="I932">
        <f t="shared" si="104"/>
        <v>59.135044678440494</v>
      </c>
      <c r="J932">
        <f t="shared" si="105"/>
        <v>0</v>
      </c>
    </row>
    <row r="933" spans="2:10" x14ac:dyDescent="0.3">
      <c r="B933">
        <v>906</v>
      </c>
      <c r="C933">
        <v>0.84243696157776571</v>
      </c>
      <c r="D933">
        <f t="shared" si="99"/>
        <v>107.08631023800493</v>
      </c>
      <c r="E933">
        <f t="shared" si="100"/>
        <v>107</v>
      </c>
      <c r="F933">
        <f t="shared" si="101"/>
        <v>0</v>
      </c>
      <c r="G933">
        <f t="shared" si="102"/>
        <v>8.6310238004926987E-2</v>
      </c>
      <c r="H933">
        <f t="shared" si="103"/>
        <v>1070</v>
      </c>
      <c r="I933">
        <f t="shared" si="104"/>
        <v>0</v>
      </c>
      <c r="J933">
        <f t="shared" si="105"/>
        <v>1.2946535700739048</v>
      </c>
    </row>
    <row r="934" spans="2:10" x14ac:dyDescent="0.3">
      <c r="B934">
        <v>907</v>
      </c>
      <c r="C934">
        <v>0.76051893886221855</v>
      </c>
      <c r="D934">
        <f t="shared" si="99"/>
        <v>105.07880825772429</v>
      </c>
      <c r="E934">
        <f t="shared" si="100"/>
        <v>105.07880825772429</v>
      </c>
      <c r="F934">
        <f t="shared" si="101"/>
        <v>1.9211917422757097</v>
      </c>
      <c r="G934">
        <f t="shared" si="102"/>
        <v>0</v>
      </c>
      <c r="H934">
        <f t="shared" si="103"/>
        <v>1050.7880825772429</v>
      </c>
      <c r="I934">
        <f t="shared" si="104"/>
        <v>9.6059587113785483</v>
      </c>
      <c r="J934">
        <f t="shared" si="105"/>
        <v>0</v>
      </c>
    </row>
    <row r="935" spans="2:10" x14ac:dyDescent="0.3">
      <c r="B935">
        <v>908</v>
      </c>
      <c r="C935">
        <v>0.9481092140638695</v>
      </c>
      <c r="D935">
        <f t="shared" si="99"/>
        <v>110.88675015898544</v>
      </c>
      <c r="E935">
        <f t="shared" si="100"/>
        <v>107</v>
      </c>
      <c r="F935">
        <f t="shared" si="101"/>
        <v>0</v>
      </c>
      <c r="G935">
        <f t="shared" si="102"/>
        <v>3.8867501589854356</v>
      </c>
      <c r="H935">
        <f t="shared" si="103"/>
        <v>1070</v>
      </c>
      <c r="I935">
        <f t="shared" si="104"/>
        <v>0</v>
      </c>
      <c r="J935">
        <f t="shared" si="105"/>
        <v>58.301252384781534</v>
      </c>
    </row>
    <row r="936" spans="2:10" x14ac:dyDescent="0.3">
      <c r="B936">
        <v>909</v>
      </c>
      <c r="C936">
        <v>0.51275356467316202</v>
      </c>
      <c r="D936">
        <f t="shared" si="99"/>
        <v>100.23323975821417</v>
      </c>
      <c r="E936">
        <f t="shared" si="100"/>
        <v>100.23323975821417</v>
      </c>
      <c r="F936">
        <f t="shared" si="101"/>
        <v>6.7667602417858319</v>
      </c>
      <c r="G936">
        <f t="shared" si="102"/>
        <v>0</v>
      </c>
      <c r="H936">
        <f t="shared" si="103"/>
        <v>1002.3323975821417</v>
      </c>
      <c r="I936">
        <f t="shared" si="104"/>
        <v>33.83380120892916</v>
      </c>
      <c r="J936">
        <f t="shared" si="105"/>
        <v>0</v>
      </c>
    </row>
    <row r="937" spans="2:10" x14ac:dyDescent="0.3">
      <c r="B937">
        <v>910</v>
      </c>
      <c r="C937">
        <v>0.38348300045854666</v>
      </c>
      <c r="D937">
        <f t="shared" si="99"/>
        <v>97.84454177991735</v>
      </c>
      <c r="E937">
        <f t="shared" si="100"/>
        <v>97.84454177991735</v>
      </c>
      <c r="F937">
        <f t="shared" si="101"/>
        <v>9.1554582200826502</v>
      </c>
      <c r="G937">
        <f t="shared" si="102"/>
        <v>0</v>
      </c>
      <c r="H937">
        <f t="shared" si="103"/>
        <v>978.44541779917347</v>
      </c>
      <c r="I937">
        <f t="shared" si="104"/>
        <v>45.777291100413251</v>
      </c>
      <c r="J937">
        <f t="shared" si="105"/>
        <v>0</v>
      </c>
    </row>
    <row r="938" spans="2:10" x14ac:dyDescent="0.3">
      <c r="B938">
        <v>911</v>
      </c>
      <c r="C938">
        <v>0.16886935501085143</v>
      </c>
      <c r="D938">
        <f t="shared" si="99"/>
        <v>93.217303388902863</v>
      </c>
      <c r="E938">
        <f t="shared" si="100"/>
        <v>93.217303388902863</v>
      </c>
      <c r="F938">
        <f t="shared" si="101"/>
        <v>13.782696611097137</v>
      </c>
      <c r="G938">
        <f t="shared" si="102"/>
        <v>0</v>
      </c>
      <c r="H938">
        <f t="shared" si="103"/>
        <v>932.1730338890286</v>
      </c>
      <c r="I938">
        <f t="shared" si="104"/>
        <v>68.913483055485685</v>
      </c>
      <c r="J938">
        <f t="shared" si="105"/>
        <v>0</v>
      </c>
    </row>
    <row r="939" spans="2:10" x14ac:dyDescent="0.3">
      <c r="B939">
        <v>912</v>
      </c>
      <c r="C939">
        <v>0.73947017582581231</v>
      </c>
      <c r="D939">
        <f t="shared" si="99"/>
        <v>104.61719273589168</v>
      </c>
      <c r="E939">
        <f t="shared" si="100"/>
        <v>104.61719273589168</v>
      </c>
      <c r="F939">
        <f t="shared" si="101"/>
        <v>2.3828072641083224</v>
      </c>
      <c r="G939">
        <f t="shared" si="102"/>
        <v>0</v>
      </c>
      <c r="H939">
        <f t="shared" si="103"/>
        <v>1046.1719273589167</v>
      </c>
      <c r="I939">
        <f t="shared" si="104"/>
        <v>11.914036320541612</v>
      </c>
      <c r="J939">
        <f t="shared" si="105"/>
        <v>0</v>
      </c>
    </row>
    <row r="940" spans="2:10" x14ac:dyDescent="0.3">
      <c r="B940">
        <v>913</v>
      </c>
      <c r="C940">
        <v>0.38050096844954173</v>
      </c>
      <c r="D940">
        <f t="shared" si="99"/>
        <v>97.788015442503536</v>
      </c>
      <c r="E940">
        <f t="shared" si="100"/>
        <v>97.788015442503536</v>
      </c>
      <c r="F940">
        <f t="shared" si="101"/>
        <v>9.2119845574964643</v>
      </c>
      <c r="G940">
        <f t="shared" si="102"/>
        <v>0</v>
      </c>
      <c r="H940">
        <f t="shared" si="103"/>
        <v>977.88015442503536</v>
      </c>
      <c r="I940">
        <f t="shared" si="104"/>
        <v>46.059922787482321</v>
      </c>
      <c r="J940">
        <f t="shared" si="105"/>
        <v>0</v>
      </c>
    </row>
    <row r="941" spans="2:10" x14ac:dyDescent="0.3">
      <c r="B941">
        <v>914</v>
      </c>
      <c r="C941">
        <v>0.14585075286502525</v>
      </c>
      <c r="D941">
        <f t="shared" si="99"/>
        <v>92.586875274113666</v>
      </c>
      <c r="E941">
        <f t="shared" si="100"/>
        <v>92.586875274113666</v>
      </c>
      <c r="F941">
        <f t="shared" si="101"/>
        <v>14.413124725886334</v>
      </c>
      <c r="G941">
        <f t="shared" si="102"/>
        <v>0</v>
      </c>
      <c r="H941">
        <f t="shared" si="103"/>
        <v>925.86875274113663</v>
      </c>
      <c r="I941">
        <f t="shared" si="104"/>
        <v>72.06562362943167</v>
      </c>
      <c r="J941">
        <f t="shared" si="105"/>
        <v>0</v>
      </c>
    </row>
    <row r="942" spans="2:10" x14ac:dyDescent="0.3">
      <c r="B942">
        <v>915</v>
      </c>
      <c r="C942">
        <v>0.47184600151041955</v>
      </c>
      <c r="D942">
        <f t="shared" si="99"/>
        <v>99.484842372824573</v>
      </c>
      <c r="E942">
        <f t="shared" si="100"/>
        <v>99.484842372824573</v>
      </c>
      <c r="F942">
        <f t="shared" si="101"/>
        <v>7.5151576271754266</v>
      </c>
      <c r="G942">
        <f t="shared" si="102"/>
        <v>0</v>
      </c>
      <c r="H942">
        <f t="shared" si="103"/>
        <v>994.84842372824573</v>
      </c>
      <c r="I942">
        <f t="shared" si="104"/>
        <v>37.575788135877133</v>
      </c>
      <c r="J942">
        <f t="shared" si="105"/>
        <v>0</v>
      </c>
    </row>
    <row r="943" spans="2:10" x14ac:dyDescent="0.3">
      <c r="B943">
        <v>916</v>
      </c>
      <c r="C943">
        <v>0.69349365111617234</v>
      </c>
      <c r="D943">
        <f t="shared" si="99"/>
        <v>103.65811293723522</v>
      </c>
      <c r="E943">
        <f t="shared" si="100"/>
        <v>103.65811293723522</v>
      </c>
      <c r="F943">
        <f t="shared" si="101"/>
        <v>3.3418870627647834</v>
      </c>
      <c r="G943">
        <f t="shared" si="102"/>
        <v>0</v>
      </c>
      <c r="H943">
        <f t="shared" si="103"/>
        <v>1036.5811293723523</v>
      </c>
      <c r="I943">
        <f t="shared" si="104"/>
        <v>16.709435313823917</v>
      </c>
      <c r="J943">
        <f t="shared" si="105"/>
        <v>0</v>
      </c>
    </row>
    <row r="944" spans="2:10" x14ac:dyDescent="0.3">
      <c r="B944">
        <v>917</v>
      </c>
      <c r="C944">
        <v>0.95001901968433655</v>
      </c>
      <c r="D944">
        <f t="shared" si="99"/>
        <v>110.98815855396863</v>
      </c>
      <c r="E944">
        <f t="shared" si="100"/>
        <v>107</v>
      </c>
      <c r="F944">
        <f t="shared" si="101"/>
        <v>0</v>
      </c>
      <c r="G944">
        <f t="shared" si="102"/>
        <v>3.9881585539686313</v>
      </c>
      <c r="H944">
        <f t="shared" si="103"/>
        <v>1070</v>
      </c>
      <c r="I944">
        <f t="shared" si="104"/>
        <v>0</v>
      </c>
      <c r="J944">
        <f t="shared" si="105"/>
        <v>59.822378309529469</v>
      </c>
    </row>
    <row r="945" spans="2:10" x14ac:dyDescent="0.3">
      <c r="B945">
        <v>918</v>
      </c>
      <c r="C945">
        <v>0.55548524596356041</v>
      </c>
      <c r="D945">
        <f t="shared" si="99"/>
        <v>101.01721461816064</v>
      </c>
      <c r="E945">
        <f t="shared" si="100"/>
        <v>101.01721461816064</v>
      </c>
      <c r="F945">
        <f t="shared" si="101"/>
        <v>5.9827853818393635</v>
      </c>
      <c r="G945">
        <f t="shared" si="102"/>
        <v>0</v>
      </c>
      <c r="H945">
        <f t="shared" si="103"/>
        <v>1010.1721461816064</v>
      </c>
      <c r="I945">
        <f t="shared" si="104"/>
        <v>29.913926909196817</v>
      </c>
      <c r="J945">
        <f t="shared" si="105"/>
        <v>0</v>
      </c>
    </row>
    <row r="946" spans="2:10" x14ac:dyDescent="0.3">
      <c r="B946">
        <v>919</v>
      </c>
      <c r="C946">
        <v>0.75899568352001956</v>
      </c>
      <c r="D946">
        <f t="shared" si="99"/>
        <v>105.04483524715025</v>
      </c>
      <c r="E946">
        <f t="shared" si="100"/>
        <v>105.04483524715025</v>
      </c>
      <c r="F946">
        <f t="shared" si="101"/>
        <v>1.955164752849754</v>
      </c>
      <c r="G946">
        <f t="shared" si="102"/>
        <v>0</v>
      </c>
      <c r="H946">
        <f t="shared" si="103"/>
        <v>1050.4483524715024</v>
      </c>
      <c r="I946">
        <f t="shared" si="104"/>
        <v>9.77582376424877</v>
      </c>
      <c r="J946">
        <f t="shared" si="105"/>
        <v>0</v>
      </c>
    </row>
    <row r="947" spans="2:10" x14ac:dyDescent="0.3">
      <c r="B947">
        <v>920</v>
      </c>
      <c r="C947">
        <v>0.6348330319769746</v>
      </c>
      <c r="D947">
        <f t="shared" si="99"/>
        <v>102.50442028590327</v>
      </c>
      <c r="E947">
        <f t="shared" si="100"/>
        <v>102.50442028590327</v>
      </c>
      <c r="F947">
        <f t="shared" si="101"/>
        <v>4.4955797140967348</v>
      </c>
      <c r="G947">
        <f t="shared" si="102"/>
        <v>0</v>
      </c>
      <c r="H947">
        <f t="shared" si="103"/>
        <v>1025.0442028590326</v>
      </c>
      <c r="I947">
        <f t="shared" si="104"/>
        <v>22.477898570483674</v>
      </c>
      <c r="J947">
        <f t="shared" si="105"/>
        <v>0</v>
      </c>
    </row>
    <row r="948" spans="2:10" x14ac:dyDescent="0.3">
      <c r="B948">
        <v>921</v>
      </c>
      <c r="C948">
        <v>0.2633536755840753</v>
      </c>
      <c r="D948">
        <f t="shared" si="99"/>
        <v>95.443529966200856</v>
      </c>
      <c r="E948">
        <f t="shared" si="100"/>
        <v>95.443529966200856</v>
      </c>
      <c r="F948">
        <f t="shared" si="101"/>
        <v>11.556470033799144</v>
      </c>
      <c r="G948">
        <f t="shared" si="102"/>
        <v>0</v>
      </c>
      <c r="H948">
        <f t="shared" si="103"/>
        <v>954.43529966200856</v>
      </c>
      <c r="I948">
        <f t="shared" si="104"/>
        <v>57.78235016899572</v>
      </c>
      <c r="J948">
        <f t="shared" si="105"/>
        <v>0</v>
      </c>
    </row>
    <row r="949" spans="2:10" x14ac:dyDescent="0.3">
      <c r="B949">
        <v>922</v>
      </c>
      <c r="C949">
        <v>0.50828040912539851</v>
      </c>
      <c r="D949">
        <f t="shared" si="99"/>
        <v>100.15142187486035</v>
      </c>
      <c r="E949">
        <f t="shared" si="100"/>
        <v>100.15142187486035</v>
      </c>
      <c r="F949">
        <f t="shared" si="101"/>
        <v>6.8485781251396531</v>
      </c>
      <c r="G949">
        <f t="shared" si="102"/>
        <v>0</v>
      </c>
      <c r="H949">
        <f t="shared" si="103"/>
        <v>1001.5142187486035</v>
      </c>
      <c r="I949">
        <f t="shared" si="104"/>
        <v>34.242890625698266</v>
      </c>
      <c r="J949">
        <f t="shared" si="105"/>
        <v>0</v>
      </c>
    </row>
    <row r="950" spans="2:10" x14ac:dyDescent="0.3">
      <c r="B950">
        <v>923</v>
      </c>
      <c r="C950">
        <v>0.37533066584305996</v>
      </c>
      <c r="D950">
        <f t="shared" si="99"/>
        <v>97.689752287155855</v>
      </c>
      <c r="E950">
        <f t="shared" si="100"/>
        <v>97.689752287155855</v>
      </c>
      <c r="F950">
        <f t="shared" si="101"/>
        <v>9.310247712844145</v>
      </c>
      <c r="G950">
        <f t="shared" si="102"/>
        <v>0</v>
      </c>
      <c r="H950">
        <f t="shared" si="103"/>
        <v>976.89752287155852</v>
      </c>
      <c r="I950">
        <f t="shared" si="104"/>
        <v>46.551238564220725</v>
      </c>
      <c r="J950">
        <f t="shared" si="105"/>
        <v>0</v>
      </c>
    </row>
    <row r="951" spans="2:10" x14ac:dyDescent="0.3">
      <c r="B951">
        <v>924</v>
      </c>
      <c r="C951">
        <v>0.22678132767167414</v>
      </c>
      <c r="D951">
        <f t="shared" si="99"/>
        <v>94.634160106922764</v>
      </c>
      <c r="E951">
        <f t="shared" si="100"/>
        <v>94.634160106922764</v>
      </c>
      <c r="F951">
        <f t="shared" si="101"/>
        <v>12.365839893077236</v>
      </c>
      <c r="G951">
        <f t="shared" si="102"/>
        <v>0</v>
      </c>
      <c r="H951">
        <f t="shared" si="103"/>
        <v>946.34160106922764</v>
      </c>
      <c r="I951">
        <f t="shared" si="104"/>
        <v>61.829199465386182</v>
      </c>
      <c r="J951">
        <f t="shared" si="105"/>
        <v>0</v>
      </c>
    </row>
    <row r="952" spans="2:10" x14ac:dyDescent="0.3">
      <c r="B952">
        <v>925</v>
      </c>
      <c r="C952">
        <v>0.87405843826811691</v>
      </c>
      <c r="D952">
        <f t="shared" si="99"/>
        <v>108.00291415399347</v>
      </c>
      <c r="E952">
        <f t="shared" si="100"/>
        <v>107</v>
      </c>
      <c r="F952">
        <f t="shared" si="101"/>
        <v>0</v>
      </c>
      <c r="G952">
        <f t="shared" si="102"/>
        <v>1.0029141539934727</v>
      </c>
      <c r="H952">
        <f t="shared" si="103"/>
        <v>1070</v>
      </c>
      <c r="I952">
        <f t="shared" si="104"/>
        <v>0</v>
      </c>
      <c r="J952">
        <f t="shared" si="105"/>
        <v>15.043712309902091</v>
      </c>
    </row>
    <row r="953" spans="2:10" x14ac:dyDescent="0.3">
      <c r="B953">
        <v>926</v>
      </c>
      <c r="C953">
        <v>0.50626469451845924</v>
      </c>
      <c r="D953">
        <f t="shared" si="99"/>
        <v>100.11455817250973</v>
      </c>
      <c r="E953">
        <f t="shared" si="100"/>
        <v>100.11455817250973</v>
      </c>
      <c r="F953">
        <f t="shared" si="101"/>
        <v>6.8854418274902685</v>
      </c>
      <c r="G953">
        <f t="shared" si="102"/>
        <v>0</v>
      </c>
      <c r="H953">
        <f t="shared" si="103"/>
        <v>1001.1455817250974</v>
      </c>
      <c r="I953">
        <f t="shared" si="104"/>
        <v>34.427209137451342</v>
      </c>
      <c r="J953">
        <f t="shared" si="105"/>
        <v>0</v>
      </c>
    </row>
    <row r="954" spans="2:10" x14ac:dyDescent="0.3">
      <c r="B954">
        <v>927</v>
      </c>
      <c r="C954">
        <v>0.25177629987153904</v>
      </c>
      <c r="D954">
        <f t="shared" si="99"/>
        <v>95.192825005161183</v>
      </c>
      <c r="E954">
        <f t="shared" si="100"/>
        <v>95.192825005161183</v>
      </c>
      <c r="F954">
        <f t="shared" si="101"/>
        <v>11.807174994838817</v>
      </c>
      <c r="G954">
        <f t="shared" si="102"/>
        <v>0</v>
      </c>
      <c r="H954">
        <f t="shared" si="103"/>
        <v>951.92825005161183</v>
      </c>
      <c r="I954">
        <f t="shared" si="104"/>
        <v>59.035874974194087</v>
      </c>
      <c r="J954">
        <f t="shared" si="105"/>
        <v>0</v>
      </c>
    </row>
    <row r="955" spans="2:10" x14ac:dyDescent="0.3">
      <c r="B955">
        <v>928</v>
      </c>
      <c r="C955">
        <v>0.69688188803796536</v>
      </c>
      <c r="D955">
        <f t="shared" si="99"/>
        <v>103.7268627758673</v>
      </c>
      <c r="E955">
        <f t="shared" si="100"/>
        <v>103.7268627758673</v>
      </c>
      <c r="F955">
        <f t="shared" si="101"/>
        <v>3.2731372241326966</v>
      </c>
      <c r="G955">
        <f t="shared" si="102"/>
        <v>0</v>
      </c>
      <c r="H955">
        <f t="shared" si="103"/>
        <v>1037.2686277586731</v>
      </c>
      <c r="I955">
        <f t="shared" si="104"/>
        <v>16.365686120663483</v>
      </c>
      <c r="J955">
        <f t="shared" si="105"/>
        <v>0</v>
      </c>
    </row>
    <row r="956" spans="2:10" x14ac:dyDescent="0.3">
      <c r="B956">
        <v>929</v>
      </c>
      <c r="C956">
        <v>1.9714715198947186E-2</v>
      </c>
      <c r="D956">
        <f t="shared" si="99"/>
        <v>86.880390165842641</v>
      </c>
      <c r="E956">
        <f t="shared" si="100"/>
        <v>86.880390165842641</v>
      </c>
      <c r="F956">
        <f t="shared" si="101"/>
        <v>20.119609834157359</v>
      </c>
      <c r="G956">
        <f t="shared" si="102"/>
        <v>0</v>
      </c>
      <c r="H956">
        <f t="shared" si="103"/>
        <v>868.80390165842641</v>
      </c>
      <c r="I956">
        <f t="shared" si="104"/>
        <v>100.59804917078679</v>
      </c>
      <c r="J956">
        <f t="shared" si="105"/>
        <v>0</v>
      </c>
    </row>
    <row r="957" spans="2:10" x14ac:dyDescent="0.3">
      <c r="B957">
        <v>930</v>
      </c>
      <c r="C957">
        <v>0.82053891679773605</v>
      </c>
      <c r="D957">
        <f t="shared" si="99"/>
        <v>106.50759158716203</v>
      </c>
      <c r="E957">
        <f t="shared" si="100"/>
        <v>106.50759158716203</v>
      </c>
      <c r="F957">
        <f t="shared" si="101"/>
        <v>0.49240841283797465</v>
      </c>
      <c r="G957">
        <f t="shared" si="102"/>
        <v>0</v>
      </c>
      <c r="H957">
        <f t="shared" si="103"/>
        <v>1065.0759158716203</v>
      </c>
      <c r="I957">
        <f t="shared" si="104"/>
        <v>2.4620420641898733</v>
      </c>
      <c r="J957">
        <f t="shared" si="105"/>
        <v>0</v>
      </c>
    </row>
    <row r="958" spans="2:10" x14ac:dyDescent="0.3">
      <c r="B958">
        <v>931</v>
      </c>
      <c r="C958">
        <v>0.31795489001194854</v>
      </c>
      <c r="D958">
        <f t="shared" si="99"/>
        <v>96.572251760804775</v>
      </c>
      <c r="E958">
        <f t="shared" si="100"/>
        <v>96.572251760804775</v>
      </c>
      <c r="F958">
        <f t="shared" si="101"/>
        <v>10.427748239195225</v>
      </c>
      <c r="G958">
        <f t="shared" si="102"/>
        <v>0</v>
      </c>
      <c r="H958">
        <f t="shared" si="103"/>
        <v>965.72251760804772</v>
      </c>
      <c r="I958">
        <f t="shared" si="104"/>
        <v>52.138741195976124</v>
      </c>
      <c r="J958">
        <f t="shared" si="105"/>
        <v>0</v>
      </c>
    </row>
    <row r="959" spans="2:10" x14ac:dyDescent="0.3">
      <c r="B959">
        <v>932</v>
      </c>
      <c r="C959">
        <v>0.95709051791532729</v>
      </c>
      <c r="D959">
        <f t="shared" si="99"/>
        <v>111.38673059763148</v>
      </c>
      <c r="E959">
        <f t="shared" si="100"/>
        <v>107</v>
      </c>
      <c r="F959">
        <f t="shared" si="101"/>
        <v>0</v>
      </c>
      <c r="G959">
        <f t="shared" si="102"/>
        <v>4.3867305976314839</v>
      </c>
      <c r="H959">
        <f t="shared" si="103"/>
        <v>1070</v>
      </c>
      <c r="I959">
        <f t="shared" si="104"/>
        <v>0</v>
      </c>
      <c r="J959">
        <f t="shared" si="105"/>
        <v>65.800958964472258</v>
      </c>
    </row>
    <row r="960" spans="2:10" x14ac:dyDescent="0.3">
      <c r="B960">
        <v>933</v>
      </c>
      <c r="C960">
        <v>0.27625247117769058</v>
      </c>
      <c r="D960">
        <f t="shared" si="99"/>
        <v>95.717625071745431</v>
      </c>
      <c r="E960">
        <f t="shared" si="100"/>
        <v>95.717625071745431</v>
      </c>
      <c r="F960">
        <f t="shared" si="101"/>
        <v>11.282374928254569</v>
      </c>
      <c r="G960">
        <f t="shared" si="102"/>
        <v>0</v>
      </c>
      <c r="H960">
        <f t="shared" si="103"/>
        <v>957.17625071745431</v>
      </c>
      <c r="I960">
        <f t="shared" si="104"/>
        <v>56.411874641272846</v>
      </c>
      <c r="J960">
        <f t="shared" si="105"/>
        <v>0</v>
      </c>
    </row>
    <row r="961" spans="2:10" x14ac:dyDescent="0.3">
      <c r="B961">
        <v>934</v>
      </c>
      <c r="C961">
        <v>0.23297157574443872</v>
      </c>
      <c r="D961">
        <f t="shared" si="99"/>
        <v>94.774933852076671</v>
      </c>
      <c r="E961">
        <f t="shared" si="100"/>
        <v>94.774933852076671</v>
      </c>
      <c r="F961">
        <f t="shared" si="101"/>
        <v>12.225066147923329</v>
      </c>
      <c r="G961">
        <f t="shared" si="102"/>
        <v>0</v>
      </c>
      <c r="H961">
        <f t="shared" si="103"/>
        <v>947.74933852076674</v>
      </c>
      <c r="I961">
        <f t="shared" si="104"/>
        <v>61.125330739616643</v>
      </c>
      <c r="J961">
        <f t="shared" si="105"/>
        <v>0</v>
      </c>
    </row>
    <row r="962" spans="2:10" x14ac:dyDescent="0.3">
      <c r="B962">
        <v>935</v>
      </c>
      <c r="C962">
        <v>0.24909394837820542</v>
      </c>
      <c r="D962">
        <f t="shared" si="99"/>
        <v>95.134057025206815</v>
      </c>
      <c r="E962">
        <f t="shared" si="100"/>
        <v>95.134057025206815</v>
      </c>
      <c r="F962">
        <f t="shared" si="101"/>
        <v>11.865942974793185</v>
      </c>
      <c r="G962">
        <f t="shared" si="102"/>
        <v>0</v>
      </c>
      <c r="H962">
        <f t="shared" si="103"/>
        <v>951.34057025206812</v>
      </c>
      <c r="I962">
        <f t="shared" si="104"/>
        <v>59.329714873965926</v>
      </c>
      <c r="J962">
        <f t="shared" si="105"/>
        <v>0</v>
      </c>
    </row>
    <row r="963" spans="2:10" x14ac:dyDescent="0.3">
      <c r="B963">
        <v>936</v>
      </c>
      <c r="C963">
        <v>0.78644190532973057</v>
      </c>
      <c r="D963">
        <f t="shared" si="99"/>
        <v>105.67250772461514</v>
      </c>
      <c r="E963">
        <f t="shared" si="100"/>
        <v>105.67250772461514</v>
      </c>
      <c r="F963">
        <f t="shared" si="101"/>
        <v>1.3274922753848557</v>
      </c>
      <c r="G963">
        <f t="shared" si="102"/>
        <v>0</v>
      </c>
      <c r="H963">
        <f t="shared" si="103"/>
        <v>1056.7250772461514</v>
      </c>
      <c r="I963">
        <f t="shared" si="104"/>
        <v>6.6374613769242785</v>
      </c>
      <c r="J963">
        <f t="shared" si="105"/>
        <v>0</v>
      </c>
    </row>
    <row r="964" spans="2:10" x14ac:dyDescent="0.3">
      <c r="B964">
        <v>937</v>
      </c>
      <c r="C964">
        <v>0.42203194871993366</v>
      </c>
      <c r="D964">
        <f t="shared" si="99"/>
        <v>98.566963946525505</v>
      </c>
      <c r="E964">
        <f t="shared" si="100"/>
        <v>98.566963946525505</v>
      </c>
      <c r="F964">
        <f t="shared" si="101"/>
        <v>8.4330360534744955</v>
      </c>
      <c r="G964">
        <f t="shared" si="102"/>
        <v>0</v>
      </c>
      <c r="H964">
        <f t="shared" si="103"/>
        <v>985.66963946525505</v>
      </c>
      <c r="I964">
        <f t="shared" si="104"/>
        <v>42.165180267372477</v>
      </c>
      <c r="J964">
        <f t="shared" si="105"/>
        <v>0</v>
      </c>
    </row>
    <row r="965" spans="2:10" x14ac:dyDescent="0.3">
      <c r="B965">
        <v>938</v>
      </c>
      <c r="C965">
        <v>0.2629458844972774</v>
      </c>
      <c r="D965">
        <f t="shared" si="99"/>
        <v>95.434777525154246</v>
      </c>
      <c r="E965">
        <f t="shared" si="100"/>
        <v>95.434777525154246</v>
      </c>
      <c r="F965">
        <f t="shared" si="101"/>
        <v>11.565222474845754</v>
      </c>
      <c r="G965">
        <f t="shared" si="102"/>
        <v>0</v>
      </c>
      <c r="H965">
        <f t="shared" si="103"/>
        <v>954.34777525154243</v>
      </c>
      <c r="I965">
        <f t="shared" si="104"/>
        <v>57.826112374228771</v>
      </c>
      <c r="J965">
        <f t="shared" si="105"/>
        <v>0</v>
      </c>
    </row>
    <row r="966" spans="2:10" x14ac:dyDescent="0.3">
      <c r="B966">
        <v>939</v>
      </c>
      <c r="C966">
        <v>0.57789143807698251</v>
      </c>
      <c r="D966">
        <f t="shared" si="99"/>
        <v>101.43161334773055</v>
      </c>
      <c r="E966">
        <f t="shared" si="100"/>
        <v>101.43161334773055</v>
      </c>
      <c r="F966">
        <f t="shared" si="101"/>
        <v>5.568386652269453</v>
      </c>
      <c r="G966">
        <f t="shared" si="102"/>
        <v>0</v>
      </c>
      <c r="H966">
        <f t="shared" si="103"/>
        <v>1014.3161334773055</v>
      </c>
      <c r="I966">
        <f t="shared" si="104"/>
        <v>27.841933261347265</v>
      </c>
      <c r="J966">
        <f t="shared" si="105"/>
        <v>0</v>
      </c>
    </row>
    <row r="967" spans="2:10" x14ac:dyDescent="0.3">
      <c r="B967">
        <v>940</v>
      </c>
      <c r="C967">
        <v>0.6300390921052319</v>
      </c>
      <c r="D967">
        <f t="shared" si="99"/>
        <v>102.41266208046804</v>
      </c>
      <c r="E967">
        <f t="shared" si="100"/>
        <v>102.41266208046804</v>
      </c>
      <c r="F967">
        <f t="shared" si="101"/>
        <v>4.5873379195319615</v>
      </c>
      <c r="G967">
        <f t="shared" si="102"/>
        <v>0</v>
      </c>
      <c r="H967">
        <f t="shared" si="103"/>
        <v>1024.1266208046804</v>
      </c>
      <c r="I967">
        <f t="shared" si="104"/>
        <v>22.936689597659807</v>
      </c>
      <c r="J967">
        <f t="shared" si="105"/>
        <v>0</v>
      </c>
    </row>
    <row r="968" spans="2:10" x14ac:dyDescent="0.3">
      <c r="B968">
        <v>941</v>
      </c>
      <c r="C968">
        <v>0.63297584383656302</v>
      </c>
      <c r="D968">
        <f t="shared" si="99"/>
        <v>102.46883538129424</v>
      </c>
      <c r="E968">
        <f t="shared" si="100"/>
        <v>102.46883538129424</v>
      </c>
      <c r="F968">
        <f t="shared" si="101"/>
        <v>4.531164618705759</v>
      </c>
      <c r="G968">
        <f t="shared" si="102"/>
        <v>0</v>
      </c>
      <c r="H968">
        <f t="shared" si="103"/>
        <v>1024.6883538129423</v>
      </c>
      <c r="I968">
        <f t="shared" si="104"/>
        <v>22.655823093528795</v>
      </c>
      <c r="J968">
        <f t="shared" si="105"/>
        <v>0</v>
      </c>
    </row>
    <row r="969" spans="2:10" x14ac:dyDescent="0.3">
      <c r="B969">
        <v>942</v>
      </c>
      <c r="C969">
        <v>0.60984142463292246</v>
      </c>
      <c r="D969">
        <f t="shared" si="99"/>
        <v>102.02929186409197</v>
      </c>
      <c r="E969">
        <f t="shared" si="100"/>
        <v>102.02929186409197</v>
      </c>
      <c r="F969">
        <f t="shared" si="101"/>
        <v>4.9707081359080263</v>
      </c>
      <c r="G969">
        <f t="shared" si="102"/>
        <v>0</v>
      </c>
      <c r="H969">
        <f t="shared" si="103"/>
        <v>1020.2929186409198</v>
      </c>
      <c r="I969">
        <f t="shared" si="104"/>
        <v>24.853540679540131</v>
      </c>
      <c r="J969">
        <f t="shared" si="105"/>
        <v>0</v>
      </c>
    </row>
    <row r="970" spans="2:10" x14ac:dyDescent="0.3">
      <c r="B970">
        <v>943</v>
      </c>
      <c r="C970">
        <v>0.37650067653730901</v>
      </c>
      <c r="D970">
        <f t="shared" si="99"/>
        <v>97.71201786853139</v>
      </c>
      <c r="E970">
        <f t="shared" si="100"/>
        <v>97.71201786853139</v>
      </c>
      <c r="F970">
        <f t="shared" si="101"/>
        <v>9.2879821314686097</v>
      </c>
      <c r="G970">
        <f t="shared" si="102"/>
        <v>0</v>
      </c>
      <c r="H970">
        <f t="shared" si="103"/>
        <v>977.12017868531393</v>
      </c>
      <c r="I970">
        <f t="shared" si="104"/>
        <v>46.439910657343049</v>
      </c>
      <c r="J970">
        <f t="shared" si="105"/>
        <v>0</v>
      </c>
    </row>
    <row r="971" spans="2:10" x14ac:dyDescent="0.3">
      <c r="B971">
        <v>944</v>
      </c>
      <c r="C971">
        <v>0.30908880825233698</v>
      </c>
      <c r="D971">
        <f t="shared" si="99"/>
        <v>96.394107180813791</v>
      </c>
      <c r="E971">
        <f t="shared" si="100"/>
        <v>96.394107180813791</v>
      </c>
      <c r="F971">
        <f t="shared" si="101"/>
        <v>10.605892819186209</v>
      </c>
      <c r="G971">
        <f t="shared" si="102"/>
        <v>0</v>
      </c>
      <c r="H971">
        <f t="shared" si="103"/>
        <v>963.94107180813785</v>
      </c>
      <c r="I971">
        <f t="shared" si="104"/>
        <v>53.029464095931047</v>
      </c>
      <c r="J971">
        <f t="shared" si="105"/>
        <v>0</v>
      </c>
    </row>
    <row r="972" spans="2:10" x14ac:dyDescent="0.3">
      <c r="B972">
        <v>945</v>
      </c>
      <c r="C972">
        <v>0.53557386642926885</v>
      </c>
      <c r="D972">
        <f t="shared" si="99"/>
        <v>100.65118343794089</v>
      </c>
      <c r="E972">
        <f t="shared" si="100"/>
        <v>100.65118343794089</v>
      </c>
      <c r="F972">
        <f t="shared" si="101"/>
        <v>6.3488165620591133</v>
      </c>
      <c r="G972">
        <f t="shared" si="102"/>
        <v>0</v>
      </c>
      <c r="H972">
        <f t="shared" si="103"/>
        <v>1006.5118343794088</v>
      </c>
      <c r="I972">
        <f t="shared" si="104"/>
        <v>31.744082810295566</v>
      </c>
      <c r="J972">
        <f t="shared" si="105"/>
        <v>0</v>
      </c>
    </row>
    <row r="973" spans="2:10" x14ac:dyDescent="0.3">
      <c r="B973">
        <v>946</v>
      </c>
      <c r="C973">
        <v>0.25660279171600864</v>
      </c>
      <c r="D973">
        <f t="shared" si="99"/>
        <v>95.297910492970374</v>
      </c>
      <c r="E973">
        <f t="shared" si="100"/>
        <v>95.297910492970374</v>
      </c>
      <c r="F973">
        <f t="shared" si="101"/>
        <v>11.702089507029626</v>
      </c>
      <c r="G973">
        <f t="shared" si="102"/>
        <v>0</v>
      </c>
      <c r="H973">
        <f t="shared" si="103"/>
        <v>952.97910492970368</v>
      </c>
      <c r="I973">
        <f t="shared" si="104"/>
        <v>58.510447535148131</v>
      </c>
      <c r="J973">
        <f t="shared" si="105"/>
        <v>0</v>
      </c>
    </row>
    <row r="974" spans="2:10" x14ac:dyDescent="0.3">
      <c r="B974">
        <v>947</v>
      </c>
      <c r="C974">
        <v>0.94671522305483202</v>
      </c>
      <c r="D974">
        <f t="shared" si="99"/>
        <v>110.81421143790709</v>
      </c>
      <c r="E974">
        <f t="shared" si="100"/>
        <v>107</v>
      </c>
      <c r="F974">
        <f t="shared" si="101"/>
        <v>0</v>
      </c>
      <c r="G974">
        <f t="shared" si="102"/>
        <v>3.8142114379070904</v>
      </c>
      <c r="H974">
        <f t="shared" si="103"/>
        <v>1070</v>
      </c>
      <c r="I974">
        <f t="shared" si="104"/>
        <v>0</v>
      </c>
      <c r="J974">
        <f t="shared" si="105"/>
        <v>57.213171568606356</v>
      </c>
    </row>
    <row r="975" spans="2:10" x14ac:dyDescent="0.3">
      <c r="B975">
        <v>948</v>
      </c>
      <c r="C975">
        <v>0.37412666882416201</v>
      </c>
      <c r="D975">
        <f t="shared" si="99"/>
        <v>97.666821743506262</v>
      </c>
      <c r="E975">
        <f t="shared" si="100"/>
        <v>97.666821743506262</v>
      </c>
      <c r="F975">
        <f t="shared" si="101"/>
        <v>9.3331782564937384</v>
      </c>
      <c r="G975">
        <f t="shared" si="102"/>
        <v>0</v>
      </c>
      <c r="H975">
        <f t="shared" si="103"/>
        <v>976.66821743506262</v>
      </c>
      <c r="I975">
        <f t="shared" si="104"/>
        <v>46.665891282468692</v>
      </c>
      <c r="J975">
        <f t="shared" si="105"/>
        <v>0</v>
      </c>
    </row>
    <row r="976" spans="2:10" x14ac:dyDescent="0.3">
      <c r="B976">
        <v>949</v>
      </c>
      <c r="C976">
        <v>0.61625710865119077</v>
      </c>
      <c r="D976">
        <f t="shared" si="99"/>
        <v>102.15053680928162</v>
      </c>
      <c r="E976">
        <f t="shared" si="100"/>
        <v>102.15053680928162</v>
      </c>
      <c r="F976">
        <f t="shared" si="101"/>
        <v>4.8494631907183816</v>
      </c>
      <c r="G976">
        <f t="shared" si="102"/>
        <v>0</v>
      </c>
      <c r="H976">
        <f t="shared" si="103"/>
        <v>1021.5053680928162</v>
      </c>
      <c r="I976">
        <f t="shared" si="104"/>
        <v>24.247315953591908</v>
      </c>
      <c r="J976">
        <f t="shared" si="105"/>
        <v>0</v>
      </c>
    </row>
    <row r="977" spans="2:10" x14ac:dyDescent="0.3">
      <c r="B977">
        <v>950</v>
      </c>
      <c r="C977">
        <v>0.43300530733794029</v>
      </c>
      <c r="D977">
        <f t="shared" si="99"/>
        <v>98.770316144457865</v>
      </c>
      <c r="E977">
        <f t="shared" si="100"/>
        <v>98.770316144457865</v>
      </c>
      <c r="F977">
        <f t="shared" si="101"/>
        <v>8.2296838555421346</v>
      </c>
      <c r="G977">
        <f t="shared" si="102"/>
        <v>0</v>
      </c>
      <c r="H977">
        <f t="shared" si="103"/>
        <v>987.70316144457865</v>
      </c>
      <c r="I977">
        <f t="shared" si="104"/>
        <v>41.148419277710673</v>
      </c>
      <c r="J977">
        <f t="shared" si="105"/>
        <v>0</v>
      </c>
    </row>
    <row r="978" spans="2:10" x14ac:dyDescent="0.3">
      <c r="B978">
        <v>951</v>
      </c>
      <c r="C978">
        <v>0.35702971845154674</v>
      </c>
      <c r="D978">
        <f t="shared" si="99"/>
        <v>97.339083003831291</v>
      </c>
      <c r="E978">
        <f t="shared" si="100"/>
        <v>97.339083003831291</v>
      </c>
      <c r="F978">
        <f t="shared" si="101"/>
        <v>9.6609169961687087</v>
      </c>
      <c r="G978">
        <f t="shared" si="102"/>
        <v>0</v>
      </c>
      <c r="H978">
        <f t="shared" si="103"/>
        <v>973.39083003831297</v>
      </c>
      <c r="I978">
        <f t="shared" si="104"/>
        <v>48.304584980843543</v>
      </c>
      <c r="J978">
        <f t="shared" si="105"/>
        <v>0</v>
      </c>
    </row>
    <row r="979" spans="2:10" x14ac:dyDescent="0.3">
      <c r="B979">
        <v>952</v>
      </c>
      <c r="C979">
        <v>0.3856373802705545</v>
      </c>
      <c r="D979">
        <f t="shared" si="99"/>
        <v>97.885314339997265</v>
      </c>
      <c r="E979">
        <f t="shared" si="100"/>
        <v>97.885314339997265</v>
      </c>
      <c r="F979">
        <f t="shared" si="101"/>
        <v>9.1146856600027348</v>
      </c>
      <c r="G979">
        <f t="shared" si="102"/>
        <v>0</v>
      </c>
      <c r="H979">
        <f t="shared" si="103"/>
        <v>978.85314339997262</v>
      </c>
      <c r="I979">
        <f t="shared" si="104"/>
        <v>45.573428300013674</v>
      </c>
      <c r="J979">
        <f t="shared" si="105"/>
        <v>0</v>
      </c>
    </row>
    <row r="980" spans="2:10" x14ac:dyDescent="0.3">
      <c r="B980">
        <v>953</v>
      </c>
      <c r="C980">
        <v>0.28335407389488576</v>
      </c>
      <c r="D980">
        <f t="shared" si="99"/>
        <v>95.866377894629636</v>
      </c>
      <c r="E980">
        <f t="shared" si="100"/>
        <v>95.866377894629636</v>
      </c>
      <c r="F980">
        <f t="shared" si="101"/>
        <v>11.133622105370364</v>
      </c>
      <c r="G980">
        <f t="shared" si="102"/>
        <v>0</v>
      </c>
      <c r="H980">
        <f t="shared" si="103"/>
        <v>958.66377894629636</v>
      </c>
      <c r="I980">
        <f t="shared" si="104"/>
        <v>55.668110526851819</v>
      </c>
      <c r="J980">
        <f t="shared" si="105"/>
        <v>0</v>
      </c>
    </row>
    <row r="981" spans="2:10" x14ac:dyDescent="0.3">
      <c r="B981">
        <v>954</v>
      </c>
      <c r="C981">
        <v>0.71892424170695091</v>
      </c>
      <c r="D981">
        <f t="shared" si="99"/>
        <v>104.18118589879946</v>
      </c>
      <c r="E981">
        <f t="shared" si="100"/>
        <v>104.18118589879946</v>
      </c>
      <c r="F981">
        <f t="shared" si="101"/>
        <v>2.8188141012005445</v>
      </c>
      <c r="G981">
        <f t="shared" si="102"/>
        <v>0</v>
      </c>
      <c r="H981">
        <f t="shared" si="103"/>
        <v>1041.8118589879946</v>
      </c>
      <c r="I981">
        <f t="shared" si="104"/>
        <v>14.094070506002723</v>
      </c>
      <c r="J981">
        <f t="shared" si="105"/>
        <v>0</v>
      </c>
    </row>
    <row r="982" spans="2:10" x14ac:dyDescent="0.3">
      <c r="B982">
        <v>955</v>
      </c>
      <c r="C982">
        <v>0.33090840581336445</v>
      </c>
      <c r="D982">
        <f t="shared" si="99"/>
        <v>96.829562992636141</v>
      </c>
      <c r="E982">
        <f t="shared" si="100"/>
        <v>96.829562992636141</v>
      </c>
      <c r="F982">
        <f t="shared" si="101"/>
        <v>10.170437007363859</v>
      </c>
      <c r="G982">
        <f t="shared" si="102"/>
        <v>0</v>
      </c>
      <c r="H982">
        <f t="shared" si="103"/>
        <v>968.29562992636147</v>
      </c>
      <c r="I982">
        <f t="shared" si="104"/>
        <v>50.852185036819293</v>
      </c>
      <c r="J982">
        <f t="shared" si="105"/>
        <v>0</v>
      </c>
    </row>
    <row r="983" spans="2:10" x14ac:dyDescent="0.3">
      <c r="B983">
        <v>956</v>
      </c>
      <c r="C983">
        <v>0.79762997489835341</v>
      </c>
      <c r="D983">
        <f t="shared" si="99"/>
        <v>105.93893107540987</v>
      </c>
      <c r="E983">
        <f t="shared" si="100"/>
        <v>105.93893107540987</v>
      </c>
      <c r="F983">
        <f t="shared" si="101"/>
        <v>1.0610689245901312</v>
      </c>
      <c r="G983">
        <f t="shared" si="102"/>
        <v>0</v>
      </c>
      <c r="H983">
        <f t="shared" si="103"/>
        <v>1059.3893107540987</v>
      </c>
      <c r="I983">
        <f t="shared" si="104"/>
        <v>5.3053446229506562</v>
      </c>
      <c r="J983">
        <f t="shared" si="105"/>
        <v>0</v>
      </c>
    </row>
    <row r="984" spans="2:10" x14ac:dyDescent="0.3">
      <c r="B984">
        <v>957</v>
      </c>
      <c r="C984">
        <v>0.3903689902892985</v>
      </c>
      <c r="D984">
        <f t="shared" si="99"/>
        <v>97.974676803901176</v>
      </c>
      <c r="E984">
        <f t="shared" si="100"/>
        <v>97.974676803901176</v>
      </c>
      <c r="F984">
        <f t="shared" si="101"/>
        <v>9.0253231960988245</v>
      </c>
      <c r="G984">
        <f t="shared" si="102"/>
        <v>0</v>
      </c>
      <c r="H984">
        <f t="shared" si="103"/>
        <v>979.74676803901173</v>
      </c>
      <c r="I984">
        <f t="shared" si="104"/>
        <v>45.126615980494122</v>
      </c>
      <c r="J984">
        <f t="shared" si="105"/>
        <v>0</v>
      </c>
    </row>
    <row r="985" spans="2:10" x14ac:dyDescent="0.3">
      <c r="B985">
        <v>958</v>
      </c>
      <c r="C985">
        <v>0.5291223302282807</v>
      </c>
      <c r="D985">
        <f t="shared" si="99"/>
        <v>100.53290078599343</v>
      </c>
      <c r="E985">
        <f t="shared" si="100"/>
        <v>100.53290078599343</v>
      </c>
      <c r="F985">
        <f t="shared" si="101"/>
        <v>6.4670992140065664</v>
      </c>
      <c r="G985">
        <f t="shared" si="102"/>
        <v>0</v>
      </c>
      <c r="H985">
        <f t="shared" si="103"/>
        <v>1005.3290078599343</v>
      </c>
      <c r="I985">
        <f t="shared" si="104"/>
        <v>32.335496070032832</v>
      </c>
      <c r="J985">
        <f t="shared" si="105"/>
        <v>0</v>
      </c>
    </row>
    <row r="986" spans="2:10" x14ac:dyDescent="0.3">
      <c r="B986">
        <v>959</v>
      </c>
      <c r="C986">
        <v>8.9062640288925854E-2</v>
      </c>
      <c r="D986">
        <f t="shared" si="99"/>
        <v>90.746078512091586</v>
      </c>
      <c r="E986">
        <f t="shared" si="100"/>
        <v>90.746078512091586</v>
      </c>
      <c r="F986">
        <f t="shared" si="101"/>
        <v>16.253921487908414</v>
      </c>
      <c r="G986">
        <f t="shared" si="102"/>
        <v>0</v>
      </c>
      <c r="H986">
        <f t="shared" si="103"/>
        <v>907.46078512091583</v>
      </c>
      <c r="I986">
        <f t="shared" si="104"/>
        <v>81.269607439542071</v>
      </c>
      <c r="J986">
        <f t="shared" si="105"/>
        <v>0</v>
      </c>
    </row>
    <row r="987" spans="2:10" x14ac:dyDescent="0.3">
      <c r="B987">
        <v>960</v>
      </c>
      <c r="C987">
        <v>0.93160876840524864</v>
      </c>
      <c r="D987">
        <f t="shared" si="99"/>
        <v>110.09475417491377</v>
      </c>
      <c r="E987">
        <f t="shared" si="100"/>
        <v>107</v>
      </c>
      <c r="F987">
        <f t="shared" si="101"/>
        <v>0</v>
      </c>
      <c r="G987">
        <f t="shared" si="102"/>
        <v>3.0947541749137741</v>
      </c>
      <c r="H987">
        <f t="shared" si="103"/>
        <v>1070</v>
      </c>
      <c r="I987">
        <f t="shared" si="104"/>
        <v>0</v>
      </c>
      <c r="J987">
        <f t="shared" si="105"/>
        <v>46.421312623706612</v>
      </c>
    </row>
    <row r="988" spans="2:10" x14ac:dyDescent="0.3">
      <c r="B988">
        <v>961</v>
      </c>
      <c r="C988">
        <v>0.71594898575705745</v>
      </c>
      <c r="D988">
        <f t="shared" si="99"/>
        <v>104.11910157027678</v>
      </c>
      <c r="E988">
        <f t="shared" si="100"/>
        <v>104.11910157027678</v>
      </c>
      <c r="F988">
        <f t="shared" si="101"/>
        <v>2.8808984297232172</v>
      </c>
      <c r="G988">
        <f t="shared" si="102"/>
        <v>0</v>
      </c>
      <c r="H988">
        <f t="shared" si="103"/>
        <v>1041.1910157027678</v>
      </c>
      <c r="I988">
        <f t="shared" si="104"/>
        <v>14.404492148616086</v>
      </c>
      <c r="J988">
        <f t="shared" si="105"/>
        <v>0</v>
      </c>
    </row>
    <row r="989" spans="2:10" x14ac:dyDescent="0.3">
      <c r="B989">
        <v>962</v>
      </c>
      <c r="C989">
        <v>0.59957959843665409</v>
      </c>
      <c r="D989">
        <f t="shared" ref="D989:D1052" si="106">_xlfn.BETA.INV(C989,$B$25,$C$25,$D$25,$E$25)</f>
        <v>101.83628558190533</v>
      </c>
      <c r="E989">
        <f t="shared" ref="E989:E1052" si="107">IF($M$25&lt;D989,$M$25,D989)</f>
        <v>101.83628558190533</v>
      </c>
      <c r="F989">
        <f t="shared" ref="F989:F1052" si="108">IF($M$25&gt;D989,$M$25-D989,0)</f>
        <v>5.1637144180946706</v>
      </c>
      <c r="G989">
        <f t="shared" ref="G989:G1052" si="109">IF($M$25&lt;D989,D989-$M$25,0)</f>
        <v>0</v>
      </c>
      <c r="H989">
        <f t="shared" ref="H989:H1052" si="110">$H$24*E989</f>
        <v>1018.3628558190533</v>
      </c>
      <c r="I989">
        <f t="shared" ref="I989:I1052" si="111">$I$24*F989</f>
        <v>25.818572090473353</v>
      </c>
      <c r="J989">
        <f t="shared" ref="J989:J1052" si="112">$J$24*G989</f>
        <v>0</v>
      </c>
    </row>
    <row r="990" spans="2:10" x14ac:dyDescent="0.3">
      <c r="B990">
        <v>963</v>
      </c>
      <c r="C990">
        <v>0.94218727788188172</v>
      </c>
      <c r="D990">
        <f t="shared" si="106"/>
        <v>110.58651683273412</v>
      </c>
      <c r="E990">
        <f t="shared" si="107"/>
        <v>107</v>
      </c>
      <c r="F990">
        <f t="shared" si="108"/>
        <v>0</v>
      </c>
      <c r="G990">
        <f t="shared" si="109"/>
        <v>3.5865168327341195</v>
      </c>
      <c r="H990">
        <f t="shared" si="110"/>
        <v>1070</v>
      </c>
      <c r="I990">
        <f t="shared" si="111"/>
        <v>0</v>
      </c>
      <c r="J990">
        <f t="shared" si="112"/>
        <v>53.797752491011792</v>
      </c>
    </row>
    <row r="991" spans="2:10" x14ac:dyDescent="0.3">
      <c r="B991">
        <v>964</v>
      </c>
      <c r="C991">
        <v>0.62232803336751852</v>
      </c>
      <c r="D991">
        <f t="shared" si="106"/>
        <v>102.26570945752755</v>
      </c>
      <c r="E991">
        <f t="shared" si="107"/>
        <v>102.26570945752755</v>
      </c>
      <c r="F991">
        <f t="shared" si="108"/>
        <v>4.7342905424724506</v>
      </c>
      <c r="G991">
        <f t="shared" si="109"/>
        <v>0</v>
      </c>
      <c r="H991">
        <f t="shared" si="110"/>
        <v>1022.6570945752756</v>
      </c>
      <c r="I991">
        <f t="shared" si="111"/>
        <v>23.671452712362253</v>
      </c>
      <c r="J991">
        <f t="shared" si="112"/>
        <v>0</v>
      </c>
    </row>
    <row r="992" spans="2:10" x14ac:dyDescent="0.3">
      <c r="B992">
        <v>965</v>
      </c>
      <c r="C992">
        <v>0.7145039771180951</v>
      </c>
      <c r="D992">
        <f t="shared" si="106"/>
        <v>104.08903848184252</v>
      </c>
      <c r="E992">
        <f t="shared" si="107"/>
        <v>104.08903848184252</v>
      </c>
      <c r="F992">
        <f t="shared" si="108"/>
        <v>2.9109615181574782</v>
      </c>
      <c r="G992">
        <f t="shared" si="109"/>
        <v>0</v>
      </c>
      <c r="H992">
        <f t="shared" si="110"/>
        <v>1040.8903848184252</v>
      </c>
      <c r="I992">
        <f t="shared" si="111"/>
        <v>14.554807590787391</v>
      </c>
      <c r="J992">
        <f t="shared" si="112"/>
        <v>0</v>
      </c>
    </row>
    <row r="993" spans="2:10" x14ac:dyDescent="0.3">
      <c r="B993">
        <v>966</v>
      </c>
      <c r="C993">
        <v>4.6516112831597067E-2</v>
      </c>
      <c r="D993">
        <f t="shared" si="106"/>
        <v>88.821390792744978</v>
      </c>
      <c r="E993">
        <f t="shared" si="107"/>
        <v>88.821390792744978</v>
      </c>
      <c r="F993">
        <f t="shared" si="108"/>
        <v>18.178609207255022</v>
      </c>
      <c r="G993">
        <f t="shared" si="109"/>
        <v>0</v>
      </c>
      <c r="H993">
        <f t="shared" si="110"/>
        <v>888.21390792744978</v>
      </c>
      <c r="I993">
        <f t="shared" si="111"/>
        <v>90.893046036275109</v>
      </c>
      <c r="J993">
        <f t="shared" si="112"/>
        <v>0</v>
      </c>
    </row>
    <row r="994" spans="2:10" x14ac:dyDescent="0.3">
      <c r="B994">
        <v>967</v>
      </c>
      <c r="C994">
        <v>0.82977462473967456</v>
      </c>
      <c r="D994">
        <f t="shared" si="106"/>
        <v>106.74699588606563</v>
      </c>
      <c r="E994">
        <f t="shared" si="107"/>
        <v>106.74699588606563</v>
      </c>
      <c r="F994">
        <f t="shared" si="108"/>
        <v>0.25300411393436661</v>
      </c>
      <c r="G994">
        <f t="shared" si="109"/>
        <v>0</v>
      </c>
      <c r="H994">
        <f t="shared" si="110"/>
        <v>1067.4699588606563</v>
      </c>
      <c r="I994">
        <f t="shared" si="111"/>
        <v>1.2650205696718331</v>
      </c>
      <c r="J994">
        <f t="shared" si="112"/>
        <v>0</v>
      </c>
    </row>
    <row r="995" spans="2:10" x14ac:dyDescent="0.3">
      <c r="B995">
        <v>968</v>
      </c>
      <c r="C995">
        <v>0.10868181573379088</v>
      </c>
      <c r="D995">
        <f t="shared" si="106"/>
        <v>91.442276986777955</v>
      </c>
      <c r="E995">
        <f t="shared" si="107"/>
        <v>91.442276986777955</v>
      </c>
      <c r="F995">
        <f t="shared" si="108"/>
        <v>15.557723013222045</v>
      </c>
      <c r="G995">
        <f t="shared" si="109"/>
        <v>0</v>
      </c>
      <c r="H995">
        <f t="shared" si="110"/>
        <v>914.42276986777961</v>
      </c>
      <c r="I995">
        <f t="shared" si="111"/>
        <v>77.788615066110225</v>
      </c>
      <c r="J995">
        <f t="shared" si="112"/>
        <v>0</v>
      </c>
    </row>
    <row r="996" spans="2:10" x14ac:dyDescent="0.3">
      <c r="B996">
        <v>969</v>
      </c>
      <c r="C996">
        <v>0.87364225642570992</v>
      </c>
      <c r="D996">
        <f t="shared" si="106"/>
        <v>107.99008080588756</v>
      </c>
      <c r="E996">
        <f t="shared" si="107"/>
        <v>107</v>
      </c>
      <c r="F996">
        <f t="shared" si="108"/>
        <v>0</v>
      </c>
      <c r="G996">
        <f t="shared" si="109"/>
        <v>0.99008080588755831</v>
      </c>
      <c r="H996">
        <f t="shared" si="110"/>
        <v>1070</v>
      </c>
      <c r="I996">
        <f t="shared" si="111"/>
        <v>0</v>
      </c>
      <c r="J996">
        <f t="shared" si="112"/>
        <v>14.851212088313375</v>
      </c>
    </row>
    <row r="997" spans="2:10" x14ac:dyDescent="0.3">
      <c r="B997">
        <v>970</v>
      </c>
      <c r="C997">
        <v>0.93790294713740707</v>
      </c>
      <c r="D997">
        <f t="shared" si="106"/>
        <v>110.38113075473035</v>
      </c>
      <c r="E997">
        <f t="shared" si="107"/>
        <v>107</v>
      </c>
      <c r="F997">
        <f t="shared" si="108"/>
        <v>0</v>
      </c>
      <c r="G997">
        <f t="shared" si="109"/>
        <v>3.38113075473035</v>
      </c>
      <c r="H997">
        <f t="shared" si="110"/>
        <v>1070</v>
      </c>
      <c r="I997">
        <f t="shared" si="111"/>
        <v>0</v>
      </c>
      <c r="J997">
        <f t="shared" si="112"/>
        <v>50.716961320955249</v>
      </c>
    </row>
    <row r="998" spans="2:10" x14ac:dyDescent="0.3">
      <c r="B998">
        <v>971</v>
      </c>
      <c r="C998">
        <v>0.55967041878003787</v>
      </c>
      <c r="D998">
        <f t="shared" si="106"/>
        <v>101.0943871694509</v>
      </c>
      <c r="E998">
        <f t="shared" si="107"/>
        <v>101.0943871694509</v>
      </c>
      <c r="F998">
        <f t="shared" si="108"/>
        <v>5.9056128305491029</v>
      </c>
      <c r="G998">
        <f t="shared" si="109"/>
        <v>0</v>
      </c>
      <c r="H998">
        <f t="shared" si="110"/>
        <v>1010.943871694509</v>
      </c>
      <c r="I998">
        <f t="shared" si="111"/>
        <v>29.528064152745515</v>
      </c>
      <c r="J998">
        <f t="shared" si="112"/>
        <v>0</v>
      </c>
    </row>
    <row r="999" spans="2:10" x14ac:dyDescent="0.3">
      <c r="B999">
        <v>972</v>
      </c>
      <c r="C999">
        <v>0.16628909220664312</v>
      </c>
      <c r="D999">
        <f t="shared" si="106"/>
        <v>93.148963149280505</v>
      </c>
      <c r="E999">
        <f t="shared" si="107"/>
        <v>93.148963149280505</v>
      </c>
      <c r="F999">
        <f t="shared" si="108"/>
        <v>13.851036850719495</v>
      </c>
      <c r="G999">
        <f t="shared" si="109"/>
        <v>0</v>
      </c>
      <c r="H999">
        <f t="shared" si="110"/>
        <v>931.48963149280507</v>
      </c>
      <c r="I999">
        <f t="shared" si="111"/>
        <v>69.255184253597477</v>
      </c>
      <c r="J999">
        <f t="shared" si="112"/>
        <v>0</v>
      </c>
    </row>
    <row r="1000" spans="2:10" x14ac:dyDescent="0.3">
      <c r="B1000">
        <v>973</v>
      </c>
      <c r="C1000">
        <v>0.98461971380351154</v>
      </c>
      <c r="D1000">
        <f t="shared" si="106"/>
        <v>113.58474391782612</v>
      </c>
      <c r="E1000">
        <f t="shared" si="107"/>
        <v>107</v>
      </c>
      <c r="F1000">
        <f t="shared" si="108"/>
        <v>0</v>
      </c>
      <c r="G1000">
        <f t="shared" si="109"/>
        <v>6.5847439178261169</v>
      </c>
      <c r="H1000">
        <f t="shared" si="110"/>
        <v>1070</v>
      </c>
      <c r="I1000">
        <f t="shared" si="111"/>
        <v>0</v>
      </c>
      <c r="J1000">
        <f t="shared" si="112"/>
        <v>98.771158767391753</v>
      </c>
    </row>
    <row r="1001" spans="2:10" x14ac:dyDescent="0.3">
      <c r="B1001">
        <v>974</v>
      </c>
      <c r="C1001">
        <v>4.4907661737887072E-2</v>
      </c>
      <c r="D1001">
        <f t="shared" si="106"/>
        <v>88.729899577995937</v>
      </c>
      <c r="E1001">
        <f t="shared" si="107"/>
        <v>88.729899577995937</v>
      </c>
      <c r="F1001">
        <f t="shared" si="108"/>
        <v>18.270100422004063</v>
      </c>
      <c r="G1001">
        <f t="shared" si="109"/>
        <v>0</v>
      </c>
      <c r="H1001">
        <f t="shared" si="110"/>
        <v>887.29899577995934</v>
      </c>
      <c r="I1001">
        <f t="shared" si="111"/>
        <v>91.350502110020315</v>
      </c>
      <c r="J1001">
        <f t="shared" si="112"/>
        <v>0</v>
      </c>
    </row>
    <row r="1002" spans="2:10" x14ac:dyDescent="0.3">
      <c r="B1002">
        <v>975</v>
      </c>
      <c r="C1002">
        <v>0.24005331123166429</v>
      </c>
      <c r="D1002">
        <f t="shared" si="106"/>
        <v>94.933965564664788</v>
      </c>
      <c r="E1002">
        <f t="shared" si="107"/>
        <v>94.933965564664788</v>
      </c>
      <c r="F1002">
        <f t="shared" si="108"/>
        <v>12.066034435335212</v>
      </c>
      <c r="G1002">
        <f t="shared" si="109"/>
        <v>0</v>
      </c>
      <c r="H1002">
        <f t="shared" si="110"/>
        <v>949.33965564664788</v>
      </c>
      <c r="I1002">
        <f t="shared" si="111"/>
        <v>60.330172176676058</v>
      </c>
      <c r="J1002">
        <f t="shared" si="112"/>
        <v>0</v>
      </c>
    </row>
    <row r="1003" spans="2:10" x14ac:dyDescent="0.3">
      <c r="B1003">
        <v>976</v>
      </c>
      <c r="C1003">
        <v>0.38863937827356232</v>
      </c>
      <c r="D1003">
        <f t="shared" si="106"/>
        <v>97.942039884068294</v>
      </c>
      <c r="E1003">
        <f t="shared" si="107"/>
        <v>97.942039884068294</v>
      </c>
      <c r="F1003">
        <f t="shared" si="108"/>
        <v>9.0579601159317065</v>
      </c>
      <c r="G1003">
        <f t="shared" si="109"/>
        <v>0</v>
      </c>
      <c r="H1003">
        <f t="shared" si="110"/>
        <v>979.42039884068299</v>
      </c>
      <c r="I1003">
        <f t="shared" si="111"/>
        <v>45.289800579658532</v>
      </c>
      <c r="J1003">
        <f t="shared" si="112"/>
        <v>0</v>
      </c>
    </row>
    <row r="1004" spans="2:10" x14ac:dyDescent="0.3">
      <c r="B1004">
        <v>977</v>
      </c>
      <c r="C1004">
        <v>0.64147942479373943</v>
      </c>
      <c r="D1004">
        <f t="shared" si="106"/>
        <v>102.63217186482967</v>
      </c>
      <c r="E1004">
        <f t="shared" si="107"/>
        <v>102.63217186482967</v>
      </c>
      <c r="F1004">
        <f t="shared" si="108"/>
        <v>4.3678281351703276</v>
      </c>
      <c r="G1004">
        <f t="shared" si="109"/>
        <v>0</v>
      </c>
      <c r="H1004">
        <f t="shared" si="110"/>
        <v>1026.3217186482966</v>
      </c>
      <c r="I1004">
        <f t="shared" si="111"/>
        <v>21.839140675851638</v>
      </c>
      <c r="J1004">
        <f t="shared" si="112"/>
        <v>0</v>
      </c>
    </row>
    <row r="1005" spans="2:10" x14ac:dyDescent="0.3">
      <c r="B1005">
        <v>978</v>
      </c>
      <c r="C1005">
        <v>0.93606122051866891</v>
      </c>
      <c r="D1005">
        <f t="shared" si="106"/>
        <v>110.29554823187699</v>
      </c>
      <c r="E1005">
        <f t="shared" si="107"/>
        <v>107</v>
      </c>
      <c r="F1005">
        <f t="shared" si="108"/>
        <v>0</v>
      </c>
      <c r="G1005">
        <f t="shared" si="109"/>
        <v>3.2955482318769924</v>
      </c>
      <c r="H1005">
        <f t="shared" si="110"/>
        <v>1070</v>
      </c>
      <c r="I1005">
        <f t="shared" si="111"/>
        <v>0</v>
      </c>
      <c r="J1005">
        <f t="shared" si="112"/>
        <v>49.433223478154886</v>
      </c>
    </row>
    <row r="1006" spans="2:10" x14ac:dyDescent="0.3">
      <c r="B1006">
        <v>979</v>
      </c>
      <c r="C1006">
        <v>0.42580093252323326</v>
      </c>
      <c r="D1006">
        <f t="shared" si="106"/>
        <v>98.636902979323139</v>
      </c>
      <c r="E1006">
        <f t="shared" si="107"/>
        <v>98.636902979323139</v>
      </c>
      <c r="F1006">
        <f t="shared" si="108"/>
        <v>8.3630970206768609</v>
      </c>
      <c r="G1006">
        <f t="shared" si="109"/>
        <v>0</v>
      </c>
      <c r="H1006">
        <f t="shared" si="110"/>
        <v>986.36902979323145</v>
      </c>
      <c r="I1006">
        <f t="shared" si="111"/>
        <v>41.815485103384304</v>
      </c>
      <c r="J1006">
        <f t="shared" si="112"/>
        <v>0</v>
      </c>
    </row>
    <row r="1007" spans="2:10" x14ac:dyDescent="0.3">
      <c r="B1007">
        <v>980</v>
      </c>
      <c r="C1007">
        <v>0.15213021482899425</v>
      </c>
      <c r="D1007">
        <f t="shared" si="106"/>
        <v>92.763754286740578</v>
      </c>
      <c r="E1007">
        <f t="shared" si="107"/>
        <v>92.763754286740578</v>
      </c>
      <c r="F1007">
        <f t="shared" si="108"/>
        <v>14.236245713259422</v>
      </c>
      <c r="G1007">
        <f t="shared" si="109"/>
        <v>0</v>
      </c>
      <c r="H1007">
        <f t="shared" si="110"/>
        <v>927.63754286740573</v>
      </c>
      <c r="I1007">
        <f t="shared" si="111"/>
        <v>71.181228566297108</v>
      </c>
      <c r="J1007">
        <f t="shared" si="112"/>
        <v>0</v>
      </c>
    </row>
    <row r="1008" spans="2:10" x14ac:dyDescent="0.3">
      <c r="B1008">
        <v>981</v>
      </c>
      <c r="C1008">
        <v>0.11399571152385524</v>
      </c>
      <c r="D1008">
        <f t="shared" si="106"/>
        <v>91.618087022848755</v>
      </c>
      <c r="E1008">
        <f t="shared" si="107"/>
        <v>91.618087022848755</v>
      </c>
      <c r="F1008">
        <f t="shared" si="108"/>
        <v>15.381912977151245</v>
      </c>
      <c r="G1008">
        <f t="shared" si="109"/>
        <v>0</v>
      </c>
      <c r="H1008">
        <f t="shared" si="110"/>
        <v>916.18087022848749</v>
      </c>
      <c r="I1008">
        <f t="shared" si="111"/>
        <v>76.909564885756225</v>
      </c>
      <c r="J1008">
        <f t="shared" si="112"/>
        <v>0</v>
      </c>
    </row>
    <row r="1009" spans="2:10" x14ac:dyDescent="0.3">
      <c r="B1009">
        <v>982</v>
      </c>
      <c r="C1009">
        <v>0.92538983269495179</v>
      </c>
      <c r="D1009">
        <f t="shared" si="106"/>
        <v>109.8272925615516</v>
      </c>
      <c r="E1009">
        <f t="shared" si="107"/>
        <v>107</v>
      </c>
      <c r="F1009">
        <f t="shared" si="108"/>
        <v>0</v>
      </c>
      <c r="G1009">
        <f t="shared" si="109"/>
        <v>2.8272925615516016</v>
      </c>
      <c r="H1009">
        <f t="shared" si="110"/>
        <v>1070</v>
      </c>
      <c r="I1009">
        <f t="shared" si="111"/>
        <v>0</v>
      </c>
      <c r="J1009">
        <f t="shared" si="112"/>
        <v>42.409388423274024</v>
      </c>
    </row>
    <row r="1010" spans="2:10" x14ac:dyDescent="0.3">
      <c r="B1010">
        <v>983</v>
      </c>
      <c r="C1010">
        <v>0.37236612503300792</v>
      </c>
      <c r="D1010">
        <f t="shared" si="106"/>
        <v>97.633257899140204</v>
      </c>
      <c r="E1010">
        <f t="shared" si="107"/>
        <v>97.633257899140204</v>
      </c>
      <c r="F1010">
        <f t="shared" si="108"/>
        <v>9.3667421008597955</v>
      </c>
      <c r="G1010">
        <f t="shared" si="109"/>
        <v>0</v>
      </c>
      <c r="H1010">
        <f t="shared" si="110"/>
        <v>976.33257899140199</v>
      </c>
      <c r="I1010">
        <f t="shared" si="111"/>
        <v>46.833710504298978</v>
      </c>
      <c r="J1010">
        <f t="shared" si="112"/>
        <v>0</v>
      </c>
    </row>
    <row r="1011" spans="2:10" x14ac:dyDescent="0.3">
      <c r="B1011">
        <v>984</v>
      </c>
      <c r="C1011">
        <v>4.2712258713941242E-2</v>
      </c>
      <c r="D1011">
        <f t="shared" si="106"/>
        <v>88.601570362281251</v>
      </c>
      <c r="E1011">
        <f t="shared" si="107"/>
        <v>88.601570362281251</v>
      </c>
      <c r="F1011">
        <f t="shared" si="108"/>
        <v>18.398429637718749</v>
      </c>
      <c r="G1011">
        <f t="shared" si="109"/>
        <v>0</v>
      </c>
      <c r="H1011">
        <f t="shared" si="110"/>
        <v>886.01570362281245</v>
      </c>
      <c r="I1011">
        <f t="shared" si="111"/>
        <v>91.992148188593745</v>
      </c>
      <c r="J1011">
        <f t="shared" si="112"/>
        <v>0</v>
      </c>
    </row>
    <row r="1012" spans="2:10" x14ac:dyDescent="0.3">
      <c r="B1012">
        <v>985</v>
      </c>
      <c r="C1012">
        <v>0.69950397878478421</v>
      </c>
      <c r="D1012">
        <f t="shared" si="106"/>
        <v>103.78025518596127</v>
      </c>
      <c r="E1012">
        <f t="shared" si="107"/>
        <v>103.78025518596127</v>
      </c>
      <c r="F1012">
        <f t="shared" si="108"/>
        <v>3.2197448140387337</v>
      </c>
      <c r="G1012">
        <f t="shared" si="109"/>
        <v>0</v>
      </c>
      <c r="H1012">
        <f t="shared" si="110"/>
        <v>1037.8025518596128</v>
      </c>
      <c r="I1012">
        <f t="shared" si="111"/>
        <v>16.098724070193668</v>
      </c>
      <c r="J1012">
        <f t="shared" si="112"/>
        <v>0</v>
      </c>
    </row>
    <row r="1013" spans="2:10" x14ac:dyDescent="0.3">
      <c r="B1013">
        <v>986</v>
      </c>
      <c r="C1013">
        <v>0.15663563973449113</v>
      </c>
      <c r="D1013">
        <f t="shared" si="106"/>
        <v>92.888290033200292</v>
      </c>
      <c r="E1013">
        <f t="shared" si="107"/>
        <v>92.888290033200292</v>
      </c>
      <c r="F1013">
        <f t="shared" si="108"/>
        <v>14.111709966799708</v>
      </c>
      <c r="G1013">
        <f t="shared" si="109"/>
        <v>0</v>
      </c>
      <c r="H1013">
        <f t="shared" si="110"/>
        <v>928.88290033200292</v>
      </c>
      <c r="I1013">
        <f t="shared" si="111"/>
        <v>70.558549833998541</v>
      </c>
      <c r="J1013">
        <f t="shared" si="112"/>
        <v>0</v>
      </c>
    </row>
    <row r="1014" spans="2:10" x14ac:dyDescent="0.3">
      <c r="B1014">
        <v>987</v>
      </c>
      <c r="C1014">
        <v>0.14563602704367595</v>
      </c>
      <c r="D1014">
        <f t="shared" si="106"/>
        <v>92.580755743505577</v>
      </c>
      <c r="E1014">
        <f t="shared" si="107"/>
        <v>92.580755743505577</v>
      </c>
      <c r="F1014">
        <f t="shared" si="108"/>
        <v>14.419244256494423</v>
      </c>
      <c r="G1014">
        <f t="shared" si="109"/>
        <v>0</v>
      </c>
      <c r="H1014">
        <f t="shared" si="110"/>
        <v>925.80755743505574</v>
      </c>
      <c r="I1014">
        <f t="shared" si="111"/>
        <v>72.096221282472115</v>
      </c>
      <c r="J1014">
        <f t="shared" si="112"/>
        <v>0</v>
      </c>
    </row>
    <row r="1015" spans="2:10" x14ac:dyDescent="0.3">
      <c r="B1015">
        <v>988</v>
      </c>
      <c r="C1015">
        <v>0.85851805502356981</v>
      </c>
      <c r="D1015">
        <f t="shared" si="106"/>
        <v>107.53860027580532</v>
      </c>
      <c r="E1015">
        <f t="shared" si="107"/>
        <v>107</v>
      </c>
      <c r="F1015">
        <f t="shared" si="108"/>
        <v>0</v>
      </c>
      <c r="G1015">
        <f t="shared" si="109"/>
        <v>0.53860027580532233</v>
      </c>
      <c r="H1015">
        <f t="shared" si="110"/>
        <v>1070</v>
      </c>
      <c r="I1015">
        <f t="shared" si="111"/>
        <v>0</v>
      </c>
      <c r="J1015">
        <f t="shared" si="112"/>
        <v>8.0790041370798349</v>
      </c>
    </row>
    <row r="1016" spans="2:10" x14ac:dyDescent="0.3">
      <c r="B1016">
        <v>989</v>
      </c>
      <c r="C1016">
        <v>0.56857919645497712</v>
      </c>
      <c r="D1016">
        <f t="shared" si="106"/>
        <v>101.25899674536613</v>
      </c>
      <c r="E1016">
        <f t="shared" si="107"/>
        <v>101.25899674536613</v>
      </c>
      <c r="F1016">
        <f t="shared" si="108"/>
        <v>5.741003254633867</v>
      </c>
      <c r="G1016">
        <f t="shared" si="109"/>
        <v>0</v>
      </c>
      <c r="H1016">
        <f t="shared" si="110"/>
        <v>1012.5899674536613</v>
      </c>
      <c r="I1016">
        <f t="shared" si="111"/>
        <v>28.705016273169335</v>
      </c>
      <c r="J1016">
        <f t="shared" si="112"/>
        <v>0</v>
      </c>
    </row>
    <row r="1017" spans="2:10" x14ac:dyDescent="0.3">
      <c r="B1017">
        <v>990</v>
      </c>
      <c r="C1017">
        <v>0.1661659367213052</v>
      </c>
      <c r="D1017">
        <f t="shared" si="106"/>
        <v>93.145687700740567</v>
      </c>
      <c r="E1017">
        <f t="shared" si="107"/>
        <v>93.145687700740567</v>
      </c>
      <c r="F1017">
        <f t="shared" si="108"/>
        <v>13.854312299259433</v>
      </c>
      <c r="G1017">
        <f t="shared" si="109"/>
        <v>0</v>
      </c>
      <c r="H1017">
        <f t="shared" si="110"/>
        <v>931.45687700740564</v>
      </c>
      <c r="I1017">
        <f t="shared" si="111"/>
        <v>69.271561496297167</v>
      </c>
      <c r="J1017">
        <f t="shared" si="112"/>
        <v>0</v>
      </c>
    </row>
    <row r="1018" spans="2:10" x14ac:dyDescent="0.3">
      <c r="B1018">
        <v>991</v>
      </c>
      <c r="C1018">
        <v>0.77213193326077656</v>
      </c>
      <c r="D1018">
        <f t="shared" si="106"/>
        <v>105.34100289957371</v>
      </c>
      <c r="E1018">
        <f t="shared" si="107"/>
        <v>105.34100289957371</v>
      </c>
      <c r="F1018">
        <f t="shared" si="108"/>
        <v>1.6589971004262907</v>
      </c>
      <c r="G1018">
        <f t="shared" si="109"/>
        <v>0</v>
      </c>
      <c r="H1018">
        <f t="shared" si="110"/>
        <v>1053.4100289957371</v>
      </c>
      <c r="I1018">
        <f t="shared" si="111"/>
        <v>8.2949855021314534</v>
      </c>
      <c r="J1018">
        <f t="shared" si="112"/>
        <v>0</v>
      </c>
    </row>
    <row r="1019" spans="2:10" x14ac:dyDescent="0.3">
      <c r="B1019">
        <v>992</v>
      </c>
      <c r="C1019">
        <v>0.43943112385486305</v>
      </c>
      <c r="D1019">
        <f t="shared" si="106"/>
        <v>98.889033158451298</v>
      </c>
      <c r="E1019">
        <f t="shared" si="107"/>
        <v>98.889033158451298</v>
      </c>
      <c r="F1019">
        <f t="shared" si="108"/>
        <v>8.1109668415487022</v>
      </c>
      <c r="G1019">
        <f t="shared" si="109"/>
        <v>0</v>
      </c>
      <c r="H1019">
        <f t="shared" si="110"/>
        <v>988.89033158451298</v>
      </c>
      <c r="I1019">
        <f t="shared" si="111"/>
        <v>40.554834207743511</v>
      </c>
      <c r="J1019">
        <f t="shared" si="112"/>
        <v>0</v>
      </c>
    </row>
    <row r="1020" spans="2:10" x14ac:dyDescent="0.3">
      <c r="B1020">
        <v>993</v>
      </c>
      <c r="C1020">
        <v>0.96712415655392658</v>
      </c>
      <c r="D1020">
        <f t="shared" si="106"/>
        <v>112.03280719317212</v>
      </c>
      <c r="E1020">
        <f t="shared" si="107"/>
        <v>107</v>
      </c>
      <c r="F1020">
        <f t="shared" si="108"/>
        <v>0</v>
      </c>
      <c r="G1020">
        <f t="shared" si="109"/>
        <v>5.0328071931721183</v>
      </c>
      <c r="H1020">
        <f t="shared" si="110"/>
        <v>1070</v>
      </c>
      <c r="I1020">
        <f t="shared" si="111"/>
        <v>0</v>
      </c>
      <c r="J1020">
        <f t="shared" si="112"/>
        <v>75.492107897581775</v>
      </c>
    </row>
    <row r="1021" spans="2:10" x14ac:dyDescent="0.3">
      <c r="B1021">
        <v>994</v>
      </c>
      <c r="C1021">
        <v>0.68409435057350865</v>
      </c>
      <c r="D1021">
        <f t="shared" si="106"/>
        <v>103.46877076753042</v>
      </c>
      <c r="E1021">
        <f t="shared" si="107"/>
        <v>103.46877076753042</v>
      </c>
      <c r="F1021">
        <f t="shared" si="108"/>
        <v>3.5312292324695846</v>
      </c>
      <c r="G1021">
        <f t="shared" si="109"/>
        <v>0</v>
      </c>
      <c r="H1021">
        <f t="shared" si="110"/>
        <v>1034.6877076753042</v>
      </c>
      <c r="I1021">
        <f t="shared" si="111"/>
        <v>17.656146162347923</v>
      </c>
      <c r="J1021">
        <f t="shared" si="112"/>
        <v>0</v>
      </c>
    </row>
    <row r="1022" spans="2:10" x14ac:dyDescent="0.3">
      <c r="B1022">
        <v>995</v>
      </c>
      <c r="C1022">
        <v>0.69723448296998158</v>
      </c>
      <c r="D1022">
        <f t="shared" si="106"/>
        <v>103.73403284564812</v>
      </c>
      <c r="E1022">
        <f t="shared" si="107"/>
        <v>103.73403284564812</v>
      </c>
      <c r="F1022">
        <f t="shared" si="108"/>
        <v>3.265967154351884</v>
      </c>
      <c r="G1022">
        <f t="shared" si="109"/>
        <v>0</v>
      </c>
      <c r="H1022">
        <f t="shared" si="110"/>
        <v>1037.3403284564811</v>
      </c>
      <c r="I1022">
        <f t="shared" si="111"/>
        <v>16.32983577175942</v>
      </c>
      <c r="J1022">
        <f t="shared" si="112"/>
        <v>0</v>
      </c>
    </row>
    <row r="1023" spans="2:10" x14ac:dyDescent="0.3">
      <c r="B1023">
        <v>996</v>
      </c>
      <c r="C1023">
        <v>0.47035483842226777</v>
      </c>
      <c r="D1023">
        <f t="shared" si="106"/>
        <v>99.457518108703638</v>
      </c>
      <c r="E1023">
        <f t="shared" si="107"/>
        <v>99.457518108703638</v>
      </c>
      <c r="F1023">
        <f t="shared" si="108"/>
        <v>7.5424818912963616</v>
      </c>
      <c r="G1023">
        <f t="shared" si="109"/>
        <v>0</v>
      </c>
      <c r="H1023">
        <f t="shared" si="110"/>
        <v>994.57518108703641</v>
      </c>
      <c r="I1023">
        <f t="shared" si="111"/>
        <v>37.712409456481808</v>
      </c>
      <c r="J1023">
        <f t="shared" si="112"/>
        <v>0</v>
      </c>
    </row>
    <row r="1024" spans="2:10" x14ac:dyDescent="0.3">
      <c r="B1024">
        <v>997</v>
      </c>
      <c r="C1024">
        <v>7.3742787143823429E-2</v>
      </c>
      <c r="D1024">
        <f t="shared" si="106"/>
        <v>90.136241178687101</v>
      </c>
      <c r="E1024">
        <f t="shared" si="107"/>
        <v>90.136241178687101</v>
      </c>
      <c r="F1024">
        <f t="shared" si="108"/>
        <v>16.863758821312899</v>
      </c>
      <c r="G1024">
        <f t="shared" si="109"/>
        <v>0</v>
      </c>
      <c r="H1024">
        <f t="shared" si="110"/>
        <v>901.36241178687101</v>
      </c>
      <c r="I1024">
        <f t="shared" si="111"/>
        <v>84.318794106564496</v>
      </c>
      <c r="J1024">
        <f t="shared" si="112"/>
        <v>0</v>
      </c>
    </row>
    <row r="1025" spans="2:10" x14ac:dyDescent="0.3">
      <c r="B1025">
        <v>998</v>
      </c>
      <c r="C1025">
        <v>0.11831625267829349</v>
      </c>
      <c r="D1025">
        <f t="shared" si="106"/>
        <v>91.757630038739563</v>
      </c>
      <c r="E1025">
        <f t="shared" si="107"/>
        <v>91.757630038739563</v>
      </c>
      <c r="F1025">
        <f t="shared" si="108"/>
        <v>15.242369961260437</v>
      </c>
      <c r="G1025">
        <f t="shared" si="109"/>
        <v>0</v>
      </c>
      <c r="H1025">
        <f t="shared" si="110"/>
        <v>917.57630038739558</v>
      </c>
      <c r="I1025">
        <f t="shared" si="111"/>
        <v>76.211849806302183</v>
      </c>
      <c r="J1025">
        <f t="shared" si="112"/>
        <v>0</v>
      </c>
    </row>
    <row r="1026" spans="2:10" x14ac:dyDescent="0.3">
      <c r="B1026">
        <v>999</v>
      </c>
      <c r="C1026">
        <v>0.44926409969547854</v>
      </c>
      <c r="D1026">
        <f t="shared" si="106"/>
        <v>99.07025116326632</v>
      </c>
      <c r="E1026">
        <f t="shared" si="107"/>
        <v>99.07025116326632</v>
      </c>
      <c r="F1026">
        <f t="shared" si="108"/>
        <v>7.9297488367336797</v>
      </c>
      <c r="G1026">
        <f t="shared" si="109"/>
        <v>0</v>
      </c>
      <c r="H1026">
        <f t="shared" si="110"/>
        <v>990.70251163266323</v>
      </c>
      <c r="I1026">
        <f t="shared" si="111"/>
        <v>39.648744183668398</v>
      </c>
      <c r="J1026">
        <f t="shared" si="112"/>
        <v>0</v>
      </c>
    </row>
    <row r="1027" spans="2:10" x14ac:dyDescent="0.3">
      <c r="B1027">
        <v>1000</v>
      </c>
      <c r="C1027">
        <v>0.55019155463533254</v>
      </c>
      <c r="D1027">
        <f t="shared" si="106"/>
        <v>100.91973097363598</v>
      </c>
      <c r="E1027">
        <f t="shared" si="107"/>
        <v>100.91973097363598</v>
      </c>
      <c r="F1027">
        <f t="shared" si="108"/>
        <v>6.0802690263640216</v>
      </c>
      <c r="G1027">
        <f t="shared" si="109"/>
        <v>0</v>
      </c>
      <c r="H1027">
        <f t="shared" si="110"/>
        <v>1009.1973097363598</v>
      </c>
      <c r="I1027">
        <f t="shared" si="111"/>
        <v>30.401345131820108</v>
      </c>
      <c r="J1027">
        <f t="shared" si="112"/>
        <v>0</v>
      </c>
    </row>
    <row r="1028" spans="2:10" x14ac:dyDescent="0.3">
      <c r="B1028">
        <v>1001</v>
      </c>
      <c r="C1028">
        <v>0.50829713404269516</v>
      </c>
      <c r="D1028">
        <f t="shared" si="106"/>
        <v>100.15172775462321</v>
      </c>
      <c r="E1028">
        <f t="shared" si="107"/>
        <v>100.15172775462321</v>
      </c>
      <c r="F1028">
        <f t="shared" si="108"/>
        <v>6.8482722453767906</v>
      </c>
      <c r="G1028">
        <f t="shared" si="109"/>
        <v>0</v>
      </c>
      <c r="H1028">
        <f t="shared" si="110"/>
        <v>1001.5172775462321</v>
      </c>
      <c r="I1028">
        <f t="shared" si="111"/>
        <v>34.241361226883953</v>
      </c>
      <c r="J1028">
        <f t="shared" si="112"/>
        <v>0</v>
      </c>
    </row>
    <row r="1029" spans="2:10" x14ac:dyDescent="0.3">
      <c r="B1029">
        <v>1002</v>
      </c>
      <c r="C1029">
        <v>0.28699238479448419</v>
      </c>
      <c r="D1029">
        <f t="shared" si="106"/>
        <v>95.942032152256814</v>
      </c>
      <c r="E1029">
        <f t="shared" si="107"/>
        <v>95.942032152256814</v>
      </c>
      <c r="F1029">
        <f t="shared" si="108"/>
        <v>11.057967847743186</v>
      </c>
      <c r="G1029">
        <f t="shared" si="109"/>
        <v>0</v>
      </c>
      <c r="H1029">
        <f t="shared" si="110"/>
        <v>959.4203215225682</v>
      </c>
      <c r="I1029">
        <f t="shared" si="111"/>
        <v>55.289839238715928</v>
      </c>
      <c r="J1029">
        <f t="shared" si="112"/>
        <v>0</v>
      </c>
    </row>
    <row r="1030" spans="2:10" x14ac:dyDescent="0.3">
      <c r="B1030">
        <v>1003</v>
      </c>
      <c r="C1030">
        <v>0.62549396727206164</v>
      </c>
      <c r="D1030">
        <f t="shared" si="106"/>
        <v>102.32595113413547</v>
      </c>
      <c r="E1030">
        <f t="shared" si="107"/>
        <v>102.32595113413547</v>
      </c>
      <c r="F1030">
        <f t="shared" si="108"/>
        <v>4.6740488658645347</v>
      </c>
      <c r="G1030">
        <f t="shared" si="109"/>
        <v>0</v>
      </c>
      <c r="H1030">
        <f t="shared" si="110"/>
        <v>1023.2595113413547</v>
      </c>
      <c r="I1030">
        <f t="shared" si="111"/>
        <v>23.370244329322674</v>
      </c>
      <c r="J1030">
        <f t="shared" si="112"/>
        <v>0</v>
      </c>
    </row>
    <row r="1031" spans="2:10" x14ac:dyDescent="0.3">
      <c r="B1031">
        <v>1004</v>
      </c>
      <c r="C1031">
        <v>0.54781495275252279</v>
      </c>
      <c r="D1031">
        <f t="shared" si="106"/>
        <v>100.87600923758045</v>
      </c>
      <c r="E1031">
        <f t="shared" si="107"/>
        <v>100.87600923758045</v>
      </c>
      <c r="F1031">
        <f t="shared" si="108"/>
        <v>6.1239907624195524</v>
      </c>
      <c r="G1031">
        <f t="shared" si="109"/>
        <v>0</v>
      </c>
      <c r="H1031">
        <f t="shared" si="110"/>
        <v>1008.7600923758044</v>
      </c>
      <c r="I1031">
        <f t="shared" si="111"/>
        <v>30.619953812097762</v>
      </c>
      <c r="J1031">
        <f t="shared" si="112"/>
        <v>0</v>
      </c>
    </row>
    <row r="1032" spans="2:10" x14ac:dyDescent="0.3">
      <c r="B1032">
        <v>1005</v>
      </c>
      <c r="C1032">
        <v>0.53937768146876042</v>
      </c>
      <c r="D1032">
        <f t="shared" si="106"/>
        <v>100.72098525815343</v>
      </c>
      <c r="E1032">
        <f t="shared" si="107"/>
        <v>100.72098525815343</v>
      </c>
      <c r="F1032">
        <f t="shared" si="108"/>
        <v>6.2790147418465665</v>
      </c>
      <c r="G1032">
        <f t="shared" si="109"/>
        <v>0</v>
      </c>
      <c r="H1032">
        <f t="shared" si="110"/>
        <v>1007.2098525815343</v>
      </c>
      <c r="I1032">
        <f t="shared" si="111"/>
        <v>31.395073709232832</v>
      </c>
      <c r="J1032">
        <f t="shared" si="112"/>
        <v>0</v>
      </c>
    </row>
    <row r="1033" spans="2:10" x14ac:dyDescent="0.3">
      <c r="B1033">
        <v>1006</v>
      </c>
      <c r="C1033">
        <v>0.83895066336981938</v>
      </c>
      <c r="D1033">
        <f t="shared" si="106"/>
        <v>106.99151952680783</v>
      </c>
      <c r="E1033">
        <f t="shared" si="107"/>
        <v>106.99151952680783</v>
      </c>
      <c r="F1033">
        <f t="shared" si="108"/>
        <v>8.48047319216505E-3</v>
      </c>
      <c r="G1033">
        <f t="shared" si="109"/>
        <v>0</v>
      </c>
      <c r="H1033">
        <f t="shared" si="110"/>
        <v>1069.9151952680784</v>
      </c>
      <c r="I1033">
        <f t="shared" si="111"/>
        <v>4.240236596082525E-2</v>
      </c>
      <c r="J1033">
        <f t="shared" si="112"/>
        <v>0</v>
      </c>
    </row>
    <row r="1034" spans="2:10" x14ac:dyDescent="0.3">
      <c r="B1034">
        <v>1007</v>
      </c>
      <c r="C1034">
        <v>0.12599692165760934</v>
      </c>
      <c r="D1034">
        <f t="shared" si="106"/>
        <v>91.998794276820831</v>
      </c>
      <c r="E1034">
        <f t="shared" si="107"/>
        <v>91.998794276820831</v>
      </c>
      <c r="F1034">
        <f t="shared" si="108"/>
        <v>15.001205723179169</v>
      </c>
      <c r="G1034">
        <f t="shared" si="109"/>
        <v>0</v>
      </c>
      <c r="H1034">
        <f t="shared" si="110"/>
        <v>919.98794276820831</v>
      </c>
      <c r="I1034">
        <f t="shared" si="111"/>
        <v>75.006028615895843</v>
      </c>
      <c r="J1034">
        <f t="shared" si="112"/>
        <v>0</v>
      </c>
    </row>
    <row r="1035" spans="2:10" x14ac:dyDescent="0.3">
      <c r="B1035">
        <v>1008</v>
      </c>
      <c r="C1035">
        <v>0.92629372045402247</v>
      </c>
      <c r="D1035">
        <f t="shared" si="106"/>
        <v>109.86529937328424</v>
      </c>
      <c r="E1035">
        <f t="shared" si="107"/>
        <v>107</v>
      </c>
      <c r="F1035">
        <f t="shared" si="108"/>
        <v>0</v>
      </c>
      <c r="G1035">
        <f t="shared" si="109"/>
        <v>2.8652993732842447</v>
      </c>
      <c r="H1035">
        <f t="shared" si="110"/>
        <v>1070</v>
      </c>
      <c r="I1035">
        <f t="shared" si="111"/>
        <v>0</v>
      </c>
      <c r="J1035">
        <f t="shared" si="112"/>
        <v>42.97949059926367</v>
      </c>
    </row>
    <row r="1036" spans="2:10" x14ac:dyDescent="0.3">
      <c r="B1036">
        <v>1009</v>
      </c>
      <c r="C1036">
        <v>0.65883985654834532</v>
      </c>
      <c r="D1036">
        <f t="shared" si="106"/>
        <v>102.96907343873838</v>
      </c>
      <c r="E1036">
        <f t="shared" si="107"/>
        <v>102.96907343873838</v>
      </c>
      <c r="F1036">
        <f t="shared" si="108"/>
        <v>4.030926561261623</v>
      </c>
      <c r="G1036">
        <f t="shared" si="109"/>
        <v>0</v>
      </c>
      <c r="H1036">
        <f t="shared" si="110"/>
        <v>1029.6907343873838</v>
      </c>
      <c r="I1036">
        <f t="shared" si="111"/>
        <v>20.154632806308115</v>
      </c>
      <c r="J1036">
        <f t="shared" si="112"/>
        <v>0</v>
      </c>
    </row>
    <row r="1037" spans="2:10" x14ac:dyDescent="0.3">
      <c r="B1037">
        <v>1010</v>
      </c>
      <c r="C1037">
        <v>0.54874712640480872</v>
      </c>
      <c r="D1037">
        <f t="shared" si="106"/>
        <v>100.89315512815074</v>
      </c>
      <c r="E1037">
        <f t="shared" si="107"/>
        <v>100.89315512815074</v>
      </c>
      <c r="F1037">
        <f t="shared" si="108"/>
        <v>6.1068448718492618</v>
      </c>
      <c r="G1037">
        <f t="shared" si="109"/>
        <v>0</v>
      </c>
      <c r="H1037">
        <f t="shared" si="110"/>
        <v>1008.9315512815074</v>
      </c>
      <c r="I1037">
        <f t="shared" si="111"/>
        <v>30.534224359246309</v>
      </c>
      <c r="J1037">
        <f t="shared" si="112"/>
        <v>0</v>
      </c>
    </row>
    <row r="1038" spans="2:10" x14ac:dyDescent="0.3">
      <c r="B1038">
        <v>1011</v>
      </c>
      <c r="C1038">
        <v>0.34678635575946304</v>
      </c>
      <c r="D1038">
        <f t="shared" si="106"/>
        <v>97.140647941710412</v>
      </c>
      <c r="E1038">
        <f t="shared" si="107"/>
        <v>97.140647941710412</v>
      </c>
      <c r="F1038">
        <f t="shared" si="108"/>
        <v>9.8593520582895877</v>
      </c>
      <c r="G1038">
        <f t="shared" si="109"/>
        <v>0</v>
      </c>
      <c r="H1038">
        <f t="shared" si="110"/>
        <v>971.40647941710415</v>
      </c>
      <c r="I1038">
        <f t="shared" si="111"/>
        <v>49.296760291447939</v>
      </c>
      <c r="J1038">
        <f t="shared" si="112"/>
        <v>0</v>
      </c>
    </row>
    <row r="1039" spans="2:10" x14ac:dyDescent="0.3">
      <c r="B1039">
        <v>1012</v>
      </c>
      <c r="C1039">
        <v>0.35133768089388151</v>
      </c>
      <c r="D1039">
        <f t="shared" si="106"/>
        <v>97.229022002592416</v>
      </c>
      <c r="E1039">
        <f t="shared" si="107"/>
        <v>97.229022002592416</v>
      </c>
      <c r="F1039">
        <f t="shared" si="108"/>
        <v>9.7709779974075843</v>
      </c>
      <c r="G1039">
        <f t="shared" si="109"/>
        <v>0</v>
      </c>
      <c r="H1039">
        <f t="shared" si="110"/>
        <v>972.2902200259241</v>
      </c>
      <c r="I1039">
        <f t="shared" si="111"/>
        <v>48.854889987037922</v>
      </c>
      <c r="J1039">
        <f t="shared" si="112"/>
        <v>0</v>
      </c>
    </row>
    <row r="1040" spans="2:10" x14ac:dyDescent="0.3">
      <c r="B1040">
        <v>1013</v>
      </c>
      <c r="C1040">
        <v>0.14940575843635973</v>
      </c>
      <c r="D1040">
        <f t="shared" si="106"/>
        <v>92.687498887056549</v>
      </c>
      <c r="E1040">
        <f t="shared" si="107"/>
        <v>92.687498887056549</v>
      </c>
      <c r="F1040">
        <f t="shared" si="108"/>
        <v>14.312501112943451</v>
      </c>
      <c r="G1040">
        <f t="shared" si="109"/>
        <v>0</v>
      </c>
      <c r="H1040">
        <f t="shared" si="110"/>
        <v>926.87498887056552</v>
      </c>
      <c r="I1040">
        <f t="shared" si="111"/>
        <v>71.562505564717256</v>
      </c>
      <c r="J1040">
        <f t="shared" si="112"/>
        <v>0</v>
      </c>
    </row>
    <row r="1041" spans="2:10" x14ac:dyDescent="0.3">
      <c r="B1041">
        <v>1014</v>
      </c>
      <c r="C1041">
        <v>0.13227826951397337</v>
      </c>
      <c r="D1041">
        <f t="shared" si="106"/>
        <v>92.190008691949998</v>
      </c>
      <c r="E1041">
        <f t="shared" si="107"/>
        <v>92.190008691949998</v>
      </c>
      <c r="F1041">
        <f t="shared" si="108"/>
        <v>14.809991308050002</v>
      </c>
      <c r="G1041">
        <f t="shared" si="109"/>
        <v>0</v>
      </c>
      <c r="H1041">
        <f t="shared" si="110"/>
        <v>921.90008691949993</v>
      </c>
      <c r="I1041">
        <f t="shared" si="111"/>
        <v>74.049956540250008</v>
      </c>
      <c r="J1041">
        <f t="shared" si="112"/>
        <v>0</v>
      </c>
    </row>
    <row r="1042" spans="2:10" x14ac:dyDescent="0.3">
      <c r="B1042">
        <v>1015</v>
      </c>
      <c r="C1042">
        <v>0.10921526295430695</v>
      </c>
      <c r="D1042">
        <f t="shared" si="106"/>
        <v>91.460144580245867</v>
      </c>
      <c r="E1042">
        <f t="shared" si="107"/>
        <v>91.460144580245867</v>
      </c>
      <c r="F1042">
        <f t="shared" si="108"/>
        <v>15.539855419754133</v>
      </c>
      <c r="G1042">
        <f t="shared" si="109"/>
        <v>0</v>
      </c>
      <c r="H1042">
        <f t="shared" si="110"/>
        <v>914.60144580245867</v>
      </c>
      <c r="I1042">
        <f t="shared" si="111"/>
        <v>77.699277098770665</v>
      </c>
      <c r="J1042">
        <f t="shared" si="112"/>
        <v>0</v>
      </c>
    </row>
    <row r="1043" spans="2:10" x14ac:dyDescent="0.3">
      <c r="B1043">
        <v>1016</v>
      </c>
      <c r="C1043">
        <v>0.19054690387723516</v>
      </c>
      <c r="D1043">
        <f t="shared" si="106"/>
        <v>93.77176466186063</v>
      </c>
      <c r="E1043">
        <f t="shared" si="107"/>
        <v>93.77176466186063</v>
      </c>
      <c r="F1043">
        <f t="shared" si="108"/>
        <v>13.22823533813937</v>
      </c>
      <c r="G1043">
        <f t="shared" si="109"/>
        <v>0</v>
      </c>
      <c r="H1043">
        <f t="shared" si="110"/>
        <v>937.7176466186063</v>
      </c>
      <c r="I1043">
        <f t="shared" si="111"/>
        <v>66.141176690696852</v>
      </c>
      <c r="J1043">
        <f t="shared" si="112"/>
        <v>0</v>
      </c>
    </row>
    <row r="1044" spans="2:10" x14ac:dyDescent="0.3">
      <c r="B1044">
        <v>1017</v>
      </c>
      <c r="C1044">
        <v>6.3568786342123262E-2</v>
      </c>
      <c r="D1044">
        <f t="shared" si="106"/>
        <v>89.687382480068109</v>
      </c>
      <c r="E1044">
        <f t="shared" si="107"/>
        <v>89.687382480068109</v>
      </c>
      <c r="F1044">
        <f t="shared" si="108"/>
        <v>17.312617519931891</v>
      </c>
      <c r="G1044">
        <f t="shared" si="109"/>
        <v>0</v>
      </c>
      <c r="H1044">
        <f t="shared" si="110"/>
        <v>896.87382480068106</v>
      </c>
      <c r="I1044">
        <f t="shared" si="111"/>
        <v>86.563087599659454</v>
      </c>
      <c r="J1044">
        <f t="shared" si="112"/>
        <v>0</v>
      </c>
    </row>
    <row r="1045" spans="2:10" x14ac:dyDescent="0.3">
      <c r="B1045">
        <v>1018</v>
      </c>
      <c r="C1045">
        <v>0.94895727428267596</v>
      </c>
      <c r="D1045">
        <f t="shared" si="106"/>
        <v>110.93148440132779</v>
      </c>
      <c r="E1045">
        <f t="shared" si="107"/>
        <v>107</v>
      </c>
      <c r="F1045">
        <f t="shared" si="108"/>
        <v>0</v>
      </c>
      <c r="G1045">
        <f t="shared" si="109"/>
        <v>3.9314844013277934</v>
      </c>
      <c r="H1045">
        <f t="shared" si="110"/>
        <v>1070</v>
      </c>
      <c r="I1045">
        <f t="shared" si="111"/>
        <v>0</v>
      </c>
      <c r="J1045">
        <f t="shared" si="112"/>
        <v>58.972266019916901</v>
      </c>
    </row>
    <row r="1046" spans="2:10" x14ac:dyDescent="0.3">
      <c r="B1046">
        <v>1019</v>
      </c>
      <c r="C1046">
        <v>0.96661495691854549</v>
      </c>
      <c r="D1046">
        <f t="shared" si="106"/>
        <v>111.99713821364853</v>
      </c>
      <c r="E1046">
        <f t="shared" si="107"/>
        <v>107</v>
      </c>
      <c r="F1046">
        <f t="shared" si="108"/>
        <v>0</v>
      </c>
      <c r="G1046">
        <f t="shared" si="109"/>
        <v>4.9971382136485261</v>
      </c>
      <c r="H1046">
        <f t="shared" si="110"/>
        <v>1070</v>
      </c>
      <c r="I1046">
        <f t="shared" si="111"/>
        <v>0</v>
      </c>
      <c r="J1046">
        <f t="shared" si="112"/>
        <v>74.957073204727891</v>
      </c>
    </row>
    <row r="1047" spans="2:10" x14ac:dyDescent="0.3">
      <c r="B1047">
        <v>1020</v>
      </c>
      <c r="C1047">
        <v>0.61111444011242833</v>
      </c>
      <c r="D1047">
        <f t="shared" si="106"/>
        <v>102.0533127746971</v>
      </c>
      <c r="E1047">
        <f t="shared" si="107"/>
        <v>102.0533127746971</v>
      </c>
      <c r="F1047">
        <f t="shared" si="108"/>
        <v>4.9466872253028953</v>
      </c>
      <c r="G1047">
        <f t="shared" si="109"/>
        <v>0</v>
      </c>
      <c r="H1047">
        <f t="shared" si="110"/>
        <v>1020.5331277469711</v>
      </c>
      <c r="I1047">
        <f t="shared" si="111"/>
        <v>24.733436126514476</v>
      </c>
      <c r="J1047">
        <f t="shared" si="112"/>
        <v>0</v>
      </c>
    </row>
    <row r="1048" spans="2:10" x14ac:dyDescent="0.3">
      <c r="B1048">
        <v>1021</v>
      </c>
      <c r="C1048">
        <v>0.7452802959942485</v>
      </c>
      <c r="D1048">
        <f t="shared" si="106"/>
        <v>104.74299014513461</v>
      </c>
      <c r="E1048">
        <f t="shared" si="107"/>
        <v>104.74299014513461</v>
      </c>
      <c r="F1048">
        <f t="shared" si="108"/>
        <v>2.2570098548653874</v>
      </c>
      <c r="G1048">
        <f t="shared" si="109"/>
        <v>0</v>
      </c>
      <c r="H1048">
        <f t="shared" si="110"/>
        <v>1047.429901451346</v>
      </c>
      <c r="I1048">
        <f t="shared" si="111"/>
        <v>11.285049274326937</v>
      </c>
      <c r="J1048">
        <f t="shared" si="112"/>
        <v>0</v>
      </c>
    </row>
    <row r="1049" spans="2:10" x14ac:dyDescent="0.3">
      <c r="B1049">
        <v>1022</v>
      </c>
      <c r="C1049">
        <v>0.38473189177344169</v>
      </c>
      <c r="D1049">
        <f t="shared" si="106"/>
        <v>97.868184139447223</v>
      </c>
      <c r="E1049">
        <f t="shared" si="107"/>
        <v>97.868184139447223</v>
      </c>
      <c r="F1049">
        <f t="shared" si="108"/>
        <v>9.1318158605527771</v>
      </c>
      <c r="G1049">
        <f t="shared" si="109"/>
        <v>0</v>
      </c>
      <c r="H1049">
        <f t="shared" si="110"/>
        <v>978.68184139447226</v>
      </c>
      <c r="I1049">
        <f t="shared" si="111"/>
        <v>45.659079302763885</v>
      </c>
      <c r="J1049">
        <f t="shared" si="112"/>
        <v>0</v>
      </c>
    </row>
    <row r="1050" spans="2:10" x14ac:dyDescent="0.3">
      <c r="B1050">
        <v>1023</v>
      </c>
      <c r="C1050">
        <v>6.7131589288672022E-2</v>
      </c>
      <c r="D1050">
        <f t="shared" si="106"/>
        <v>89.849277062545625</v>
      </c>
      <c r="E1050">
        <f t="shared" si="107"/>
        <v>89.849277062545625</v>
      </c>
      <c r="F1050">
        <f t="shared" si="108"/>
        <v>17.150722937454375</v>
      </c>
      <c r="G1050">
        <f t="shared" si="109"/>
        <v>0</v>
      </c>
      <c r="H1050">
        <f t="shared" si="110"/>
        <v>898.49277062545627</v>
      </c>
      <c r="I1050">
        <f t="shared" si="111"/>
        <v>85.753614687271877</v>
      </c>
      <c r="J1050">
        <f t="shared" si="112"/>
        <v>0</v>
      </c>
    </row>
    <row r="1051" spans="2:10" x14ac:dyDescent="0.3">
      <c r="B1051">
        <v>1024</v>
      </c>
      <c r="C1051">
        <v>0.25087225038812133</v>
      </c>
      <c r="D1051">
        <f t="shared" si="106"/>
        <v>95.173047764791534</v>
      </c>
      <c r="E1051">
        <f t="shared" si="107"/>
        <v>95.173047764791534</v>
      </c>
      <c r="F1051">
        <f t="shared" si="108"/>
        <v>11.826952235208466</v>
      </c>
      <c r="G1051">
        <f t="shared" si="109"/>
        <v>0</v>
      </c>
      <c r="H1051">
        <f t="shared" si="110"/>
        <v>951.73047764791534</v>
      </c>
      <c r="I1051">
        <f t="shared" si="111"/>
        <v>59.134761176042332</v>
      </c>
      <c r="J1051">
        <f t="shared" si="112"/>
        <v>0</v>
      </c>
    </row>
    <row r="1052" spans="2:10" x14ac:dyDescent="0.3">
      <c r="B1052">
        <v>1025</v>
      </c>
      <c r="C1052">
        <v>0.792036593967961</v>
      </c>
      <c r="D1052">
        <f t="shared" si="106"/>
        <v>105.80489125444808</v>
      </c>
      <c r="E1052">
        <f t="shared" si="107"/>
        <v>105.80489125444808</v>
      </c>
      <c r="F1052">
        <f t="shared" si="108"/>
        <v>1.19510874555192</v>
      </c>
      <c r="G1052">
        <f t="shared" si="109"/>
        <v>0</v>
      </c>
      <c r="H1052">
        <f t="shared" si="110"/>
        <v>1058.0489125444808</v>
      </c>
      <c r="I1052">
        <f t="shared" si="111"/>
        <v>5.9755437277596002</v>
      </c>
      <c r="J1052">
        <f t="shared" si="112"/>
        <v>0</v>
      </c>
    </row>
    <row r="1053" spans="2:10" x14ac:dyDescent="0.3">
      <c r="B1053">
        <v>1026</v>
      </c>
      <c r="C1053">
        <v>8.9515855651702392E-2</v>
      </c>
      <c r="D1053">
        <f t="shared" ref="D1053:D1116" si="113">_xlfn.BETA.INV(C1053,$B$25,$C$25,$D$25,$E$25)</f>
        <v>90.763125234558814</v>
      </c>
      <c r="E1053">
        <f t="shared" ref="E1053:E1116" si="114">IF($M$25&lt;D1053,$M$25,D1053)</f>
        <v>90.763125234558814</v>
      </c>
      <c r="F1053">
        <f t="shared" ref="F1053:F1116" si="115">IF($M$25&gt;D1053,$M$25-D1053,0)</f>
        <v>16.236874765441186</v>
      </c>
      <c r="G1053">
        <f t="shared" ref="G1053:G1116" si="116">IF($M$25&lt;D1053,D1053-$M$25,0)</f>
        <v>0</v>
      </c>
      <c r="H1053">
        <f t="shared" ref="H1053:H1116" si="117">$H$24*E1053</f>
        <v>907.63125234558811</v>
      </c>
      <c r="I1053">
        <f t="shared" ref="I1053:I1116" si="118">$I$24*F1053</f>
        <v>81.184373827205931</v>
      </c>
      <c r="J1053">
        <f t="shared" ref="J1053:J1116" si="119">$J$24*G1053</f>
        <v>0</v>
      </c>
    </row>
    <row r="1054" spans="2:10" x14ac:dyDescent="0.3">
      <c r="B1054">
        <v>1027</v>
      </c>
      <c r="C1054">
        <v>0.14850242221477283</v>
      </c>
      <c r="D1054">
        <f t="shared" si="113"/>
        <v>92.6620523108638</v>
      </c>
      <c r="E1054">
        <f t="shared" si="114"/>
        <v>92.6620523108638</v>
      </c>
      <c r="F1054">
        <f t="shared" si="115"/>
        <v>14.3379476891362</v>
      </c>
      <c r="G1054">
        <f t="shared" si="116"/>
        <v>0</v>
      </c>
      <c r="H1054">
        <f t="shared" si="117"/>
        <v>926.62052310863805</v>
      </c>
      <c r="I1054">
        <f t="shared" si="118"/>
        <v>71.689738445681002</v>
      </c>
      <c r="J1054">
        <f t="shared" si="119"/>
        <v>0</v>
      </c>
    </row>
    <row r="1055" spans="2:10" x14ac:dyDescent="0.3">
      <c r="B1055">
        <v>1028</v>
      </c>
      <c r="C1055">
        <v>0.18436117094733862</v>
      </c>
      <c r="D1055">
        <f t="shared" si="113"/>
        <v>93.616912869989918</v>
      </c>
      <c r="E1055">
        <f t="shared" si="114"/>
        <v>93.616912869989918</v>
      </c>
      <c r="F1055">
        <f t="shared" si="115"/>
        <v>13.383087130010082</v>
      </c>
      <c r="G1055">
        <f t="shared" si="116"/>
        <v>0</v>
      </c>
      <c r="H1055">
        <f t="shared" si="117"/>
        <v>936.16912869989915</v>
      </c>
      <c r="I1055">
        <f t="shared" si="118"/>
        <v>66.915435650050412</v>
      </c>
      <c r="J1055">
        <f t="shared" si="119"/>
        <v>0</v>
      </c>
    </row>
    <row r="1056" spans="2:10" x14ac:dyDescent="0.3">
      <c r="B1056">
        <v>1029</v>
      </c>
      <c r="C1056">
        <v>0.75593798984623661</v>
      </c>
      <c r="D1056">
        <f t="shared" si="113"/>
        <v>104.97691935105725</v>
      </c>
      <c r="E1056">
        <f t="shared" si="114"/>
        <v>104.97691935105725</v>
      </c>
      <c r="F1056">
        <f t="shared" si="115"/>
        <v>2.0230806489427522</v>
      </c>
      <c r="G1056">
        <f t="shared" si="116"/>
        <v>0</v>
      </c>
      <c r="H1056">
        <f t="shared" si="117"/>
        <v>1049.7691935105724</v>
      </c>
      <c r="I1056">
        <f t="shared" si="118"/>
        <v>10.115403244713761</v>
      </c>
      <c r="J1056">
        <f t="shared" si="119"/>
        <v>0</v>
      </c>
    </row>
    <row r="1057" spans="2:10" x14ac:dyDescent="0.3">
      <c r="B1057">
        <v>1030</v>
      </c>
      <c r="C1057">
        <v>0.88982744843225126</v>
      </c>
      <c r="D1057">
        <f t="shared" si="113"/>
        <v>108.50791620865907</v>
      </c>
      <c r="E1057">
        <f t="shared" si="114"/>
        <v>107</v>
      </c>
      <c r="F1057">
        <f t="shared" si="115"/>
        <v>0</v>
      </c>
      <c r="G1057">
        <f t="shared" si="116"/>
        <v>1.5079162086590685</v>
      </c>
      <c r="H1057">
        <f t="shared" si="117"/>
        <v>1070</v>
      </c>
      <c r="I1057">
        <f t="shared" si="118"/>
        <v>0</v>
      </c>
      <c r="J1057">
        <f t="shared" si="119"/>
        <v>22.618743129886028</v>
      </c>
    </row>
    <row r="1058" spans="2:10" x14ac:dyDescent="0.3">
      <c r="B1058">
        <v>1031</v>
      </c>
      <c r="C1058">
        <v>0.2013176962677552</v>
      </c>
      <c r="D1058">
        <f t="shared" si="113"/>
        <v>94.035654978708095</v>
      </c>
      <c r="E1058">
        <f t="shared" si="114"/>
        <v>94.035654978708095</v>
      </c>
      <c r="F1058">
        <f t="shared" si="115"/>
        <v>12.964345021291905</v>
      </c>
      <c r="G1058">
        <f t="shared" si="116"/>
        <v>0</v>
      </c>
      <c r="H1058">
        <f t="shared" si="117"/>
        <v>940.35654978708089</v>
      </c>
      <c r="I1058">
        <f t="shared" si="118"/>
        <v>64.821725106459525</v>
      </c>
      <c r="J1058">
        <f t="shared" si="119"/>
        <v>0</v>
      </c>
    </row>
    <row r="1059" spans="2:10" x14ac:dyDescent="0.3">
      <c r="B1059">
        <v>1032</v>
      </c>
      <c r="C1059">
        <v>0.62204474764608775</v>
      </c>
      <c r="D1059">
        <f t="shared" si="113"/>
        <v>102.2603252065181</v>
      </c>
      <c r="E1059">
        <f t="shared" si="114"/>
        <v>102.2603252065181</v>
      </c>
      <c r="F1059">
        <f t="shared" si="115"/>
        <v>4.7396747934818961</v>
      </c>
      <c r="G1059">
        <f t="shared" si="116"/>
        <v>0</v>
      </c>
      <c r="H1059">
        <f t="shared" si="117"/>
        <v>1022.6032520651811</v>
      </c>
      <c r="I1059">
        <f t="shared" si="118"/>
        <v>23.698373967409481</v>
      </c>
      <c r="J1059">
        <f t="shared" si="119"/>
        <v>0</v>
      </c>
    </row>
    <row r="1060" spans="2:10" x14ac:dyDescent="0.3">
      <c r="B1060">
        <v>1033</v>
      </c>
      <c r="C1060">
        <v>0.87514116798666786</v>
      </c>
      <c r="D1060">
        <f t="shared" si="113"/>
        <v>108.03641194912396</v>
      </c>
      <c r="E1060">
        <f t="shared" si="114"/>
        <v>107</v>
      </c>
      <c r="F1060">
        <f t="shared" si="115"/>
        <v>0</v>
      </c>
      <c r="G1060">
        <f t="shared" si="116"/>
        <v>1.0364119491239592</v>
      </c>
      <c r="H1060">
        <f t="shared" si="117"/>
        <v>1070</v>
      </c>
      <c r="I1060">
        <f t="shared" si="118"/>
        <v>0</v>
      </c>
      <c r="J1060">
        <f t="shared" si="119"/>
        <v>15.546179236859388</v>
      </c>
    </row>
    <row r="1061" spans="2:10" x14ac:dyDescent="0.3">
      <c r="B1061">
        <v>1034</v>
      </c>
      <c r="C1061">
        <v>0.34920049784181606</v>
      </c>
      <c r="D1061">
        <f t="shared" si="113"/>
        <v>97.187565743364615</v>
      </c>
      <c r="E1061">
        <f t="shared" si="114"/>
        <v>97.187565743364615</v>
      </c>
      <c r="F1061">
        <f t="shared" si="115"/>
        <v>9.8124342566353846</v>
      </c>
      <c r="G1061">
        <f t="shared" si="116"/>
        <v>0</v>
      </c>
      <c r="H1061">
        <f t="shared" si="117"/>
        <v>971.87565743364621</v>
      </c>
      <c r="I1061">
        <f t="shared" si="118"/>
        <v>49.062171283176923</v>
      </c>
      <c r="J1061">
        <f t="shared" si="119"/>
        <v>0</v>
      </c>
    </row>
    <row r="1062" spans="2:10" x14ac:dyDescent="0.3">
      <c r="B1062">
        <v>1035</v>
      </c>
      <c r="C1062">
        <v>0.82516994377489017</v>
      </c>
      <c r="D1062">
        <f t="shared" si="113"/>
        <v>106.6268351901489</v>
      </c>
      <c r="E1062">
        <f t="shared" si="114"/>
        <v>106.6268351901489</v>
      </c>
      <c r="F1062">
        <f t="shared" si="115"/>
        <v>0.37316480985110445</v>
      </c>
      <c r="G1062">
        <f t="shared" si="116"/>
        <v>0</v>
      </c>
      <c r="H1062">
        <f t="shared" si="117"/>
        <v>1066.268351901489</v>
      </c>
      <c r="I1062">
        <f t="shared" si="118"/>
        <v>1.8658240492555223</v>
      </c>
      <c r="J1062">
        <f t="shared" si="119"/>
        <v>0</v>
      </c>
    </row>
    <row r="1063" spans="2:10" x14ac:dyDescent="0.3">
      <c r="B1063">
        <v>1036</v>
      </c>
      <c r="C1063">
        <v>0.81397453375357265</v>
      </c>
      <c r="D1063">
        <f t="shared" si="113"/>
        <v>106.3411748298292</v>
      </c>
      <c r="E1063">
        <f t="shared" si="114"/>
        <v>106.3411748298292</v>
      </c>
      <c r="F1063">
        <f t="shared" si="115"/>
        <v>0.65882517017080033</v>
      </c>
      <c r="G1063">
        <f t="shared" si="116"/>
        <v>0</v>
      </c>
      <c r="H1063">
        <f t="shared" si="117"/>
        <v>1063.411748298292</v>
      </c>
      <c r="I1063">
        <f t="shared" si="118"/>
        <v>3.2941258508540017</v>
      </c>
      <c r="J1063">
        <f t="shared" si="119"/>
        <v>0</v>
      </c>
    </row>
    <row r="1064" spans="2:10" x14ac:dyDescent="0.3">
      <c r="B1064">
        <v>1037</v>
      </c>
      <c r="C1064">
        <v>0.51341637233688708</v>
      </c>
      <c r="D1064">
        <f t="shared" si="113"/>
        <v>100.24536487778889</v>
      </c>
      <c r="E1064">
        <f t="shared" si="114"/>
        <v>100.24536487778889</v>
      </c>
      <c r="F1064">
        <f t="shared" si="115"/>
        <v>6.7546351222111127</v>
      </c>
      <c r="G1064">
        <f t="shared" si="116"/>
        <v>0</v>
      </c>
      <c r="H1064">
        <f t="shared" si="117"/>
        <v>1002.4536487778889</v>
      </c>
      <c r="I1064">
        <f t="shared" si="118"/>
        <v>33.773175611055564</v>
      </c>
      <c r="J1064">
        <f t="shared" si="119"/>
        <v>0</v>
      </c>
    </row>
    <row r="1065" spans="2:10" x14ac:dyDescent="0.3">
      <c r="B1065">
        <v>1038</v>
      </c>
      <c r="C1065">
        <v>0.57107623035235267</v>
      </c>
      <c r="D1065">
        <f t="shared" si="113"/>
        <v>101.30522443581432</v>
      </c>
      <c r="E1065">
        <f t="shared" si="114"/>
        <v>101.30522443581432</v>
      </c>
      <c r="F1065">
        <f t="shared" si="115"/>
        <v>5.6947755641856759</v>
      </c>
      <c r="G1065">
        <f t="shared" si="116"/>
        <v>0</v>
      </c>
      <c r="H1065">
        <f t="shared" si="117"/>
        <v>1013.0522443581433</v>
      </c>
      <c r="I1065">
        <f t="shared" si="118"/>
        <v>28.473877820928379</v>
      </c>
      <c r="J1065">
        <f t="shared" si="119"/>
        <v>0</v>
      </c>
    </row>
    <row r="1066" spans="2:10" x14ac:dyDescent="0.3">
      <c r="B1066">
        <v>1039</v>
      </c>
      <c r="C1066">
        <v>0.38152212884407366</v>
      </c>
      <c r="D1066">
        <f t="shared" si="113"/>
        <v>97.807384140225963</v>
      </c>
      <c r="E1066">
        <f t="shared" si="114"/>
        <v>97.807384140225963</v>
      </c>
      <c r="F1066">
        <f t="shared" si="115"/>
        <v>9.1926158597740368</v>
      </c>
      <c r="G1066">
        <f t="shared" si="116"/>
        <v>0</v>
      </c>
      <c r="H1066">
        <f t="shared" si="117"/>
        <v>978.07384140225963</v>
      </c>
      <c r="I1066">
        <f t="shared" si="118"/>
        <v>45.963079298870184</v>
      </c>
      <c r="J1066">
        <f t="shared" si="119"/>
        <v>0</v>
      </c>
    </row>
    <row r="1067" spans="2:10" x14ac:dyDescent="0.3">
      <c r="B1067">
        <v>1040</v>
      </c>
      <c r="C1067">
        <v>0.65975620232449528</v>
      </c>
      <c r="D1067">
        <f t="shared" si="113"/>
        <v>102.98699532080957</v>
      </c>
      <c r="E1067">
        <f t="shared" si="114"/>
        <v>102.98699532080957</v>
      </c>
      <c r="F1067">
        <f t="shared" si="115"/>
        <v>4.0130046791904306</v>
      </c>
      <c r="G1067">
        <f t="shared" si="116"/>
        <v>0</v>
      </c>
      <c r="H1067">
        <f t="shared" si="117"/>
        <v>1029.8699532080957</v>
      </c>
      <c r="I1067">
        <f t="shared" si="118"/>
        <v>20.065023395952153</v>
      </c>
      <c r="J1067">
        <f t="shared" si="119"/>
        <v>0</v>
      </c>
    </row>
    <row r="1068" spans="2:10" x14ac:dyDescent="0.3">
      <c r="B1068">
        <v>1041</v>
      </c>
      <c r="C1068">
        <v>0.78102630832052944</v>
      </c>
      <c r="D1068">
        <f t="shared" si="113"/>
        <v>105.54588885335549</v>
      </c>
      <c r="E1068">
        <f t="shared" si="114"/>
        <v>105.54588885335549</v>
      </c>
      <c r="F1068">
        <f t="shared" si="115"/>
        <v>1.4541111466445074</v>
      </c>
      <c r="G1068">
        <f t="shared" si="116"/>
        <v>0</v>
      </c>
      <c r="H1068">
        <f t="shared" si="117"/>
        <v>1055.458888533555</v>
      </c>
      <c r="I1068">
        <f t="shared" si="118"/>
        <v>7.2705557332225368</v>
      </c>
      <c r="J1068">
        <f t="shared" si="119"/>
        <v>0</v>
      </c>
    </row>
    <row r="1069" spans="2:10" x14ac:dyDescent="0.3">
      <c r="B1069">
        <v>1042</v>
      </c>
      <c r="C1069">
        <v>0.65074559285262279</v>
      </c>
      <c r="D1069">
        <f t="shared" si="113"/>
        <v>102.81138763946964</v>
      </c>
      <c r="E1069">
        <f t="shared" si="114"/>
        <v>102.81138763946964</v>
      </c>
      <c r="F1069">
        <f t="shared" si="115"/>
        <v>4.1886123605303567</v>
      </c>
      <c r="G1069">
        <f t="shared" si="116"/>
        <v>0</v>
      </c>
      <c r="H1069">
        <f t="shared" si="117"/>
        <v>1028.1138763946965</v>
      </c>
      <c r="I1069">
        <f t="shared" si="118"/>
        <v>20.943061802651783</v>
      </c>
      <c r="J1069">
        <f t="shared" si="119"/>
        <v>0</v>
      </c>
    </row>
    <row r="1070" spans="2:10" x14ac:dyDescent="0.3">
      <c r="B1070">
        <v>1043</v>
      </c>
      <c r="C1070">
        <v>0.73631488169236359</v>
      </c>
      <c r="D1070">
        <f t="shared" si="113"/>
        <v>104.54936032816869</v>
      </c>
      <c r="E1070">
        <f t="shared" si="114"/>
        <v>104.54936032816869</v>
      </c>
      <c r="F1070">
        <f t="shared" si="115"/>
        <v>2.4506396718313113</v>
      </c>
      <c r="G1070">
        <f t="shared" si="116"/>
        <v>0</v>
      </c>
      <c r="H1070">
        <f t="shared" si="117"/>
        <v>1045.4936032816868</v>
      </c>
      <c r="I1070">
        <f t="shared" si="118"/>
        <v>12.253198359156556</v>
      </c>
      <c r="J1070">
        <f t="shared" si="119"/>
        <v>0</v>
      </c>
    </row>
    <row r="1071" spans="2:10" x14ac:dyDescent="0.3">
      <c r="B1071">
        <v>1044</v>
      </c>
      <c r="C1071">
        <v>0.35128279578732136</v>
      </c>
      <c r="D1071">
        <f t="shared" si="113"/>
        <v>97.227958277809918</v>
      </c>
      <c r="E1071">
        <f t="shared" si="114"/>
        <v>97.227958277809918</v>
      </c>
      <c r="F1071">
        <f t="shared" si="115"/>
        <v>9.7720417221900817</v>
      </c>
      <c r="G1071">
        <f t="shared" si="116"/>
        <v>0</v>
      </c>
      <c r="H1071">
        <f t="shared" si="117"/>
        <v>972.27958277809921</v>
      </c>
      <c r="I1071">
        <f t="shared" si="118"/>
        <v>48.860208610950409</v>
      </c>
      <c r="J1071">
        <f t="shared" si="119"/>
        <v>0</v>
      </c>
    </row>
    <row r="1072" spans="2:10" x14ac:dyDescent="0.3">
      <c r="B1072">
        <v>1045</v>
      </c>
      <c r="C1072">
        <v>0.93001057803426646</v>
      </c>
      <c r="D1072">
        <f t="shared" si="113"/>
        <v>110.02464620435759</v>
      </c>
      <c r="E1072">
        <f t="shared" si="114"/>
        <v>107</v>
      </c>
      <c r="F1072">
        <f t="shared" si="115"/>
        <v>0</v>
      </c>
      <c r="G1072">
        <f t="shared" si="116"/>
        <v>3.0246462043575946</v>
      </c>
      <c r="H1072">
        <f t="shared" si="117"/>
        <v>1070</v>
      </c>
      <c r="I1072">
        <f t="shared" si="118"/>
        <v>0</v>
      </c>
      <c r="J1072">
        <f t="shared" si="119"/>
        <v>45.369693065363919</v>
      </c>
    </row>
    <row r="1073" spans="2:10" x14ac:dyDescent="0.3">
      <c r="B1073">
        <v>1046</v>
      </c>
      <c r="C1073">
        <v>1.4840343731222783E-3</v>
      </c>
      <c r="D1073">
        <f t="shared" si="113"/>
        <v>83.402406068571267</v>
      </c>
      <c r="E1073">
        <f t="shared" si="114"/>
        <v>83.402406068571267</v>
      </c>
      <c r="F1073">
        <f t="shared" si="115"/>
        <v>23.597593931428733</v>
      </c>
      <c r="G1073">
        <f t="shared" si="116"/>
        <v>0</v>
      </c>
      <c r="H1073">
        <f t="shared" si="117"/>
        <v>834.0240606857127</v>
      </c>
      <c r="I1073">
        <f t="shared" si="118"/>
        <v>117.98796965714367</v>
      </c>
      <c r="J1073">
        <f t="shared" si="119"/>
        <v>0</v>
      </c>
    </row>
    <row r="1074" spans="2:10" x14ac:dyDescent="0.3">
      <c r="B1074">
        <v>1047</v>
      </c>
      <c r="C1074">
        <v>0.45965782029332847</v>
      </c>
      <c r="D1074">
        <f t="shared" si="113"/>
        <v>99.261307553393252</v>
      </c>
      <c r="E1074">
        <f t="shared" si="114"/>
        <v>99.261307553393252</v>
      </c>
      <c r="F1074">
        <f t="shared" si="115"/>
        <v>7.7386924466067484</v>
      </c>
      <c r="G1074">
        <f t="shared" si="116"/>
        <v>0</v>
      </c>
      <c r="H1074">
        <f t="shared" si="117"/>
        <v>992.61307553393249</v>
      </c>
      <c r="I1074">
        <f t="shared" si="118"/>
        <v>38.693462233033742</v>
      </c>
      <c r="J1074">
        <f t="shared" si="119"/>
        <v>0</v>
      </c>
    </row>
    <row r="1075" spans="2:10" x14ac:dyDescent="0.3">
      <c r="B1075">
        <v>1048</v>
      </c>
      <c r="C1075">
        <v>0.3148892021662274</v>
      </c>
      <c r="D1075">
        <f t="shared" si="113"/>
        <v>96.510848106643849</v>
      </c>
      <c r="E1075">
        <f t="shared" si="114"/>
        <v>96.510848106643849</v>
      </c>
      <c r="F1075">
        <f t="shared" si="115"/>
        <v>10.489151893356151</v>
      </c>
      <c r="G1075">
        <f t="shared" si="116"/>
        <v>0</v>
      </c>
      <c r="H1075">
        <f t="shared" si="117"/>
        <v>965.10848106643846</v>
      </c>
      <c r="I1075">
        <f t="shared" si="118"/>
        <v>52.445759466780757</v>
      </c>
      <c r="J1075">
        <f t="shared" si="119"/>
        <v>0</v>
      </c>
    </row>
    <row r="1076" spans="2:10" x14ac:dyDescent="0.3">
      <c r="B1076">
        <v>1049</v>
      </c>
      <c r="C1076">
        <v>0.90567284306349161</v>
      </c>
      <c r="D1076">
        <f t="shared" si="113"/>
        <v>109.05896808144641</v>
      </c>
      <c r="E1076">
        <f t="shared" si="114"/>
        <v>107</v>
      </c>
      <c r="F1076">
        <f t="shared" si="115"/>
        <v>0</v>
      </c>
      <c r="G1076">
        <f t="shared" si="116"/>
        <v>2.0589680814464089</v>
      </c>
      <c r="H1076">
        <f t="shared" si="117"/>
        <v>1070</v>
      </c>
      <c r="I1076">
        <f t="shared" si="118"/>
        <v>0</v>
      </c>
      <c r="J1076">
        <f t="shared" si="119"/>
        <v>30.884521221696133</v>
      </c>
    </row>
    <row r="1077" spans="2:10" x14ac:dyDescent="0.3">
      <c r="B1077">
        <v>1050</v>
      </c>
      <c r="C1077">
        <v>0.52589673338324061</v>
      </c>
      <c r="D1077">
        <f t="shared" si="113"/>
        <v>100.47380609249356</v>
      </c>
      <c r="E1077">
        <f t="shared" si="114"/>
        <v>100.47380609249356</v>
      </c>
      <c r="F1077">
        <f t="shared" si="115"/>
        <v>6.526193907506439</v>
      </c>
      <c r="G1077">
        <f t="shared" si="116"/>
        <v>0</v>
      </c>
      <c r="H1077">
        <f t="shared" si="117"/>
        <v>1004.7380609249356</v>
      </c>
      <c r="I1077">
        <f t="shared" si="118"/>
        <v>32.630969537532195</v>
      </c>
      <c r="J1077">
        <f t="shared" si="119"/>
        <v>0</v>
      </c>
    </row>
    <row r="1078" spans="2:10" x14ac:dyDescent="0.3">
      <c r="B1078">
        <v>1051</v>
      </c>
      <c r="C1078">
        <v>0.95841818947491508</v>
      </c>
      <c r="D1078">
        <f t="shared" si="113"/>
        <v>111.46616560321121</v>
      </c>
      <c r="E1078">
        <f t="shared" si="114"/>
        <v>107</v>
      </c>
      <c r="F1078">
        <f t="shared" si="115"/>
        <v>0</v>
      </c>
      <c r="G1078">
        <f t="shared" si="116"/>
        <v>4.4661656032112091</v>
      </c>
      <c r="H1078">
        <f t="shared" si="117"/>
        <v>1070</v>
      </c>
      <c r="I1078">
        <f t="shared" si="118"/>
        <v>0</v>
      </c>
      <c r="J1078">
        <f t="shared" si="119"/>
        <v>66.992484048168137</v>
      </c>
    </row>
    <row r="1079" spans="2:10" x14ac:dyDescent="0.3">
      <c r="B1079">
        <v>1052</v>
      </c>
      <c r="C1079">
        <v>0.58939310865054573</v>
      </c>
      <c r="D1079">
        <f t="shared" si="113"/>
        <v>101.64571468636237</v>
      </c>
      <c r="E1079">
        <f t="shared" si="114"/>
        <v>101.64571468636237</v>
      </c>
      <c r="F1079">
        <f t="shared" si="115"/>
        <v>5.3542853136376323</v>
      </c>
      <c r="G1079">
        <f t="shared" si="116"/>
        <v>0</v>
      </c>
      <c r="H1079">
        <f t="shared" si="117"/>
        <v>1016.4571468636236</v>
      </c>
      <c r="I1079">
        <f t="shared" si="118"/>
        <v>26.771426568188161</v>
      </c>
      <c r="J1079">
        <f t="shared" si="119"/>
        <v>0</v>
      </c>
    </row>
    <row r="1080" spans="2:10" x14ac:dyDescent="0.3">
      <c r="B1080">
        <v>1053</v>
      </c>
      <c r="C1080">
        <v>1.7033620583336795E-2</v>
      </c>
      <c r="D1080">
        <f t="shared" si="113"/>
        <v>86.602040856794616</v>
      </c>
      <c r="E1080">
        <f t="shared" si="114"/>
        <v>86.602040856794616</v>
      </c>
      <c r="F1080">
        <f t="shared" si="115"/>
        <v>20.397959143205384</v>
      </c>
      <c r="G1080">
        <f t="shared" si="116"/>
        <v>0</v>
      </c>
      <c r="H1080">
        <f t="shared" si="117"/>
        <v>866.02040856794611</v>
      </c>
      <c r="I1080">
        <f t="shared" si="118"/>
        <v>101.98979571602692</v>
      </c>
      <c r="J1080">
        <f t="shared" si="119"/>
        <v>0</v>
      </c>
    </row>
    <row r="1081" spans="2:10" x14ac:dyDescent="0.3">
      <c r="B1081">
        <v>1054</v>
      </c>
      <c r="C1081">
        <v>0.78424812768245811</v>
      </c>
      <c r="D1081">
        <f t="shared" si="113"/>
        <v>105.62103961652986</v>
      </c>
      <c r="E1081">
        <f t="shared" si="114"/>
        <v>105.62103961652986</v>
      </c>
      <c r="F1081">
        <f t="shared" si="115"/>
        <v>1.3789603834701438</v>
      </c>
      <c r="G1081">
        <f t="shared" si="116"/>
        <v>0</v>
      </c>
      <c r="H1081">
        <f t="shared" si="117"/>
        <v>1056.2103961652986</v>
      </c>
      <c r="I1081">
        <f t="shared" si="118"/>
        <v>6.8948019173507191</v>
      </c>
      <c r="J1081">
        <f t="shared" si="119"/>
        <v>0</v>
      </c>
    </row>
    <row r="1082" spans="2:10" x14ac:dyDescent="0.3">
      <c r="B1082">
        <v>1055</v>
      </c>
      <c r="C1082">
        <v>0.17310184600225298</v>
      </c>
      <c r="D1082">
        <f t="shared" si="113"/>
        <v>93.328257326760465</v>
      </c>
      <c r="E1082">
        <f t="shared" si="114"/>
        <v>93.328257326760465</v>
      </c>
      <c r="F1082">
        <f t="shared" si="115"/>
        <v>13.671742673239535</v>
      </c>
      <c r="G1082">
        <f t="shared" si="116"/>
        <v>0</v>
      </c>
      <c r="H1082">
        <f t="shared" si="117"/>
        <v>933.28257326760468</v>
      </c>
      <c r="I1082">
        <f t="shared" si="118"/>
        <v>68.358713366197676</v>
      </c>
      <c r="J1082">
        <f t="shared" si="119"/>
        <v>0</v>
      </c>
    </row>
    <row r="1083" spans="2:10" x14ac:dyDescent="0.3">
      <c r="B1083">
        <v>1056</v>
      </c>
      <c r="C1083">
        <v>0.31295983022961482</v>
      </c>
      <c r="D1083">
        <f t="shared" si="113"/>
        <v>96.472099721440614</v>
      </c>
      <c r="E1083">
        <f t="shared" si="114"/>
        <v>96.472099721440614</v>
      </c>
      <c r="F1083">
        <f t="shared" si="115"/>
        <v>10.527900278559386</v>
      </c>
      <c r="G1083">
        <f t="shared" si="116"/>
        <v>0</v>
      </c>
      <c r="H1083">
        <f t="shared" si="117"/>
        <v>964.72099721440611</v>
      </c>
      <c r="I1083">
        <f t="shared" si="118"/>
        <v>52.63950139279693</v>
      </c>
      <c r="J1083">
        <f t="shared" si="119"/>
        <v>0</v>
      </c>
    </row>
    <row r="1084" spans="2:10" x14ac:dyDescent="0.3">
      <c r="B1084">
        <v>1057</v>
      </c>
      <c r="C1084">
        <v>0.57611412734486733</v>
      </c>
      <c r="D1084">
        <f t="shared" si="113"/>
        <v>101.39862088684532</v>
      </c>
      <c r="E1084">
        <f t="shared" si="114"/>
        <v>101.39862088684532</v>
      </c>
      <c r="F1084">
        <f t="shared" si="115"/>
        <v>5.6013791131546782</v>
      </c>
      <c r="G1084">
        <f t="shared" si="116"/>
        <v>0</v>
      </c>
      <c r="H1084">
        <f t="shared" si="117"/>
        <v>1013.9862088684532</v>
      </c>
      <c r="I1084">
        <f t="shared" si="118"/>
        <v>28.006895565773391</v>
      </c>
      <c r="J1084">
        <f t="shared" si="119"/>
        <v>0</v>
      </c>
    </row>
    <row r="1085" spans="2:10" x14ac:dyDescent="0.3">
      <c r="B1085">
        <v>1058</v>
      </c>
      <c r="C1085">
        <v>3.8696562644568333E-2</v>
      </c>
      <c r="D1085">
        <f t="shared" si="113"/>
        <v>88.355390255645588</v>
      </c>
      <c r="E1085">
        <f t="shared" si="114"/>
        <v>88.355390255645588</v>
      </c>
      <c r="F1085">
        <f t="shared" si="115"/>
        <v>18.644609744354412</v>
      </c>
      <c r="G1085">
        <f t="shared" si="116"/>
        <v>0</v>
      </c>
      <c r="H1085">
        <f t="shared" si="117"/>
        <v>883.55390255645591</v>
      </c>
      <c r="I1085">
        <f t="shared" si="118"/>
        <v>93.223048721772059</v>
      </c>
      <c r="J1085">
        <f t="shared" si="119"/>
        <v>0</v>
      </c>
    </row>
    <row r="1086" spans="2:10" x14ac:dyDescent="0.3">
      <c r="B1086">
        <v>1059</v>
      </c>
      <c r="C1086">
        <v>0.6642810194622305</v>
      </c>
      <c r="D1086">
        <f t="shared" si="113"/>
        <v>103.07570988193899</v>
      </c>
      <c r="E1086">
        <f t="shared" si="114"/>
        <v>103.07570988193899</v>
      </c>
      <c r="F1086">
        <f t="shared" si="115"/>
        <v>3.924290118061009</v>
      </c>
      <c r="G1086">
        <f t="shared" si="116"/>
        <v>0</v>
      </c>
      <c r="H1086">
        <f t="shared" si="117"/>
        <v>1030.75709881939</v>
      </c>
      <c r="I1086">
        <f t="shared" si="118"/>
        <v>19.621450590305045</v>
      </c>
      <c r="J1086">
        <f t="shared" si="119"/>
        <v>0</v>
      </c>
    </row>
    <row r="1087" spans="2:10" x14ac:dyDescent="0.3">
      <c r="B1087">
        <v>1060</v>
      </c>
      <c r="C1087">
        <v>0.8746172562334088</v>
      </c>
      <c r="D1087">
        <f t="shared" si="113"/>
        <v>108.02018293427962</v>
      </c>
      <c r="E1087">
        <f t="shared" si="114"/>
        <v>107</v>
      </c>
      <c r="F1087">
        <f t="shared" si="115"/>
        <v>0</v>
      </c>
      <c r="G1087">
        <f t="shared" si="116"/>
        <v>1.0201829342796174</v>
      </c>
      <c r="H1087">
        <f t="shared" si="117"/>
        <v>1070</v>
      </c>
      <c r="I1087">
        <f t="shared" si="118"/>
        <v>0</v>
      </c>
      <c r="J1087">
        <f t="shared" si="119"/>
        <v>15.302744014194261</v>
      </c>
    </row>
    <row r="1088" spans="2:10" x14ac:dyDescent="0.3">
      <c r="B1088">
        <v>1061</v>
      </c>
      <c r="C1088">
        <v>0.37412851384363544</v>
      </c>
      <c r="D1088">
        <f t="shared" si="113"/>
        <v>97.666856896774561</v>
      </c>
      <c r="E1088">
        <f t="shared" si="114"/>
        <v>97.666856896774561</v>
      </c>
      <c r="F1088">
        <f t="shared" si="115"/>
        <v>9.3331431032254386</v>
      </c>
      <c r="G1088">
        <f t="shared" si="116"/>
        <v>0</v>
      </c>
      <c r="H1088">
        <f t="shared" si="117"/>
        <v>976.66856896774561</v>
      </c>
      <c r="I1088">
        <f t="shared" si="118"/>
        <v>46.665715516127193</v>
      </c>
      <c r="J1088">
        <f t="shared" si="119"/>
        <v>0</v>
      </c>
    </row>
    <row r="1089" spans="2:10" x14ac:dyDescent="0.3">
      <c r="B1089">
        <v>1062</v>
      </c>
      <c r="C1089">
        <v>0.97621995256705107</v>
      </c>
      <c r="D1089">
        <f t="shared" si="113"/>
        <v>112.74256930552114</v>
      </c>
      <c r="E1089">
        <f t="shared" si="114"/>
        <v>107</v>
      </c>
      <c r="F1089">
        <f t="shared" si="115"/>
        <v>0</v>
      </c>
      <c r="G1089">
        <f t="shared" si="116"/>
        <v>5.742569305521144</v>
      </c>
      <c r="H1089">
        <f t="shared" si="117"/>
        <v>1070</v>
      </c>
      <c r="I1089">
        <f t="shared" si="118"/>
        <v>0</v>
      </c>
      <c r="J1089">
        <f t="shared" si="119"/>
        <v>86.13853958281716</v>
      </c>
    </row>
    <row r="1090" spans="2:10" x14ac:dyDescent="0.3">
      <c r="B1090">
        <v>1063</v>
      </c>
      <c r="C1090">
        <v>0.91903309122895405</v>
      </c>
      <c r="D1090">
        <f t="shared" si="113"/>
        <v>109.56755945722273</v>
      </c>
      <c r="E1090">
        <f t="shared" si="114"/>
        <v>107</v>
      </c>
      <c r="F1090">
        <f t="shared" si="115"/>
        <v>0</v>
      </c>
      <c r="G1090">
        <f t="shared" si="116"/>
        <v>2.5675594572227283</v>
      </c>
      <c r="H1090">
        <f t="shared" si="117"/>
        <v>1070</v>
      </c>
      <c r="I1090">
        <f t="shared" si="118"/>
        <v>0</v>
      </c>
      <c r="J1090">
        <f t="shared" si="119"/>
        <v>38.513391858340924</v>
      </c>
    </row>
    <row r="1091" spans="2:10" x14ac:dyDescent="0.3">
      <c r="B1091">
        <v>1064</v>
      </c>
      <c r="C1091">
        <v>0.31202173316149628</v>
      </c>
      <c r="D1091">
        <f t="shared" si="113"/>
        <v>96.453229913259349</v>
      </c>
      <c r="E1091">
        <f t="shared" si="114"/>
        <v>96.453229913259349</v>
      </c>
      <c r="F1091">
        <f t="shared" si="115"/>
        <v>10.546770086740651</v>
      </c>
      <c r="G1091">
        <f t="shared" si="116"/>
        <v>0</v>
      </c>
      <c r="H1091">
        <f t="shared" si="117"/>
        <v>964.53229913259349</v>
      </c>
      <c r="I1091">
        <f t="shared" si="118"/>
        <v>52.733850433703253</v>
      </c>
      <c r="J1091">
        <f t="shared" si="119"/>
        <v>0</v>
      </c>
    </row>
    <row r="1092" spans="2:10" x14ac:dyDescent="0.3">
      <c r="B1092">
        <v>1065</v>
      </c>
      <c r="C1092">
        <v>0.27869123601649293</v>
      </c>
      <c r="D1092">
        <f t="shared" si="113"/>
        <v>95.7688736049694</v>
      </c>
      <c r="E1092">
        <f t="shared" si="114"/>
        <v>95.7688736049694</v>
      </c>
      <c r="F1092">
        <f t="shared" si="115"/>
        <v>11.2311263950306</v>
      </c>
      <c r="G1092">
        <f t="shared" si="116"/>
        <v>0</v>
      </c>
      <c r="H1092">
        <f t="shared" si="117"/>
        <v>957.68873604969394</v>
      </c>
      <c r="I1092">
        <f t="shared" si="118"/>
        <v>56.155631975153</v>
      </c>
      <c r="J1092">
        <f t="shared" si="119"/>
        <v>0</v>
      </c>
    </row>
    <row r="1093" spans="2:10" x14ac:dyDescent="0.3">
      <c r="B1093">
        <v>1066</v>
      </c>
      <c r="C1093">
        <v>0.41252655991359488</v>
      </c>
      <c r="D1093">
        <f t="shared" si="113"/>
        <v>98.390094798691536</v>
      </c>
      <c r="E1093">
        <f t="shared" si="114"/>
        <v>98.390094798691536</v>
      </c>
      <c r="F1093">
        <f t="shared" si="115"/>
        <v>8.6099052013084645</v>
      </c>
      <c r="G1093">
        <f t="shared" si="116"/>
        <v>0</v>
      </c>
      <c r="H1093">
        <f t="shared" si="117"/>
        <v>983.9009479869153</v>
      </c>
      <c r="I1093">
        <f t="shared" si="118"/>
        <v>43.049526006542322</v>
      </c>
      <c r="J1093">
        <f t="shared" si="119"/>
        <v>0</v>
      </c>
    </row>
    <row r="1094" spans="2:10" x14ac:dyDescent="0.3">
      <c r="B1094">
        <v>1067</v>
      </c>
      <c r="C1094">
        <v>0.46788532623308099</v>
      </c>
      <c r="D1094">
        <f t="shared" si="113"/>
        <v>99.412252925977228</v>
      </c>
      <c r="E1094">
        <f t="shared" si="114"/>
        <v>99.412252925977228</v>
      </c>
      <c r="F1094">
        <f t="shared" si="115"/>
        <v>7.5877470740227722</v>
      </c>
      <c r="G1094">
        <f t="shared" si="116"/>
        <v>0</v>
      </c>
      <c r="H1094">
        <f t="shared" si="117"/>
        <v>994.12252925977225</v>
      </c>
      <c r="I1094">
        <f t="shared" si="118"/>
        <v>37.938735370113861</v>
      </c>
      <c r="J1094">
        <f t="shared" si="119"/>
        <v>0</v>
      </c>
    </row>
    <row r="1095" spans="2:10" x14ac:dyDescent="0.3">
      <c r="B1095">
        <v>1068</v>
      </c>
      <c r="C1095">
        <v>0.64865792232899022</v>
      </c>
      <c r="D1095">
        <f t="shared" si="113"/>
        <v>102.7708927858226</v>
      </c>
      <c r="E1095">
        <f t="shared" si="114"/>
        <v>102.7708927858226</v>
      </c>
      <c r="F1095">
        <f t="shared" si="115"/>
        <v>4.2291072141774038</v>
      </c>
      <c r="G1095">
        <f t="shared" si="116"/>
        <v>0</v>
      </c>
      <c r="H1095">
        <f t="shared" si="117"/>
        <v>1027.7089278582259</v>
      </c>
      <c r="I1095">
        <f t="shared" si="118"/>
        <v>21.145536070887019</v>
      </c>
      <c r="J1095">
        <f t="shared" si="119"/>
        <v>0</v>
      </c>
    </row>
    <row r="1096" spans="2:10" x14ac:dyDescent="0.3">
      <c r="B1096">
        <v>1069</v>
      </c>
      <c r="C1096">
        <v>0.62185976005862309</v>
      </c>
      <c r="D1096">
        <f t="shared" si="113"/>
        <v>102.25680978980671</v>
      </c>
      <c r="E1096">
        <f t="shared" si="114"/>
        <v>102.25680978980671</v>
      </c>
      <c r="F1096">
        <f t="shared" si="115"/>
        <v>4.7431902101932906</v>
      </c>
      <c r="G1096">
        <f t="shared" si="116"/>
        <v>0</v>
      </c>
      <c r="H1096">
        <f t="shared" si="117"/>
        <v>1022.5680978980671</v>
      </c>
      <c r="I1096">
        <f t="shared" si="118"/>
        <v>23.715951050966453</v>
      </c>
      <c r="J1096">
        <f t="shared" si="119"/>
        <v>0</v>
      </c>
    </row>
    <row r="1097" spans="2:10" x14ac:dyDescent="0.3">
      <c r="B1097">
        <v>1070</v>
      </c>
      <c r="C1097">
        <v>8.2236173943996072E-2</v>
      </c>
      <c r="D1097">
        <f t="shared" si="113"/>
        <v>90.482814779708036</v>
      </c>
      <c r="E1097">
        <f t="shared" si="114"/>
        <v>90.482814779708036</v>
      </c>
      <c r="F1097">
        <f t="shared" si="115"/>
        <v>16.517185220291964</v>
      </c>
      <c r="G1097">
        <f t="shared" si="116"/>
        <v>0</v>
      </c>
      <c r="H1097">
        <f t="shared" si="117"/>
        <v>904.82814779708042</v>
      </c>
      <c r="I1097">
        <f t="shared" si="118"/>
        <v>82.585926101459819</v>
      </c>
      <c r="J1097">
        <f t="shared" si="119"/>
        <v>0</v>
      </c>
    </row>
    <row r="1098" spans="2:10" x14ac:dyDescent="0.3">
      <c r="B1098">
        <v>1071</v>
      </c>
      <c r="C1098">
        <v>0.14642841627819492</v>
      </c>
      <c r="D1098">
        <f t="shared" si="113"/>
        <v>92.603314356102771</v>
      </c>
      <c r="E1098">
        <f t="shared" si="114"/>
        <v>92.603314356102771</v>
      </c>
      <c r="F1098">
        <f t="shared" si="115"/>
        <v>14.396685643897229</v>
      </c>
      <c r="G1098">
        <f t="shared" si="116"/>
        <v>0</v>
      </c>
      <c r="H1098">
        <f t="shared" si="117"/>
        <v>926.03314356102771</v>
      </c>
      <c r="I1098">
        <f t="shared" si="118"/>
        <v>71.983428219486143</v>
      </c>
      <c r="J1098">
        <f t="shared" si="119"/>
        <v>0</v>
      </c>
    </row>
    <row r="1099" spans="2:10" x14ac:dyDescent="0.3">
      <c r="B1099">
        <v>1072</v>
      </c>
      <c r="C1099">
        <v>0.48718003076772154</v>
      </c>
      <c r="D1099">
        <f t="shared" si="113"/>
        <v>99.765545488846527</v>
      </c>
      <c r="E1099">
        <f t="shared" si="114"/>
        <v>99.765545488846527</v>
      </c>
      <c r="F1099">
        <f t="shared" si="115"/>
        <v>7.2344545111534728</v>
      </c>
      <c r="G1099">
        <f t="shared" si="116"/>
        <v>0</v>
      </c>
      <c r="H1099">
        <f t="shared" si="117"/>
        <v>997.65545488846533</v>
      </c>
      <c r="I1099">
        <f t="shared" si="118"/>
        <v>36.172272555767364</v>
      </c>
      <c r="J1099">
        <f t="shared" si="119"/>
        <v>0</v>
      </c>
    </row>
    <row r="1100" spans="2:10" x14ac:dyDescent="0.3">
      <c r="B1100">
        <v>1073</v>
      </c>
      <c r="C1100">
        <v>0.23850986006689934</v>
      </c>
      <c r="D1100">
        <f t="shared" si="113"/>
        <v>94.899482018524637</v>
      </c>
      <c r="E1100">
        <f t="shared" si="114"/>
        <v>94.899482018524637</v>
      </c>
      <c r="F1100">
        <f t="shared" si="115"/>
        <v>12.100517981475363</v>
      </c>
      <c r="G1100">
        <f t="shared" si="116"/>
        <v>0</v>
      </c>
      <c r="H1100">
        <f t="shared" si="117"/>
        <v>948.99482018524634</v>
      </c>
      <c r="I1100">
        <f t="shared" si="118"/>
        <v>60.502589907376816</v>
      </c>
      <c r="J1100">
        <f t="shared" si="119"/>
        <v>0</v>
      </c>
    </row>
    <row r="1101" spans="2:10" x14ac:dyDescent="0.3">
      <c r="B1101">
        <v>1074</v>
      </c>
      <c r="C1101">
        <v>0.22047022144640716</v>
      </c>
      <c r="D1101">
        <f t="shared" si="113"/>
        <v>94.488845706730487</v>
      </c>
      <c r="E1101">
        <f t="shared" si="114"/>
        <v>94.488845706730487</v>
      </c>
      <c r="F1101">
        <f t="shared" si="115"/>
        <v>12.511154293269513</v>
      </c>
      <c r="G1101">
        <f t="shared" si="116"/>
        <v>0</v>
      </c>
      <c r="H1101">
        <f t="shared" si="117"/>
        <v>944.8884570673049</v>
      </c>
      <c r="I1101">
        <f t="shared" si="118"/>
        <v>62.555771466347565</v>
      </c>
      <c r="J1101">
        <f t="shared" si="119"/>
        <v>0</v>
      </c>
    </row>
    <row r="1102" spans="2:10" x14ac:dyDescent="0.3">
      <c r="B1102">
        <v>1075</v>
      </c>
      <c r="C1102">
        <v>0.43870235875887764</v>
      </c>
      <c r="D1102">
        <f t="shared" si="113"/>
        <v>98.875581527783851</v>
      </c>
      <c r="E1102">
        <f t="shared" si="114"/>
        <v>98.875581527783851</v>
      </c>
      <c r="F1102">
        <f t="shared" si="115"/>
        <v>8.1244184722161492</v>
      </c>
      <c r="G1102">
        <f t="shared" si="116"/>
        <v>0</v>
      </c>
      <c r="H1102">
        <f t="shared" si="117"/>
        <v>988.75581527783856</v>
      </c>
      <c r="I1102">
        <f t="shared" si="118"/>
        <v>40.622092361080746</v>
      </c>
      <c r="J1102">
        <f t="shared" si="119"/>
        <v>0</v>
      </c>
    </row>
    <row r="1103" spans="2:10" x14ac:dyDescent="0.3">
      <c r="B1103">
        <v>1076</v>
      </c>
      <c r="C1103">
        <v>0.31133189097750924</v>
      </c>
      <c r="D1103">
        <f t="shared" si="113"/>
        <v>96.439341264289695</v>
      </c>
      <c r="E1103">
        <f t="shared" si="114"/>
        <v>96.439341264289695</v>
      </c>
      <c r="F1103">
        <f t="shared" si="115"/>
        <v>10.560658735710305</v>
      </c>
      <c r="G1103">
        <f t="shared" si="116"/>
        <v>0</v>
      </c>
      <c r="H1103">
        <f t="shared" si="117"/>
        <v>964.39341264289692</v>
      </c>
      <c r="I1103">
        <f t="shared" si="118"/>
        <v>52.803293678551526</v>
      </c>
      <c r="J1103">
        <f t="shared" si="119"/>
        <v>0</v>
      </c>
    </row>
    <row r="1104" spans="2:10" x14ac:dyDescent="0.3">
      <c r="B1104">
        <v>1077</v>
      </c>
      <c r="C1104">
        <v>0.78193885886164882</v>
      </c>
      <c r="D1104">
        <f t="shared" si="113"/>
        <v>105.56712265119663</v>
      </c>
      <c r="E1104">
        <f t="shared" si="114"/>
        <v>105.56712265119663</v>
      </c>
      <c r="F1104">
        <f t="shared" si="115"/>
        <v>1.4328773488033733</v>
      </c>
      <c r="G1104">
        <f t="shared" si="116"/>
        <v>0</v>
      </c>
      <c r="H1104">
        <f t="shared" si="117"/>
        <v>1055.6712265119663</v>
      </c>
      <c r="I1104">
        <f t="shared" si="118"/>
        <v>7.1643867440168663</v>
      </c>
      <c r="J1104">
        <f t="shared" si="119"/>
        <v>0</v>
      </c>
    </row>
    <row r="1105" spans="2:10" x14ac:dyDescent="0.3">
      <c r="B1105">
        <v>1078</v>
      </c>
      <c r="C1105">
        <v>0.2947214946748079</v>
      </c>
      <c r="D1105">
        <f t="shared" si="113"/>
        <v>96.101562682552895</v>
      </c>
      <c r="E1105">
        <f t="shared" si="114"/>
        <v>96.101562682552895</v>
      </c>
      <c r="F1105">
        <f t="shared" si="115"/>
        <v>10.898437317447105</v>
      </c>
      <c r="G1105">
        <f t="shared" si="116"/>
        <v>0</v>
      </c>
      <c r="H1105">
        <f t="shared" si="117"/>
        <v>961.0156268255289</v>
      </c>
      <c r="I1105">
        <f t="shared" si="118"/>
        <v>54.492186587235523</v>
      </c>
      <c r="J1105">
        <f t="shared" si="119"/>
        <v>0</v>
      </c>
    </row>
    <row r="1106" spans="2:10" x14ac:dyDescent="0.3">
      <c r="B1106">
        <v>1079</v>
      </c>
      <c r="C1106">
        <v>0.37630044466989054</v>
      </c>
      <c r="D1106">
        <f t="shared" si="113"/>
        <v>97.708208635828015</v>
      </c>
      <c r="E1106">
        <f t="shared" si="114"/>
        <v>97.708208635828015</v>
      </c>
      <c r="F1106">
        <f t="shared" si="115"/>
        <v>9.2917913641719849</v>
      </c>
      <c r="G1106">
        <f t="shared" si="116"/>
        <v>0</v>
      </c>
      <c r="H1106">
        <f t="shared" si="117"/>
        <v>977.08208635828009</v>
      </c>
      <c r="I1106">
        <f t="shared" si="118"/>
        <v>46.458956820859925</v>
      </c>
      <c r="J1106">
        <f t="shared" si="119"/>
        <v>0</v>
      </c>
    </row>
    <row r="1107" spans="2:10" x14ac:dyDescent="0.3">
      <c r="B1107">
        <v>1080</v>
      </c>
      <c r="C1107">
        <v>0.53812945619927366</v>
      </c>
      <c r="D1107">
        <f t="shared" si="113"/>
        <v>100.69807416247038</v>
      </c>
      <c r="E1107">
        <f t="shared" si="114"/>
        <v>100.69807416247038</v>
      </c>
      <c r="F1107">
        <f t="shared" si="115"/>
        <v>6.3019258375296232</v>
      </c>
      <c r="G1107">
        <f t="shared" si="116"/>
        <v>0</v>
      </c>
      <c r="H1107">
        <f t="shared" si="117"/>
        <v>1006.9807416247038</v>
      </c>
      <c r="I1107">
        <f t="shared" si="118"/>
        <v>31.509629187648116</v>
      </c>
      <c r="J1107">
        <f t="shared" si="119"/>
        <v>0</v>
      </c>
    </row>
    <row r="1108" spans="2:10" x14ac:dyDescent="0.3">
      <c r="B1108">
        <v>1081</v>
      </c>
      <c r="C1108">
        <v>0.24672216937736757</v>
      </c>
      <c r="D1108">
        <f t="shared" si="113"/>
        <v>95.081869386011931</v>
      </c>
      <c r="E1108">
        <f t="shared" si="114"/>
        <v>95.081869386011931</v>
      </c>
      <c r="F1108">
        <f t="shared" si="115"/>
        <v>11.918130613988069</v>
      </c>
      <c r="G1108">
        <f t="shared" si="116"/>
        <v>0</v>
      </c>
      <c r="H1108">
        <f t="shared" si="117"/>
        <v>950.81869386011931</v>
      </c>
      <c r="I1108">
        <f t="shared" si="118"/>
        <v>59.590653069940345</v>
      </c>
      <c r="J1108">
        <f t="shared" si="119"/>
        <v>0</v>
      </c>
    </row>
    <row r="1109" spans="2:10" x14ac:dyDescent="0.3">
      <c r="B1109">
        <v>1082</v>
      </c>
      <c r="C1109">
        <v>0.12853317735686787</v>
      </c>
      <c r="D1109">
        <f t="shared" si="113"/>
        <v>92.076622244956127</v>
      </c>
      <c r="E1109">
        <f t="shared" si="114"/>
        <v>92.076622244956127</v>
      </c>
      <c r="F1109">
        <f t="shared" si="115"/>
        <v>14.923377755043873</v>
      </c>
      <c r="G1109">
        <f t="shared" si="116"/>
        <v>0</v>
      </c>
      <c r="H1109">
        <f t="shared" si="117"/>
        <v>920.76622244956127</v>
      </c>
      <c r="I1109">
        <f t="shared" si="118"/>
        <v>74.616888775219365</v>
      </c>
      <c r="J1109">
        <f t="shared" si="119"/>
        <v>0</v>
      </c>
    </row>
    <row r="1110" spans="2:10" x14ac:dyDescent="0.3">
      <c r="B1110">
        <v>1083</v>
      </c>
      <c r="C1110">
        <v>0.59488815077640045</v>
      </c>
      <c r="D1110">
        <f t="shared" si="113"/>
        <v>101.748398136144</v>
      </c>
      <c r="E1110">
        <f t="shared" si="114"/>
        <v>101.748398136144</v>
      </c>
      <c r="F1110">
        <f t="shared" si="115"/>
        <v>5.2516018638559956</v>
      </c>
      <c r="G1110">
        <f t="shared" si="116"/>
        <v>0</v>
      </c>
      <c r="H1110">
        <f t="shared" si="117"/>
        <v>1017.4839813614401</v>
      </c>
      <c r="I1110">
        <f t="shared" si="118"/>
        <v>26.258009319279978</v>
      </c>
      <c r="J1110">
        <f t="shared" si="119"/>
        <v>0</v>
      </c>
    </row>
    <row r="1111" spans="2:10" x14ac:dyDescent="0.3">
      <c r="B1111">
        <v>1084</v>
      </c>
      <c r="C1111">
        <v>0.15678572536989421</v>
      </c>
      <c r="D1111">
        <f t="shared" si="113"/>
        <v>92.89240593761437</v>
      </c>
      <c r="E1111">
        <f t="shared" si="114"/>
        <v>92.89240593761437</v>
      </c>
      <c r="F1111">
        <f t="shared" si="115"/>
        <v>14.10759406238563</v>
      </c>
      <c r="G1111">
        <f t="shared" si="116"/>
        <v>0</v>
      </c>
      <c r="H1111">
        <f t="shared" si="117"/>
        <v>928.92405937614376</v>
      </c>
      <c r="I1111">
        <f t="shared" si="118"/>
        <v>70.537970311928149</v>
      </c>
      <c r="J1111">
        <f t="shared" si="119"/>
        <v>0</v>
      </c>
    </row>
    <row r="1112" spans="2:10" x14ac:dyDescent="0.3">
      <c r="B1112">
        <v>1085</v>
      </c>
      <c r="C1112">
        <v>0.26379543818445195</v>
      </c>
      <c r="D1112">
        <f t="shared" si="113"/>
        <v>95.453005312495421</v>
      </c>
      <c r="E1112">
        <f t="shared" si="114"/>
        <v>95.453005312495421</v>
      </c>
      <c r="F1112">
        <f t="shared" si="115"/>
        <v>11.546994687504579</v>
      </c>
      <c r="G1112">
        <f t="shared" si="116"/>
        <v>0</v>
      </c>
      <c r="H1112">
        <f t="shared" si="117"/>
        <v>954.53005312495418</v>
      </c>
      <c r="I1112">
        <f t="shared" si="118"/>
        <v>57.734973437522896</v>
      </c>
      <c r="J1112">
        <f t="shared" si="119"/>
        <v>0</v>
      </c>
    </row>
    <row r="1113" spans="2:10" x14ac:dyDescent="0.3">
      <c r="B1113">
        <v>1086</v>
      </c>
      <c r="C1113">
        <v>0.49044537575253278</v>
      </c>
      <c r="D1113">
        <f t="shared" si="113"/>
        <v>99.825273535806247</v>
      </c>
      <c r="E1113">
        <f t="shared" si="114"/>
        <v>99.825273535806247</v>
      </c>
      <c r="F1113">
        <f t="shared" si="115"/>
        <v>7.1747264641937534</v>
      </c>
      <c r="G1113">
        <f t="shared" si="116"/>
        <v>0</v>
      </c>
      <c r="H1113">
        <f t="shared" si="117"/>
        <v>998.25273535806241</v>
      </c>
      <c r="I1113">
        <f t="shared" si="118"/>
        <v>35.873632320968767</v>
      </c>
      <c r="J1113">
        <f t="shared" si="119"/>
        <v>0</v>
      </c>
    </row>
    <row r="1114" spans="2:10" x14ac:dyDescent="0.3">
      <c r="B1114">
        <v>1087</v>
      </c>
      <c r="C1114">
        <v>0.86022744612855828</v>
      </c>
      <c r="D1114">
        <f t="shared" si="113"/>
        <v>107.58826317458545</v>
      </c>
      <c r="E1114">
        <f t="shared" si="114"/>
        <v>107</v>
      </c>
      <c r="F1114">
        <f t="shared" si="115"/>
        <v>0</v>
      </c>
      <c r="G1114">
        <f t="shared" si="116"/>
        <v>0.58826317458544963</v>
      </c>
      <c r="H1114">
        <f t="shared" si="117"/>
        <v>1070</v>
      </c>
      <c r="I1114">
        <f t="shared" si="118"/>
        <v>0</v>
      </c>
      <c r="J1114">
        <f t="shared" si="119"/>
        <v>8.8239476187817445</v>
      </c>
    </row>
    <row r="1115" spans="2:10" x14ac:dyDescent="0.3">
      <c r="B1115">
        <v>1088</v>
      </c>
      <c r="C1115">
        <v>0.81756635635908448</v>
      </c>
      <c r="D1115">
        <f t="shared" si="113"/>
        <v>106.43186376105061</v>
      </c>
      <c r="E1115">
        <f t="shared" si="114"/>
        <v>106.43186376105061</v>
      </c>
      <c r="F1115">
        <f t="shared" si="115"/>
        <v>0.56813623894939269</v>
      </c>
      <c r="G1115">
        <f t="shared" si="116"/>
        <v>0</v>
      </c>
      <c r="H1115">
        <f t="shared" si="117"/>
        <v>1064.3186376105061</v>
      </c>
      <c r="I1115">
        <f t="shared" si="118"/>
        <v>2.8406811947469635</v>
      </c>
      <c r="J1115">
        <f t="shared" si="119"/>
        <v>0</v>
      </c>
    </row>
    <row r="1116" spans="2:10" x14ac:dyDescent="0.3">
      <c r="B1116">
        <v>1089</v>
      </c>
      <c r="C1116">
        <v>0.4299721373931662</v>
      </c>
      <c r="D1116">
        <f t="shared" si="113"/>
        <v>98.714189070044583</v>
      </c>
      <c r="E1116">
        <f t="shared" si="114"/>
        <v>98.714189070044583</v>
      </c>
      <c r="F1116">
        <f t="shared" si="115"/>
        <v>8.2858109299554172</v>
      </c>
      <c r="G1116">
        <f t="shared" si="116"/>
        <v>0</v>
      </c>
      <c r="H1116">
        <f t="shared" si="117"/>
        <v>987.14189070044586</v>
      </c>
      <c r="I1116">
        <f t="shared" si="118"/>
        <v>41.429054649777086</v>
      </c>
      <c r="J1116">
        <f t="shared" si="119"/>
        <v>0</v>
      </c>
    </row>
    <row r="1117" spans="2:10" x14ac:dyDescent="0.3">
      <c r="B1117">
        <v>1090</v>
      </c>
      <c r="C1117">
        <v>0.98957493633044868</v>
      </c>
      <c r="D1117">
        <f t="shared" ref="D1117:D1180" si="120">_xlfn.BETA.INV(C1117,$B$25,$C$25,$D$25,$E$25)</f>
        <v>114.2433106194261</v>
      </c>
      <c r="E1117">
        <f t="shared" ref="E1117:E1180" si="121">IF($M$25&lt;D1117,$M$25,D1117)</f>
        <v>107</v>
      </c>
      <c r="F1117">
        <f t="shared" ref="F1117:F1180" si="122">IF($M$25&gt;D1117,$M$25-D1117,0)</f>
        <v>0</v>
      </c>
      <c r="G1117">
        <f t="shared" ref="G1117:G1180" si="123">IF($M$25&lt;D1117,D1117-$M$25,0)</f>
        <v>7.2433106194260972</v>
      </c>
      <c r="H1117">
        <f t="shared" ref="H1117:H1180" si="124">$H$24*E1117</f>
        <v>1070</v>
      </c>
      <c r="I1117">
        <f t="shared" ref="I1117:I1180" si="125">$I$24*F1117</f>
        <v>0</v>
      </c>
      <c r="J1117">
        <f t="shared" ref="J1117:J1180" si="126">$J$24*G1117</f>
        <v>108.64965929139146</v>
      </c>
    </row>
    <row r="1118" spans="2:10" x14ac:dyDescent="0.3">
      <c r="B1118">
        <v>1091</v>
      </c>
      <c r="C1118">
        <v>0.39369968371143016</v>
      </c>
      <c r="D1118">
        <f t="shared" si="120"/>
        <v>98.037433847147042</v>
      </c>
      <c r="E1118">
        <f t="shared" si="121"/>
        <v>98.037433847147042</v>
      </c>
      <c r="F1118">
        <f t="shared" si="122"/>
        <v>8.9625661528529577</v>
      </c>
      <c r="G1118">
        <f t="shared" si="123"/>
        <v>0</v>
      </c>
      <c r="H1118">
        <f t="shared" si="124"/>
        <v>980.37433847147042</v>
      </c>
      <c r="I1118">
        <f t="shared" si="125"/>
        <v>44.812830764264788</v>
      </c>
      <c r="J1118">
        <f t="shared" si="126"/>
        <v>0</v>
      </c>
    </row>
    <row r="1119" spans="2:10" x14ac:dyDescent="0.3">
      <c r="B1119">
        <v>1092</v>
      </c>
      <c r="C1119">
        <v>0.17556205995654284</v>
      </c>
      <c r="D1119">
        <f t="shared" si="120"/>
        <v>93.392118110946782</v>
      </c>
      <c r="E1119">
        <f t="shared" si="121"/>
        <v>93.392118110946782</v>
      </c>
      <c r="F1119">
        <f t="shared" si="122"/>
        <v>13.607881889053218</v>
      </c>
      <c r="G1119">
        <f t="shared" si="123"/>
        <v>0</v>
      </c>
      <c r="H1119">
        <f t="shared" si="124"/>
        <v>933.92118110946785</v>
      </c>
      <c r="I1119">
        <f t="shared" si="125"/>
        <v>68.039409445266088</v>
      </c>
      <c r="J1119">
        <f t="shared" si="126"/>
        <v>0</v>
      </c>
    </row>
    <row r="1120" spans="2:10" x14ac:dyDescent="0.3">
      <c r="B1120">
        <v>1093</v>
      </c>
      <c r="C1120">
        <v>7.2318241430943231E-2</v>
      </c>
      <c r="D1120">
        <f t="shared" si="120"/>
        <v>90.075779941281212</v>
      </c>
      <c r="E1120">
        <f t="shared" si="121"/>
        <v>90.075779941281212</v>
      </c>
      <c r="F1120">
        <f t="shared" si="122"/>
        <v>16.924220058718788</v>
      </c>
      <c r="G1120">
        <f t="shared" si="123"/>
        <v>0</v>
      </c>
      <c r="H1120">
        <f t="shared" si="124"/>
        <v>900.75779941281212</v>
      </c>
      <c r="I1120">
        <f t="shared" si="125"/>
        <v>84.62110029359394</v>
      </c>
      <c r="J1120">
        <f t="shared" si="126"/>
        <v>0</v>
      </c>
    </row>
    <row r="1121" spans="2:10" x14ac:dyDescent="0.3">
      <c r="B1121">
        <v>1094</v>
      </c>
      <c r="C1121">
        <v>0.96665700880165994</v>
      </c>
      <c r="D1121">
        <f t="shared" si="120"/>
        <v>112.0000703691157</v>
      </c>
      <c r="E1121">
        <f t="shared" si="121"/>
        <v>107</v>
      </c>
      <c r="F1121">
        <f t="shared" si="122"/>
        <v>0</v>
      </c>
      <c r="G1121">
        <f t="shared" si="123"/>
        <v>5.0000703691157042</v>
      </c>
      <c r="H1121">
        <f t="shared" si="124"/>
        <v>1070</v>
      </c>
      <c r="I1121">
        <f t="shared" si="125"/>
        <v>0</v>
      </c>
      <c r="J1121">
        <f t="shared" si="126"/>
        <v>75.001055536735564</v>
      </c>
    </row>
    <row r="1122" spans="2:10" x14ac:dyDescent="0.3">
      <c r="B1122">
        <v>1095</v>
      </c>
      <c r="C1122">
        <v>0.8362776918535838</v>
      </c>
      <c r="D1122">
        <f t="shared" si="120"/>
        <v>106.91956392385052</v>
      </c>
      <c r="E1122">
        <f t="shared" si="121"/>
        <v>106.91956392385052</v>
      </c>
      <c r="F1122">
        <f t="shared" si="122"/>
        <v>8.0436076149482005E-2</v>
      </c>
      <c r="G1122">
        <f t="shared" si="123"/>
        <v>0</v>
      </c>
      <c r="H1122">
        <f t="shared" si="124"/>
        <v>1069.1956392385052</v>
      </c>
      <c r="I1122">
        <f t="shared" si="125"/>
        <v>0.40218038074741003</v>
      </c>
      <c r="J1122">
        <f t="shared" si="126"/>
        <v>0</v>
      </c>
    </row>
    <row r="1123" spans="2:10" x14ac:dyDescent="0.3">
      <c r="B1123">
        <v>1096</v>
      </c>
      <c r="C1123">
        <v>1.5419784186643581E-2</v>
      </c>
      <c r="D1123">
        <f t="shared" si="120"/>
        <v>86.419873716252653</v>
      </c>
      <c r="E1123">
        <f t="shared" si="121"/>
        <v>86.419873716252653</v>
      </c>
      <c r="F1123">
        <f t="shared" si="122"/>
        <v>20.580126283747347</v>
      </c>
      <c r="G1123">
        <f t="shared" si="123"/>
        <v>0</v>
      </c>
      <c r="H1123">
        <f t="shared" si="124"/>
        <v>864.19873716252653</v>
      </c>
      <c r="I1123">
        <f t="shared" si="125"/>
        <v>102.90063141873674</v>
      </c>
      <c r="J1123">
        <f t="shared" si="126"/>
        <v>0</v>
      </c>
    </row>
    <row r="1124" spans="2:10" x14ac:dyDescent="0.3">
      <c r="B1124">
        <v>1097</v>
      </c>
      <c r="C1124">
        <v>0.30636362463450972</v>
      </c>
      <c r="D1124">
        <f t="shared" si="120"/>
        <v>96.33899652666436</v>
      </c>
      <c r="E1124">
        <f t="shared" si="121"/>
        <v>96.33899652666436</v>
      </c>
      <c r="F1124">
        <f t="shared" si="122"/>
        <v>10.66100347333564</v>
      </c>
      <c r="G1124">
        <f t="shared" si="123"/>
        <v>0</v>
      </c>
      <c r="H1124">
        <f t="shared" si="124"/>
        <v>963.38996526664357</v>
      </c>
      <c r="I1124">
        <f t="shared" si="125"/>
        <v>53.3050173666782</v>
      </c>
      <c r="J1124">
        <f t="shared" si="126"/>
        <v>0</v>
      </c>
    </row>
    <row r="1125" spans="2:10" x14ac:dyDescent="0.3">
      <c r="B1125">
        <v>1098</v>
      </c>
      <c r="C1125">
        <v>0.56855343450960238</v>
      </c>
      <c r="D1125">
        <f t="shared" si="120"/>
        <v>101.25852002710138</v>
      </c>
      <c r="E1125">
        <f t="shared" si="121"/>
        <v>101.25852002710138</v>
      </c>
      <c r="F1125">
        <f t="shared" si="122"/>
        <v>5.7414799728986168</v>
      </c>
      <c r="G1125">
        <f t="shared" si="123"/>
        <v>0</v>
      </c>
      <c r="H1125">
        <f t="shared" si="124"/>
        <v>1012.5852002710138</v>
      </c>
      <c r="I1125">
        <f t="shared" si="125"/>
        <v>28.707399864493084</v>
      </c>
      <c r="J1125">
        <f t="shared" si="126"/>
        <v>0</v>
      </c>
    </row>
    <row r="1126" spans="2:10" x14ac:dyDescent="0.3">
      <c r="B1126">
        <v>1099</v>
      </c>
      <c r="C1126">
        <v>0.53313369478601635</v>
      </c>
      <c r="D1126">
        <f t="shared" si="120"/>
        <v>100.60643051773445</v>
      </c>
      <c r="E1126">
        <f t="shared" si="121"/>
        <v>100.60643051773445</v>
      </c>
      <c r="F1126">
        <f t="shared" si="122"/>
        <v>6.3935694822655478</v>
      </c>
      <c r="G1126">
        <f t="shared" si="123"/>
        <v>0</v>
      </c>
      <c r="H1126">
        <f t="shared" si="124"/>
        <v>1006.0643051773445</v>
      </c>
      <c r="I1126">
        <f t="shared" si="125"/>
        <v>31.967847411327739</v>
      </c>
      <c r="J1126">
        <f t="shared" si="126"/>
        <v>0</v>
      </c>
    </row>
    <row r="1127" spans="2:10" x14ac:dyDescent="0.3">
      <c r="B1127">
        <v>1100</v>
      </c>
      <c r="C1127">
        <v>3.155895980439416E-2</v>
      </c>
      <c r="D1127">
        <f t="shared" si="120"/>
        <v>87.873235785487182</v>
      </c>
      <c r="E1127">
        <f t="shared" si="121"/>
        <v>87.873235785487182</v>
      </c>
      <c r="F1127">
        <f t="shared" si="122"/>
        <v>19.126764214512818</v>
      </c>
      <c r="G1127">
        <f t="shared" si="123"/>
        <v>0</v>
      </c>
      <c r="H1127">
        <f t="shared" si="124"/>
        <v>878.73235785487179</v>
      </c>
      <c r="I1127">
        <f t="shared" si="125"/>
        <v>95.633821072564089</v>
      </c>
      <c r="J1127">
        <f t="shared" si="126"/>
        <v>0</v>
      </c>
    </row>
    <row r="1128" spans="2:10" x14ac:dyDescent="0.3">
      <c r="B1128">
        <v>1101</v>
      </c>
      <c r="C1128">
        <v>0.66654825729839617</v>
      </c>
      <c r="D1128">
        <f t="shared" si="120"/>
        <v>103.12030139164331</v>
      </c>
      <c r="E1128">
        <f t="shared" si="121"/>
        <v>103.12030139164331</v>
      </c>
      <c r="F1128">
        <f t="shared" si="122"/>
        <v>3.8796986083566907</v>
      </c>
      <c r="G1128">
        <f t="shared" si="123"/>
        <v>0</v>
      </c>
      <c r="H1128">
        <f t="shared" si="124"/>
        <v>1031.2030139164331</v>
      </c>
      <c r="I1128">
        <f t="shared" si="125"/>
        <v>19.398493041783453</v>
      </c>
      <c r="J1128">
        <f t="shared" si="126"/>
        <v>0</v>
      </c>
    </row>
    <row r="1129" spans="2:10" x14ac:dyDescent="0.3">
      <c r="B1129">
        <v>1102</v>
      </c>
      <c r="C1129">
        <v>0.9697006491926452</v>
      </c>
      <c r="D1129">
        <f t="shared" si="120"/>
        <v>112.21907487778624</v>
      </c>
      <c r="E1129">
        <f t="shared" si="121"/>
        <v>107</v>
      </c>
      <c r="F1129">
        <f t="shared" si="122"/>
        <v>0</v>
      </c>
      <c r="G1129">
        <f t="shared" si="123"/>
        <v>5.219074877786241</v>
      </c>
      <c r="H1129">
        <f t="shared" si="124"/>
        <v>1070</v>
      </c>
      <c r="I1129">
        <f t="shared" si="125"/>
        <v>0</v>
      </c>
      <c r="J1129">
        <f t="shared" si="126"/>
        <v>78.286123166793615</v>
      </c>
    </row>
    <row r="1130" spans="2:10" x14ac:dyDescent="0.3">
      <c r="B1130">
        <v>1103</v>
      </c>
      <c r="C1130">
        <v>0.50557682262766745</v>
      </c>
      <c r="D1130">
        <f t="shared" si="120"/>
        <v>100.10197883651924</v>
      </c>
      <c r="E1130">
        <f t="shared" si="121"/>
        <v>100.10197883651924</v>
      </c>
      <c r="F1130">
        <f t="shared" si="122"/>
        <v>6.8980211634807631</v>
      </c>
      <c r="G1130">
        <f t="shared" si="123"/>
        <v>0</v>
      </c>
      <c r="H1130">
        <f t="shared" si="124"/>
        <v>1001.0197883651924</v>
      </c>
      <c r="I1130">
        <f t="shared" si="125"/>
        <v>34.490105817403816</v>
      </c>
      <c r="J1130">
        <f t="shared" si="126"/>
        <v>0</v>
      </c>
    </row>
    <row r="1131" spans="2:10" x14ac:dyDescent="0.3">
      <c r="B1131">
        <v>1104</v>
      </c>
      <c r="C1131">
        <v>0.98714078364229929</v>
      </c>
      <c r="D1131">
        <f t="shared" si="120"/>
        <v>113.89793985951989</v>
      </c>
      <c r="E1131">
        <f t="shared" si="121"/>
        <v>107</v>
      </c>
      <c r="F1131">
        <f t="shared" si="122"/>
        <v>0</v>
      </c>
      <c r="G1131">
        <f t="shared" si="123"/>
        <v>6.8979398595198944</v>
      </c>
      <c r="H1131">
        <f t="shared" si="124"/>
        <v>1070</v>
      </c>
      <c r="I1131">
        <f t="shared" si="125"/>
        <v>0</v>
      </c>
      <c r="J1131">
        <f t="shared" si="126"/>
        <v>103.46909789279842</v>
      </c>
    </row>
    <row r="1132" spans="2:10" x14ac:dyDescent="0.3">
      <c r="B1132">
        <v>1105</v>
      </c>
      <c r="C1132">
        <v>3.3569555214463476E-2</v>
      </c>
      <c r="D1132">
        <f t="shared" si="120"/>
        <v>88.015698806892829</v>
      </c>
      <c r="E1132">
        <f t="shared" si="121"/>
        <v>88.015698806892829</v>
      </c>
      <c r="F1132">
        <f t="shared" si="122"/>
        <v>18.984301193107171</v>
      </c>
      <c r="G1132">
        <f t="shared" si="123"/>
        <v>0</v>
      </c>
      <c r="H1132">
        <f t="shared" si="124"/>
        <v>880.15698806892829</v>
      </c>
      <c r="I1132">
        <f t="shared" si="125"/>
        <v>94.921505965535857</v>
      </c>
      <c r="J1132">
        <f t="shared" si="126"/>
        <v>0</v>
      </c>
    </row>
    <row r="1133" spans="2:10" x14ac:dyDescent="0.3">
      <c r="B1133">
        <v>1106</v>
      </c>
      <c r="C1133">
        <v>0.17457047823951899</v>
      </c>
      <c r="D1133">
        <f t="shared" si="120"/>
        <v>93.366434085902981</v>
      </c>
      <c r="E1133">
        <f t="shared" si="121"/>
        <v>93.366434085902981</v>
      </c>
      <c r="F1133">
        <f t="shared" si="122"/>
        <v>13.633565914097019</v>
      </c>
      <c r="G1133">
        <f t="shared" si="123"/>
        <v>0</v>
      </c>
      <c r="H1133">
        <f t="shared" si="124"/>
        <v>933.66434085902983</v>
      </c>
      <c r="I1133">
        <f t="shared" si="125"/>
        <v>68.167829570485097</v>
      </c>
      <c r="J1133">
        <f t="shared" si="126"/>
        <v>0</v>
      </c>
    </row>
    <row r="1134" spans="2:10" x14ac:dyDescent="0.3">
      <c r="B1134">
        <v>1107</v>
      </c>
      <c r="C1134">
        <v>3.3949969894283782E-2</v>
      </c>
      <c r="D1134">
        <f t="shared" si="120"/>
        <v>88.042020440126933</v>
      </c>
      <c r="E1134">
        <f t="shared" si="121"/>
        <v>88.042020440126933</v>
      </c>
      <c r="F1134">
        <f t="shared" si="122"/>
        <v>18.957979559873067</v>
      </c>
      <c r="G1134">
        <f t="shared" si="123"/>
        <v>0</v>
      </c>
      <c r="H1134">
        <f t="shared" si="124"/>
        <v>880.4202044012693</v>
      </c>
      <c r="I1134">
        <f t="shared" si="125"/>
        <v>94.789897799365335</v>
      </c>
      <c r="J1134">
        <f t="shared" si="126"/>
        <v>0</v>
      </c>
    </row>
    <row r="1135" spans="2:10" x14ac:dyDescent="0.3">
      <c r="B1135">
        <v>1108</v>
      </c>
      <c r="C1135">
        <v>2.1707720626504612E-2</v>
      </c>
      <c r="D1135">
        <f t="shared" si="120"/>
        <v>87.071152346294056</v>
      </c>
      <c r="E1135">
        <f t="shared" si="121"/>
        <v>87.071152346294056</v>
      </c>
      <c r="F1135">
        <f t="shared" si="122"/>
        <v>19.928847653705944</v>
      </c>
      <c r="G1135">
        <f t="shared" si="123"/>
        <v>0</v>
      </c>
      <c r="H1135">
        <f t="shared" si="124"/>
        <v>870.71152346294059</v>
      </c>
      <c r="I1135">
        <f t="shared" si="125"/>
        <v>99.644238268529719</v>
      </c>
      <c r="J1135">
        <f t="shared" si="126"/>
        <v>0</v>
      </c>
    </row>
    <row r="1136" spans="2:10" x14ac:dyDescent="0.3">
      <c r="B1136">
        <v>1109</v>
      </c>
      <c r="C1136">
        <v>0.30343585632574821</v>
      </c>
      <c r="D1136">
        <f t="shared" si="120"/>
        <v>96.279596052828467</v>
      </c>
      <c r="E1136">
        <f t="shared" si="121"/>
        <v>96.279596052828467</v>
      </c>
      <c r="F1136">
        <f t="shared" si="122"/>
        <v>10.720403947171533</v>
      </c>
      <c r="G1136">
        <f t="shared" si="123"/>
        <v>0</v>
      </c>
      <c r="H1136">
        <f t="shared" si="124"/>
        <v>962.7959605282847</v>
      </c>
      <c r="I1136">
        <f t="shared" si="125"/>
        <v>53.602019735857667</v>
      </c>
      <c r="J1136">
        <f t="shared" si="126"/>
        <v>0</v>
      </c>
    </row>
    <row r="1137" spans="2:10" x14ac:dyDescent="0.3">
      <c r="B1137">
        <v>1110</v>
      </c>
      <c r="C1137">
        <v>4.9749634636021667E-2</v>
      </c>
      <c r="D1137">
        <f t="shared" si="120"/>
        <v>88.999391602391924</v>
      </c>
      <c r="E1137">
        <f t="shared" si="121"/>
        <v>88.999391602391924</v>
      </c>
      <c r="F1137">
        <f t="shared" si="122"/>
        <v>18.000608397608076</v>
      </c>
      <c r="G1137">
        <f t="shared" si="123"/>
        <v>0</v>
      </c>
      <c r="H1137">
        <f t="shared" si="124"/>
        <v>889.99391602391927</v>
      </c>
      <c r="I1137">
        <f t="shared" si="125"/>
        <v>90.00304198804038</v>
      </c>
      <c r="J1137">
        <f t="shared" si="126"/>
        <v>0</v>
      </c>
    </row>
    <row r="1138" spans="2:10" x14ac:dyDescent="0.3">
      <c r="B1138">
        <v>1111</v>
      </c>
      <c r="C1138">
        <v>0.30998259085560398</v>
      </c>
      <c r="D1138">
        <f t="shared" si="120"/>
        <v>96.412144857409913</v>
      </c>
      <c r="E1138">
        <f t="shared" si="121"/>
        <v>96.412144857409913</v>
      </c>
      <c r="F1138">
        <f t="shared" si="122"/>
        <v>10.587855142590087</v>
      </c>
      <c r="G1138">
        <f t="shared" si="123"/>
        <v>0</v>
      </c>
      <c r="H1138">
        <f t="shared" si="124"/>
        <v>964.12144857409908</v>
      </c>
      <c r="I1138">
        <f t="shared" si="125"/>
        <v>52.939275712950433</v>
      </c>
      <c r="J1138">
        <f t="shared" si="126"/>
        <v>0</v>
      </c>
    </row>
    <row r="1139" spans="2:10" x14ac:dyDescent="0.3">
      <c r="B1139">
        <v>1112</v>
      </c>
      <c r="C1139">
        <v>0.21196420864882848</v>
      </c>
      <c r="D1139">
        <f t="shared" si="120"/>
        <v>94.289944005813538</v>
      </c>
      <c r="E1139">
        <f t="shared" si="121"/>
        <v>94.289944005813538</v>
      </c>
      <c r="F1139">
        <f t="shared" si="122"/>
        <v>12.710055994186462</v>
      </c>
      <c r="G1139">
        <f t="shared" si="123"/>
        <v>0</v>
      </c>
      <c r="H1139">
        <f t="shared" si="124"/>
        <v>942.89944005813538</v>
      </c>
      <c r="I1139">
        <f t="shared" si="125"/>
        <v>63.550279970932309</v>
      </c>
      <c r="J1139">
        <f t="shared" si="126"/>
        <v>0</v>
      </c>
    </row>
    <row r="1140" spans="2:10" x14ac:dyDescent="0.3">
      <c r="B1140">
        <v>1113</v>
      </c>
      <c r="C1140">
        <v>0.60273243222017958</v>
      </c>
      <c r="D1140">
        <f t="shared" si="120"/>
        <v>101.89546947605794</v>
      </c>
      <c r="E1140">
        <f t="shared" si="121"/>
        <v>101.89546947605794</v>
      </c>
      <c r="F1140">
        <f t="shared" si="122"/>
        <v>5.10453052394206</v>
      </c>
      <c r="G1140">
        <f t="shared" si="123"/>
        <v>0</v>
      </c>
      <c r="H1140">
        <f t="shared" si="124"/>
        <v>1018.9546947605794</v>
      </c>
      <c r="I1140">
        <f t="shared" si="125"/>
        <v>25.5226526197103</v>
      </c>
      <c r="J1140">
        <f t="shared" si="126"/>
        <v>0</v>
      </c>
    </row>
    <row r="1141" spans="2:10" x14ac:dyDescent="0.3">
      <c r="B1141">
        <v>1114</v>
      </c>
      <c r="C1141">
        <v>0.38103344128686523</v>
      </c>
      <c r="D1141">
        <f t="shared" si="120"/>
        <v>97.79811660165285</v>
      </c>
      <c r="E1141">
        <f t="shared" si="121"/>
        <v>97.79811660165285</v>
      </c>
      <c r="F1141">
        <f t="shared" si="122"/>
        <v>9.2018833983471495</v>
      </c>
      <c r="G1141">
        <f t="shared" si="123"/>
        <v>0</v>
      </c>
      <c r="H1141">
        <f t="shared" si="124"/>
        <v>977.9811660165285</v>
      </c>
      <c r="I1141">
        <f t="shared" si="125"/>
        <v>46.009416991735748</v>
      </c>
      <c r="J1141">
        <f t="shared" si="126"/>
        <v>0</v>
      </c>
    </row>
    <row r="1142" spans="2:10" x14ac:dyDescent="0.3">
      <c r="B1142">
        <v>1115</v>
      </c>
      <c r="C1142">
        <v>0.69991357451530445</v>
      </c>
      <c r="D1142">
        <f t="shared" si="120"/>
        <v>103.78861068733185</v>
      </c>
      <c r="E1142">
        <f t="shared" si="121"/>
        <v>103.78861068733185</v>
      </c>
      <c r="F1142">
        <f t="shared" si="122"/>
        <v>3.2113893126681461</v>
      </c>
      <c r="G1142">
        <f t="shared" si="123"/>
        <v>0</v>
      </c>
      <c r="H1142">
        <f t="shared" si="124"/>
        <v>1037.8861068733186</v>
      </c>
      <c r="I1142">
        <f t="shared" si="125"/>
        <v>16.05694656334073</v>
      </c>
      <c r="J1142">
        <f t="shared" si="126"/>
        <v>0</v>
      </c>
    </row>
    <row r="1143" spans="2:10" x14ac:dyDescent="0.3">
      <c r="B1143">
        <v>1116</v>
      </c>
      <c r="C1143">
        <v>0.86771573827303872</v>
      </c>
      <c r="D1143">
        <f t="shared" si="120"/>
        <v>107.8098113135904</v>
      </c>
      <c r="E1143">
        <f t="shared" si="121"/>
        <v>107</v>
      </c>
      <c r="F1143">
        <f t="shared" si="122"/>
        <v>0</v>
      </c>
      <c r="G1143">
        <f t="shared" si="123"/>
        <v>0.80981131359040148</v>
      </c>
      <c r="H1143">
        <f t="shared" si="124"/>
        <v>1070</v>
      </c>
      <c r="I1143">
        <f t="shared" si="125"/>
        <v>0</v>
      </c>
      <c r="J1143">
        <f t="shared" si="126"/>
        <v>12.147169703856022</v>
      </c>
    </row>
    <row r="1144" spans="2:10" x14ac:dyDescent="0.3">
      <c r="B1144">
        <v>1117</v>
      </c>
      <c r="C1144">
        <v>0.71016697056695066</v>
      </c>
      <c r="D1144">
        <f t="shared" si="120"/>
        <v>103.99915202658117</v>
      </c>
      <c r="E1144">
        <f t="shared" si="121"/>
        <v>103.99915202658117</v>
      </c>
      <c r="F1144">
        <f t="shared" si="122"/>
        <v>3.0008479734188285</v>
      </c>
      <c r="G1144">
        <f t="shared" si="123"/>
        <v>0</v>
      </c>
      <c r="H1144">
        <f t="shared" si="124"/>
        <v>1039.9915202658117</v>
      </c>
      <c r="I1144">
        <f t="shared" si="125"/>
        <v>15.004239867094142</v>
      </c>
      <c r="J1144">
        <f t="shared" si="126"/>
        <v>0</v>
      </c>
    </row>
    <row r="1145" spans="2:10" x14ac:dyDescent="0.3">
      <c r="B1145">
        <v>1118</v>
      </c>
      <c r="C1145">
        <v>0.41017871186855137</v>
      </c>
      <c r="D1145">
        <f t="shared" si="120"/>
        <v>98.346293732171489</v>
      </c>
      <c r="E1145">
        <f t="shared" si="121"/>
        <v>98.346293732171489</v>
      </c>
      <c r="F1145">
        <f t="shared" si="122"/>
        <v>8.653706267828511</v>
      </c>
      <c r="G1145">
        <f t="shared" si="123"/>
        <v>0</v>
      </c>
      <c r="H1145">
        <f t="shared" si="124"/>
        <v>983.46293732171489</v>
      </c>
      <c r="I1145">
        <f t="shared" si="125"/>
        <v>43.268531339142555</v>
      </c>
      <c r="J1145">
        <f t="shared" si="126"/>
        <v>0</v>
      </c>
    </row>
    <row r="1146" spans="2:10" x14ac:dyDescent="0.3">
      <c r="B1146">
        <v>1119</v>
      </c>
      <c r="C1146">
        <v>0.60625859002948868</v>
      </c>
      <c r="D1146">
        <f t="shared" si="120"/>
        <v>101.96178069518666</v>
      </c>
      <c r="E1146">
        <f t="shared" si="121"/>
        <v>101.96178069518666</v>
      </c>
      <c r="F1146">
        <f t="shared" si="122"/>
        <v>5.0382193048133388</v>
      </c>
      <c r="G1146">
        <f t="shared" si="123"/>
        <v>0</v>
      </c>
      <c r="H1146">
        <f t="shared" si="124"/>
        <v>1019.6178069518667</v>
      </c>
      <c r="I1146">
        <f t="shared" si="125"/>
        <v>25.191096524066694</v>
      </c>
      <c r="J1146">
        <f t="shared" si="126"/>
        <v>0</v>
      </c>
    </row>
    <row r="1147" spans="2:10" x14ac:dyDescent="0.3">
      <c r="B1147">
        <v>1120</v>
      </c>
      <c r="C1147">
        <v>0.20472644165681431</v>
      </c>
      <c r="D1147">
        <f t="shared" si="120"/>
        <v>94.117749501683917</v>
      </c>
      <c r="E1147">
        <f t="shared" si="121"/>
        <v>94.117749501683917</v>
      </c>
      <c r="F1147">
        <f t="shared" si="122"/>
        <v>12.882250498316083</v>
      </c>
      <c r="G1147">
        <f t="shared" si="123"/>
        <v>0</v>
      </c>
      <c r="H1147">
        <f t="shared" si="124"/>
        <v>941.1774950168392</v>
      </c>
      <c r="I1147">
        <f t="shared" si="125"/>
        <v>64.411252491580413</v>
      </c>
      <c r="J1147">
        <f t="shared" si="126"/>
        <v>0</v>
      </c>
    </row>
    <row r="1148" spans="2:10" x14ac:dyDescent="0.3">
      <c r="B1148">
        <v>1121</v>
      </c>
      <c r="C1148">
        <v>6.9720602110584617E-2</v>
      </c>
      <c r="D1148">
        <f t="shared" si="120"/>
        <v>89.963630597972255</v>
      </c>
      <c r="E1148">
        <f t="shared" si="121"/>
        <v>89.963630597972255</v>
      </c>
      <c r="F1148">
        <f t="shared" si="122"/>
        <v>17.036369402027745</v>
      </c>
      <c r="G1148">
        <f t="shared" si="123"/>
        <v>0</v>
      </c>
      <c r="H1148">
        <f t="shared" si="124"/>
        <v>899.63630597972258</v>
      </c>
      <c r="I1148">
        <f t="shared" si="125"/>
        <v>85.181847010138725</v>
      </c>
      <c r="J1148">
        <f t="shared" si="126"/>
        <v>0</v>
      </c>
    </row>
    <row r="1149" spans="2:10" x14ac:dyDescent="0.3">
      <c r="B1149">
        <v>1122</v>
      </c>
      <c r="C1149">
        <v>0.29681145431377398</v>
      </c>
      <c r="D1149">
        <f t="shared" si="120"/>
        <v>96.144432680308483</v>
      </c>
      <c r="E1149">
        <f t="shared" si="121"/>
        <v>96.144432680308483</v>
      </c>
      <c r="F1149">
        <f t="shared" si="122"/>
        <v>10.855567319691517</v>
      </c>
      <c r="G1149">
        <f t="shared" si="123"/>
        <v>0</v>
      </c>
      <c r="H1149">
        <f t="shared" si="124"/>
        <v>961.44432680308478</v>
      </c>
      <c r="I1149">
        <f t="shared" si="125"/>
        <v>54.277836598457583</v>
      </c>
      <c r="J1149">
        <f t="shared" si="126"/>
        <v>0</v>
      </c>
    </row>
    <row r="1150" spans="2:10" x14ac:dyDescent="0.3">
      <c r="B1150">
        <v>1123</v>
      </c>
      <c r="C1150">
        <v>0.70308637688388975</v>
      </c>
      <c r="D1150">
        <f t="shared" si="120"/>
        <v>103.85347443500322</v>
      </c>
      <c r="E1150">
        <f t="shared" si="121"/>
        <v>103.85347443500322</v>
      </c>
      <c r="F1150">
        <f t="shared" si="122"/>
        <v>3.1465255649967787</v>
      </c>
      <c r="G1150">
        <f t="shared" si="123"/>
        <v>0</v>
      </c>
      <c r="H1150">
        <f t="shared" si="124"/>
        <v>1038.5347443500323</v>
      </c>
      <c r="I1150">
        <f t="shared" si="125"/>
        <v>15.732627824983894</v>
      </c>
      <c r="J1150">
        <f t="shared" si="126"/>
        <v>0</v>
      </c>
    </row>
    <row r="1151" spans="2:10" x14ac:dyDescent="0.3">
      <c r="B1151">
        <v>1124</v>
      </c>
      <c r="C1151">
        <v>0.29920734873788668</v>
      </c>
      <c r="D1151">
        <f t="shared" si="120"/>
        <v>96.193442768548536</v>
      </c>
      <c r="E1151">
        <f t="shared" si="121"/>
        <v>96.193442768548536</v>
      </c>
      <c r="F1151">
        <f t="shared" si="122"/>
        <v>10.806557231451464</v>
      </c>
      <c r="G1151">
        <f t="shared" si="123"/>
        <v>0</v>
      </c>
      <c r="H1151">
        <f t="shared" si="124"/>
        <v>961.93442768548539</v>
      </c>
      <c r="I1151">
        <f t="shared" si="125"/>
        <v>54.03278615725732</v>
      </c>
      <c r="J1151">
        <f t="shared" si="126"/>
        <v>0</v>
      </c>
    </row>
    <row r="1152" spans="2:10" x14ac:dyDescent="0.3">
      <c r="B1152">
        <v>1125</v>
      </c>
      <c r="C1152">
        <v>0.8979265328720476</v>
      </c>
      <c r="D1152">
        <f t="shared" si="120"/>
        <v>108.78338152280342</v>
      </c>
      <c r="E1152">
        <f t="shared" si="121"/>
        <v>107</v>
      </c>
      <c r="F1152">
        <f t="shared" si="122"/>
        <v>0</v>
      </c>
      <c r="G1152">
        <f t="shared" si="123"/>
        <v>1.783381522803424</v>
      </c>
      <c r="H1152">
        <f t="shared" si="124"/>
        <v>1070</v>
      </c>
      <c r="I1152">
        <f t="shared" si="125"/>
        <v>0</v>
      </c>
      <c r="J1152">
        <f t="shared" si="126"/>
        <v>26.75072284205136</v>
      </c>
    </row>
    <row r="1153" spans="2:10" x14ac:dyDescent="0.3">
      <c r="B1153">
        <v>1126</v>
      </c>
      <c r="C1153">
        <v>0.6217745720149197</v>
      </c>
      <c r="D1153">
        <f t="shared" si="120"/>
        <v>102.25519105900277</v>
      </c>
      <c r="E1153">
        <f t="shared" si="121"/>
        <v>102.25519105900277</v>
      </c>
      <c r="F1153">
        <f t="shared" si="122"/>
        <v>4.7448089409972312</v>
      </c>
      <c r="G1153">
        <f t="shared" si="123"/>
        <v>0</v>
      </c>
      <c r="H1153">
        <f t="shared" si="124"/>
        <v>1022.5519105900277</v>
      </c>
      <c r="I1153">
        <f t="shared" si="125"/>
        <v>23.724044704986156</v>
      </c>
      <c r="J1153">
        <f t="shared" si="126"/>
        <v>0</v>
      </c>
    </row>
    <row r="1154" spans="2:10" x14ac:dyDescent="0.3">
      <c r="B1154">
        <v>1127</v>
      </c>
      <c r="C1154">
        <v>0.80794608041534544</v>
      </c>
      <c r="D1154">
        <f t="shared" si="120"/>
        <v>106.19088484268414</v>
      </c>
      <c r="E1154">
        <f t="shared" si="121"/>
        <v>106.19088484268414</v>
      </c>
      <c r="F1154">
        <f t="shared" si="122"/>
        <v>0.80911515731585837</v>
      </c>
      <c r="G1154">
        <f t="shared" si="123"/>
        <v>0</v>
      </c>
      <c r="H1154">
        <f t="shared" si="124"/>
        <v>1061.9088484268414</v>
      </c>
      <c r="I1154">
        <f t="shared" si="125"/>
        <v>4.0455757865792918</v>
      </c>
      <c r="J1154">
        <f t="shared" si="126"/>
        <v>0</v>
      </c>
    </row>
    <row r="1155" spans="2:10" x14ac:dyDescent="0.3">
      <c r="B1155">
        <v>1128</v>
      </c>
      <c r="C1155">
        <v>0.41287517873211155</v>
      </c>
      <c r="D1155">
        <f t="shared" si="120"/>
        <v>98.396594568583424</v>
      </c>
      <c r="E1155">
        <f t="shared" si="121"/>
        <v>98.396594568583424</v>
      </c>
      <c r="F1155">
        <f t="shared" si="122"/>
        <v>8.6034054314165758</v>
      </c>
      <c r="G1155">
        <f t="shared" si="123"/>
        <v>0</v>
      </c>
      <c r="H1155">
        <f t="shared" si="124"/>
        <v>983.96594568583419</v>
      </c>
      <c r="I1155">
        <f t="shared" si="125"/>
        <v>43.017027157082879</v>
      </c>
      <c r="J1155">
        <f t="shared" si="126"/>
        <v>0</v>
      </c>
    </row>
    <row r="1156" spans="2:10" x14ac:dyDescent="0.3">
      <c r="B1156">
        <v>1129</v>
      </c>
      <c r="C1156">
        <v>0.11238604231591831</v>
      </c>
      <c r="D1156">
        <f t="shared" si="120"/>
        <v>91.565333575045074</v>
      </c>
      <c r="E1156">
        <f t="shared" si="121"/>
        <v>91.565333575045074</v>
      </c>
      <c r="F1156">
        <f t="shared" si="122"/>
        <v>15.434666424954926</v>
      </c>
      <c r="G1156">
        <f t="shared" si="123"/>
        <v>0</v>
      </c>
      <c r="H1156">
        <f t="shared" si="124"/>
        <v>915.65333575045076</v>
      </c>
      <c r="I1156">
        <f t="shared" si="125"/>
        <v>77.173332124774632</v>
      </c>
      <c r="J1156">
        <f t="shared" si="126"/>
        <v>0</v>
      </c>
    </row>
    <row r="1157" spans="2:10" x14ac:dyDescent="0.3">
      <c r="B1157">
        <v>1130</v>
      </c>
      <c r="C1157">
        <v>0.20674898699891087</v>
      </c>
      <c r="D1157">
        <f t="shared" si="120"/>
        <v>94.166152843941475</v>
      </c>
      <c r="E1157">
        <f t="shared" si="121"/>
        <v>94.166152843941475</v>
      </c>
      <c r="F1157">
        <f t="shared" si="122"/>
        <v>12.833847156058525</v>
      </c>
      <c r="G1157">
        <f t="shared" si="123"/>
        <v>0</v>
      </c>
      <c r="H1157">
        <f t="shared" si="124"/>
        <v>941.66152843941472</v>
      </c>
      <c r="I1157">
        <f t="shared" si="125"/>
        <v>64.169235780292624</v>
      </c>
      <c r="J1157">
        <f t="shared" si="126"/>
        <v>0</v>
      </c>
    </row>
    <row r="1158" spans="2:10" x14ac:dyDescent="0.3">
      <c r="B1158">
        <v>1131</v>
      </c>
      <c r="C1158">
        <v>0.59964316033648746</v>
      </c>
      <c r="D1158">
        <f t="shared" si="120"/>
        <v>101.83747777245378</v>
      </c>
      <c r="E1158">
        <f t="shared" si="121"/>
        <v>101.83747777245378</v>
      </c>
      <c r="F1158">
        <f t="shared" si="122"/>
        <v>5.1625222275462193</v>
      </c>
      <c r="G1158">
        <f t="shared" si="123"/>
        <v>0</v>
      </c>
      <c r="H1158">
        <f t="shared" si="124"/>
        <v>1018.3747777245378</v>
      </c>
      <c r="I1158">
        <f t="shared" si="125"/>
        <v>25.812611137731096</v>
      </c>
      <c r="J1158">
        <f t="shared" si="126"/>
        <v>0</v>
      </c>
    </row>
    <row r="1159" spans="2:10" x14ac:dyDescent="0.3">
      <c r="B1159">
        <v>1132</v>
      </c>
      <c r="C1159">
        <v>0.58072124289704707</v>
      </c>
      <c r="D1159">
        <f t="shared" si="120"/>
        <v>101.48419215647216</v>
      </c>
      <c r="E1159">
        <f t="shared" si="121"/>
        <v>101.48419215647216</v>
      </c>
      <c r="F1159">
        <f t="shared" si="122"/>
        <v>5.5158078435278384</v>
      </c>
      <c r="G1159">
        <f t="shared" si="123"/>
        <v>0</v>
      </c>
      <c r="H1159">
        <f t="shared" si="124"/>
        <v>1014.8419215647216</v>
      </c>
      <c r="I1159">
        <f t="shared" si="125"/>
        <v>27.579039217639192</v>
      </c>
      <c r="J1159">
        <f t="shared" si="126"/>
        <v>0</v>
      </c>
    </row>
    <row r="1160" spans="2:10" x14ac:dyDescent="0.3">
      <c r="B1160">
        <v>1133</v>
      </c>
      <c r="C1160">
        <v>0.63420582762215305</v>
      </c>
      <c r="D1160">
        <f t="shared" si="120"/>
        <v>102.49239728199353</v>
      </c>
      <c r="E1160">
        <f t="shared" si="121"/>
        <v>102.49239728199353</v>
      </c>
      <c r="F1160">
        <f t="shared" si="122"/>
        <v>4.5076027180064671</v>
      </c>
      <c r="G1160">
        <f t="shared" si="123"/>
        <v>0</v>
      </c>
      <c r="H1160">
        <f t="shared" si="124"/>
        <v>1024.9239728199354</v>
      </c>
      <c r="I1160">
        <f t="shared" si="125"/>
        <v>22.538013590032335</v>
      </c>
      <c r="J1160">
        <f t="shared" si="126"/>
        <v>0</v>
      </c>
    </row>
    <row r="1161" spans="2:10" x14ac:dyDescent="0.3">
      <c r="B1161">
        <v>1134</v>
      </c>
      <c r="C1161">
        <v>0.62888166336269513</v>
      </c>
      <c r="D1161">
        <f t="shared" si="120"/>
        <v>102.39055508304034</v>
      </c>
      <c r="E1161">
        <f t="shared" si="121"/>
        <v>102.39055508304034</v>
      </c>
      <c r="F1161">
        <f t="shared" si="122"/>
        <v>4.6094449169596601</v>
      </c>
      <c r="G1161">
        <f t="shared" si="123"/>
        <v>0</v>
      </c>
      <c r="H1161">
        <f t="shared" si="124"/>
        <v>1023.9055508304034</v>
      </c>
      <c r="I1161">
        <f t="shared" si="125"/>
        <v>23.0472245847983</v>
      </c>
      <c r="J1161">
        <f t="shared" si="126"/>
        <v>0</v>
      </c>
    </row>
    <row r="1162" spans="2:10" x14ac:dyDescent="0.3">
      <c r="B1162">
        <v>1135</v>
      </c>
      <c r="C1162">
        <v>0.90120012088765411</v>
      </c>
      <c r="D1162">
        <f t="shared" si="120"/>
        <v>108.89830214136576</v>
      </c>
      <c r="E1162">
        <f t="shared" si="121"/>
        <v>107</v>
      </c>
      <c r="F1162">
        <f t="shared" si="122"/>
        <v>0</v>
      </c>
      <c r="G1162">
        <f t="shared" si="123"/>
        <v>1.898302141365761</v>
      </c>
      <c r="H1162">
        <f t="shared" si="124"/>
        <v>1070</v>
      </c>
      <c r="I1162">
        <f t="shared" si="125"/>
        <v>0</v>
      </c>
      <c r="J1162">
        <f t="shared" si="126"/>
        <v>28.474532120486415</v>
      </c>
    </row>
    <row r="1163" spans="2:10" x14ac:dyDescent="0.3">
      <c r="B1163">
        <v>1136</v>
      </c>
      <c r="C1163">
        <v>0.51278931329773658</v>
      </c>
      <c r="D1163">
        <f t="shared" si="120"/>
        <v>100.23389371487973</v>
      </c>
      <c r="E1163">
        <f t="shared" si="121"/>
        <v>100.23389371487973</v>
      </c>
      <c r="F1163">
        <f t="shared" si="122"/>
        <v>6.7661062851202729</v>
      </c>
      <c r="G1163">
        <f t="shared" si="123"/>
        <v>0</v>
      </c>
      <c r="H1163">
        <f t="shared" si="124"/>
        <v>1002.3389371487973</v>
      </c>
      <c r="I1163">
        <f t="shared" si="125"/>
        <v>33.830531425601365</v>
      </c>
      <c r="J1163">
        <f t="shared" si="126"/>
        <v>0</v>
      </c>
    </row>
    <row r="1164" spans="2:10" x14ac:dyDescent="0.3">
      <c r="B1164">
        <v>1137</v>
      </c>
      <c r="C1164">
        <v>0.80111421400539984</v>
      </c>
      <c r="D1164">
        <f t="shared" si="120"/>
        <v>106.02332046180973</v>
      </c>
      <c r="E1164">
        <f t="shared" si="121"/>
        <v>106.02332046180973</v>
      </c>
      <c r="F1164">
        <f t="shared" si="122"/>
        <v>0.9766795381902682</v>
      </c>
      <c r="G1164">
        <f t="shared" si="123"/>
        <v>0</v>
      </c>
      <c r="H1164">
        <f t="shared" si="124"/>
        <v>1060.2332046180973</v>
      </c>
      <c r="I1164">
        <f t="shared" si="125"/>
        <v>4.883397690951341</v>
      </c>
      <c r="J1164">
        <f t="shared" si="126"/>
        <v>0</v>
      </c>
    </row>
    <row r="1165" spans="2:10" x14ac:dyDescent="0.3">
      <c r="B1165">
        <v>1138</v>
      </c>
      <c r="C1165">
        <v>0.51069582521271317</v>
      </c>
      <c r="D1165">
        <f t="shared" si="120"/>
        <v>100.19559951150285</v>
      </c>
      <c r="E1165">
        <f t="shared" si="121"/>
        <v>100.19559951150285</v>
      </c>
      <c r="F1165">
        <f t="shared" si="122"/>
        <v>6.8044004884971514</v>
      </c>
      <c r="G1165">
        <f t="shared" si="123"/>
        <v>0</v>
      </c>
      <c r="H1165">
        <f t="shared" si="124"/>
        <v>1001.9559951150285</v>
      </c>
      <c r="I1165">
        <f t="shared" si="125"/>
        <v>34.022002442485757</v>
      </c>
      <c r="J1165">
        <f t="shared" si="126"/>
        <v>0</v>
      </c>
    </row>
    <row r="1166" spans="2:10" x14ac:dyDescent="0.3">
      <c r="B1166">
        <v>1139</v>
      </c>
      <c r="C1166">
        <v>0.31939728145282897</v>
      </c>
      <c r="D1166">
        <f t="shared" si="120"/>
        <v>96.601072708064493</v>
      </c>
      <c r="E1166">
        <f t="shared" si="121"/>
        <v>96.601072708064493</v>
      </c>
      <c r="F1166">
        <f t="shared" si="122"/>
        <v>10.398927291935507</v>
      </c>
      <c r="G1166">
        <f t="shared" si="123"/>
        <v>0</v>
      </c>
      <c r="H1166">
        <f t="shared" si="124"/>
        <v>966.01072708064498</v>
      </c>
      <c r="I1166">
        <f t="shared" si="125"/>
        <v>51.994636459677537</v>
      </c>
      <c r="J1166">
        <f t="shared" si="126"/>
        <v>0</v>
      </c>
    </row>
    <row r="1167" spans="2:10" x14ac:dyDescent="0.3">
      <c r="B1167">
        <v>1140</v>
      </c>
      <c r="C1167">
        <v>0.37882646016085719</v>
      </c>
      <c r="D1167">
        <f t="shared" si="120"/>
        <v>97.756227120135378</v>
      </c>
      <c r="E1167">
        <f t="shared" si="121"/>
        <v>97.756227120135378</v>
      </c>
      <c r="F1167">
        <f t="shared" si="122"/>
        <v>9.2437728798646219</v>
      </c>
      <c r="G1167">
        <f t="shared" si="123"/>
        <v>0</v>
      </c>
      <c r="H1167">
        <f t="shared" si="124"/>
        <v>977.56227120135372</v>
      </c>
      <c r="I1167">
        <f t="shared" si="125"/>
        <v>46.21886439932311</v>
      </c>
      <c r="J1167">
        <f t="shared" si="126"/>
        <v>0</v>
      </c>
    </row>
    <row r="1168" spans="2:10" x14ac:dyDescent="0.3">
      <c r="B1168">
        <v>1141</v>
      </c>
      <c r="C1168">
        <v>0.80414530061950751</v>
      </c>
      <c r="D1168">
        <f t="shared" si="120"/>
        <v>106.09731394264011</v>
      </c>
      <c r="E1168">
        <f t="shared" si="121"/>
        <v>106.09731394264011</v>
      </c>
      <c r="F1168">
        <f t="shared" si="122"/>
        <v>0.90268605735988672</v>
      </c>
      <c r="G1168">
        <f t="shared" si="123"/>
        <v>0</v>
      </c>
      <c r="H1168">
        <f t="shared" si="124"/>
        <v>1060.9731394264011</v>
      </c>
      <c r="I1168">
        <f t="shared" si="125"/>
        <v>4.5134302867994336</v>
      </c>
      <c r="J1168">
        <f t="shared" si="126"/>
        <v>0</v>
      </c>
    </row>
    <row r="1169" spans="2:10" x14ac:dyDescent="0.3">
      <c r="B1169">
        <v>1142</v>
      </c>
      <c r="C1169">
        <v>0.11390586143153003</v>
      </c>
      <c r="D1169">
        <f t="shared" si="120"/>
        <v>91.615153572593414</v>
      </c>
      <c r="E1169">
        <f t="shared" si="121"/>
        <v>91.615153572593414</v>
      </c>
      <c r="F1169">
        <f t="shared" si="122"/>
        <v>15.384846427406586</v>
      </c>
      <c r="G1169">
        <f t="shared" si="123"/>
        <v>0</v>
      </c>
      <c r="H1169">
        <f t="shared" si="124"/>
        <v>916.15153572593408</v>
      </c>
      <c r="I1169">
        <f t="shared" si="125"/>
        <v>76.924232137032931</v>
      </c>
      <c r="J1169">
        <f t="shared" si="126"/>
        <v>0</v>
      </c>
    </row>
    <row r="1170" spans="2:10" x14ac:dyDescent="0.3">
      <c r="B1170">
        <v>1143</v>
      </c>
      <c r="C1170">
        <v>0.45971900432341883</v>
      </c>
      <c r="D1170">
        <f t="shared" si="120"/>
        <v>99.262430931271325</v>
      </c>
      <c r="E1170">
        <f t="shared" si="121"/>
        <v>99.262430931271325</v>
      </c>
      <c r="F1170">
        <f t="shared" si="122"/>
        <v>7.7375690687286749</v>
      </c>
      <c r="G1170">
        <f t="shared" si="123"/>
        <v>0</v>
      </c>
      <c r="H1170">
        <f t="shared" si="124"/>
        <v>992.62430931271319</v>
      </c>
      <c r="I1170">
        <f t="shared" si="125"/>
        <v>38.687845343643374</v>
      </c>
      <c r="J1170">
        <f t="shared" si="126"/>
        <v>0</v>
      </c>
    </row>
    <row r="1171" spans="2:10" x14ac:dyDescent="0.3">
      <c r="B1171">
        <v>1144</v>
      </c>
      <c r="C1171">
        <v>0.34163610629345098</v>
      </c>
      <c r="D1171">
        <f t="shared" si="120"/>
        <v>97.040229663531534</v>
      </c>
      <c r="E1171">
        <f t="shared" si="121"/>
        <v>97.040229663531534</v>
      </c>
      <c r="F1171">
        <f t="shared" si="122"/>
        <v>9.9597703364684662</v>
      </c>
      <c r="G1171">
        <f t="shared" si="123"/>
        <v>0</v>
      </c>
      <c r="H1171">
        <f t="shared" si="124"/>
        <v>970.40229663531534</v>
      </c>
      <c r="I1171">
        <f t="shared" si="125"/>
        <v>49.798851682342331</v>
      </c>
      <c r="J1171">
        <f t="shared" si="126"/>
        <v>0</v>
      </c>
    </row>
    <row r="1172" spans="2:10" x14ac:dyDescent="0.3">
      <c r="B1172">
        <v>1145</v>
      </c>
      <c r="C1172">
        <v>1.2625846701066146E-2</v>
      </c>
      <c r="D1172">
        <f t="shared" si="120"/>
        <v>86.07100680189879</v>
      </c>
      <c r="E1172">
        <f t="shared" si="121"/>
        <v>86.07100680189879</v>
      </c>
      <c r="F1172">
        <f t="shared" si="122"/>
        <v>20.92899319810121</v>
      </c>
      <c r="G1172">
        <f t="shared" si="123"/>
        <v>0</v>
      </c>
      <c r="H1172">
        <f t="shared" si="124"/>
        <v>860.71006801898784</v>
      </c>
      <c r="I1172">
        <f t="shared" si="125"/>
        <v>104.64496599050605</v>
      </c>
      <c r="J1172">
        <f t="shared" si="126"/>
        <v>0</v>
      </c>
    </row>
    <row r="1173" spans="2:10" x14ac:dyDescent="0.3">
      <c r="B1173">
        <v>1146</v>
      </c>
      <c r="C1173">
        <v>0.79022131631854642</v>
      </c>
      <c r="D1173">
        <f t="shared" si="120"/>
        <v>105.76175679112509</v>
      </c>
      <c r="E1173">
        <f t="shared" si="121"/>
        <v>105.76175679112509</v>
      </c>
      <c r="F1173">
        <f t="shared" si="122"/>
        <v>1.2382432088749056</v>
      </c>
      <c r="G1173">
        <f t="shared" si="123"/>
        <v>0</v>
      </c>
      <c r="H1173">
        <f t="shared" si="124"/>
        <v>1057.6175679112509</v>
      </c>
      <c r="I1173">
        <f t="shared" si="125"/>
        <v>6.1912160443745279</v>
      </c>
      <c r="J1173">
        <f t="shared" si="126"/>
        <v>0</v>
      </c>
    </row>
    <row r="1174" spans="2:10" x14ac:dyDescent="0.3">
      <c r="B1174">
        <v>1147</v>
      </c>
      <c r="C1174">
        <v>0.99060575441669008</v>
      </c>
      <c r="D1174">
        <f t="shared" si="120"/>
        <v>114.40649491913204</v>
      </c>
      <c r="E1174">
        <f t="shared" si="121"/>
        <v>107</v>
      </c>
      <c r="F1174">
        <f t="shared" si="122"/>
        <v>0</v>
      </c>
      <c r="G1174">
        <f t="shared" si="123"/>
        <v>7.4064949191320437</v>
      </c>
      <c r="H1174">
        <f t="shared" si="124"/>
        <v>1070</v>
      </c>
      <c r="I1174">
        <f t="shared" si="125"/>
        <v>0</v>
      </c>
      <c r="J1174">
        <f t="shared" si="126"/>
        <v>111.09742378698066</v>
      </c>
    </row>
    <row r="1175" spans="2:10" x14ac:dyDescent="0.3">
      <c r="B1175">
        <v>1148</v>
      </c>
      <c r="C1175">
        <v>0.57246093518434593</v>
      </c>
      <c r="D1175">
        <f t="shared" si="120"/>
        <v>101.33087755922998</v>
      </c>
      <c r="E1175">
        <f t="shared" si="121"/>
        <v>101.33087755922998</v>
      </c>
      <c r="F1175">
        <f t="shared" si="122"/>
        <v>5.6691224407700247</v>
      </c>
      <c r="G1175">
        <f t="shared" si="123"/>
        <v>0</v>
      </c>
      <c r="H1175">
        <f t="shared" si="124"/>
        <v>1013.3087755922998</v>
      </c>
      <c r="I1175">
        <f t="shared" si="125"/>
        <v>28.345612203850123</v>
      </c>
      <c r="J1175">
        <f t="shared" si="126"/>
        <v>0</v>
      </c>
    </row>
    <row r="1176" spans="2:10" x14ac:dyDescent="0.3">
      <c r="B1176">
        <v>1149</v>
      </c>
      <c r="C1176">
        <v>0.96143797130615094</v>
      </c>
      <c r="D1176">
        <f t="shared" si="120"/>
        <v>111.65313708872726</v>
      </c>
      <c r="E1176">
        <f t="shared" si="121"/>
        <v>107</v>
      </c>
      <c r="F1176">
        <f t="shared" si="122"/>
        <v>0</v>
      </c>
      <c r="G1176">
        <f t="shared" si="123"/>
        <v>4.6531370887272629</v>
      </c>
      <c r="H1176">
        <f t="shared" si="124"/>
        <v>1070</v>
      </c>
      <c r="I1176">
        <f t="shared" si="125"/>
        <v>0</v>
      </c>
      <c r="J1176">
        <f t="shared" si="126"/>
        <v>69.797056330908944</v>
      </c>
    </row>
    <row r="1177" spans="2:10" x14ac:dyDescent="0.3">
      <c r="B1177">
        <v>1150</v>
      </c>
      <c r="C1177">
        <v>0.98321319842790345</v>
      </c>
      <c r="D1177">
        <f t="shared" si="120"/>
        <v>113.4250374716147</v>
      </c>
      <c r="E1177">
        <f t="shared" si="121"/>
        <v>107</v>
      </c>
      <c r="F1177">
        <f t="shared" si="122"/>
        <v>0</v>
      </c>
      <c r="G1177">
        <f t="shared" si="123"/>
        <v>6.4250374716147007</v>
      </c>
      <c r="H1177">
        <f t="shared" si="124"/>
        <v>1070</v>
      </c>
      <c r="I1177">
        <f t="shared" si="125"/>
        <v>0</v>
      </c>
      <c r="J1177">
        <f t="shared" si="126"/>
        <v>96.375562074220511</v>
      </c>
    </row>
    <row r="1178" spans="2:10" x14ac:dyDescent="0.3">
      <c r="B1178">
        <v>1151</v>
      </c>
      <c r="C1178">
        <v>0.52429462920637815</v>
      </c>
      <c r="D1178">
        <f t="shared" si="120"/>
        <v>100.44446409115325</v>
      </c>
      <c r="E1178">
        <f t="shared" si="121"/>
        <v>100.44446409115325</v>
      </c>
      <c r="F1178">
        <f t="shared" si="122"/>
        <v>6.5555359088467497</v>
      </c>
      <c r="G1178">
        <f t="shared" si="123"/>
        <v>0</v>
      </c>
      <c r="H1178">
        <f t="shared" si="124"/>
        <v>1004.4446409115325</v>
      </c>
      <c r="I1178">
        <f t="shared" si="125"/>
        <v>32.777679544233749</v>
      </c>
      <c r="J1178">
        <f t="shared" si="126"/>
        <v>0</v>
      </c>
    </row>
    <row r="1179" spans="2:10" x14ac:dyDescent="0.3">
      <c r="B1179">
        <v>1152</v>
      </c>
      <c r="C1179">
        <v>0.93980857020851138</v>
      </c>
      <c r="D1179">
        <f t="shared" si="120"/>
        <v>110.47135750749538</v>
      </c>
      <c r="E1179">
        <f t="shared" si="121"/>
        <v>107</v>
      </c>
      <c r="F1179">
        <f t="shared" si="122"/>
        <v>0</v>
      </c>
      <c r="G1179">
        <f t="shared" si="123"/>
        <v>3.4713575074953837</v>
      </c>
      <c r="H1179">
        <f t="shared" si="124"/>
        <v>1070</v>
      </c>
      <c r="I1179">
        <f t="shared" si="125"/>
        <v>0</v>
      </c>
      <c r="J1179">
        <f t="shared" si="126"/>
        <v>52.070362612430756</v>
      </c>
    </row>
    <row r="1180" spans="2:10" x14ac:dyDescent="0.3">
      <c r="B1180">
        <v>1153</v>
      </c>
      <c r="C1180">
        <v>0.14904198963294524</v>
      </c>
      <c r="D1180">
        <f t="shared" si="120"/>
        <v>92.677261562040229</v>
      </c>
      <c r="E1180">
        <f t="shared" si="121"/>
        <v>92.677261562040229</v>
      </c>
      <c r="F1180">
        <f t="shared" si="122"/>
        <v>14.322738437959771</v>
      </c>
      <c r="G1180">
        <f t="shared" si="123"/>
        <v>0</v>
      </c>
      <c r="H1180">
        <f t="shared" si="124"/>
        <v>926.77261562040235</v>
      </c>
      <c r="I1180">
        <f t="shared" si="125"/>
        <v>71.613692189798854</v>
      </c>
      <c r="J1180">
        <f t="shared" si="126"/>
        <v>0</v>
      </c>
    </row>
    <row r="1181" spans="2:10" x14ac:dyDescent="0.3">
      <c r="B1181">
        <v>1154</v>
      </c>
      <c r="C1181">
        <v>0.37723298263044702</v>
      </c>
      <c r="D1181">
        <f t="shared" ref="D1181:D1244" si="127">_xlfn.BETA.INV(C1181,$B$25,$C$25,$D$25,$E$25)</f>
        <v>97.725945049558732</v>
      </c>
      <c r="E1181">
        <f t="shared" ref="E1181:E1244" si="128">IF($M$25&lt;D1181,$M$25,D1181)</f>
        <v>97.725945049558732</v>
      </c>
      <c r="F1181">
        <f t="shared" ref="F1181:F1244" si="129">IF($M$25&gt;D1181,$M$25-D1181,0)</f>
        <v>9.2740549504412684</v>
      </c>
      <c r="G1181">
        <f t="shared" ref="G1181:G1244" si="130">IF($M$25&lt;D1181,D1181-$M$25,0)</f>
        <v>0</v>
      </c>
      <c r="H1181">
        <f t="shared" ref="H1181:H1244" si="131">$H$24*E1181</f>
        <v>977.25945049558732</v>
      </c>
      <c r="I1181">
        <f t="shared" ref="I1181:I1244" si="132">$I$24*F1181</f>
        <v>46.370274752206342</v>
      </c>
      <c r="J1181">
        <f t="shared" ref="J1181:J1244" si="133">$J$24*G1181</f>
        <v>0</v>
      </c>
    </row>
    <row r="1182" spans="2:10" x14ac:dyDescent="0.3">
      <c r="B1182">
        <v>1155</v>
      </c>
      <c r="C1182">
        <v>0.1460264098717402</v>
      </c>
      <c r="D1182">
        <f t="shared" si="127"/>
        <v>92.591877784212755</v>
      </c>
      <c r="E1182">
        <f t="shared" si="128"/>
        <v>92.591877784212755</v>
      </c>
      <c r="F1182">
        <f t="shared" si="129"/>
        <v>14.408122215787245</v>
      </c>
      <c r="G1182">
        <f t="shared" si="130"/>
        <v>0</v>
      </c>
      <c r="H1182">
        <f t="shared" si="131"/>
        <v>925.91877784212761</v>
      </c>
      <c r="I1182">
        <f t="shared" si="132"/>
        <v>72.040611078936223</v>
      </c>
      <c r="J1182">
        <f t="shared" si="133"/>
        <v>0</v>
      </c>
    </row>
    <row r="1183" spans="2:10" x14ac:dyDescent="0.3">
      <c r="B1183">
        <v>1156</v>
      </c>
      <c r="C1183">
        <v>0.11444522446694783</v>
      </c>
      <c r="D1183">
        <f t="shared" si="127"/>
        <v>91.632743181519274</v>
      </c>
      <c r="E1183">
        <f t="shared" si="128"/>
        <v>91.632743181519274</v>
      </c>
      <c r="F1183">
        <f t="shared" si="129"/>
        <v>15.367256818480726</v>
      </c>
      <c r="G1183">
        <f t="shared" si="130"/>
        <v>0</v>
      </c>
      <c r="H1183">
        <f t="shared" si="131"/>
        <v>916.32743181519277</v>
      </c>
      <c r="I1183">
        <f t="shared" si="132"/>
        <v>76.836284092403631</v>
      </c>
      <c r="J1183">
        <f t="shared" si="133"/>
        <v>0</v>
      </c>
    </row>
    <row r="1184" spans="2:10" x14ac:dyDescent="0.3">
      <c r="B1184">
        <v>1157</v>
      </c>
      <c r="C1184">
        <v>0.79928531295708483</v>
      </c>
      <c r="D1184">
        <f t="shared" si="127"/>
        <v>105.97893642585777</v>
      </c>
      <c r="E1184">
        <f t="shared" si="128"/>
        <v>105.97893642585777</v>
      </c>
      <c r="F1184">
        <f t="shared" si="129"/>
        <v>1.0210635741422323</v>
      </c>
      <c r="G1184">
        <f t="shared" si="130"/>
        <v>0</v>
      </c>
      <c r="H1184">
        <f t="shared" si="131"/>
        <v>1059.7893642585777</v>
      </c>
      <c r="I1184">
        <f t="shared" si="132"/>
        <v>5.1053178707111613</v>
      </c>
      <c r="J1184">
        <f t="shared" si="133"/>
        <v>0</v>
      </c>
    </row>
    <row r="1185" spans="2:10" x14ac:dyDescent="0.3">
      <c r="B1185">
        <v>1158</v>
      </c>
      <c r="C1185">
        <v>0.59797483340398949</v>
      </c>
      <c r="D1185">
        <f t="shared" si="127"/>
        <v>101.80619901894637</v>
      </c>
      <c r="E1185">
        <f t="shared" si="128"/>
        <v>101.80619901894637</v>
      </c>
      <c r="F1185">
        <f t="shared" si="129"/>
        <v>5.1938009810536272</v>
      </c>
      <c r="G1185">
        <f t="shared" si="130"/>
        <v>0</v>
      </c>
      <c r="H1185">
        <f t="shared" si="131"/>
        <v>1018.0619901894637</v>
      </c>
      <c r="I1185">
        <f t="shared" si="132"/>
        <v>25.969004905268136</v>
      </c>
      <c r="J1185">
        <f t="shared" si="133"/>
        <v>0</v>
      </c>
    </row>
    <row r="1186" spans="2:10" x14ac:dyDescent="0.3">
      <c r="B1186">
        <v>1159</v>
      </c>
      <c r="C1186">
        <v>0.12120029421641065</v>
      </c>
      <c r="D1186">
        <f t="shared" si="127"/>
        <v>91.849184993779318</v>
      </c>
      <c r="E1186">
        <f t="shared" si="128"/>
        <v>91.849184993779318</v>
      </c>
      <c r="F1186">
        <f t="shared" si="129"/>
        <v>15.150815006220682</v>
      </c>
      <c r="G1186">
        <f t="shared" si="130"/>
        <v>0</v>
      </c>
      <c r="H1186">
        <f t="shared" si="131"/>
        <v>918.49184993779318</v>
      </c>
      <c r="I1186">
        <f t="shared" si="132"/>
        <v>75.754075031103412</v>
      </c>
      <c r="J1186">
        <f t="shared" si="133"/>
        <v>0</v>
      </c>
    </row>
    <row r="1187" spans="2:10" x14ac:dyDescent="0.3">
      <c r="B1187">
        <v>1160</v>
      </c>
      <c r="C1187">
        <v>0.47057387465867462</v>
      </c>
      <c r="D1187">
        <f t="shared" si="127"/>
        <v>99.461532130472875</v>
      </c>
      <c r="E1187">
        <f t="shared" si="128"/>
        <v>99.461532130472875</v>
      </c>
      <c r="F1187">
        <f t="shared" si="129"/>
        <v>7.5384678695271248</v>
      </c>
      <c r="G1187">
        <f t="shared" si="130"/>
        <v>0</v>
      </c>
      <c r="H1187">
        <f t="shared" si="131"/>
        <v>994.6153213047287</v>
      </c>
      <c r="I1187">
        <f t="shared" si="132"/>
        <v>37.692339347635624</v>
      </c>
      <c r="J1187">
        <f t="shared" si="133"/>
        <v>0</v>
      </c>
    </row>
    <row r="1188" spans="2:10" x14ac:dyDescent="0.3">
      <c r="B1188">
        <v>1161</v>
      </c>
      <c r="C1188">
        <v>0.14740594785300087</v>
      </c>
      <c r="D1188">
        <f t="shared" si="127"/>
        <v>92.631054016669111</v>
      </c>
      <c r="E1188">
        <f t="shared" si="128"/>
        <v>92.631054016669111</v>
      </c>
      <c r="F1188">
        <f t="shared" si="129"/>
        <v>14.368945983330889</v>
      </c>
      <c r="G1188">
        <f t="shared" si="130"/>
        <v>0</v>
      </c>
      <c r="H1188">
        <f t="shared" si="131"/>
        <v>926.31054016669111</v>
      </c>
      <c r="I1188">
        <f t="shared" si="132"/>
        <v>71.844729916654444</v>
      </c>
      <c r="J1188">
        <f t="shared" si="133"/>
        <v>0</v>
      </c>
    </row>
    <row r="1189" spans="2:10" x14ac:dyDescent="0.3">
      <c r="B1189">
        <v>1162</v>
      </c>
      <c r="C1189">
        <v>0.12919363912146564</v>
      </c>
      <c r="D1189">
        <f t="shared" si="127"/>
        <v>92.096749460822082</v>
      </c>
      <c r="E1189">
        <f t="shared" si="128"/>
        <v>92.096749460822082</v>
      </c>
      <c r="F1189">
        <f t="shared" si="129"/>
        <v>14.903250539177918</v>
      </c>
      <c r="G1189">
        <f t="shared" si="130"/>
        <v>0</v>
      </c>
      <c r="H1189">
        <f t="shared" si="131"/>
        <v>920.96749460822082</v>
      </c>
      <c r="I1189">
        <f t="shared" si="132"/>
        <v>74.516252695889591</v>
      </c>
      <c r="J1189">
        <f t="shared" si="133"/>
        <v>0</v>
      </c>
    </row>
    <row r="1190" spans="2:10" x14ac:dyDescent="0.3">
      <c r="B1190">
        <v>1163</v>
      </c>
      <c r="C1190">
        <v>0.15575688885903283</v>
      </c>
      <c r="D1190">
        <f t="shared" si="127"/>
        <v>92.864149772781886</v>
      </c>
      <c r="E1190">
        <f t="shared" si="128"/>
        <v>92.864149772781886</v>
      </c>
      <c r="F1190">
        <f t="shared" si="129"/>
        <v>14.135850227218114</v>
      </c>
      <c r="G1190">
        <f t="shared" si="130"/>
        <v>0</v>
      </c>
      <c r="H1190">
        <f t="shared" si="131"/>
        <v>928.64149772781889</v>
      </c>
      <c r="I1190">
        <f t="shared" si="132"/>
        <v>70.679251136090571</v>
      </c>
      <c r="J1190">
        <f t="shared" si="133"/>
        <v>0</v>
      </c>
    </row>
    <row r="1191" spans="2:10" x14ac:dyDescent="0.3">
      <c r="B1191">
        <v>1164</v>
      </c>
      <c r="C1191">
        <v>0.6999523613089812</v>
      </c>
      <c r="D1191">
        <f t="shared" si="127"/>
        <v>103.78940212728705</v>
      </c>
      <c r="E1191">
        <f t="shared" si="128"/>
        <v>103.78940212728705</v>
      </c>
      <c r="F1191">
        <f t="shared" si="129"/>
        <v>3.2105978727129525</v>
      </c>
      <c r="G1191">
        <f t="shared" si="130"/>
        <v>0</v>
      </c>
      <c r="H1191">
        <f t="shared" si="131"/>
        <v>1037.8940212728705</v>
      </c>
      <c r="I1191">
        <f t="shared" si="132"/>
        <v>16.052989363564762</v>
      </c>
      <c r="J1191">
        <f t="shared" si="133"/>
        <v>0</v>
      </c>
    </row>
    <row r="1192" spans="2:10" x14ac:dyDescent="0.3">
      <c r="B1192">
        <v>1165</v>
      </c>
      <c r="C1192">
        <v>0.32680342570503995</v>
      </c>
      <c r="D1192">
        <f t="shared" si="127"/>
        <v>96.748382975170927</v>
      </c>
      <c r="E1192">
        <f t="shared" si="128"/>
        <v>96.748382975170927</v>
      </c>
      <c r="F1192">
        <f t="shared" si="129"/>
        <v>10.251617024829073</v>
      </c>
      <c r="G1192">
        <f t="shared" si="130"/>
        <v>0</v>
      </c>
      <c r="H1192">
        <f t="shared" si="131"/>
        <v>967.48382975170921</v>
      </c>
      <c r="I1192">
        <f t="shared" si="132"/>
        <v>51.258085124145367</v>
      </c>
      <c r="J1192">
        <f t="shared" si="133"/>
        <v>0</v>
      </c>
    </row>
    <row r="1193" spans="2:10" x14ac:dyDescent="0.3">
      <c r="B1193">
        <v>1166</v>
      </c>
      <c r="C1193">
        <v>0.3741700166157097</v>
      </c>
      <c r="D1193">
        <f t="shared" si="127"/>
        <v>97.667647640032129</v>
      </c>
      <c r="E1193">
        <f t="shared" si="128"/>
        <v>97.667647640032129</v>
      </c>
      <c r="F1193">
        <f t="shared" si="129"/>
        <v>9.3323523599678708</v>
      </c>
      <c r="G1193">
        <f t="shared" si="130"/>
        <v>0</v>
      </c>
      <c r="H1193">
        <f t="shared" si="131"/>
        <v>976.67647640032123</v>
      </c>
      <c r="I1193">
        <f t="shared" si="132"/>
        <v>46.661761799839354</v>
      </c>
      <c r="J1193">
        <f t="shared" si="133"/>
        <v>0</v>
      </c>
    </row>
    <row r="1194" spans="2:10" x14ac:dyDescent="0.3">
      <c r="B1194">
        <v>1167</v>
      </c>
      <c r="C1194">
        <v>0.4725427513445476</v>
      </c>
      <c r="D1194">
        <f t="shared" si="127"/>
        <v>99.497607708973106</v>
      </c>
      <c r="E1194">
        <f t="shared" si="128"/>
        <v>99.497607708973106</v>
      </c>
      <c r="F1194">
        <f t="shared" si="129"/>
        <v>7.5023922910268936</v>
      </c>
      <c r="G1194">
        <f t="shared" si="130"/>
        <v>0</v>
      </c>
      <c r="H1194">
        <f t="shared" si="131"/>
        <v>994.97607708973101</v>
      </c>
      <c r="I1194">
        <f t="shared" si="132"/>
        <v>37.511961455134468</v>
      </c>
      <c r="J1194">
        <f t="shared" si="133"/>
        <v>0</v>
      </c>
    </row>
    <row r="1195" spans="2:10" x14ac:dyDescent="0.3">
      <c r="B1195">
        <v>1168</v>
      </c>
      <c r="C1195">
        <v>0.63396481302584573</v>
      </c>
      <c r="D1195">
        <f t="shared" si="127"/>
        <v>102.48777868679926</v>
      </c>
      <c r="E1195">
        <f t="shared" si="128"/>
        <v>102.48777868679926</v>
      </c>
      <c r="F1195">
        <f t="shared" si="129"/>
        <v>4.5122213132007403</v>
      </c>
      <c r="G1195">
        <f t="shared" si="130"/>
        <v>0</v>
      </c>
      <c r="H1195">
        <f t="shared" si="131"/>
        <v>1024.8777868679927</v>
      </c>
      <c r="I1195">
        <f t="shared" si="132"/>
        <v>22.561106566003701</v>
      </c>
      <c r="J1195">
        <f t="shared" si="133"/>
        <v>0</v>
      </c>
    </row>
    <row r="1196" spans="2:10" x14ac:dyDescent="0.3">
      <c r="B1196">
        <v>1169</v>
      </c>
      <c r="C1196">
        <v>0.58757267528662649</v>
      </c>
      <c r="D1196">
        <f t="shared" si="127"/>
        <v>101.61175556430467</v>
      </c>
      <c r="E1196">
        <f t="shared" si="128"/>
        <v>101.61175556430467</v>
      </c>
      <c r="F1196">
        <f t="shared" si="129"/>
        <v>5.3882444356953272</v>
      </c>
      <c r="G1196">
        <f t="shared" si="130"/>
        <v>0</v>
      </c>
      <c r="H1196">
        <f t="shared" si="131"/>
        <v>1016.1175556430467</v>
      </c>
      <c r="I1196">
        <f t="shared" si="132"/>
        <v>26.941222178476636</v>
      </c>
      <c r="J1196">
        <f t="shared" si="133"/>
        <v>0</v>
      </c>
    </row>
    <row r="1197" spans="2:10" x14ac:dyDescent="0.3">
      <c r="B1197">
        <v>1170</v>
      </c>
      <c r="C1197">
        <v>7.8655929902077704E-2</v>
      </c>
      <c r="D1197">
        <f t="shared" si="127"/>
        <v>90.339489570478065</v>
      </c>
      <c r="E1197">
        <f t="shared" si="128"/>
        <v>90.339489570478065</v>
      </c>
      <c r="F1197">
        <f t="shared" si="129"/>
        <v>16.660510429521935</v>
      </c>
      <c r="G1197">
        <f t="shared" si="130"/>
        <v>0</v>
      </c>
      <c r="H1197">
        <f t="shared" si="131"/>
        <v>903.39489570478065</v>
      </c>
      <c r="I1197">
        <f t="shared" si="132"/>
        <v>83.302552147609674</v>
      </c>
      <c r="J1197">
        <f t="shared" si="133"/>
        <v>0</v>
      </c>
    </row>
    <row r="1198" spans="2:10" x14ac:dyDescent="0.3">
      <c r="B1198">
        <v>1171</v>
      </c>
      <c r="C1198">
        <v>0.37172243613009026</v>
      </c>
      <c r="D1198">
        <f t="shared" si="127"/>
        <v>97.620976205835234</v>
      </c>
      <c r="E1198">
        <f t="shared" si="128"/>
        <v>97.620976205835234</v>
      </c>
      <c r="F1198">
        <f t="shared" si="129"/>
        <v>9.3790237941647661</v>
      </c>
      <c r="G1198">
        <f t="shared" si="130"/>
        <v>0</v>
      </c>
      <c r="H1198">
        <f t="shared" si="131"/>
        <v>976.20976205835234</v>
      </c>
      <c r="I1198">
        <f t="shared" si="132"/>
        <v>46.89511897082383</v>
      </c>
      <c r="J1198">
        <f t="shared" si="133"/>
        <v>0</v>
      </c>
    </row>
    <row r="1199" spans="2:10" x14ac:dyDescent="0.3">
      <c r="B1199">
        <v>1172</v>
      </c>
      <c r="C1199">
        <v>0.40019326652612774</v>
      </c>
      <c r="D1199">
        <f t="shared" si="127"/>
        <v>98.159454007428579</v>
      </c>
      <c r="E1199">
        <f t="shared" si="128"/>
        <v>98.159454007428579</v>
      </c>
      <c r="F1199">
        <f t="shared" si="129"/>
        <v>8.8405459925714212</v>
      </c>
      <c r="G1199">
        <f t="shared" si="130"/>
        <v>0</v>
      </c>
      <c r="H1199">
        <f t="shared" si="131"/>
        <v>981.59454007428576</v>
      </c>
      <c r="I1199">
        <f t="shared" si="132"/>
        <v>44.202729962857106</v>
      </c>
      <c r="J1199">
        <f t="shared" si="133"/>
        <v>0</v>
      </c>
    </row>
    <row r="1200" spans="2:10" x14ac:dyDescent="0.3">
      <c r="B1200">
        <v>1173</v>
      </c>
      <c r="C1200">
        <v>0.68975325108465113</v>
      </c>
      <c r="D1200">
        <f t="shared" si="127"/>
        <v>103.58252756122769</v>
      </c>
      <c r="E1200">
        <f t="shared" si="128"/>
        <v>103.58252756122769</v>
      </c>
      <c r="F1200">
        <f t="shared" si="129"/>
        <v>3.4174724387723074</v>
      </c>
      <c r="G1200">
        <f t="shared" si="130"/>
        <v>0</v>
      </c>
      <c r="H1200">
        <f t="shared" si="131"/>
        <v>1035.825275612277</v>
      </c>
      <c r="I1200">
        <f t="shared" si="132"/>
        <v>17.087362193861537</v>
      </c>
      <c r="J1200">
        <f t="shared" si="133"/>
        <v>0</v>
      </c>
    </row>
    <row r="1201" spans="2:10" x14ac:dyDescent="0.3">
      <c r="B1201">
        <v>1174</v>
      </c>
      <c r="C1201">
        <v>0.34896966148253328</v>
      </c>
      <c r="D1201">
        <f t="shared" si="127"/>
        <v>97.183083659053366</v>
      </c>
      <c r="E1201">
        <f t="shared" si="128"/>
        <v>97.183083659053366</v>
      </c>
      <c r="F1201">
        <f t="shared" si="129"/>
        <v>9.8169163409466336</v>
      </c>
      <c r="G1201">
        <f t="shared" si="130"/>
        <v>0</v>
      </c>
      <c r="H1201">
        <f t="shared" si="131"/>
        <v>971.83083659053364</v>
      </c>
      <c r="I1201">
        <f t="shared" si="132"/>
        <v>49.084581704733168</v>
      </c>
      <c r="J1201">
        <f t="shared" si="133"/>
        <v>0</v>
      </c>
    </row>
    <row r="1202" spans="2:10" x14ac:dyDescent="0.3">
      <c r="B1202">
        <v>1175</v>
      </c>
      <c r="C1202">
        <v>0.10948863204061532</v>
      </c>
      <c r="D1202">
        <f t="shared" si="127"/>
        <v>91.469281609272159</v>
      </c>
      <c r="E1202">
        <f t="shared" si="128"/>
        <v>91.469281609272159</v>
      </c>
      <c r="F1202">
        <f t="shared" si="129"/>
        <v>15.530718390727841</v>
      </c>
      <c r="G1202">
        <f t="shared" si="130"/>
        <v>0</v>
      </c>
      <c r="H1202">
        <f t="shared" si="131"/>
        <v>914.69281609272161</v>
      </c>
      <c r="I1202">
        <f t="shared" si="132"/>
        <v>77.653591953639207</v>
      </c>
      <c r="J1202">
        <f t="shared" si="133"/>
        <v>0</v>
      </c>
    </row>
    <row r="1203" spans="2:10" x14ac:dyDescent="0.3">
      <c r="B1203">
        <v>1176</v>
      </c>
      <c r="C1203">
        <v>0.21221799962336174</v>
      </c>
      <c r="D1203">
        <f t="shared" si="127"/>
        <v>94.295931515501323</v>
      </c>
      <c r="E1203">
        <f t="shared" si="128"/>
        <v>94.295931515501323</v>
      </c>
      <c r="F1203">
        <f t="shared" si="129"/>
        <v>12.704068484498677</v>
      </c>
      <c r="G1203">
        <f t="shared" si="130"/>
        <v>0</v>
      </c>
      <c r="H1203">
        <f t="shared" si="131"/>
        <v>942.9593151550132</v>
      </c>
      <c r="I1203">
        <f t="shared" si="132"/>
        <v>63.520342422493385</v>
      </c>
      <c r="J1203">
        <f t="shared" si="133"/>
        <v>0</v>
      </c>
    </row>
    <row r="1204" spans="2:10" x14ac:dyDescent="0.3">
      <c r="B1204">
        <v>1177</v>
      </c>
      <c r="C1204">
        <v>0.61121798665030591</v>
      </c>
      <c r="D1204">
        <f t="shared" si="127"/>
        <v>102.05526741257106</v>
      </c>
      <c r="E1204">
        <f t="shared" si="128"/>
        <v>102.05526741257106</v>
      </c>
      <c r="F1204">
        <f t="shared" si="129"/>
        <v>4.9447325874289447</v>
      </c>
      <c r="G1204">
        <f t="shared" si="130"/>
        <v>0</v>
      </c>
      <c r="H1204">
        <f t="shared" si="131"/>
        <v>1020.5526741257106</v>
      </c>
      <c r="I1204">
        <f t="shared" si="132"/>
        <v>24.723662937144724</v>
      </c>
      <c r="J1204">
        <f t="shared" si="133"/>
        <v>0</v>
      </c>
    </row>
    <row r="1205" spans="2:10" x14ac:dyDescent="0.3">
      <c r="B1205">
        <v>1178</v>
      </c>
      <c r="C1205">
        <v>0.18338618493587355</v>
      </c>
      <c r="D1205">
        <f t="shared" si="127"/>
        <v>93.592272418872923</v>
      </c>
      <c r="E1205">
        <f t="shared" si="128"/>
        <v>93.592272418872923</v>
      </c>
      <c r="F1205">
        <f t="shared" si="129"/>
        <v>13.407727581127077</v>
      </c>
      <c r="G1205">
        <f t="shared" si="130"/>
        <v>0</v>
      </c>
      <c r="H1205">
        <f t="shared" si="131"/>
        <v>935.92272418872926</v>
      </c>
      <c r="I1205">
        <f t="shared" si="132"/>
        <v>67.038637905635383</v>
      </c>
      <c r="J1205">
        <f t="shared" si="133"/>
        <v>0</v>
      </c>
    </row>
    <row r="1206" spans="2:10" x14ac:dyDescent="0.3">
      <c r="B1206">
        <v>1179</v>
      </c>
      <c r="C1206">
        <v>0.39655323242037344</v>
      </c>
      <c r="D1206">
        <f t="shared" si="127"/>
        <v>98.091107409667785</v>
      </c>
      <c r="E1206">
        <f t="shared" si="128"/>
        <v>98.091107409667785</v>
      </c>
      <c r="F1206">
        <f t="shared" si="129"/>
        <v>8.9088925903322149</v>
      </c>
      <c r="G1206">
        <f t="shared" si="130"/>
        <v>0</v>
      </c>
      <c r="H1206">
        <f t="shared" si="131"/>
        <v>980.91107409667779</v>
      </c>
      <c r="I1206">
        <f t="shared" si="132"/>
        <v>44.544462951661075</v>
      </c>
      <c r="J1206">
        <f t="shared" si="133"/>
        <v>0</v>
      </c>
    </row>
    <row r="1207" spans="2:10" x14ac:dyDescent="0.3">
      <c r="B1207">
        <v>1180</v>
      </c>
      <c r="C1207">
        <v>0.41886309325553717</v>
      </c>
      <c r="D1207">
        <f t="shared" si="127"/>
        <v>98.508079494792923</v>
      </c>
      <c r="E1207">
        <f t="shared" si="128"/>
        <v>98.508079494792923</v>
      </c>
      <c r="F1207">
        <f t="shared" si="129"/>
        <v>8.4919205052070765</v>
      </c>
      <c r="G1207">
        <f t="shared" si="130"/>
        <v>0</v>
      </c>
      <c r="H1207">
        <f t="shared" si="131"/>
        <v>985.08079494792923</v>
      </c>
      <c r="I1207">
        <f t="shared" si="132"/>
        <v>42.459602526035383</v>
      </c>
      <c r="J1207">
        <f t="shared" si="133"/>
        <v>0</v>
      </c>
    </row>
    <row r="1208" spans="2:10" x14ac:dyDescent="0.3">
      <c r="B1208">
        <v>1181</v>
      </c>
      <c r="C1208">
        <v>0.86438868706656913</v>
      </c>
      <c r="D1208">
        <f t="shared" si="127"/>
        <v>107.71055444953464</v>
      </c>
      <c r="E1208">
        <f t="shared" si="128"/>
        <v>107</v>
      </c>
      <c r="F1208">
        <f t="shared" si="129"/>
        <v>0</v>
      </c>
      <c r="G1208">
        <f t="shared" si="130"/>
        <v>0.71055444953464075</v>
      </c>
      <c r="H1208">
        <f t="shared" si="131"/>
        <v>1070</v>
      </c>
      <c r="I1208">
        <f t="shared" si="132"/>
        <v>0</v>
      </c>
      <c r="J1208">
        <f t="shared" si="133"/>
        <v>10.658316743019611</v>
      </c>
    </row>
    <row r="1209" spans="2:10" x14ac:dyDescent="0.3">
      <c r="B1209">
        <v>1182</v>
      </c>
      <c r="C1209">
        <v>0.1859010137781909</v>
      </c>
      <c r="D1209">
        <f t="shared" si="127"/>
        <v>93.655697493938234</v>
      </c>
      <c r="E1209">
        <f t="shared" si="128"/>
        <v>93.655697493938234</v>
      </c>
      <c r="F1209">
        <f t="shared" si="129"/>
        <v>13.344302506061766</v>
      </c>
      <c r="G1209">
        <f t="shared" si="130"/>
        <v>0</v>
      </c>
      <c r="H1209">
        <f t="shared" si="131"/>
        <v>936.55697493938237</v>
      </c>
      <c r="I1209">
        <f t="shared" si="132"/>
        <v>66.721512530308829</v>
      </c>
      <c r="J1209">
        <f t="shared" si="133"/>
        <v>0</v>
      </c>
    </row>
    <row r="1210" spans="2:10" x14ac:dyDescent="0.3">
      <c r="B1210">
        <v>1183</v>
      </c>
      <c r="C1210">
        <v>0.63546485882431913</v>
      </c>
      <c r="D1210">
        <f t="shared" si="127"/>
        <v>102.51653747988013</v>
      </c>
      <c r="E1210">
        <f t="shared" si="128"/>
        <v>102.51653747988013</v>
      </c>
      <c r="F1210">
        <f t="shared" si="129"/>
        <v>4.4834625201198719</v>
      </c>
      <c r="G1210">
        <f t="shared" si="130"/>
        <v>0</v>
      </c>
      <c r="H1210">
        <f t="shared" si="131"/>
        <v>1025.1653747988012</v>
      </c>
      <c r="I1210">
        <f t="shared" si="132"/>
        <v>22.417312600599359</v>
      </c>
      <c r="J1210">
        <f t="shared" si="133"/>
        <v>0</v>
      </c>
    </row>
    <row r="1211" spans="2:10" x14ac:dyDescent="0.3">
      <c r="B1211">
        <v>1184</v>
      </c>
      <c r="C1211">
        <v>0.34020054554887513</v>
      </c>
      <c r="D1211">
        <f t="shared" si="127"/>
        <v>97.012158391341643</v>
      </c>
      <c r="E1211">
        <f t="shared" si="128"/>
        <v>97.012158391341643</v>
      </c>
      <c r="F1211">
        <f t="shared" si="129"/>
        <v>9.987841608658357</v>
      </c>
      <c r="G1211">
        <f t="shared" si="130"/>
        <v>0</v>
      </c>
      <c r="H1211">
        <f t="shared" si="131"/>
        <v>970.12158391341643</v>
      </c>
      <c r="I1211">
        <f t="shared" si="132"/>
        <v>49.939208043291785</v>
      </c>
      <c r="J1211">
        <f t="shared" si="133"/>
        <v>0</v>
      </c>
    </row>
    <row r="1212" spans="2:10" x14ac:dyDescent="0.3">
      <c r="B1212">
        <v>1185</v>
      </c>
      <c r="C1212">
        <v>0.40328419555798323</v>
      </c>
      <c r="D1212">
        <f t="shared" si="127"/>
        <v>98.21738827357467</v>
      </c>
      <c r="E1212">
        <f t="shared" si="128"/>
        <v>98.21738827357467</v>
      </c>
      <c r="F1212">
        <f t="shared" si="129"/>
        <v>8.7826117264253298</v>
      </c>
      <c r="G1212">
        <f t="shared" si="130"/>
        <v>0</v>
      </c>
      <c r="H1212">
        <f t="shared" si="131"/>
        <v>982.1738827357467</v>
      </c>
      <c r="I1212">
        <f t="shared" si="132"/>
        <v>43.913058632126649</v>
      </c>
      <c r="J1212">
        <f t="shared" si="133"/>
        <v>0</v>
      </c>
    </row>
    <row r="1213" spans="2:10" x14ac:dyDescent="0.3">
      <c r="B1213">
        <v>1186</v>
      </c>
      <c r="C1213">
        <v>0.95286122123579764</v>
      </c>
      <c r="D1213">
        <f t="shared" si="127"/>
        <v>111.14373364952499</v>
      </c>
      <c r="E1213">
        <f t="shared" si="128"/>
        <v>107</v>
      </c>
      <c r="F1213">
        <f t="shared" si="129"/>
        <v>0</v>
      </c>
      <c r="G1213">
        <f t="shared" si="130"/>
        <v>4.1437336495249895</v>
      </c>
      <c r="H1213">
        <f t="shared" si="131"/>
        <v>1070</v>
      </c>
      <c r="I1213">
        <f t="shared" si="132"/>
        <v>0</v>
      </c>
      <c r="J1213">
        <f t="shared" si="133"/>
        <v>62.156004742874842</v>
      </c>
    </row>
    <row r="1214" spans="2:10" x14ac:dyDescent="0.3">
      <c r="B1214">
        <v>1187</v>
      </c>
      <c r="C1214">
        <v>0.491389035424598</v>
      </c>
      <c r="D1214">
        <f t="shared" si="127"/>
        <v>99.842532601015975</v>
      </c>
      <c r="E1214">
        <f t="shared" si="128"/>
        <v>99.842532601015975</v>
      </c>
      <c r="F1214">
        <f t="shared" si="129"/>
        <v>7.157467398984025</v>
      </c>
      <c r="G1214">
        <f t="shared" si="130"/>
        <v>0</v>
      </c>
      <c r="H1214">
        <f t="shared" si="131"/>
        <v>998.42532601015978</v>
      </c>
      <c r="I1214">
        <f t="shared" si="132"/>
        <v>35.787336994920125</v>
      </c>
      <c r="J1214">
        <f t="shared" si="133"/>
        <v>0</v>
      </c>
    </row>
    <row r="1215" spans="2:10" x14ac:dyDescent="0.3">
      <c r="B1215">
        <v>1188</v>
      </c>
      <c r="C1215">
        <v>0.74741207681216804</v>
      </c>
      <c r="D1215">
        <f t="shared" si="127"/>
        <v>104.7894451628775</v>
      </c>
      <c r="E1215">
        <f t="shared" si="128"/>
        <v>104.7894451628775</v>
      </c>
      <c r="F1215">
        <f t="shared" si="129"/>
        <v>2.2105548371225012</v>
      </c>
      <c r="G1215">
        <f t="shared" si="130"/>
        <v>0</v>
      </c>
      <c r="H1215">
        <f t="shared" si="131"/>
        <v>1047.894451628775</v>
      </c>
      <c r="I1215">
        <f t="shared" si="132"/>
        <v>11.052774185612506</v>
      </c>
      <c r="J1215">
        <f t="shared" si="133"/>
        <v>0</v>
      </c>
    </row>
    <row r="1216" spans="2:10" x14ac:dyDescent="0.3">
      <c r="B1216">
        <v>1189</v>
      </c>
      <c r="C1216">
        <v>0.14128903386037017</v>
      </c>
      <c r="D1216">
        <f t="shared" si="127"/>
        <v>92.455811380904478</v>
      </c>
      <c r="E1216">
        <f t="shared" si="128"/>
        <v>92.455811380904478</v>
      </c>
      <c r="F1216">
        <f t="shared" si="129"/>
        <v>14.544188619095522</v>
      </c>
      <c r="G1216">
        <f t="shared" si="130"/>
        <v>0</v>
      </c>
      <c r="H1216">
        <f t="shared" si="131"/>
        <v>924.55811380904481</v>
      </c>
      <c r="I1216">
        <f t="shared" si="132"/>
        <v>72.720943095477608</v>
      </c>
      <c r="J1216">
        <f t="shared" si="133"/>
        <v>0</v>
      </c>
    </row>
    <row r="1217" spans="2:10" x14ac:dyDescent="0.3">
      <c r="B1217">
        <v>1190</v>
      </c>
      <c r="C1217">
        <v>0.24718649493793543</v>
      </c>
      <c r="D1217">
        <f t="shared" si="127"/>
        <v>95.092102981195652</v>
      </c>
      <c r="E1217">
        <f t="shared" si="128"/>
        <v>95.092102981195652</v>
      </c>
      <c r="F1217">
        <f t="shared" si="129"/>
        <v>11.907897018804348</v>
      </c>
      <c r="G1217">
        <f t="shared" si="130"/>
        <v>0</v>
      </c>
      <c r="H1217">
        <f t="shared" si="131"/>
        <v>950.92102981195649</v>
      </c>
      <c r="I1217">
        <f t="shared" si="132"/>
        <v>59.539485094021742</v>
      </c>
      <c r="J1217">
        <f t="shared" si="133"/>
        <v>0</v>
      </c>
    </row>
    <row r="1218" spans="2:10" x14ac:dyDescent="0.3">
      <c r="B1218">
        <v>1191</v>
      </c>
      <c r="C1218">
        <v>0.33269622792051334</v>
      </c>
      <c r="D1218">
        <f t="shared" si="127"/>
        <v>96.864818174587199</v>
      </c>
      <c r="E1218">
        <f t="shared" si="128"/>
        <v>96.864818174587199</v>
      </c>
      <c r="F1218">
        <f t="shared" si="129"/>
        <v>10.135181825412801</v>
      </c>
      <c r="G1218">
        <f t="shared" si="130"/>
        <v>0</v>
      </c>
      <c r="H1218">
        <f t="shared" si="131"/>
        <v>968.64818174587197</v>
      </c>
      <c r="I1218">
        <f t="shared" si="132"/>
        <v>50.675909127064003</v>
      </c>
      <c r="J1218">
        <f t="shared" si="133"/>
        <v>0</v>
      </c>
    </row>
    <row r="1219" spans="2:10" x14ac:dyDescent="0.3">
      <c r="B1219">
        <v>1192</v>
      </c>
      <c r="C1219">
        <v>3.0485194188846654E-2</v>
      </c>
      <c r="D1219">
        <f t="shared" si="127"/>
        <v>87.794701393221303</v>
      </c>
      <c r="E1219">
        <f t="shared" si="128"/>
        <v>87.794701393221303</v>
      </c>
      <c r="F1219">
        <f t="shared" si="129"/>
        <v>19.205298606778697</v>
      </c>
      <c r="G1219">
        <f t="shared" si="130"/>
        <v>0</v>
      </c>
      <c r="H1219">
        <f t="shared" si="131"/>
        <v>877.94701393221305</v>
      </c>
      <c r="I1219">
        <f t="shared" si="132"/>
        <v>96.026493033893487</v>
      </c>
      <c r="J1219">
        <f t="shared" si="133"/>
        <v>0</v>
      </c>
    </row>
    <row r="1220" spans="2:10" x14ac:dyDescent="0.3">
      <c r="B1220">
        <v>1193</v>
      </c>
      <c r="C1220">
        <v>0.58535484294725015</v>
      </c>
      <c r="D1220">
        <f t="shared" si="127"/>
        <v>101.57042102268485</v>
      </c>
      <c r="E1220">
        <f t="shared" si="128"/>
        <v>101.57042102268485</v>
      </c>
      <c r="F1220">
        <f t="shared" si="129"/>
        <v>5.4295789773151455</v>
      </c>
      <c r="G1220">
        <f t="shared" si="130"/>
        <v>0</v>
      </c>
      <c r="H1220">
        <f t="shared" si="131"/>
        <v>1015.7042102268485</v>
      </c>
      <c r="I1220">
        <f t="shared" si="132"/>
        <v>27.147894886575727</v>
      </c>
      <c r="J1220">
        <f t="shared" si="133"/>
        <v>0</v>
      </c>
    </row>
    <row r="1221" spans="2:10" x14ac:dyDescent="0.3">
      <c r="B1221">
        <v>1194</v>
      </c>
      <c r="C1221">
        <v>0.2991942977520442</v>
      </c>
      <c r="D1221">
        <f t="shared" si="127"/>
        <v>96.193176186257901</v>
      </c>
      <c r="E1221">
        <f t="shared" si="128"/>
        <v>96.193176186257901</v>
      </c>
      <c r="F1221">
        <f t="shared" si="129"/>
        <v>10.806823813742099</v>
      </c>
      <c r="G1221">
        <f t="shared" si="130"/>
        <v>0</v>
      </c>
      <c r="H1221">
        <f t="shared" si="131"/>
        <v>961.93176186257904</v>
      </c>
      <c r="I1221">
        <f t="shared" si="132"/>
        <v>54.034119068710496</v>
      </c>
      <c r="J1221">
        <f t="shared" si="133"/>
        <v>0</v>
      </c>
    </row>
    <row r="1222" spans="2:10" x14ac:dyDescent="0.3">
      <c r="B1222">
        <v>1195</v>
      </c>
      <c r="C1222">
        <v>0.74866059681917274</v>
      </c>
      <c r="D1222">
        <f t="shared" si="127"/>
        <v>104.81672892356903</v>
      </c>
      <c r="E1222">
        <f t="shared" si="128"/>
        <v>104.81672892356903</v>
      </c>
      <c r="F1222">
        <f t="shared" si="129"/>
        <v>2.1832710764309695</v>
      </c>
      <c r="G1222">
        <f t="shared" si="130"/>
        <v>0</v>
      </c>
      <c r="H1222">
        <f t="shared" si="131"/>
        <v>1048.1672892356903</v>
      </c>
      <c r="I1222">
        <f t="shared" si="132"/>
        <v>10.916355382154848</v>
      </c>
      <c r="J1222">
        <f t="shared" si="133"/>
        <v>0</v>
      </c>
    </row>
    <row r="1223" spans="2:10" x14ac:dyDescent="0.3">
      <c r="B1223">
        <v>1196</v>
      </c>
      <c r="C1223">
        <v>0.75520641173776581</v>
      </c>
      <c r="D1223">
        <f t="shared" si="127"/>
        <v>104.96072440732739</v>
      </c>
      <c r="E1223">
        <f t="shared" si="128"/>
        <v>104.96072440732739</v>
      </c>
      <c r="F1223">
        <f t="shared" si="129"/>
        <v>2.0392755926726096</v>
      </c>
      <c r="G1223">
        <f t="shared" si="130"/>
        <v>0</v>
      </c>
      <c r="H1223">
        <f t="shared" si="131"/>
        <v>1049.6072440732739</v>
      </c>
      <c r="I1223">
        <f t="shared" si="132"/>
        <v>10.196377963363048</v>
      </c>
      <c r="J1223">
        <f t="shared" si="133"/>
        <v>0</v>
      </c>
    </row>
    <row r="1224" spans="2:10" x14ac:dyDescent="0.3">
      <c r="B1224">
        <v>1197</v>
      </c>
      <c r="C1224">
        <v>9.0225754488823973E-2</v>
      </c>
      <c r="D1224">
        <f t="shared" si="127"/>
        <v>90.789724167190798</v>
      </c>
      <c r="E1224">
        <f t="shared" si="128"/>
        <v>90.789724167190798</v>
      </c>
      <c r="F1224">
        <f t="shared" si="129"/>
        <v>16.210275832809202</v>
      </c>
      <c r="G1224">
        <f t="shared" si="130"/>
        <v>0</v>
      </c>
      <c r="H1224">
        <f t="shared" si="131"/>
        <v>907.89724167190798</v>
      </c>
      <c r="I1224">
        <f t="shared" si="132"/>
        <v>81.051379164046011</v>
      </c>
      <c r="J1224">
        <f t="shared" si="133"/>
        <v>0</v>
      </c>
    </row>
    <row r="1225" spans="2:10" x14ac:dyDescent="0.3">
      <c r="B1225">
        <v>1198</v>
      </c>
      <c r="C1225">
        <v>0.82436002610545334</v>
      </c>
      <c r="D1225">
        <f t="shared" si="127"/>
        <v>106.60586686768842</v>
      </c>
      <c r="E1225">
        <f t="shared" si="128"/>
        <v>106.60586686768842</v>
      </c>
      <c r="F1225">
        <f t="shared" si="129"/>
        <v>0.39413313231158043</v>
      </c>
      <c r="G1225">
        <f t="shared" si="130"/>
        <v>0</v>
      </c>
      <c r="H1225">
        <f t="shared" si="131"/>
        <v>1066.0586686768843</v>
      </c>
      <c r="I1225">
        <f t="shared" si="132"/>
        <v>1.9706656615579021</v>
      </c>
      <c r="J1225">
        <f t="shared" si="133"/>
        <v>0</v>
      </c>
    </row>
    <row r="1226" spans="2:10" x14ac:dyDescent="0.3">
      <c r="B1226">
        <v>1199</v>
      </c>
      <c r="C1226">
        <v>0.9716836328615841</v>
      </c>
      <c r="D1226">
        <f t="shared" si="127"/>
        <v>112.36966340330112</v>
      </c>
      <c r="E1226">
        <f t="shared" si="128"/>
        <v>107</v>
      </c>
      <c r="F1226">
        <f t="shared" si="129"/>
        <v>0</v>
      </c>
      <c r="G1226">
        <f t="shared" si="130"/>
        <v>5.3696634033011179</v>
      </c>
      <c r="H1226">
        <f t="shared" si="131"/>
        <v>1070</v>
      </c>
      <c r="I1226">
        <f t="shared" si="132"/>
        <v>0</v>
      </c>
      <c r="J1226">
        <f t="shared" si="133"/>
        <v>80.544951049516769</v>
      </c>
    </row>
    <row r="1227" spans="2:10" x14ac:dyDescent="0.3">
      <c r="B1227">
        <v>1200</v>
      </c>
      <c r="C1227">
        <v>0.67798148428728255</v>
      </c>
      <c r="D1227">
        <f t="shared" si="127"/>
        <v>103.34666256236493</v>
      </c>
      <c r="E1227">
        <f t="shared" si="128"/>
        <v>103.34666256236493</v>
      </c>
      <c r="F1227">
        <f t="shared" si="129"/>
        <v>3.6533374376350736</v>
      </c>
      <c r="G1227">
        <f t="shared" si="130"/>
        <v>0</v>
      </c>
      <c r="H1227">
        <f t="shared" si="131"/>
        <v>1033.4666256236492</v>
      </c>
      <c r="I1227">
        <f t="shared" si="132"/>
        <v>18.266687188175368</v>
      </c>
      <c r="J1227">
        <f t="shared" si="133"/>
        <v>0</v>
      </c>
    </row>
    <row r="1228" spans="2:10" x14ac:dyDescent="0.3">
      <c r="B1228">
        <v>1201</v>
      </c>
      <c r="C1228">
        <v>0.69271162551135368</v>
      </c>
      <c r="D1228">
        <f t="shared" si="127"/>
        <v>103.64228329483429</v>
      </c>
      <c r="E1228">
        <f t="shared" si="128"/>
        <v>103.64228329483429</v>
      </c>
      <c r="F1228">
        <f t="shared" si="129"/>
        <v>3.3577167051657142</v>
      </c>
      <c r="G1228">
        <f t="shared" si="130"/>
        <v>0</v>
      </c>
      <c r="H1228">
        <f t="shared" si="131"/>
        <v>1036.4228329483428</v>
      </c>
      <c r="I1228">
        <f t="shared" si="132"/>
        <v>16.788583525828571</v>
      </c>
      <c r="J1228">
        <f t="shared" si="133"/>
        <v>0</v>
      </c>
    </row>
    <row r="1229" spans="2:10" x14ac:dyDescent="0.3">
      <c r="B1229">
        <v>1202</v>
      </c>
      <c r="C1229">
        <v>4.3230333135185761E-3</v>
      </c>
      <c r="D1229">
        <f t="shared" si="127"/>
        <v>84.526510924390053</v>
      </c>
      <c r="E1229">
        <f t="shared" si="128"/>
        <v>84.526510924390053</v>
      </c>
      <c r="F1229">
        <f t="shared" si="129"/>
        <v>22.473489075609947</v>
      </c>
      <c r="G1229">
        <f t="shared" si="130"/>
        <v>0</v>
      </c>
      <c r="H1229">
        <f t="shared" si="131"/>
        <v>845.2651092439005</v>
      </c>
      <c r="I1229">
        <f t="shared" si="132"/>
        <v>112.36744537804974</v>
      </c>
      <c r="J1229">
        <f t="shared" si="133"/>
        <v>0</v>
      </c>
    </row>
    <row r="1230" spans="2:10" x14ac:dyDescent="0.3">
      <c r="B1230">
        <v>1203</v>
      </c>
      <c r="C1230">
        <v>0.10096232538770533</v>
      </c>
      <c r="D1230">
        <f t="shared" si="127"/>
        <v>91.177854676558326</v>
      </c>
      <c r="E1230">
        <f t="shared" si="128"/>
        <v>91.177854676558326</v>
      </c>
      <c r="F1230">
        <f t="shared" si="129"/>
        <v>15.822145323441674</v>
      </c>
      <c r="G1230">
        <f t="shared" si="130"/>
        <v>0</v>
      </c>
      <c r="H1230">
        <f t="shared" si="131"/>
        <v>911.77854676558331</v>
      </c>
      <c r="I1230">
        <f t="shared" si="132"/>
        <v>79.110726617208371</v>
      </c>
      <c r="J1230">
        <f t="shared" si="133"/>
        <v>0</v>
      </c>
    </row>
    <row r="1231" spans="2:10" x14ac:dyDescent="0.3">
      <c r="B1231">
        <v>1204</v>
      </c>
      <c r="C1231">
        <v>0.14064837347316828</v>
      </c>
      <c r="D1231">
        <f t="shared" si="127"/>
        <v>92.437222776633675</v>
      </c>
      <c r="E1231">
        <f t="shared" si="128"/>
        <v>92.437222776633675</v>
      </c>
      <c r="F1231">
        <f t="shared" si="129"/>
        <v>14.562777223366325</v>
      </c>
      <c r="G1231">
        <f t="shared" si="130"/>
        <v>0</v>
      </c>
      <c r="H1231">
        <f t="shared" si="131"/>
        <v>924.37222776633678</v>
      </c>
      <c r="I1231">
        <f t="shared" si="132"/>
        <v>72.813886116831625</v>
      </c>
      <c r="J1231">
        <f t="shared" si="133"/>
        <v>0</v>
      </c>
    </row>
    <row r="1232" spans="2:10" x14ac:dyDescent="0.3">
      <c r="B1232">
        <v>1205</v>
      </c>
      <c r="C1232">
        <v>0.42262393805878939</v>
      </c>
      <c r="D1232">
        <f t="shared" si="127"/>
        <v>98.577956044306362</v>
      </c>
      <c r="E1232">
        <f t="shared" si="128"/>
        <v>98.577956044306362</v>
      </c>
      <c r="F1232">
        <f t="shared" si="129"/>
        <v>8.4220439556936384</v>
      </c>
      <c r="G1232">
        <f t="shared" si="130"/>
        <v>0</v>
      </c>
      <c r="H1232">
        <f t="shared" si="131"/>
        <v>985.77956044306359</v>
      </c>
      <c r="I1232">
        <f t="shared" si="132"/>
        <v>42.110219778468192</v>
      </c>
      <c r="J1232">
        <f t="shared" si="133"/>
        <v>0</v>
      </c>
    </row>
    <row r="1233" spans="2:10" x14ac:dyDescent="0.3">
      <c r="B1233">
        <v>1206</v>
      </c>
      <c r="C1233">
        <v>0.47485640682991526</v>
      </c>
      <c r="D1233">
        <f t="shared" si="127"/>
        <v>99.539988157617586</v>
      </c>
      <c r="E1233">
        <f t="shared" si="128"/>
        <v>99.539988157617586</v>
      </c>
      <c r="F1233">
        <f t="shared" si="129"/>
        <v>7.4600118423824142</v>
      </c>
      <c r="G1233">
        <f t="shared" si="130"/>
        <v>0</v>
      </c>
      <c r="H1233">
        <f t="shared" si="131"/>
        <v>995.39988157617586</v>
      </c>
      <c r="I1233">
        <f t="shared" si="132"/>
        <v>37.300059211912071</v>
      </c>
      <c r="J1233">
        <f t="shared" si="133"/>
        <v>0</v>
      </c>
    </row>
    <row r="1234" spans="2:10" x14ac:dyDescent="0.3">
      <c r="B1234">
        <v>1207</v>
      </c>
      <c r="C1234">
        <v>0.11475046789554166</v>
      </c>
      <c r="D1234">
        <f t="shared" si="127"/>
        <v>91.642676897909922</v>
      </c>
      <c r="E1234">
        <f t="shared" si="128"/>
        <v>91.642676897909922</v>
      </c>
      <c r="F1234">
        <f t="shared" si="129"/>
        <v>15.357323102090078</v>
      </c>
      <c r="G1234">
        <f t="shared" si="130"/>
        <v>0</v>
      </c>
      <c r="H1234">
        <f t="shared" si="131"/>
        <v>916.42676897909928</v>
      </c>
      <c r="I1234">
        <f t="shared" si="132"/>
        <v>76.786615510450389</v>
      </c>
      <c r="J1234">
        <f t="shared" si="133"/>
        <v>0</v>
      </c>
    </row>
    <row r="1235" spans="2:10" x14ac:dyDescent="0.3">
      <c r="B1235">
        <v>1208</v>
      </c>
      <c r="C1235">
        <v>0.59618129485381122</v>
      </c>
      <c r="D1235">
        <f t="shared" si="127"/>
        <v>101.77260249486716</v>
      </c>
      <c r="E1235">
        <f t="shared" si="128"/>
        <v>101.77260249486716</v>
      </c>
      <c r="F1235">
        <f t="shared" si="129"/>
        <v>5.2273975051328421</v>
      </c>
      <c r="G1235">
        <f t="shared" si="130"/>
        <v>0</v>
      </c>
      <c r="H1235">
        <f t="shared" si="131"/>
        <v>1017.7260249486716</v>
      </c>
      <c r="I1235">
        <f t="shared" si="132"/>
        <v>26.13698752566421</v>
      </c>
      <c r="J1235">
        <f t="shared" si="133"/>
        <v>0</v>
      </c>
    </row>
    <row r="1236" spans="2:10" x14ac:dyDescent="0.3">
      <c r="B1236">
        <v>1209</v>
      </c>
      <c r="C1236">
        <v>0.89453796826730392</v>
      </c>
      <c r="D1236">
        <f t="shared" si="127"/>
        <v>108.66665235954279</v>
      </c>
      <c r="E1236">
        <f t="shared" si="128"/>
        <v>107</v>
      </c>
      <c r="F1236">
        <f t="shared" si="129"/>
        <v>0</v>
      </c>
      <c r="G1236">
        <f t="shared" si="130"/>
        <v>1.6666523595427947</v>
      </c>
      <c r="H1236">
        <f t="shared" si="131"/>
        <v>1070</v>
      </c>
      <c r="I1236">
        <f t="shared" si="132"/>
        <v>0</v>
      </c>
      <c r="J1236">
        <f t="shared" si="133"/>
        <v>24.99978539314192</v>
      </c>
    </row>
    <row r="1237" spans="2:10" x14ac:dyDescent="0.3">
      <c r="B1237">
        <v>1210</v>
      </c>
      <c r="C1237">
        <v>0.68660863816844164</v>
      </c>
      <c r="D1237">
        <f t="shared" si="127"/>
        <v>103.5192265600754</v>
      </c>
      <c r="E1237">
        <f t="shared" si="128"/>
        <v>103.5192265600754</v>
      </c>
      <c r="F1237">
        <f t="shared" si="129"/>
        <v>3.4807734399246044</v>
      </c>
      <c r="G1237">
        <f t="shared" si="130"/>
        <v>0</v>
      </c>
      <c r="H1237">
        <f t="shared" si="131"/>
        <v>1035.1922656007539</v>
      </c>
      <c r="I1237">
        <f t="shared" si="132"/>
        <v>17.403867199623022</v>
      </c>
      <c r="J1237">
        <f t="shared" si="133"/>
        <v>0</v>
      </c>
    </row>
    <row r="1238" spans="2:10" x14ac:dyDescent="0.3">
      <c r="B1238">
        <v>1211</v>
      </c>
      <c r="C1238">
        <v>0.39654566491452636</v>
      </c>
      <c r="D1238">
        <f t="shared" si="127"/>
        <v>98.090965180448435</v>
      </c>
      <c r="E1238">
        <f t="shared" si="128"/>
        <v>98.090965180448435</v>
      </c>
      <c r="F1238">
        <f t="shared" si="129"/>
        <v>8.9090348195515645</v>
      </c>
      <c r="G1238">
        <f t="shared" si="130"/>
        <v>0</v>
      </c>
      <c r="H1238">
        <f t="shared" si="131"/>
        <v>980.90965180448438</v>
      </c>
      <c r="I1238">
        <f t="shared" si="132"/>
        <v>44.545174097757823</v>
      </c>
      <c r="J1238">
        <f t="shared" si="133"/>
        <v>0</v>
      </c>
    </row>
    <row r="1239" spans="2:10" x14ac:dyDescent="0.3">
      <c r="B1239">
        <v>1212</v>
      </c>
      <c r="C1239">
        <v>0.24545676567725339</v>
      </c>
      <c r="D1239">
        <f t="shared" si="127"/>
        <v>95.053938399874539</v>
      </c>
      <c r="E1239">
        <f t="shared" si="128"/>
        <v>95.053938399874539</v>
      </c>
      <c r="F1239">
        <f t="shared" si="129"/>
        <v>11.946061600125461</v>
      </c>
      <c r="G1239">
        <f t="shared" si="130"/>
        <v>0</v>
      </c>
      <c r="H1239">
        <f t="shared" si="131"/>
        <v>950.53938399874539</v>
      </c>
      <c r="I1239">
        <f t="shared" si="132"/>
        <v>59.730308000627303</v>
      </c>
      <c r="J1239">
        <f t="shared" si="133"/>
        <v>0</v>
      </c>
    </row>
    <row r="1240" spans="2:10" x14ac:dyDescent="0.3">
      <c r="B1240">
        <v>1213</v>
      </c>
      <c r="C1240">
        <v>0.69764722109471133</v>
      </c>
      <c r="D1240">
        <f t="shared" si="127"/>
        <v>103.74242972854603</v>
      </c>
      <c r="E1240">
        <f t="shared" si="128"/>
        <v>103.74242972854603</v>
      </c>
      <c r="F1240">
        <f t="shared" si="129"/>
        <v>3.2575702714539716</v>
      </c>
      <c r="G1240">
        <f t="shared" si="130"/>
        <v>0</v>
      </c>
      <c r="H1240">
        <f t="shared" si="131"/>
        <v>1037.4242972854604</v>
      </c>
      <c r="I1240">
        <f t="shared" si="132"/>
        <v>16.287851357269858</v>
      </c>
      <c r="J1240">
        <f t="shared" si="133"/>
        <v>0</v>
      </c>
    </row>
    <row r="1241" spans="2:10" x14ac:dyDescent="0.3">
      <c r="B1241">
        <v>1214</v>
      </c>
      <c r="C1241">
        <v>0.54247927003782781</v>
      </c>
      <c r="D1241">
        <f t="shared" si="127"/>
        <v>100.77793973069637</v>
      </c>
      <c r="E1241">
        <f t="shared" si="128"/>
        <v>100.77793973069637</v>
      </c>
      <c r="F1241">
        <f t="shared" si="129"/>
        <v>6.2220602693036255</v>
      </c>
      <c r="G1241">
        <f t="shared" si="130"/>
        <v>0</v>
      </c>
      <c r="H1241">
        <f t="shared" si="131"/>
        <v>1007.7793973069638</v>
      </c>
      <c r="I1241">
        <f t="shared" si="132"/>
        <v>31.110301346518128</v>
      </c>
      <c r="J1241">
        <f t="shared" si="133"/>
        <v>0</v>
      </c>
    </row>
    <row r="1242" spans="2:10" x14ac:dyDescent="0.3">
      <c r="B1242">
        <v>1215</v>
      </c>
      <c r="C1242">
        <v>9.9525551159567294E-2</v>
      </c>
      <c r="D1242">
        <f t="shared" si="127"/>
        <v>91.127361642978528</v>
      </c>
      <c r="E1242">
        <f t="shared" si="128"/>
        <v>91.127361642978528</v>
      </c>
      <c r="F1242">
        <f t="shared" si="129"/>
        <v>15.872638357021472</v>
      </c>
      <c r="G1242">
        <f t="shared" si="130"/>
        <v>0</v>
      </c>
      <c r="H1242">
        <f t="shared" si="131"/>
        <v>911.27361642978531</v>
      </c>
      <c r="I1242">
        <f t="shared" si="132"/>
        <v>79.363191785107361</v>
      </c>
      <c r="J1242">
        <f t="shared" si="133"/>
        <v>0</v>
      </c>
    </row>
    <row r="1243" spans="2:10" x14ac:dyDescent="0.3">
      <c r="B1243">
        <v>1216</v>
      </c>
      <c r="C1243">
        <v>0.37707133677684823</v>
      </c>
      <c r="D1243">
        <f t="shared" si="127"/>
        <v>97.722871406074518</v>
      </c>
      <c r="E1243">
        <f t="shared" si="128"/>
        <v>97.722871406074518</v>
      </c>
      <c r="F1243">
        <f t="shared" si="129"/>
        <v>9.2771285939254824</v>
      </c>
      <c r="G1243">
        <f t="shared" si="130"/>
        <v>0</v>
      </c>
      <c r="H1243">
        <f t="shared" si="131"/>
        <v>977.22871406074523</v>
      </c>
      <c r="I1243">
        <f t="shared" si="132"/>
        <v>46.385642969627412</v>
      </c>
      <c r="J1243">
        <f t="shared" si="133"/>
        <v>0</v>
      </c>
    </row>
    <row r="1244" spans="2:10" x14ac:dyDescent="0.3">
      <c r="B1244">
        <v>1217</v>
      </c>
      <c r="C1244">
        <v>0.49888337707113939</v>
      </c>
      <c r="D1244">
        <f t="shared" si="127"/>
        <v>99.97958173087676</v>
      </c>
      <c r="E1244">
        <f t="shared" si="128"/>
        <v>99.97958173087676</v>
      </c>
      <c r="F1244">
        <f t="shared" si="129"/>
        <v>7.0204182691232404</v>
      </c>
      <c r="G1244">
        <f t="shared" si="130"/>
        <v>0</v>
      </c>
      <c r="H1244">
        <f t="shared" si="131"/>
        <v>999.7958173087676</v>
      </c>
      <c r="I1244">
        <f t="shared" si="132"/>
        <v>35.102091345616202</v>
      </c>
      <c r="J1244">
        <f t="shared" si="133"/>
        <v>0</v>
      </c>
    </row>
    <row r="1245" spans="2:10" x14ac:dyDescent="0.3">
      <c r="B1245">
        <v>1218</v>
      </c>
      <c r="C1245">
        <v>0.14922151360064495</v>
      </c>
      <c r="D1245">
        <f t="shared" ref="D1245:D1308" si="134">_xlfn.BETA.INV(C1245,$B$25,$C$25,$D$25,$E$25)</f>
        <v>92.682315456220564</v>
      </c>
      <c r="E1245">
        <f t="shared" ref="E1245:E1308" si="135">IF($M$25&lt;D1245,$M$25,D1245)</f>
        <v>92.682315456220564</v>
      </c>
      <c r="F1245">
        <f t="shared" ref="F1245:F1308" si="136">IF($M$25&gt;D1245,$M$25-D1245,0)</f>
        <v>14.317684543779436</v>
      </c>
      <c r="G1245">
        <f t="shared" ref="G1245:G1308" si="137">IF($M$25&lt;D1245,D1245-$M$25,0)</f>
        <v>0</v>
      </c>
      <c r="H1245">
        <f t="shared" ref="H1245:H1308" si="138">$H$24*E1245</f>
        <v>926.82315456220567</v>
      </c>
      <c r="I1245">
        <f t="shared" ref="I1245:I1308" si="139">$I$24*F1245</f>
        <v>71.588422718897178</v>
      </c>
      <c r="J1245">
        <f t="shared" ref="J1245:J1308" si="140">$J$24*G1245</f>
        <v>0</v>
      </c>
    </row>
    <row r="1246" spans="2:10" x14ac:dyDescent="0.3">
      <c r="B1246">
        <v>1219</v>
      </c>
      <c r="C1246">
        <v>0.63450634830369035</v>
      </c>
      <c r="D1246">
        <f t="shared" si="134"/>
        <v>102.49815733550672</v>
      </c>
      <c r="E1246">
        <f t="shared" si="135"/>
        <v>102.49815733550672</v>
      </c>
      <c r="F1246">
        <f t="shared" si="136"/>
        <v>4.5018426644932816</v>
      </c>
      <c r="G1246">
        <f t="shared" si="137"/>
        <v>0</v>
      </c>
      <c r="H1246">
        <f t="shared" si="138"/>
        <v>1024.9815733550672</v>
      </c>
      <c r="I1246">
        <f t="shared" si="139"/>
        <v>22.509213322466408</v>
      </c>
      <c r="J1246">
        <f t="shared" si="140"/>
        <v>0</v>
      </c>
    </row>
    <row r="1247" spans="2:10" x14ac:dyDescent="0.3">
      <c r="B1247">
        <v>1220</v>
      </c>
      <c r="C1247">
        <v>0.60383339228635502</v>
      </c>
      <c r="D1247">
        <f t="shared" si="134"/>
        <v>101.91615984586318</v>
      </c>
      <c r="E1247">
        <f t="shared" si="135"/>
        <v>101.91615984586318</v>
      </c>
      <c r="F1247">
        <f t="shared" si="136"/>
        <v>5.0838401541368228</v>
      </c>
      <c r="G1247">
        <f t="shared" si="137"/>
        <v>0</v>
      </c>
      <c r="H1247">
        <f t="shared" si="138"/>
        <v>1019.1615984586317</v>
      </c>
      <c r="I1247">
        <f t="shared" si="139"/>
        <v>25.419200770684114</v>
      </c>
      <c r="J1247">
        <f t="shared" si="140"/>
        <v>0</v>
      </c>
    </row>
    <row r="1248" spans="2:10" x14ac:dyDescent="0.3">
      <c r="B1248">
        <v>1221</v>
      </c>
      <c r="C1248">
        <v>0.28960098507036713</v>
      </c>
      <c r="D1248">
        <f t="shared" si="134"/>
        <v>95.996051618143383</v>
      </c>
      <c r="E1248">
        <f t="shared" si="135"/>
        <v>95.996051618143383</v>
      </c>
      <c r="F1248">
        <f t="shared" si="136"/>
        <v>11.003948381856617</v>
      </c>
      <c r="G1248">
        <f t="shared" si="137"/>
        <v>0</v>
      </c>
      <c r="H1248">
        <f t="shared" si="138"/>
        <v>959.96051618143383</v>
      </c>
      <c r="I1248">
        <f t="shared" si="139"/>
        <v>55.019741909283084</v>
      </c>
      <c r="J1248">
        <f t="shared" si="140"/>
        <v>0</v>
      </c>
    </row>
    <row r="1249" spans="2:10" x14ac:dyDescent="0.3">
      <c r="B1249">
        <v>1222</v>
      </c>
      <c r="C1249">
        <v>0.74677482933308148</v>
      </c>
      <c r="D1249">
        <f t="shared" si="134"/>
        <v>104.77554132891491</v>
      </c>
      <c r="E1249">
        <f t="shared" si="135"/>
        <v>104.77554132891491</v>
      </c>
      <c r="F1249">
        <f t="shared" si="136"/>
        <v>2.2244586710850882</v>
      </c>
      <c r="G1249">
        <f t="shared" si="137"/>
        <v>0</v>
      </c>
      <c r="H1249">
        <f t="shared" si="138"/>
        <v>1047.7554132891491</v>
      </c>
      <c r="I1249">
        <f t="shared" si="139"/>
        <v>11.122293355425441</v>
      </c>
      <c r="J1249">
        <f t="shared" si="140"/>
        <v>0</v>
      </c>
    </row>
    <row r="1250" spans="2:10" x14ac:dyDescent="0.3">
      <c r="B1250">
        <v>1223</v>
      </c>
      <c r="C1250">
        <v>0.30693314422622731</v>
      </c>
      <c r="D1250">
        <f t="shared" si="134"/>
        <v>96.350527947701693</v>
      </c>
      <c r="E1250">
        <f t="shared" si="135"/>
        <v>96.350527947701693</v>
      </c>
      <c r="F1250">
        <f t="shared" si="136"/>
        <v>10.649472052298307</v>
      </c>
      <c r="G1250">
        <f t="shared" si="137"/>
        <v>0</v>
      </c>
      <c r="H1250">
        <f t="shared" si="138"/>
        <v>963.50527947701698</v>
      </c>
      <c r="I1250">
        <f t="shared" si="139"/>
        <v>53.247360261491536</v>
      </c>
      <c r="J1250">
        <f t="shared" si="140"/>
        <v>0</v>
      </c>
    </row>
    <row r="1251" spans="2:10" x14ac:dyDescent="0.3">
      <c r="B1251">
        <v>1224</v>
      </c>
      <c r="C1251">
        <v>0.96592246296586726</v>
      </c>
      <c r="D1251">
        <f t="shared" si="134"/>
        <v>111.94919611316132</v>
      </c>
      <c r="E1251">
        <f t="shared" si="135"/>
        <v>107</v>
      </c>
      <c r="F1251">
        <f t="shared" si="136"/>
        <v>0</v>
      </c>
      <c r="G1251">
        <f t="shared" si="137"/>
        <v>4.9491961131613209</v>
      </c>
      <c r="H1251">
        <f t="shared" si="138"/>
        <v>1070</v>
      </c>
      <c r="I1251">
        <f t="shared" si="139"/>
        <v>0</v>
      </c>
      <c r="J1251">
        <f t="shared" si="140"/>
        <v>74.237941697419814</v>
      </c>
    </row>
    <row r="1252" spans="2:10" x14ac:dyDescent="0.3">
      <c r="B1252">
        <v>1225</v>
      </c>
      <c r="C1252">
        <v>0.72797528264186406</v>
      </c>
      <c r="D1252">
        <f t="shared" si="134"/>
        <v>104.37164000282726</v>
      </c>
      <c r="E1252">
        <f t="shared" si="135"/>
        <v>104.37164000282726</v>
      </c>
      <c r="F1252">
        <f t="shared" si="136"/>
        <v>2.6283599971727369</v>
      </c>
      <c r="G1252">
        <f t="shared" si="137"/>
        <v>0</v>
      </c>
      <c r="H1252">
        <f t="shared" si="138"/>
        <v>1043.7164000282726</v>
      </c>
      <c r="I1252">
        <f t="shared" si="139"/>
        <v>13.141799985863685</v>
      </c>
      <c r="J1252">
        <f t="shared" si="140"/>
        <v>0</v>
      </c>
    </row>
    <row r="1253" spans="2:10" x14ac:dyDescent="0.3">
      <c r="B1253">
        <v>1226</v>
      </c>
      <c r="C1253">
        <v>0.9386138259195016</v>
      </c>
      <c r="D1253">
        <f t="shared" si="134"/>
        <v>110.41458520785523</v>
      </c>
      <c r="E1253">
        <f t="shared" si="135"/>
        <v>107</v>
      </c>
      <c r="F1253">
        <f t="shared" si="136"/>
        <v>0</v>
      </c>
      <c r="G1253">
        <f t="shared" si="137"/>
        <v>3.4145852078552252</v>
      </c>
      <c r="H1253">
        <f t="shared" si="138"/>
        <v>1070</v>
      </c>
      <c r="I1253">
        <f t="shared" si="139"/>
        <v>0</v>
      </c>
      <c r="J1253">
        <f t="shared" si="140"/>
        <v>51.218778117828379</v>
      </c>
    </row>
    <row r="1254" spans="2:10" x14ac:dyDescent="0.3">
      <c r="B1254">
        <v>1227</v>
      </c>
      <c r="C1254">
        <v>0.54244869408301977</v>
      </c>
      <c r="D1254">
        <f t="shared" si="134"/>
        <v>100.77737808393883</v>
      </c>
      <c r="E1254">
        <f t="shared" si="135"/>
        <v>100.77737808393883</v>
      </c>
      <c r="F1254">
        <f t="shared" si="136"/>
        <v>6.222621916061172</v>
      </c>
      <c r="G1254">
        <f t="shared" si="137"/>
        <v>0</v>
      </c>
      <c r="H1254">
        <f t="shared" si="138"/>
        <v>1007.7737808393883</v>
      </c>
      <c r="I1254">
        <f t="shared" si="139"/>
        <v>31.11310958030586</v>
      </c>
      <c r="J1254">
        <f t="shared" si="140"/>
        <v>0</v>
      </c>
    </row>
    <row r="1255" spans="2:10" x14ac:dyDescent="0.3">
      <c r="B1255">
        <v>1228</v>
      </c>
      <c r="C1255">
        <v>0.17656898756920092</v>
      </c>
      <c r="D1255">
        <f t="shared" si="134"/>
        <v>93.418124734285172</v>
      </c>
      <c r="E1255">
        <f t="shared" si="135"/>
        <v>93.418124734285172</v>
      </c>
      <c r="F1255">
        <f t="shared" si="136"/>
        <v>13.581875265714828</v>
      </c>
      <c r="G1255">
        <f t="shared" si="137"/>
        <v>0</v>
      </c>
      <c r="H1255">
        <f t="shared" si="138"/>
        <v>934.18124734285175</v>
      </c>
      <c r="I1255">
        <f t="shared" si="139"/>
        <v>67.90937632857414</v>
      </c>
      <c r="J1255">
        <f t="shared" si="140"/>
        <v>0</v>
      </c>
    </row>
    <row r="1256" spans="2:10" x14ac:dyDescent="0.3">
      <c r="B1256">
        <v>1229</v>
      </c>
      <c r="C1256">
        <v>8.1657649709624636E-2</v>
      </c>
      <c r="D1256">
        <f t="shared" si="134"/>
        <v>90.459912774081516</v>
      </c>
      <c r="E1256">
        <f t="shared" si="135"/>
        <v>90.459912774081516</v>
      </c>
      <c r="F1256">
        <f t="shared" si="136"/>
        <v>16.540087225918484</v>
      </c>
      <c r="G1256">
        <f t="shared" si="137"/>
        <v>0</v>
      </c>
      <c r="H1256">
        <f t="shared" si="138"/>
        <v>904.59912774081522</v>
      </c>
      <c r="I1256">
        <f t="shared" si="139"/>
        <v>82.700436129592418</v>
      </c>
      <c r="J1256">
        <f t="shared" si="140"/>
        <v>0</v>
      </c>
    </row>
    <row r="1257" spans="2:10" x14ac:dyDescent="0.3">
      <c r="B1257">
        <v>1230</v>
      </c>
      <c r="C1257">
        <v>0.18142464996095298</v>
      </c>
      <c r="D1257">
        <f t="shared" si="134"/>
        <v>93.542501066227274</v>
      </c>
      <c r="E1257">
        <f t="shared" si="135"/>
        <v>93.542501066227274</v>
      </c>
      <c r="F1257">
        <f t="shared" si="136"/>
        <v>13.457498933772726</v>
      </c>
      <c r="G1257">
        <f t="shared" si="137"/>
        <v>0</v>
      </c>
      <c r="H1257">
        <f t="shared" si="138"/>
        <v>935.42501066227271</v>
      </c>
      <c r="I1257">
        <f t="shared" si="139"/>
        <v>67.28749466886363</v>
      </c>
      <c r="J1257">
        <f t="shared" si="140"/>
        <v>0</v>
      </c>
    </row>
    <row r="1258" spans="2:10" x14ac:dyDescent="0.3">
      <c r="B1258">
        <v>1231</v>
      </c>
      <c r="C1258">
        <v>0.39511391375998539</v>
      </c>
      <c r="D1258">
        <f t="shared" si="134"/>
        <v>98.064045231988459</v>
      </c>
      <c r="E1258">
        <f t="shared" si="135"/>
        <v>98.064045231988459</v>
      </c>
      <c r="F1258">
        <f t="shared" si="136"/>
        <v>8.9359547680115412</v>
      </c>
      <c r="G1258">
        <f t="shared" si="137"/>
        <v>0</v>
      </c>
      <c r="H1258">
        <f t="shared" si="138"/>
        <v>980.64045231988462</v>
      </c>
      <c r="I1258">
        <f t="shared" si="139"/>
        <v>44.679773840057706</v>
      </c>
      <c r="J1258">
        <f t="shared" si="140"/>
        <v>0</v>
      </c>
    </row>
    <row r="1259" spans="2:10" x14ac:dyDescent="0.3">
      <c r="B1259">
        <v>1232</v>
      </c>
      <c r="C1259">
        <v>0.52847212046750613</v>
      </c>
      <c r="D1259">
        <f t="shared" si="134"/>
        <v>100.52098644036492</v>
      </c>
      <c r="E1259">
        <f t="shared" si="135"/>
        <v>100.52098644036492</v>
      </c>
      <c r="F1259">
        <f t="shared" si="136"/>
        <v>6.479013559635078</v>
      </c>
      <c r="G1259">
        <f t="shared" si="137"/>
        <v>0</v>
      </c>
      <c r="H1259">
        <f t="shared" si="138"/>
        <v>1005.2098644036492</v>
      </c>
      <c r="I1259">
        <f t="shared" si="139"/>
        <v>32.39506779817539</v>
      </c>
      <c r="J1259">
        <f t="shared" si="140"/>
        <v>0</v>
      </c>
    </row>
    <row r="1260" spans="2:10" x14ac:dyDescent="0.3">
      <c r="B1260">
        <v>1233</v>
      </c>
      <c r="C1260">
        <v>0.93204404282262932</v>
      </c>
      <c r="D1260">
        <f t="shared" si="134"/>
        <v>110.11402221893027</v>
      </c>
      <c r="E1260">
        <f t="shared" si="135"/>
        <v>107</v>
      </c>
      <c r="F1260">
        <f t="shared" si="136"/>
        <v>0</v>
      </c>
      <c r="G1260">
        <f t="shared" si="137"/>
        <v>3.1140222189302733</v>
      </c>
      <c r="H1260">
        <f t="shared" si="138"/>
        <v>1070</v>
      </c>
      <c r="I1260">
        <f t="shared" si="139"/>
        <v>0</v>
      </c>
      <c r="J1260">
        <f t="shared" si="140"/>
        <v>46.7103332839541</v>
      </c>
    </row>
    <row r="1261" spans="2:10" x14ac:dyDescent="0.3">
      <c r="B1261">
        <v>1234</v>
      </c>
      <c r="C1261">
        <v>0.52496296333518622</v>
      </c>
      <c r="D1261">
        <f t="shared" si="134"/>
        <v>100.45670368692126</v>
      </c>
      <c r="E1261">
        <f t="shared" si="135"/>
        <v>100.45670368692126</v>
      </c>
      <c r="F1261">
        <f t="shared" si="136"/>
        <v>6.5432963130787414</v>
      </c>
      <c r="G1261">
        <f t="shared" si="137"/>
        <v>0</v>
      </c>
      <c r="H1261">
        <f t="shared" si="138"/>
        <v>1004.5670368692126</v>
      </c>
      <c r="I1261">
        <f t="shared" si="139"/>
        <v>32.716481565393707</v>
      </c>
      <c r="J1261">
        <f t="shared" si="140"/>
        <v>0</v>
      </c>
    </row>
    <row r="1262" spans="2:10" x14ac:dyDescent="0.3">
      <c r="B1262">
        <v>1235</v>
      </c>
      <c r="C1262">
        <v>0.22782085909206851</v>
      </c>
      <c r="D1262">
        <f t="shared" si="134"/>
        <v>94.657919295217241</v>
      </c>
      <c r="E1262">
        <f t="shared" si="135"/>
        <v>94.657919295217241</v>
      </c>
      <c r="F1262">
        <f t="shared" si="136"/>
        <v>12.342080704782759</v>
      </c>
      <c r="G1262">
        <f t="shared" si="137"/>
        <v>0</v>
      </c>
      <c r="H1262">
        <f t="shared" si="138"/>
        <v>946.57919295217243</v>
      </c>
      <c r="I1262">
        <f t="shared" si="139"/>
        <v>61.710403523913797</v>
      </c>
      <c r="J1262">
        <f t="shared" si="140"/>
        <v>0</v>
      </c>
    </row>
    <row r="1263" spans="2:10" x14ac:dyDescent="0.3">
      <c r="B1263">
        <v>1236</v>
      </c>
      <c r="C1263">
        <v>0.59195576904570102</v>
      </c>
      <c r="D1263">
        <f t="shared" si="134"/>
        <v>101.69356838536086</v>
      </c>
      <c r="E1263">
        <f t="shared" si="135"/>
        <v>101.69356838536086</v>
      </c>
      <c r="F1263">
        <f t="shared" si="136"/>
        <v>5.3064316146391377</v>
      </c>
      <c r="G1263">
        <f t="shared" si="137"/>
        <v>0</v>
      </c>
      <c r="H1263">
        <f t="shared" si="138"/>
        <v>1016.9356838536087</v>
      </c>
      <c r="I1263">
        <f t="shared" si="139"/>
        <v>26.532158073195689</v>
      </c>
      <c r="J1263">
        <f t="shared" si="140"/>
        <v>0</v>
      </c>
    </row>
    <row r="1264" spans="2:10" x14ac:dyDescent="0.3">
      <c r="B1264">
        <v>1237</v>
      </c>
      <c r="C1264">
        <v>0.90529276845221318</v>
      </c>
      <c r="D1264">
        <f t="shared" si="134"/>
        <v>109.04514412205202</v>
      </c>
      <c r="E1264">
        <f t="shared" si="135"/>
        <v>107</v>
      </c>
      <c r="F1264">
        <f t="shared" si="136"/>
        <v>0</v>
      </c>
      <c r="G1264">
        <f t="shared" si="137"/>
        <v>2.0451441220520223</v>
      </c>
      <c r="H1264">
        <f t="shared" si="138"/>
        <v>1070</v>
      </c>
      <c r="I1264">
        <f t="shared" si="139"/>
        <v>0</v>
      </c>
      <c r="J1264">
        <f t="shared" si="140"/>
        <v>30.677161830780335</v>
      </c>
    </row>
    <row r="1265" spans="2:10" x14ac:dyDescent="0.3">
      <c r="B1265">
        <v>1238</v>
      </c>
      <c r="C1265">
        <v>0.65602921670780256</v>
      </c>
      <c r="D1265">
        <f t="shared" si="134"/>
        <v>102.91419363765314</v>
      </c>
      <c r="E1265">
        <f t="shared" si="135"/>
        <v>102.91419363765314</v>
      </c>
      <c r="F1265">
        <f t="shared" si="136"/>
        <v>4.0858063623468581</v>
      </c>
      <c r="G1265">
        <f t="shared" si="137"/>
        <v>0</v>
      </c>
      <c r="H1265">
        <f t="shared" si="138"/>
        <v>1029.1419363765315</v>
      </c>
      <c r="I1265">
        <f t="shared" si="139"/>
        <v>20.429031811734291</v>
      </c>
      <c r="J1265">
        <f t="shared" si="140"/>
        <v>0</v>
      </c>
    </row>
    <row r="1266" spans="2:10" x14ac:dyDescent="0.3">
      <c r="B1266">
        <v>1239</v>
      </c>
      <c r="C1266">
        <v>0.97749276094593252</v>
      </c>
      <c r="D1266">
        <f t="shared" si="134"/>
        <v>112.85562646885546</v>
      </c>
      <c r="E1266">
        <f t="shared" si="135"/>
        <v>107</v>
      </c>
      <c r="F1266">
        <f t="shared" si="136"/>
        <v>0</v>
      </c>
      <c r="G1266">
        <f t="shared" si="137"/>
        <v>5.855626468855462</v>
      </c>
      <c r="H1266">
        <f t="shared" si="138"/>
        <v>1070</v>
      </c>
      <c r="I1266">
        <f t="shared" si="139"/>
        <v>0</v>
      </c>
      <c r="J1266">
        <f t="shared" si="140"/>
        <v>87.83439703283193</v>
      </c>
    </row>
    <row r="1267" spans="2:10" x14ac:dyDescent="0.3">
      <c r="B1267">
        <v>1240</v>
      </c>
      <c r="C1267">
        <v>0.93242318960213821</v>
      </c>
      <c r="D1267">
        <f t="shared" si="134"/>
        <v>110.13086757505664</v>
      </c>
      <c r="E1267">
        <f t="shared" si="135"/>
        <v>107</v>
      </c>
      <c r="F1267">
        <f t="shared" si="136"/>
        <v>0</v>
      </c>
      <c r="G1267">
        <f t="shared" si="137"/>
        <v>3.1308675750566408</v>
      </c>
      <c r="H1267">
        <f t="shared" si="138"/>
        <v>1070</v>
      </c>
      <c r="I1267">
        <f t="shared" si="139"/>
        <v>0</v>
      </c>
      <c r="J1267">
        <f t="shared" si="140"/>
        <v>46.963013625849612</v>
      </c>
    </row>
    <row r="1268" spans="2:10" x14ac:dyDescent="0.3">
      <c r="B1268">
        <v>1241</v>
      </c>
      <c r="C1268">
        <v>0.52622049769568757</v>
      </c>
      <c r="D1268">
        <f t="shared" si="134"/>
        <v>100.47973645886708</v>
      </c>
      <c r="E1268">
        <f t="shared" si="135"/>
        <v>100.47973645886708</v>
      </c>
      <c r="F1268">
        <f t="shared" si="136"/>
        <v>6.5202635411329197</v>
      </c>
      <c r="G1268">
        <f t="shared" si="137"/>
        <v>0</v>
      </c>
      <c r="H1268">
        <f t="shared" si="138"/>
        <v>1004.7973645886708</v>
      </c>
      <c r="I1268">
        <f t="shared" si="139"/>
        <v>32.601317705664599</v>
      </c>
      <c r="J1268">
        <f t="shared" si="140"/>
        <v>0</v>
      </c>
    </row>
    <row r="1269" spans="2:10" x14ac:dyDescent="0.3">
      <c r="B1269">
        <v>1242</v>
      </c>
      <c r="C1269">
        <v>0.23831023121116413</v>
      </c>
      <c r="D1269">
        <f t="shared" si="134"/>
        <v>94.89501484255689</v>
      </c>
      <c r="E1269">
        <f t="shared" si="135"/>
        <v>94.89501484255689</v>
      </c>
      <c r="F1269">
        <f t="shared" si="136"/>
        <v>12.10498515744311</v>
      </c>
      <c r="G1269">
        <f t="shared" si="137"/>
        <v>0</v>
      </c>
      <c r="H1269">
        <f t="shared" si="138"/>
        <v>948.95014842556884</v>
      </c>
      <c r="I1269">
        <f t="shared" si="139"/>
        <v>60.524925787215551</v>
      </c>
      <c r="J1269">
        <f t="shared" si="140"/>
        <v>0</v>
      </c>
    </row>
    <row r="1270" spans="2:10" x14ac:dyDescent="0.3">
      <c r="B1270">
        <v>1243</v>
      </c>
      <c r="C1270">
        <v>0.67436100791921627</v>
      </c>
      <c r="D1270">
        <f t="shared" si="134"/>
        <v>103.27470470386422</v>
      </c>
      <c r="E1270">
        <f t="shared" si="135"/>
        <v>103.27470470386422</v>
      </c>
      <c r="F1270">
        <f t="shared" si="136"/>
        <v>3.7252952961357835</v>
      </c>
      <c r="G1270">
        <f t="shared" si="137"/>
        <v>0</v>
      </c>
      <c r="H1270">
        <f t="shared" si="138"/>
        <v>1032.7470470386422</v>
      </c>
      <c r="I1270">
        <f t="shared" si="139"/>
        <v>18.626476480678917</v>
      </c>
      <c r="J1270">
        <f t="shared" si="140"/>
        <v>0</v>
      </c>
    </row>
    <row r="1271" spans="2:10" x14ac:dyDescent="0.3">
      <c r="B1271">
        <v>1244</v>
      </c>
      <c r="C1271">
        <v>0.87744380714474757</v>
      </c>
      <c r="D1271">
        <f t="shared" si="134"/>
        <v>108.10819372964238</v>
      </c>
      <c r="E1271">
        <f t="shared" si="135"/>
        <v>107</v>
      </c>
      <c r="F1271">
        <f t="shared" si="136"/>
        <v>0</v>
      </c>
      <c r="G1271">
        <f t="shared" si="137"/>
        <v>1.1081937296423803</v>
      </c>
      <c r="H1271">
        <f t="shared" si="138"/>
        <v>1070</v>
      </c>
      <c r="I1271">
        <f t="shared" si="139"/>
        <v>0</v>
      </c>
      <c r="J1271">
        <f t="shared" si="140"/>
        <v>16.622905944635704</v>
      </c>
    </row>
    <row r="1272" spans="2:10" x14ac:dyDescent="0.3">
      <c r="B1272">
        <v>1245</v>
      </c>
      <c r="C1272">
        <v>8.9767559160196742E-2</v>
      </c>
      <c r="D1272">
        <f t="shared" si="134"/>
        <v>90.77257045434699</v>
      </c>
      <c r="E1272">
        <f t="shared" si="135"/>
        <v>90.77257045434699</v>
      </c>
      <c r="F1272">
        <f t="shared" si="136"/>
        <v>16.22742954565301</v>
      </c>
      <c r="G1272">
        <f t="shared" si="137"/>
        <v>0</v>
      </c>
      <c r="H1272">
        <f t="shared" si="138"/>
        <v>907.72570454346987</v>
      </c>
      <c r="I1272">
        <f t="shared" si="139"/>
        <v>81.137147728265049</v>
      </c>
      <c r="J1272">
        <f t="shared" si="140"/>
        <v>0</v>
      </c>
    </row>
    <row r="1273" spans="2:10" x14ac:dyDescent="0.3">
      <c r="B1273">
        <v>1246</v>
      </c>
      <c r="C1273">
        <v>0.63314481165390846</v>
      </c>
      <c r="D1273">
        <f t="shared" si="134"/>
        <v>102.47207093296734</v>
      </c>
      <c r="E1273">
        <f t="shared" si="135"/>
        <v>102.47207093296734</v>
      </c>
      <c r="F1273">
        <f t="shared" si="136"/>
        <v>4.5279290670326588</v>
      </c>
      <c r="G1273">
        <f t="shared" si="137"/>
        <v>0</v>
      </c>
      <c r="H1273">
        <f t="shared" si="138"/>
        <v>1024.7207093296734</v>
      </c>
      <c r="I1273">
        <f t="shared" si="139"/>
        <v>22.639645335163294</v>
      </c>
      <c r="J1273">
        <f t="shared" si="140"/>
        <v>0</v>
      </c>
    </row>
    <row r="1274" spans="2:10" x14ac:dyDescent="0.3">
      <c r="B1274">
        <v>1247</v>
      </c>
      <c r="C1274">
        <v>0.61727469224506337</v>
      </c>
      <c r="D1274">
        <f t="shared" si="134"/>
        <v>102.16981076040105</v>
      </c>
      <c r="E1274">
        <f t="shared" si="135"/>
        <v>102.16981076040105</v>
      </c>
      <c r="F1274">
        <f t="shared" si="136"/>
        <v>4.8301892395989512</v>
      </c>
      <c r="G1274">
        <f t="shared" si="137"/>
        <v>0</v>
      </c>
      <c r="H1274">
        <f t="shared" si="138"/>
        <v>1021.6981076040105</v>
      </c>
      <c r="I1274">
        <f t="shared" si="139"/>
        <v>24.150946197994756</v>
      </c>
      <c r="J1274">
        <f t="shared" si="140"/>
        <v>0</v>
      </c>
    </row>
    <row r="1275" spans="2:10" x14ac:dyDescent="0.3">
      <c r="B1275">
        <v>1248</v>
      </c>
      <c r="C1275">
        <v>0.26185914525862597</v>
      </c>
      <c r="D1275">
        <f t="shared" si="134"/>
        <v>95.411425691279916</v>
      </c>
      <c r="E1275">
        <f t="shared" si="135"/>
        <v>95.411425691279916</v>
      </c>
      <c r="F1275">
        <f t="shared" si="136"/>
        <v>11.588574308720084</v>
      </c>
      <c r="G1275">
        <f t="shared" si="137"/>
        <v>0</v>
      </c>
      <c r="H1275">
        <f t="shared" si="138"/>
        <v>954.11425691279919</v>
      </c>
      <c r="I1275">
        <f t="shared" si="139"/>
        <v>57.942871543600418</v>
      </c>
      <c r="J1275">
        <f t="shared" si="140"/>
        <v>0</v>
      </c>
    </row>
    <row r="1276" spans="2:10" x14ac:dyDescent="0.3">
      <c r="B1276">
        <v>1249</v>
      </c>
      <c r="C1276">
        <v>0.40212123933607979</v>
      </c>
      <c r="D1276">
        <f t="shared" si="134"/>
        <v>98.195601390039087</v>
      </c>
      <c r="E1276">
        <f t="shared" si="135"/>
        <v>98.195601390039087</v>
      </c>
      <c r="F1276">
        <f t="shared" si="136"/>
        <v>8.8043986099609128</v>
      </c>
      <c r="G1276">
        <f t="shared" si="137"/>
        <v>0</v>
      </c>
      <c r="H1276">
        <f t="shared" si="138"/>
        <v>981.95601390039087</v>
      </c>
      <c r="I1276">
        <f t="shared" si="139"/>
        <v>44.021993049804564</v>
      </c>
      <c r="J1276">
        <f t="shared" si="140"/>
        <v>0</v>
      </c>
    </row>
    <row r="1277" spans="2:10" x14ac:dyDescent="0.3">
      <c r="B1277">
        <v>1250</v>
      </c>
      <c r="C1277">
        <v>0.22541760680689837</v>
      </c>
      <c r="D1277">
        <f t="shared" si="134"/>
        <v>94.602916883059919</v>
      </c>
      <c r="E1277">
        <f t="shared" si="135"/>
        <v>94.602916883059919</v>
      </c>
      <c r="F1277">
        <f t="shared" si="136"/>
        <v>12.397083116940081</v>
      </c>
      <c r="G1277">
        <f t="shared" si="137"/>
        <v>0</v>
      </c>
      <c r="H1277">
        <f t="shared" si="138"/>
        <v>946.02916883059925</v>
      </c>
      <c r="I1277">
        <f t="shared" si="139"/>
        <v>61.985415584700405</v>
      </c>
      <c r="J1277">
        <f t="shared" si="140"/>
        <v>0</v>
      </c>
    </row>
    <row r="1278" spans="2:10" x14ac:dyDescent="0.3">
      <c r="B1278">
        <v>1251</v>
      </c>
      <c r="C1278">
        <v>0.32014438777528731</v>
      </c>
      <c r="D1278">
        <f t="shared" si="134"/>
        <v>96.615983759857215</v>
      </c>
      <c r="E1278">
        <f t="shared" si="135"/>
        <v>96.615983759857215</v>
      </c>
      <c r="F1278">
        <f t="shared" si="136"/>
        <v>10.384016240142785</v>
      </c>
      <c r="G1278">
        <f t="shared" si="137"/>
        <v>0</v>
      </c>
      <c r="H1278">
        <f t="shared" si="138"/>
        <v>966.15983759857215</v>
      </c>
      <c r="I1278">
        <f t="shared" si="139"/>
        <v>51.920081200713923</v>
      </c>
      <c r="J1278">
        <f t="shared" si="140"/>
        <v>0</v>
      </c>
    </row>
    <row r="1279" spans="2:10" x14ac:dyDescent="0.3">
      <c r="B1279">
        <v>1252</v>
      </c>
      <c r="C1279">
        <v>4.2253622694800597E-2</v>
      </c>
      <c r="D1279">
        <f t="shared" si="134"/>
        <v>88.574229769581365</v>
      </c>
      <c r="E1279">
        <f t="shared" si="135"/>
        <v>88.574229769581365</v>
      </c>
      <c r="F1279">
        <f t="shared" si="136"/>
        <v>18.425770230418635</v>
      </c>
      <c r="G1279">
        <f t="shared" si="137"/>
        <v>0</v>
      </c>
      <c r="H1279">
        <f t="shared" si="138"/>
        <v>885.7422976958137</v>
      </c>
      <c r="I1279">
        <f t="shared" si="139"/>
        <v>92.128851152093176</v>
      </c>
      <c r="J1279">
        <f t="shared" si="140"/>
        <v>0</v>
      </c>
    </row>
    <row r="1280" spans="2:10" x14ac:dyDescent="0.3">
      <c r="B1280">
        <v>1253</v>
      </c>
      <c r="C1280">
        <v>0.31016755552635877</v>
      </c>
      <c r="D1280">
        <f t="shared" si="134"/>
        <v>96.415875419530465</v>
      </c>
      <c r="E1280">
        <f t="shared" si="135"/>
        <v>96.415875419530465</v>
      </c>
      <c r="F1280">
        <f t="shared" si="136"/>
        <v>10.584124580469535</v>
      </c>
      <c r="G1280">
        <f t="shared" si="137"/>
        <v>0</v>
      </c>
      <c r="H1280">
        <f t="shared" si="138"/>
        <v>964.15875419530471</v>
      </c>
      <c r="I1280">
        <f t="shared" si="139"/>
        <v>52.920622902347674</v>
      </c>
      <c r="J1280">
        <f t="shared" si="140"/>
        <v>0</v>
      </c>
    </row>
    <row r="1281" spans="2:10" x14ac:dyDescent="0.3">
      <c r="B1281">
        <v>1254</v>
      </c>
      <c r="C1281">
        <v>0.4239057981140999</v>
      </c>
      <c r="D1281">
        <f t="shared" si="134"/>
        <v>98.601748861091011</v>
      </c>
      <c r="E1281">
        <f t="shared" si="135"/>
        <v>98.601748861091011</v>
      </c>
      <c r="F1281">
        <f t="shared" si="136"/>
        <v>8.3982511389089893</v>
      </c>
      <c r="G1281">
        <f t="shared" si="137"/>
        <v>0</v>
      </c>
      <c r="H1281">
        <f t="shared" si="138"/>
        <v>986.01748861091005</v>
      </c>
      <c r="I1281">
        <f t="shared" si="139"/>
        <v>41.991255694544947</v>
      </c>
      <c r="J1281">
        <f t="shared" si="140"/>
        <v>0</v>
      </c>
    </row>
    <row r="1282" spans="2:10" x14ac:dyDescent="0.3">
      <c r="B1282">
        <v>1255</v>
      </c>
      <c r="C1282">
        <v>0.24935057197314114</v>
      </c>
      <c r="D1282">
        <f t="shared" si="134"/>
        <v>95.139690971658538</v>
      </c>
      <c r="E1282">
        <f t="shared" si="135"/>
        <v>95.139690971658538</v>
      </c>
      <c r="F1282">
        <f t="shared" si="136"/>
        <v>11.860309028341462</v>
      </c>
      <c r="G1282">
        <f t="shared" si="137"/>
        <v>0</v>
      </c>
      <c r="H1282">
        <f t="shared" si="138"/>
        <v>951.39690971658536</v>
      </c>
      <c r="I1282">
        <f t="shared" si="139"/>
        <v>59.301545141707308</v>
      </c>
      <c r="J1282">
        <f t="shared" si="140"/>
        <v>0</v>
      </c>
    </row>
    <row r="1283" spans="2:10" x14ac:dyDescent="0.3">
      <c r="B1283">
        <v>1256</v>
      </c>
      <c r="C1283">
        <v>0.68562845411928497</v>
      </c>
      <c r="D1283">
        <f t="shared" si="134"/>
        <v>103.49954020886022</v>
      </c>
      <c r="E1283">
        <f t="shared" si="135"/>
        <v>103.49954020886022</v>
      </c>
      <c r="F1283">
        <f t="shared" si="136"/>
        <v>3.5004597911397752</v>
      </c>
      <c r="G1283">
        <f t="shared" si="137"/>
        <v>0</v>
      </c>
      <c r="H1283">
        <f t="shared" si="138"/>
        <v>1034.9954020886023</v>
      </c>
      <c r="I1283">
        <f t="shared" si="139"/>
        <v>17.502298955698876</v>
      </c>
      <c r="J1283">
        <f t="shared" si="140"/>
        <v>0</v>
      </c>
    </row>
    <row r="1284" spans="2:10" x14ac:dyDescent="0.3">
      <c r="B1284">
        <v>1257</v>
      </c>
      <c r="C1284">
        <v>0.7323453620213356</v>
      </c>
      <c r="D1284">
        <f t="shared" si="134"/>
        <v>104.46449072675887</v>
      </c>
      <c r="E1284">
        <f t="shared" si="135"/>
        <v>104.46449072675887</v>
      </c>
      <c r="F1284">
        <f t="shared" si="136"/>
        <v>2.5355092732411322</v>
      </c>
      <c r="G1284">
        <f t="shared" si="137"/>
        <v>0</v>
      </c>
      <c r="H1284">
        <f t="shared" si="138"/>
        <v>1044.6449072675887</v>
      </c>
      <c r="I1284">
        <f t="shared" si="139"/>
        <v>12.677546366205661</v>
      </c>
      <c r="J1284">
        <f t="shared" si="140"/>
        <v>0</v>
      </c>
    </row>
    <row r="1285" spans="2:10" x14ac:dyDescent="0.3">
      <c r="B1285">
        <v>1258</v>
      </c>
      <c r="C1285">
        <v>0.66108243159168623</v>
      </c>
      <c r="D1285">
        <f t="shared" si="134"/>
        <v>103.01295982062247</v>
      </c>
      <c r="E1285">
        <f t="shared" si="135"/>
        <v>103.01295982062247</v>
      </c>
      <c r="F1285">
        <f t="shared" si="136"/>
        <v>3.9870401793775301</v>
      </c>
      <c r="G1285">
        <f t="shared" si="137"/>
        <v>0</v>
      </c>
      <c r="H1285">
        <f t="shared" si="138"/>
        <v>1030.1295982062247</v>
      </c>
      <c r="I1285">
        <f t="shared" si="139"/>
        <v>19.93520089688765</v>
      </c>
      <c r="J1285">
        <f t="shared" si="140"/>
        <v>0</v>
      </c>
    </row>
    <row r="1286" spans="2:10" x14ac:dyDescent="0.3">
      <c r="B1286">
        <v>1259</v>
      </c>
      <c r="C1286">
        <v>0.32458039972175357</v>
      </c>
      <c r="D1286">
        <f t="shared" si="134"/>
        <v>96.704282805251211</v>
      </c>
      <c r="E1286">
        <f t="shared" si="135"/>
        <v>96.704282805251211</v>
      </c>
      <c r="F1286">
        <f t="shared" si="136"/>
        <v>10.295717194748789</v>
      </c>
      <c r="G1286">
        <f t="shared" si="137"/>
        <v>0</v>
      </c>
      <c r="H1286">
        <f t="shared" si="138"/>
        <v>967.04282805251205</v>
      </c>
      <c r="I1286">
        <f t="shared" si="139"/>
        <v>51.478585973743947</v>
      </c>
      <c r="J1286">
        <f t="shared" si="140"/>
        <v>0</v>
      </c>
    </row>
    <row r="1287" spans="2:10" x14ac:dyDescent="0.3">
      <c r="B1287">
        <v>1260</v>
      </c>
      <c r="C1287">
        <v>0.38376349057281722</v>
      </c>
      <c r="D1287">
        <f t="shared" si="134"/>
        <v>97.849853233059477</v>
      </c>
      <c r="E1287">
        <f t="shared" si="135"/>
        <v>97.849853233059477</v>
      </c>
      <c r="F1287">
        <f t="shared" si="136"/>
        <v>9.150146766940523</v>
      </c>
      <c r="G1287">
        <f t="shared" si="137"/>
        <v>0</v>
      </c>
      <c r="H1287">
        <f t="shared" si="138"/>
        <v>978.4985323305948</v>
      </c>
      <c r="I1287">
        <f t="shared" si="139"/>
        <v>45.750733834702615</v>
      </c>
      <c r="J1287">
        <f t="shared" si="140"/>
        <v>0</v>
      </c>
    </row>
    <row r="1288" spans="2:10" x14ac:dyDescent="0.3">
      <c r="B1288">
        <v>1261</v>
      </c>
      <c r="C1288">
        <v>0.46956534873480593</v>
      </c>
      <c r="D1288">
        <f t="shared" si="134"/>
        <v>99.44304895567619</v>
      </c>
      <c r="E1288">
        <f t="shared" si="135"/>
        <v>99.44304895567619</v>
      </c>
      <c r="F1288">
        <f t="shared" si="136"/>
        <v>7.5569510443238102</v>
      </c>
      <c r="G1288">
        <f t="shared" si="137"/>
        <v>0</v>
      </c>
      <c r="H1288">
        <f t="shared" si="138"/>
        <v>994.43048955676193</v>
      </c>
      <c r="I1288">
        <f t="shared" si="139"/>
        <v>37.784755221619051</v>
      </c>
      <c r="J1288">
        <f t="shared" si="140"/>
        <v>0</v>
      </c>
    </row>
    <row r="1289" spans="2:10" x14ac:dyDescent="0.3">
      <c r="B1289">
        <v>1262</v>
      </c>
      <c r="C1289">
        <v>0.35967827737620262</v>
      </c>
      <c r="D1289">
        <f t="shared" si="134"/>
        <v>97.390126833949694</v>
      </c>
      <c r="E1289">
        <f t="shared" si="135"/>
        <v>97.390126833949694</v>
      </c>
      <c r="F1289">
        <f t="shared" si="136"/>
        <v>9.6098731660503063</v>
      </c>
      <c r="G1289">
        <f t="shared" si="137"/>
        <v>0</v>
      </c>
      <c r="H1289">
        <f t="shared" si="138"/>
        <v>973.90126833949694</v>
      </c>
      <c r="I1289">
        <f t="shared" si="139"/>
        <v>48.049365830251531</v>
      </c>
      <c r="J1289">
        <f t="shared" si="140"/>
        <v>0</v>
      </c>
    </row>
    <row r="1290" spans="2:10" x14ac:dyDescent="0.3">
      <c r="B1290">
        <v>1263</v>
      </c>
      <c r="C1290">
        <v>0.40781177774244459</v>
      </c>
      <c r="D1290">
        <f t="shared" si="134"/>
        <v>98.302088037579296</v>
      </c>
      <c r="E1290">
        <f t="shared" si="135"/>
        <v>98.302088037579296</v>
      </c>
      <c r="F1290">
        <f t="shared" si="136"/>
        <v>8.6979119624207044</v>
      </c>
      <c r="G1290">
        <f t="shared" si="137"/>
        <v>0</v>
      </c>
      <c r="H1290">
        <f t="shared" si="138"/>
        <v>983.02088037579301</v>
      </c>
      <c r="I1290">
        <f t="shared" si="139"/>
        <v>43.489559812103522</v>
      </c>
      <c r="J1290">
        <f t="shared" si="140"/>
        <v>0</v>
      </c>
    </row>
    <row r="1291" spans="2:10" x14ac:dyDescent="0.3">
      <c r="B1291">
        <v>1264</v>
      </c>
      <c r="C1291">
        <v>0.91063074576797998</v>
      </c>
      <c r="D1291">
        <f t="shared" si="134"/>
        <v>109.24238325803607</v>
      </c>
      <c r="E1291">
        <f t="shared" si="135"/>
        <v>107</v>
      </c>
      <c r="F1291">
        <f t="shared" si="136"/>
        <v>0</v>
      </c>
      <c r="G1291">
        <f t="shared" si="137"/>
        <v>2.242383258036071</v>
      </c>
      <c r="H1291">
        <f t="shared" si="138"/>
        <v>1070</v>
      </c>
      <c r="I1291">
        <f t="shared" si="139"/>
        <v>0</v>
      </c>
      <c r="J1291">
        <f t="shared" si="140"/>
        <v>33.635748870541065</v>
      </c>
    </row>
    <row r="1292" spans="2:10" x14ac:dyDescent="0.3">
      <c r="B1292">
        <v>1265</v>
      </c>
      <c r="C1292">
        <v>0.65705286808628494</v>
      </c>
      <c r="D1292">
        <f t="shared" si="134"/>
        <v>102.9341654711822</v>
      </c>
      <c r="E1292">
        <f t="shared" si="135"/>
        <v>102.9341654711822</v>
      </c>
      <c r="F1292">
        <f t="shared" si="136"/>
        <v>4.0658345288178026</v>
      </c>
      <c r="G1292">
        <f t="shared" si="137"/>
        <v>0</v>
      </c>
      <c r="H1292">
        <f t="shared" si="138"/>
        <v>1029.341654711822</v>
      </c>
      <c r="I1292">
        <f t="shared" si="139"/>
        <v>20.329172644089013</v>
      </c>
      <c r="J1292">
        <f t="shared" si="140"/>
        <v>0</v>
      </c>
    </row>
    <row r="1293" spans="2:10" x14ac:dyDescent="0.3">
      <c r="B1293">
        <v>1266</v>
      </c>
      <c r="C1293">
        <v>0.38471850416232822</v>
      </c>
      <c r="D1293">
        <f t="shared" si="134"/>
        <v>97.867930799095788</v>
      </c>
      <c r="E1293">
        <f t="shared" si="135"/>
        <v>97.867930799095788</v>
      </c>
      <c r="F1293">
        <f t="shared" si="136"/>
        <v>9.1320692009042119</v>
      </c>
      <c r="G1293">
        <f t="shared" si="137"/>
        <v>0</v>
      </c>
      <c r="H1293">
        <f t="shared" si="138"/>
        <v>978.67930799095791</v>
      </c>
      <c r="I1293">
        <f t="shared" si="139"/>
        <v>45.66034600452106</v>
      </c>
      <c r="J1293">
        <f t="shared" si="140"/>
        <v>0</v>
      </c>
    </row>
    <row r="1294" spans="2:10" x14ac:dyDescent="0.3">
      <c r="B1294">
        <v>1267</v>
      </c>
      <c r="C1294">
        <v>0.69837245912329715</v>
      </c>
      <c r="D1294">
        <f t="shared" si="134"/>
        <v>103.75719416332238</v>
      </c>
      <c r="E1294">
        <f t="shared" si="135"/>
        <v>103.75719416332238</v>
      </c>
      <c r="F1294">
        <f t="shared" si="136"/>
        <v>3.2428058366776185</v>
      </c>
      <c r="G1294">
        <f t="shared" si="137"/>
        <v>0</v>
      </c>
      <c r="H1294">
        <f t="shared" si="138"/>
        <v>1037.5719416332238</v>
      </c>
      <c r="I1294">
        <f t="shared" si="139"/>
        <v>16.214029183388092</v>
      </c>
      <c r="J1294">
        <f t="shared" si="140"/>
        <v>0</v>
      </c>
    </row>
    <row r="1295" spans="2:10" x14ac:dyDescent="0.3">
      <c r="B1295">
        <v>1268</v>
      </c>
      <c r="C1295">
        <v>0.43238273176737518</v>
      </c>
      <c r="D1295">
        <f t="shared" si="134"/>
        <v>98.758800584004959</v>
      </c>
      <c r="E1295">
        <f t="shared" si="135"/>
        <v>98.758800584004959</v>
      </c>
      <c r="F1295">
        <f t="shared" si="136"/>
        <v>8.241199415995041</v>
      </c>
      <c r="G1295">
        <f t="shared" si="137"/>
        <v>0</v>
      </c>
      <c r="H1295">
        <f t="shared" si="138"/>
        <v>987.58800584004962</v>
      </c>
      <c r="I1295">
        <f t="shared" si="139"/>
        <v>41.205997079975205</v>
      </c>
      <c r="J1295">
        <f t="shared" si="140"/>
        <v>0</v>
      </c>
    </row>
    <row r="1296" spans="2:10" x14ac:dyDescent="0.3">
      <c r="B1296">
        <v>1269</v>
      </c>
      <c r="C1296">
        <v>0.96299650631832745</v>
      </c>
      <c r="D1296">
        <f t="shared" si="134"/>
        <v>111.75336033355063</v>
      </c>
      <c r="E1296">
        <f t="shared" si="135"/>
        <v>107</v>
      </c>
      <c r="F1296">
        <f t="shared" si="136"/>
        <v>0</v>
      </c>
      <c r="G1296">
        <f t="shared" si="137"/>
        <v>4.7533603335506314</v>
      </c>
      <c r="H1296">
        <f t="shared" si="138"/>
        <v>1070</v>
      </c>
      <c r="I1296">
        <f t="shared" si="139"/>
        <v>0</v>
      </c>
      <c r="J1296">
        <f t="shared" si="140"/>
        <v>71.300405003259471</v>
      </c>
    </row>
    <row r="1297" spans="2:10" x14ac:dyDescent="0.3">
      <c r="B1297">
        <v>1270</v>
      </c>
      <c r="C1297">
        <v>0.94966082469979229</v>
      </c>
      <c r="D1297">
        <f t="shared" si="134"/>
        <v>110.96895420205797</v>
      </c>
      <c r="E1297">
        <f t="shared" si="135"/>
        <v>107</v>
      </c>
      <c r="F1297">
        <f t="shared" si="136"/>
        <v>0</v>
      </c>
      <c r="G1297">
        <f t="shared" si="137"/>
        <v>3.9689542020579722</v>
      </c>
      <c r="H1297">
        <f t="shared" si="138"/>
        <v>1070</v>
      </c>
      <c r="I1297">
        <f t="shared" si="139"/>
        <v>0</v>
      </c>
      <c r="J1297">
        <f t="shared" si="140"/>
        <v>59.534313030869583</v>
      </c>
    </row>
    <row r="1298" spans="2:10" x14ac:dyDescent="0.3">
      <c r="B1298">
        <v>1271</v>
      </c>
      <c r="C1298">
        <v>0.14578896188204926</v>
      </c>
      <c r="D1298">
        <f t="shared" si="134"/>
        <v>92.585114770668909</v>
      </c>
      <c r="E1298">
        <f t="shared" si="135"/>
        <v>92.585114770668909</v>
      </c>
      <c r="F1298">
        <f t="shared" si="136"/>
        <v>14.414885229331091</v>
      </c>
      <c r="G1298">
        <f t="shared" si="137"/>
        <v>0</v>
      </c>
      <c r="H1298">
        <f t="shared" si="138"/>
        <v>925.85114770668906</v>
      </c>
      <c r="I1298">
        <f t="shared" si="139"/>
        <v>72.074426146655455</v>
      </c>
      <c r="J1298">
        <f t="shared" si="140"/>
        <v>0</v>
      </c>
    </row>
    <row r="1299" spans="2:10" x14ac:dyDescent="0.3">
      <c r="B1299">
        <v>1272</v>
      </c>
      <c r="C1299">
        <v>0.96431015629771333</v>
      </c>
      <c r="D1299">
        <f t="shared" si="134"/>
        <v>111.83998728017416</v>
      </c>
      <c r="E1299">
        <f t="shared" si="135"/>
        <v>107</v>
      </c>
      <c r="F1299">
        <f t="shared" si="136"/>
        <v>0</v>
      </c>
      <c r="G1299">
        <f t="shared" si="137"/>
        <v>4.8399872801741566</v>
      </c>
      <c r="H1299">
        <f t="shared" si="138"/>
        <v>1070</v>
      </c>
      <c r="I1299">
        <f t="shared" si="139"/>
        <v>0</v>
      </c>
      <c r="J1299">
        <f t="shared" si="140"/>
        <v>72.599809202612349</v>
      </c>
    </row>
    <row r="1300" spans="2:10" x14ac:dyDescent="0.3">
      <c r="B1300">
        <v>1273</v>
      </c>
      <c r="C1300">
        <v>0.69828829986662888</v>
      </c>
      <c r="D1300">
        <f t="shared" si="134"/>
        <v>103.755480192379</v>
      </c>
      <c r="E1300">
        <f t="shared" si="135"/>
        <v>103.755480192379</v>
      </c>
      <c r="F1300">
        <f t="shared" si="136"/>
        <v>3.2445198076210033</v>
      </c>
      <c r="G1300">
        <f t="shared" si="137"/>
        <v>0</v>
      </c>
      <c r="H1300">
        <f t="shared" si="138"/>
        <v>1037.5548019237899</v>
      </c>
      <c r="I1300">
        <f t="shared" si="139"/>
        <v>16.222599038105017</v>
      </c>
      <c r="J1300">
        <f t="shared" si="140"/>
        <v>0</v>
      </c>
    </row>
    <row r="1301" spans="2:10" x14ac:dyDescent="0.3">
      <c r="B1301">
        <v>1274</v>
      </c>
      <c r="C1301">
        <v>0.50682075221592449</v>
      </c>
      <c r="D1301">
        <f t="shared" si="134"/>
        <v>100.12472717703164</v>
      </c>
      <c r="E1301">
        <f t="shared" si="135"/>
        <v>100.12472717703164</v>
      </c>
      <c r="F1301">
        <f t="shared" si="136"/>
        <v>6.8752728229683555</v>
      </c>
      <c r="G1301">
        <f t="shared" si="137"/>
        <v>0</v>
      </c>
      <c r="H1301">
        <f t="shared" si="138"/>
        <v>1001.2472717703165</v>
      </c>
      <c r="I1301">
        <f t="shared" si="139"/>
        <v>34.376364114841778</v>
      </c>
      <c r="J1301">
        <f t="shared" si="140"/>
        <v>0</v>
      </c>
    </row>
    <row r="1302" spans="2:10" x14ac:dyDescent="0.3">
      <c r="B1302">
        <v>1275</v>
      </c>
      <c r="C1302">
        <v>0.25808892370843073</v>
      </c>
      <c r="D1302">
        <f t="shared" si="134"/>
        <v>95.330101252484582</v>
      </c>
      <c r="E1302">
        <f t="shared" si="135"/>
        <v>95.330101252484582</v>
      </c>
      <c r="F1302">
        <f t="shared" si="136"/>
        <v>11.669898747515418</v>
      </c>
      <c r="G1302">
        <f t="shared" si="137"/>
        <v>0</v>
      </c>
      <c r="H1302">
        <f t="shared" si="138"/>
        <v>953.30101252484587</v>
      </c>
      <c r="I1302">
        <f t="shared" si="139"/>
        <v>58.349493737577092</v>
      </c>
      <c r="J1302">
        <f t="shared" si="140"/>
        <v>0</v>
      </c>
    </row>
    <row r="1303" spans="2:10" x14ac:dyDescent="0.3">
      <c r="B1303">
        <v>1276</v>
      </c>
      <c r="C1303">
        <v>7.6079388923368851E-2</v>
      </c>
      <c r="D1303">
        <f t="shared" si="134"/>
        <v>90.233893479027302</v>
      </c>
      <c r="E1303">
        <f t="shared" si="135"/>
        <v>90.233893479027302</v>
      </c>
      <c r="F1303">
        <f t="shared" si="136"/>
        <v>16.766106520972698</v>
      </c>
      <c r="G1303">
        <f t="shared" si="137"/>
        <v>0</v>
      </c>
      <c r="H1303">
        <f t="shared" si="138"/>
        <v>902.33893479027302</v>
      </c>
      <c r="I1303">
        <f t="shared" si="139"/>
        <v>83.830532604863492</v>
      </c>
      <c r="J1303">
        <f t="shared" si="140"/>
        <v>0</v>
      </c>
    </row>
    <row r="1304" spans="2:10" x14ac:dyDescent="0.3">
      <c r="B1304">
        <v>1277</v>
      </c>
      <c r="C1304">
        <v>0.76729574763456587</v>
      </c>
      <c r="D1304">
        <f t="shared" si="134"/>
        <v>105.23111072224776</v>
      </c>
      <c r="E1304">
        <f t="shared" si="135"/>
        <v>105.23111072224776</v>
      </c>
      <c r="F1304">
        <f t="shared" si="136"/>
        <v>1.7688892777522369</v>
      </c>
      <c r="G1304">
        <f t="shared" si="137"/>
        <v>0</v>
      </c>
      <c r="H1304">
        <f t="shared" si="138"/>
        <v>1052.3111072224776</v>
      </c>
      <c r="I1304">
        <f t="shared" si="139"/>
        <v>8.8444463887611846</v>
      </c>
      <c r="J1304">
        <f t="shared" si="140"/>
        <v>0</v>
      </c>
    </row>
    <row r="1305" spans="2:10" x14ac:dyDescent="0.3">
      <c r="B1305">
        <v>1278</v>
      </c>
      <c r="C1305">
        <v>0.61605281095888065</v>
      </c>
      <c r="D1305">
        <f t="shared" si="134"/>
        <v>102.14666869119877</v>
      </c>
      <c r="E1305">
        <f t="shared" si="135"/>
        <v>102.14666869119877</v>
      </c>
      <c r="F1305">
        <f t="shared" si="136"/>
        <v>4.8533313088012306</v>
      </c>
      <c r="G1305">
        <f t="shared" si="137"/>
        <v>0</v>
      </c>
      <c r="H1305">
        <f t="shared" si="138"/>
        <v>1021.4666869119877</v>
      </c>
      <c r="I1305">
        <f t="shared" si="139"/>
        <v>24.266656544006153</v>
      </c>
      <c r="J1305">
        <f t="shared" si="140"/>
        <v>0</v>
      </c>
    </row>
    <row r="1306" spans="2:10" x14ac:dyDescent="0.3">
      <c r="B1306">
        <v>1279</v>
      </c>
      <c r="C1306">
        <v>0.76803549362435897</v>
      </c>
      <c r="D1306">
        <f t="shared" si="134"/>
        <v>105.24785353718684</v>
      </c>
      <c r="E1306">
        <f t="shared" si="135"/>
        <v>105.24785353718684</v>
      </c>
      <c r="F1306">
        <f t="shared" si="136"/>
        <v>1.7521464628131582</v>
      </c>
      <c r="G1306">
        <f t="shared" si="137"/>
        <v>0</v>
      </c>
      <c r="H1306">
        <f t="shared" si="138"/>
        <v>1052.4785353718685</v>
      </c>
      <c r="I1306">
        <f t="shared" si="139"/>
        <v>8.7607323140657911</v>
      </c>
      <c r="J1306">
        <f t="shared" si="140"/>
        <v>0</v>
      </c>
    </row>
    <row r="1307" spans="2:10" x14ac:dyDescent="0.3">
      <c r="B1307">
        <v>1280</v>
      </c>
      <c r="C1307">
        <v>0.39091098820829906</v>
      </c>
      <c r="D1307">
        <f t="shared" si="134"/>
        <v>97.984897285846841</v>
      </c>
      <c r="E1307">
        <f t="shared" si="135"/>
        <v>97.984897285846841</v>
      </c>
      <c r="F1307">
        <f t="shared" si="136"/>
        <v>9.0151027141531586</v>
      </c>
      <c r="G1307">
        <f t="shared" si="137"/>
        <v>0</v>
      </c>
      <c r="H1307">
        <f t="shared" si="138"/>
        <v>979.84897285846841</v>
      </c>
      <c r="I1307">
        <f t="shared" si="139"/>
        <v>45.075513570765793</v>
      </c>
      <c r="J1307">
        <f t="shared" si="140"/>
        <v>0</v>
      </c>
    </row>
    <row r="1308" spans="2:10" x14ac:dyDescent="0.3">
      <c r="B1308">
        <v>1281</v>
      </c>
      <c r="C1308">
        <v>0.43247983576946603</v>
      </c>
      <c r="D1308">
        <f t="shared" si="134"/>
        <v>98.760596844994069</v>
      </c>
      <c r="E1308">
        <f t="shared" si="135"/>
        <v>98.760596844994069</v>
      </c>
      <c r="F1308">
        <f t="shared" si="136"/>
        <v>8.239403155005931</v>
      </c>
      <c r="G1308">
        <f t="shared" si="137"/>
        <v>0</v>
      </c>
      <c r="H1308">
        <f t="shared" si="138"/>
        <v>987.60596844994075</v>
      </c>
      <c r="I1308">
        <f t="shared" si="139"/>
        <v>41.197015775029655</v>
      </c>
      <c r="J1308">
        <f t="shared" si="140"/>
        <v>0</v>
      </c>
    </row>
    <row r="1309" spans="2:10" x14ac:dyDescent="0.3">
      <c r="B1309">
        <v>1282</v>
      </c>
      <c r="C1309">
        <v>0.58223123504888308</v>
      </c>
      <c r="D1309">
        <f t="shared" ref="D1309:D1372" si="141">_xlfn.BETA.INV(C1309,$B$25,$C$25,$D$25,$E$25)</f>
        <v>101.51227356475997</v>
      </c>
      <c r="E1309">
        <f t="shared" ref="E1309:E1372" si="142">IF($M$25&lt;D1309,$M$25,D1309)</f>
        <v>101.51227356475997</v>
      </c>
      <c r="F1309">
        <f t="shared" ref="F1309:F1372" si="143">IF($M$25&gt;D1309,$M$25-D1309,0)</f>
        <v>5.4877264352400346</v>
      </c>
      <c r="G1309">
        <f t="shared" ref="G1309:G1372" si="144">IF($M$25&lt;D1309,D1309-$M$25,0)</f>
        <v>0</v>
      </c>
      <c r="H1309">
        <f t="shared" ref="H1309:H1372" si="145">$H$24*E1309</f>
        <v>1015.1227356475997</v>
      </c>
      <c r="I1309">
        <f t="shared" ref="I1309:I1372" si="146">$I$24*F1309</f>
        <v>27.438632176200173</v>
      </c>
      <c r="J1309">
        <f t="shared" ref="J1309:J1372" si="147">$J$24*G1309</f>
        <v>0</v>
      </c>
    </row>
    <row r="1310" spans="2:10" x14ac:dyDescent="0.3">
      <c r="B1310">
        <v>1283</v>
      </c>
      <c r="C1310">
        <v>6.3689725991988411E-2</v>
      </c>
      <c r="D1310">
        <f t="shared" si="141"/>
        <v>89.692968666240759</v>
      </c>
      <c r="E1310">
        <f t="shared" si="142"/>
        <v>89.692968666240759</v>
      </c>
      <c r="F1310">
        <f t="shared" si="143"/>
        <v>17.307031333759241</v>
      </c>
      <c r="G1310">
        <f t="shared" si="144"/>
        <v>0</v>
      </c>
      <c r="H1310">
        <f t="shared" si="145"/>
        <v>896.92968666240756</v>
      </c>
      <c r="I1310">
        <f t="shared" si="146"/>
        <v>86.535156668796205</v>
      </c>
      <c r="J1310">
        <f t="shared" si="147"/>
        <v>0</v>
      </c>
    </row>
    <row r="1311" spans="2:10" x14ac:dyDescent="0.3">
      <c r="B1311">
        <v>1284</v>
      </c>
      <c r="C1311">
        <v>0.6562076983877988</v>
      </c>
      <c r="D1311">
        <f t="shared" si="141"/>
        <v>102.91767459854613</v>
      </c>
      <c r="E1311">
        <f t="shared" si="142"/>
        <v>102.91767459854613</v>
      </c>
      <c r="F1311">
        <f t="shared" si="143"/>
        <v>4.0823254014538719</v>
      </c>
      <c r="G1311">
        <f t="shared" si="144"/>
        <v>0</v>
      </c>
      <c r="H1311">
        <f t="shared" si="145"/>
        <v>1029.1767459854614</v>
      </c>
      <c r="I1311">
        <f t="shared" si="146"/>
        <v>20.41162700726936</v>
      </c>
      <c r="J1311">
        <f t="shared" si="147"/>
        <v>0</v>
      </c>
    </row>
    <row r="1312" spans="2:10" x14ac:dyDescent="0.3">
      <c r="B1312">
        <v>1285</v>
      </c>
      <c r="C1312">
        <v>0.51669048498120762</v>
      </c>
      <c r="D1312">
        <f t="shared" si="141"/>
        <v>100.30526854880632</v>
      </c>
      <c r="E1312">
        <f t="shared" si="142"/>
        <v>100.30526854880632</v>
      </c>
      <c r="F1312">
        <f t="shared" si="143"/>
        <v>6.6947314511936753</v>
      </c>
      <c r="G1312">
        <f t="shared" si="144"/>
        <v>0</v>
      </c>
      <c r="H1312">
        <f t="shared" si="145"/>
        <v>1003.0526854880633</v>
      </c>
      <c r="I1312">
        <f t="shared" si="146"/>
        <v>33.473657255968376</v>
      </c>
      <c r="J1312">
        <f t="shared" si="147"/>
        <v>0</v>
      </c>
    </row>
    <row r="1313" spans="2:10" x14ac:dyDescent="0.3">
      <c r="B1313">
        <v>1286</v>
      </c>
      <c r="C1313">
        <v>0.73174908741651623</v>
      </c>
      <c r="D1313">
        <f t="shared" si="141"/>
        <v>104.45178618664812</v>
      </c>
      <c r="E1313">
        <f t="shared" si="142"/>
        <v>104.45178618664812</v>
      </c>
      <c r="F1313">
        <f t="shared" si="143"/>
        <v>2.5482138133518788</v>
      </c>
      <c r="G1313">
        <f t="shared" si="144"/>
        <v>0</v>
      </c>
      <c r="H1313">
        <f t="shared" si="145"/>
        <v>1044.5178618664813</v>
      </c>
      <c r="I1313">
        <f t="shared" si="146"/>
        <v>12.741069066759394</v>
      </c>
      <c r="J1313">
        <f t="shared" si="147"/>
        <v>0</v>
      </c>
    </row>
    <row r="1314" spans="2:10" x14ac:dyDescent="0.3">
      <c r="B1314">
        <v>1287</v>
      </c>
      <c r="C1314">
        <v>0.21362261033815333</v>
      </c>
      <c r="D1314">
        <f t="shared" si="141"/>
        <v>94.329009364850691</v>
      </c>
      <c r="E1314">
        <f t="shared" si="142"/>
        <v>94.329009364850691</v>
      </c>
      <c r="F1314">
        <f t="shared" si="143"/>
        <v>12.670990635149309</v>
      </c>
      <c r="G1314">
        <f t="shared" si="144"/>
        <v>0</v>
      </c>
      <c r="H1314">
        <f t="shared" si="145"/>
        <v>943.29009364850685</v>
      </c>
      <c r="I1314">
        <f t="shared" si="146"/>
        <v>63.354953175746545</v>
      </c>
      <c r="J1314">
        <f t="shared" si="147"/>
        <v>0</v>
      </c>
    </row>
    <row r="1315" spans="2:10" x14ac:dyDescent="0.3">
      <c r="B1315">
        <v>1288</v>
      </c>
      <c r="C1315">
        <v>0.3555628613213424</v>
      </c>
      <c r="D1315">
        <f t="shared" si="141"/>
        <v>97.310767803940905</v>
      </c>
      <c r="E1315">
        <f t="shared" si="142"/>
        <v>97.310767803940905</v>
      </c>
      <c r="F1315">
        <f t="shared" si="143"/>
        <v>9.6892321960590948</v>
      </c>
      <c r="G1315">
        <f t="shared" si="144"/>
        <v>0</v>
      </c>
      <c r="H1315">
        <f t="shared" si="145"/>
        <v>973.10767803940905</v>
      </c>
      <c r="I1315">
        <f t="shared" si="146"/>
        <v>48.446160980295474</v>
      </c>
      <c r="J1315">
        <f t="shared" si="147"/>
        <v>0</v>
      </c>
    </row>
    <row r="1316" spans="2:10" x14ac:dyDescent="0.3">
      <c r="B1316">
        <v>1289</v>
      </c>
      <c r="C1316">
        <v>0.73821082691587703</v>
      </c>
      <c r="D1316">
        <f t="shared" si="141"/>
        <v>104.59007922563765</v>
      </c>
      <c r="E1316">
        <f t="shared" si="142"/>
        <v>104.59007922563765</v>
      </c>
      <c r="F1316">
        <f t="shared" si="143"/>
        <v>2.4099207743623481</v>
      </c>
      <c r="G1316">
        <f t="shared" si="144"/>
        <v>0</v>
      </c>
      <c r="H1316">
        <f t="shared" si="145"/>
        <v>1045.9007922563765</v>
      </c>
      <c r="I1316">
        <f t="shared" si="146"/>
        <v>12.04960387181174</v>
      </c>
      <c r="J1316">
        <f t="shared" si="147"/>
        <v>0</v>
      </c>
    </row>
    <row r="1317" spans="2:10" x14ac:dyDescent="0.3">
      <c r="B1317">
        <v>1290</v>
      </c>
      <c r="C1317">
        <v>0.2722356417594326</v>
      </c>
      <c r="D1317">
        <f t="shared" si="141"/>
        <v>95.632826395777272</v>
      </c>
      <c r="E1317">
        <f t="shared" si="142"/>
        <v>95.632826395777272</v>
      </c>
      <c r="F1317">
        <f t="shared" si="143"/>
        <v>11.367173604222728</v>
      </c>
      <c r="G1317">
        <f t="shared" si="144"/>
        <v>0</v>
      </c>
      <c r="H1317">
        <f t="shared" si="145"/>
        <v>956.32826395777272</v>
      </c>
      <c r="I1317">
        <f t="shared" si="146"/>
        <v>56.83586802111364</v>
      </c>
      <c r="J1317">
        <f t="shared" si="147"/>
        <v>0</v>
      </c>
    </row>
    <row r="1318" spans="2:10" x14ac:dyDescent="0.3">
      <c r="B1318">
        <v>1291</v>
      </c>
      <c r="C1318">
        <v>0.48639310680736381</v>
      </c>
      <c r="D1318">
        <f t="shared" si="141"/>
        <v>99.751149716296609</v>
      </c>
      <c r="E1318">
        <f t="shared" si="142"/>
        <v>99.751149716296609</v>
      </c>
      <c r="F1318">
        <f t="shared" si="143"/>
        <v>7.2488502837033906</v>
      </c>
      <c r="G1318">
        <f t="shared" si="144"/>
        <v>0</v>
      </c>
      <c r="H1318">
        <f t="shared" si="145"/>
        <v>997.51149716296607</v>
      </c>
      <c r="I1318">
        <f t="shared" si="146"/>
        <v>36.244251418516953</v>
      </c>
      <c r="J1318">
        <f t="shared" si="147"/>
        <v>0</v>
      </c>
    </row>
    <row r="1319" spans="2:10" x14ac:dyDescent="0.3">
      <c r="B1319">
        <v>1292</v>
      </c>
      <c r="C1319">
        <v>0.80802500349377926</v>
      </c>
      <c r="D1319">
        <f t="shared" si="141"/>
        <v>106.19283734430334</v>
      </c>
      <c r="E1319">
        <f t="shared" si="142"/>
        <v>106.19283734430334</v>
      </c>
      <c r="F1319">
        <f t="shared" si="143"/>
        <v>0.80716265569665779</v>
      </c>
      <c r="G1319">
        <f t="shared" si="144"/>
        <v>0</v>
      </c>
      <c r="H1319">
        <f t="shared" si="145"/>
        <v>1061.9283734430335</v>
      </c>
      <c r="I1319">
        <f t="shared" si="146"/>
        <v>4.035813278483289</v>
      </c>
      <c r="J1319">
        <f t="shared" si="147"/>
        <v>0</v>
      </c>
    </row>
    <row r="1320" spans="2:10" x14ac:dyDescent="0.3">
      <c r="B1320">
        <v>1293</v>
      </c>
      <c r="C1320">
        <v>0.8418648713387602</v>
      </c>
      <c r="D1320">
        <f t="shared" si="141"/>
        <v>107.07068079028159</v>
      </c>
      <c r="E1320">
        <f t="shared" si="142"/>
        <v>107</v>
      </c>
      <c r="F1320">
        <f t="shared" si="143"/>
        <v>0</v>
      </c>
      <c r="G1320">
        <f t="shared" si="144"/>
        <v>7.0680790281585359E-2</v>
      </c>
      <c r="H1320">
        <f t="shared" si="145"/>
        <v>1070</v>
      </c>
      <c r="I1320">
        <f t="shared" si="146"/>
        <v>0</v>
      </c>
      <c r="J1320">
        <f t="shared" si="147"/>
        <v>1.0602118542237804</v>
      </c>
    </row>
    <row r="1321" spans="2:10" x14ac:dyDescent="0.3">
      <c r="B1321">
        <v>1294</v>
      </c>
      <c r="C1321">
        <v>0.40404458524167586</v>
      </c>
      <c r="D1321">
        <f t="shared" si="141"/>
        <v>98.231626530106809</v>
      </c>
      <c r="E1321">
        <f t="shared" si="142"/>
        <v>98.231626530106809</v>
      </c>
      <c r="F1321">
        <f t="shared" si="143"/>
        <v>8.7683734698931914</v>
      </c>
      <c r="G1321">
        <f t="shared" si="144"/>
        <v>0</v>
      </c>
      <c r="H1321">
        <f t="shared" si="145"/>
        <v>982.31626530106814</v>
      </c>
      <c r="I1321">
        <f t="shared" si="146"/>
        <v>43.841867349465957</v>
      </c>
      <c r="J1321">
        <f t="shared" si="147"/>
        <v>0</v>
      </c>
    </row>
    <row r="1322" spans="2:10" x14ac:dyDescent="0.3">
      <c r="B1322">
        <v>1295</v>
      </c>
      <c r="C1322">
        <v>0.15211570470891067</v>
      </c>
      <c r="D1322">
        <f t="shared" si="141"/>
        <v>92.763350086249645</v>
      </c>
      <c r="E1322">
        <f t="shared" si="142"/>
        <v>92.763350086249645</v>
      </c>
      <c r="F1322">
        <f t="shared" si="143"/>
        <v>14.236649913750355</v>
      </c>
      <c r="G1322">
        <f t="shared" si="144"/>
        <v>0</v>
      </c>
      <c r="H1322">
        <f t="shared" si="145"/>
        <v>927.63350086249648</v>
      </c>
      <c r="I1322">
        <f t="shared" si="146"/>
        <v>71.183249568751776</v>
      </c>
      <c r="J1322">
        <f t="shared" si="147"/>
        <v>0</v>
      </c>
    </row>
    <row r="1323" spans="2:10" x14ac:dyDescent="0.3">
      <c r="B1323">
        <v>1296</v>
      </c>
      <c r="C1323">
        <v>0.36379755060133401</v>
      </c>
      <c r="D1323">
        <f t="shared" si="141"/>
        <v>97.469309856082674</v>
      </c>
      <c r="E1323">
        <f t="shared" si="142"/>
        <v>97.469309856082674</v>
      </c>
      <c r="F1323">
        <f t="shared" si="143"/>
        <v>9.5306901439173259</v>
      </c>
      <c r="G1323">
        <f t="shared" si="144"/>
        <v>0</v>
      </c>
      <c r="H1323">
        <f t="shared" si="145"/>
        <v>974.69309856082668</v>
      </c>
      <c r="I1323">
        <f t="shared" si="146"/>
        <v>47.65345071958663</v>
      </c>
      <c r="J1323">
        <f t="shared" si="147"/>
        <v>0</v>
      </c>
    </row>
    <row r="1324" spans="2:10" x14ac:dyDescent="0.3">
      <c r="B1324">
        <v>1297</v>
      </c>
      <c r="C1324">
        <v>3.0359777161057422E-2</v>
      </c>
      <c r="D1324">
        <f t="shared" si="141"/>
        <v>87.785410516147635</v>
      </c>
      <c r="E1324">
        <f t="shared" si="142"/>
        <v>87.785410516147635</v>
      </c>
      <c r="F1324">
        <f t="shared" si="143"/>
        <v>19.214589483852365</v>
      </c>
      <c r="G1324">
        <f t="shared" si="144"/>
        <v>0</v>
      </c>
      <c r="H1324">
        <f t="shared" si="145"/>
        <v>877.85410516147635</v>
      </c>
      <c r="I1324">
        <f t="shared" si="146"/>
        <v>96.072947419261823</v>
      </c>
      <c r="J1324">
        <f t="shared" si="147"/>
        <v>0</v>
      </c>
    </row>
    <row r="1325" spans="2:10" x14ac:dyDescent="0.3">
      <c r="B1325">
        <v>1298</v>
      </c>
      <c r="C1325">
        <v>0.42922510776491385</v>
      </c>
      <c r="D1325">
        <f t="shared" si="141"/>
        <v>98.700356449171494</v>
      </c>
      <c r="E1325">
        <f t="shared" si="142"/>
        <v>98.700356449171494</v>
      </c>
      <c r="F1325">
        <f t="shared" si="143"/>
        <v>8.299643550828506</v>
      </c>
      <c r="G1325">
        <f t="shared" si="144"/>
        <v>0</v>
      </c>
      <c r="H1325">
        <f t="shared" si="145"/>
        <v>987.003564491715</v>
      </c>
      <c r="I1325">
        <f t="shared" si="146"/>
        <v>41.49821775414253</v>
      </c>
      <c r="J1325">
        <f t="shared" si="147"/>
        <v>0</v>
      </c>
    </row>
    <row r="1326" spans="2:10" x14ac:dyDescent="0.3">
      <c r="B1326">
        <v>1299</v>
      </c>
      <c r="C1326">
        <v>9.5366538022175429E-2</v>
      </c>
      <c r="D1326">
        <f t="shared" si="141"/>
        <v>90.978758976529605</v>
      </c>
      <c r="E1326">
        <f t="shared" si="142"/>
        <v>90.978758976529605</v>
      </c>
      <c r="F1326">
        <f t="shared" si="143"/>
        <v>16.021241023470395</v>
      </c>
      <c r="G1326">
        <f t="shared" si="144"/>
        <v>0</v>
      </c>
      <c r="H1326">
        <f t="shared" si="145"/>
        <v>909.78758976529605</v>
      </c>
      <c r="I1326">
        <f t="shared" si="146"/>
        <v>80.106205117351976</v>
      </c>
      <c r="J1326">
        <f t="shared" si="147"/>
        <v>0</v>
      </c>
    </row>
    <row r="1327" spans="2:10" x14ac:dyDescent="0.3">
      <c r="B1327">
        <v>1300</v>
      </c>
      <c r="C1327">
        <v>0.41531192649702675</v>
      </c>
      <c r="D1327">
        <f t="shared" si="141"/>
        <v>98.44199783743764</v>
      </c>
      <c r="E1327">
        <f t="shared" si="142"/>
        <v>98.44199783743764</v>
      </c>
      <c r="F1327">
        <f t="shared" si="143"/>
        <v>8.5580021625623601</v>
      </c>
      <c r="G1327">
        <f t="shared" si="144"/>
        <v>0</v>
      </c>
      <c r="H1327">
        <f t="shared" si="145"/>
        <v>984.41997837437634</v>
      </c>
      <c r="I1327">
        <f t="shared" si="146"/>
        <v>42.790010812811801</v>
      </c>
      <c r="J1327">
        <f t="shared" si="147"/>
        <v>0</v>
      </c>
    </row>
    <row r="1328" spans="2:10" x14ac:dyDescent="0.3">
      <c r="B1328">
        <v>1301</v>
      </c>
      <c r="C1328">
        <v>0.10708069730849856</v>
      </c>
      <c r="D1328">
        <f t="shared" si="141"/>
        <v>91.388344329634052</v>
      </c>
      <c r="E1328">
        <f t="shared" si="142"/>
        <v>91.388344329634052</v>
      </c>
      <c r="F1328">
        <f t="shared" si="143"/>
        <v>15.611655670365948</v>
      </c>
      <c r="G1328">
        <f t="shared" si="144"/>
        <v>0</v>
      </c>
      <c r="H1328">
        <f t="shared" si="145"/>
        <v>913.88344329634049</v>
      </c>
      <c r="I1328">
        <f t="shared" si="146"/>
        <v>78.058278351829742</v>
      </c>
      <c r="J1328">
        <f t="shared" si="147"/>
        <v>0</v>
      </c>
    </row>
    <row r="1329" spans="2:10" x14ac:dyDescent="0.3">
      <c r="B1329">
        <v>1302</v>
      </c>
      <c r="C1329">
        <v>0.83458331224635285</v>
      </c>
      <c r="D1329">
        <f t="shared" si="141"/>
        <v>106.87426636153549</v>
      </c>
      <c r="E1329">
        <f t="shared" si="142"/>
        <v>106.87426636153549</v>
      </c>
      <c r="F1329">
        <f t="shared" si="143"/>
        <v>0.12573363846451002</v>
      </c>
      <c r="G1329">
        <f t="shared" si="144"/>
        <v>0</v>
      </c>
      <c r="H1329">
        <f t="shared" si="145"/>
        <v>1068.742663615355</v>
      </c>
      <c r="I1329">
        <f t="shared" si="146"/>
        <v>0.62866819232255011</v>
      </c>
      <c r="J1329">
        <f t="shared" si="147"/>
        <v>0</v>
      </c>
    </row>
    <row r="1330" spans="2:10" x14ac:dyDescent="0.3">
      <c r="B1330">
        <v>1303</v>
      </c>
      <c r="C1330">
        <v>0.3047819883536983</v>
      </c>
      <c r="D1330">
        <f t="shared" si="141"/>
        <v>96.306932379910663</v>
      </c>
      <c r="E1330">
        <f t="shared" si="142"/>
        <v>96.306932379910663</v>
      </c>
      <c r="F1330">
        <f t="shared" si="143"/>
        <v>10.693067620089337</v>
      </c>
      <c r="G1330">
        <f t="shared" si="144"/>
        <v>0</v>
      </c>
      <c r="H1330">
        <f t="shared" si="145"/>
        <v>963.06932379910666</v>
      </c>
      <c r="I1330">
        <f t="shared" si="146"/>
        <v>53.465338100446687</v>
      </c>
      <c r="J1330">
        <f t="shared" si="147"/>
        <v>0</v>
      </c>
    </row>
    <row r="1331" spans="2:10" x14ac:dyDescent="0.3">
      <c r="B1331">
        <v>1304</v>
      </c>
      <c r="C1331">
        <v>0.22423745043838439</v>
      </c>
      <c r="D1331">
        <f t="shared" si="141"/>
        <v>94.575810227519</v>
      </c>
      <c r="E1331">
        <f t="shared" si="142"/>
        <v>94.575810227519</v>
      </c>
      <c r="F1331">
        <f t="shared" si="143"/>
        <v>12.424189772481</v>
      </c>
      <c r="G1331">
        <f t="shared" si="144"/>
        <v>0</v>
      </c>
      <c r="H1331">
        <f t="shared" si="145"/>
        <v>945.75810227519003</v>
      </c>
      <c r="I1331">
        <f t="shared" si="146"/>
        <v>62.120948862405001</v>
      </c>
      <c r="J1331">
        <f t="shared" si="147"/>
        <v>0</v>
      </c>
    </row>
    <row r="1332" spans="2:10" x14ac:dyDescent="0.3">
      <c r="B1332">
        <v>1305</v>
      </c>
      <c r="C1332">
        <v>0.62855707621994672</v>
      </c>
      <c r="D1332">
        <f t="shared" si="141"/>
        <v>102.38435863616104</v>
      </c>
      <c r="E1332">
        <f t="shared" si="142"/>
        <v>102.38435863616104</v>
      </c>
      <c r="F1332">
        <f t="shared" si="143"/>
        <v>4.6156413638389608</v>
      </c>
      <c r="G1332">
        <f t="shared" si="144"/>
        <v>0</v>
      </c>
      <c r="H1332">
        <f t="shared" si="145"/>
        <v>1023.8435863616104</v>
      </c>
      <c r="I1332">
        <f t="shared" si="146"/>
        <v>23.078206819194804</v>
      </c>
      <c r="J1332">
        <f t="shared" si="147"/>
        <v>0</v>
      </c>
    </row>
    <row r="1333" spans="2:10" x14ac:dyDescent="0.3">
      <c r="B1333">
        <v>1306</v>
      </c>
      <c r="C1333">
        <v>0.95451879200798628</v>
      </c>
      <c r="D1333">
        <f t="shared" si="141"/>
        <v>111.23723953074541</v>
      </c>
      <c r="E1333">
        <f t="shared" si="142"/>
        <v>107</v>
      </c>
      <c r="F1333">
        <f t="shared" si="143"/>
        <v>0</v>
      </c>
      <c r="G1333">
        <f t="shared" si="144"/>
        <v>4.2372395307454127</v>
      </c>
      <c r="H1333">
        <f t="shared" si="145"/>
        <v>1070</v>
      </c>
      <c r="I1333">
        <f t="shared" si="146"/>
        <v>0</v>
      </c>
      <c r="J1333">
        <f t="shared" si="147"/>
        <v>63.558592961181191</v>
      </c>
    </row>
    <row r="1334" spans="2:10" x14ac:dyDescent="0.3">
      <c r="B1334">
        <v>1307</v>
      </c>
      <c r="C1334">
        <v>0.46650751476486174</v>
      </c>
      <c r="D1334">
        <f t="shared" si="141"/>
        <v>99.386990415809663</v>
      </c>
      <c r="E1334">
        <f t="shared" si="142"/>
        <v>99.386990415809663</v>
      </c>
      <c r="F1334">
        <f t="shared" si="143"/>
        <v>7.6130095841903369</v>
      </c>
      <c r="G1334">
        <f t="shared" si="144"/>
        <v>0</v>
      </c>
      <c r="H1334">
        <f t="shared" si="145"/>
        <v>993.86990415809669</v>
      </c>
      <c r="I1334">
        <f t="shared" si="146"/>
        <v>38.065047920951685</v>
      </c>
      <c r="J1334">
        <f t="shared" si="147"/>
        <v>0</v>
      </c>
    </row>
    <row r="1335" spans="2:10" x14ac:dyDescent="0.3">
      <c r="B1335">
        <v>1308</v>
      </c>
      <c r="C1335">
        <v>0.33865213967818575</v>
      </c>
      <c r="D1335">
        <f t="shared" si="141"/>
        <v>96.981839961945099</v>
      </c>
      <c r="E1335">
        <f t="shared" si="142"/>
        <v>96.981839961945099</v>
      </c>
      <c r="F1335">
        <f t="shared" si="143"/>
        <v>10.018160038054901</v>
      </c>
      <c r="G1335">
        <f t="shared" si="144"/>
        <v>0</v>
      </c>
      <c r="H1335">
        <f t="shared" si="145"/>
        <v>969.81839961945093</v>
      </c>
      <c r="I1335">
        <f t="shared" si="146"/>
        <v>50.090800190274507</v>
      </c>
      <c r="J1335">
        <f t="shared" si="147"/>
        <v>0</v>
      </c>
    </row>
    <row r="1336" spans="2:10" x14ac:dyDescent="0.3">
      <c r="B1336">
        <v>1309</v>
      </c>
      <c r="C1336">
        <v>0.5226173304552032</v>
      </c>
      <c r="D1336">
        <f t="shared" si="141"/>
        <v>100.41375107220702</v>
      </c>
      <c r="E1336">
        <f t="shared" si="142"/>
        <v>100.41375107220702</v>
      </c>
      <c r="F1336">
        <f t="shared" si="143"/>
        <v>6.5862489277929797</v>
      </c>
      <c r="G1336">
        <f t="shared" si="144"/>
        <v>0</v>
      </c>
      <c r="H1336">
        <f t="shared" si="145"/>
        <v>1004.1375107220701</v>
      </c>
      <c r="I1336">
        <f t="shared" si="146"/>
        <v>32.931244638964898</v>
      </c>
      <c r="J1336">
        <f t="shared" si="147"/>
        <v>0</v>
      </c>
    </row>
    <row r="1337" spans="2:10" x14ac:dyDescent="0.3">
      <c r="B1337">
        <v>1310</v>
      </c>
      <c r="C1337">
        <v>0.26958740536484993</v>
      </c>
      <c r="D1337">
        <f t="shared" si="141"/>
        <v>95.576648757251391</v>
      </c>
      <c r="E1337">
        <f t="shared" si="142"/>
        <v>95.576648757251391</v>
      </c>
      <c r="F1337">
        <f t="shared" si="143"/>
        <v>11.423351242748609</v>
      </c>
      <c r="G1337">
        <f t="shared" si="144"/>
        <v>0</v>
      </c>
      <c r="H1337">
        <f t="shared" si="145"/>
        <v>955.76648757251394</v>
      </c>
      <c r="I1337">
        <f t="shared" si="146"/>
        <v>57.116756213743045</v>
      </c>
      <c r="J1337">
        <f t="shared" si="147"/>
        <v>0</v>
      </c>
    </row>
    <row r="1338" spans="2:10" x14ac:dyDescent="0.3">
      <c r="B1338">
        <v>1311</v>
      </c>
      <c r="C1338">
        <v>0.21970870247585061</v>
      </c>
      <c r="D1338">
        <f t="shared" si="141"/>
        <v>94.471184335820638</v>
      </c>
      <c r="E1338">
        <f t="shared" si="142"/>
        <v>94.471184335820638</v>
      </c>
      <c r="F1338">
        <f t="shared" si="143"/>
        <v>12.528815664179362</v>
      </c>
      <c r="G1338">
        <f t="shared" si="144"/>
        <v>0</v>
      </c>
      <c r="H1338">
        <f t="shared" si="145"/>
        <v>944.71184335820635</v>
      </c>
      <c r="I1338">
        <f t="shared" si="146"/>
        <v>62.64407832089681</v>
      </c>
      <c r="J1338">
        <f t="shared" si="147"/>
        <v>0</v>
      </c>
    </row>
    <row r="1339" spans="2:10" x14ac:dyDescent="0.3">
      <c r="B1339">
        <v>1312</v>
      </c>
      <c r="C1339">
        <v>0.3615514461571927</v>
      </c>
      <c r="D1339">
        <f t="shared" si="141"/>
        <v>97.426164443484936</v>
      </c>
      <c r="E1339">
        <f t="shared" si="142"/>
        <v>97.426164443484936</v>
      </c>
      <c r="F1339">
        <f t="shared" si="143"/>
        <v>9.5738355565150641</v>
      </c>
      <c r="G1339">
        <f t="shared" si="144"/>
        <v>0</v>
      </c>
      <c r="H1339">
        <f t="shared" si="145"/>
        <v>974.26164443484936</v>
      </c>
      <c r="I1339">
        <f t="shared" si="146"/>
        <v>47.869177782575321</v>
      </c>
      <c r="J1339">
        <f t="shared" si="147"/>
        <v>0</v>
      </c>
    </row>
    <row r="1340" spans="2:10" x14ac:dyDescent="0.3">
      <c r="B1340">
        <v>1313</v>
      </c>
      <c r="C1340">
        <v>0.4663919576958544</v>
      </c>
      <c r="D1340">
        <f t="shared" si="141"/>
        <v>99.38487138505937</v>
      </c>
      <c r="E1340">
        <f t="shared" si="142"/>
        <v>99.38487138505937</v>
      </c>
      <c r="F1340">
        <f t="shared" si="143"/>
        <v>7.6151286149406303</v>
      </c>
      <c r="G1340">
        <f t="shared" si="144"/>
        <v>0</v>
      </c>
      <c r="H1340">
        <f t="shared" si="145"/>
        <v>993.84871385059364</v>
      </c>
      <c r="I1340">
        <f t="shared" si="146"/>
        <v>38.075643074703152</v>
      </c>
      <c r="J1340">
        <f t="shared" si="147"/>
        <v>0</v>
      </c>
    </row>
    <row r="1341" spans="2:10" x14ac:dyDescent="0.3">
      <c r="B1341">
        <v>1314</v>
      </c>
      <c r="C1341">
        <v>0.525715882019678</v>
      </c>
      <c r="D1341">
        <f t="shared" si="141"/>
        <v>100.47049356083737</v>
      </c>
      <c r="E1341">
        <f t="shared" si="142"/>
        <v>100.47049356083737</v>
      </c>
      <c r="F1341">
        <f t="shared" si="143"/>
        <v>6.5295064391626312</v>
      </c>
      <c r="G1341">
        <f t="shared" si="144"/>
        <v>0</v>
      </c>
      <c r="H1341">
        <f t="shared" si="145"/>
        <v>1004.7049356083737</v>
      </c>
      <c r="I1341">
        <f t="shared" si="146"/>
        <v>32.647532195813156</v>
      </c>
      <c r="J1341">
        <f t="shared" si="147"/>
        <v>0</v>
      </c>
    </row>
    <row r="1342" spans="2:10" x14ac:dyDescent="0.3">
      <c r="B1342">
        <v>1315</v>
      </c>
      <c r="C1342">
        <v>0.1793050212646885</v>
      </c>
      <c r="D1342">
        <f t="shared" si="141"/>
        <v>93.488415366670992</v>
      </c>
      <c r="E1342">
        <f t="shared" si="142"/>
        <v>93.488415366670992</v>
      </c>
      <c r="F1342">
        <f t="shared" si="143"/>
        <v>13.511584633329008</v>
      </c>
      <c r="G1342">
        <f t="shared" si="144"/>
        <v>0</v>
      </c>
      <c r="H1342">
        <f t="shared" si="145"/>
        <v>934.88415366670995</v>
      </c>
      <c r="I1342">
        <f t="shared" si="146"/>
        <v>67.55792316664504</v>
      </c>
      <c r="J1342">
        <f t="shared" si="147"/>
        <v>0</v>
      </c>
    </row>
    <row r="1343" spans="2:10" x14ac:dyDescent="0.3">
      <c r="B1343">
        <v>1316</v>
      </c>
      <c r="C1343">
        <v>0.64365652580655708</v>
      </c>
      <c r="D1343">
        <f t="shared" si="141"/>
        <v>102.67415970562971</v>
      </c>
      <c r="E1343">
        <f t="shared" si="142"/>
        <v>102.67415970562971</v>
      </c>
      <c r="F1343">
        <f t="shared" si="143"/>
        <v>4.3258402943702947</v>
      </c>
      <c r="G1343">
        <f t="shared" si="144"/>
        <v>0</v>
      </c>
      <c r="H1343">
        <f t="shared" si="145"/>
        <v>1026.741597056297</v>
      </c>
      <c r="I1343">
        <f t="shared" si="146"/>
        <v>21.629201471851474</v>
      </c>
      <c r="J1343">
        <f t="shared" si="147"/>
        <v>0</v>
      </c>
    </row>
    <row r="1344" spans="2:10" x14ac:dyDescent="0.3">
      <c r="B1344">
        <v>1317</v>
      </c>
      <c r="C1344">
        <v>0.14305279781320857</v>
      </c>
      <c r="D1344">
        <f t="shared" si="141"/>
        <v>92.50675273238339</v>
      </c>
      <c r="E1344">
        <f t="shared" si="142"/>
        <v>92.50675273238339</v>
      </c>
      <c r="F1344">
        <f t="shared" si="143"/>
        <v>14.49324726761661</v>
      </c>
      <c r="G1344">
        <f t="shared" si="144"/>
        <v>0</v>
      </c>
      <c r="H1344">
        <f t="shared" si="145"/>
        <v>925.06752732383393</v>
      </c>
      <c r="I1344">
        <f t="shared" si="146"/>
        <v>72.46623633808305</v>
      </c>
      <c r="J1344">
        <f t="shared" si="147"/>
        <v>0</v>
      </c>
    </row>
    <row r="1345" spans="2:10" x14ac:dyDescent="0.3">
      <c r="B1345">
        <v>1318</v>
      </c>
      <c r="C1345">
        <v>0.42859629471330452</v>
      </c>
      <c r="D1345">
        <f t="shared" si="141"/>
        <v>98.68870992186099</v>
      </c>
      <c r="E1345">
        <f t="shared" si="142"/>
        <v>98.68870992186099</v>
      </c>
      <c r="F1345">
        <f t="shared" si="143"/>
        <v>8.3112900781390096</v>
      </c>
      <c r="G1345">
        <f t="shared" si="144"/>
        <v>0</v>
      </c>
      <c r="H1345">
        <f t="shared" si="145"/>
        <v>986.88709921860993</v>
      </c>
      <c r="I1345">
        <f t="shared" si="146"/>
        <v>41.556450390695048</v>
      </c>
      <c r="J1345">
        <f t="shared" si="147"/>
        <v>0</v>
      </c>
    </row>
    <row r="1346" spans="2:10" x14ac:dyDescent="0.3">
      <c r="B1346">
        <v>1319</v>
      </c>
      <c r="C1346">
        <v>0.32852132063619333</v>
      </c>
      <c r="D1346">
        <f t="shared" si="141"/>
        <v>96.782395718430692</v>
      </c>
      <c r="E1346">
        <f t="shared" si="142"/>
        <v>96.782395718430692</v>
      </c>
      <c r="F1346">
        <f t="shared" si="143"/>
        <v>10.217604281569308</v>
      </c>
      <c r="G1346">
        <f t="shared" si="144"/>
        <v>0</v>
      </c>
      <c r="H1346">
        <f t="shared" si="145"/>
        <v>967.82395718430689</v>
      </c>
      <c r="I1346">
        <f t="shared" si="146"/>
        <v>51.08802140784654</v>
      </c>
      <c r="J1346">
        <f t="shared" si="147"/>
        <v>0</v>
      </c>
    </row>
    <row r="1347" spans="2:10" x14ac:dyDescent="0.3">
      <c r="B1347">
        <v>1320</v>
      </c>
      <c r="C1347">
        <v>0.4985881179686581</v>
      </c>
      <c r="D1347">
        <f t="shared" si="141"/>
        <v>99.974182685549522</v>
      </c>
      <c r="E1347">
        <f t="shared" si="142"/>
        <v>99.974182685549522</v>
      </c>
      <c r="F1347">
        <f t="shared" si="143"/>
        <v>7.0258173144504781</v>
      </c>
      <c r="G1347">
        <f t="shared" si="144"/>
        <v>0</v>
      </c>
      <c r="H1347">
        <f t="shared" si="145"/>
        <v>999.74182685549522</v>
      </c>
      <c r="I1347">
        <f t="shared" si="146"/>
        <v>35.12908657225239</v>
      </c>
      <c r="J1347">
        <f t="shared" si="147"/>
        <v>0</v>
      </c>
    </row>
    <row r="1348" spans="2:10" x14ac:dyDescent="0.3">
      <c r="B1348">
        <v>1321</v>
      </c>
      <c r="C1348">
        <v>0.71487336126133383</v>
      </c>
      <c r="D1348">
        <f t="shared" si="141"/>
        <v>104.09671791723622</v>
      </c>
      <c r="E1348">
        <f t="shared" si="142"/>
        <v>104.09671791723622</v>
      </c>
      <c r="F1348">
        <f t="shared" si="143"/>
        <v>2.9032820827637806</v>
      </c>
      <c r="G1348">
        <f t="shared" si="144"/>
        <v>0</v>
      </c>
      <c r="H1348">
        <f t="shared" si="145"/>
        <v>1040.9671791723622</v>
      </c>
      <c r="I1348">
        <f t="shared" si="146"/>
        <v>14.516410413818903</v>
      </c>
      <c r="J1348">
        <f t="shared" si="147"/>
        <v>0</v>
      </c>
    </row>
    <row r="1349" spans="2:10" x14ac:dyDescent="0.3">
      <c r="B1349">
        <v>1322</v>
      </c>
      <c r="C1349">
        <v>0.91094732602898931</v>
      </c>
      <c r="D1349">
        <f t="shared" si="141"/>
        <v>109.254296926349</v>
      </c>
      <c r="E1349">
        <f t="shared" si="142"/>
        <v>107</v>
      </c>
      <c r="F1349">
        <f t="shared" si="143"/>
        <v>0</v>
      </c>
      <c r="G1349">
        <f t="shared" si="144"/>
        <v>2.2542969263489994</v>
      </c>
      <c r="H1349">
        <f t="shared" si="145"/>
        <v>1070</v>
      </c>
      <c r="I1349">
        <f t="shared" si="146"/>
        <v>0</v>
      </c>
      <c r="J1349">
        <f t="shared" si="147"/>
        <v>33.81445389523499</v>
      </c>
    </row>
    <row r="1350" spans="2:10" x14ac:dyDescent="0.3">
      <c r="B1350">
        <v>1323</v>
      </c>
      <c r="C1350">
        <v>0.68260301910199606</v>
      </c>
      <c r="D1350">
        <f t="shared" si="141"/>
        <v>103.43890781418868</v>
      </c>
      <c r="E1350">
        <f t="shared" si="142"/>
        <v>103.43890781418868</v>
      </c>
      <c r="F1350">
        <f t="shared" si="143"/>
        <v>3.5610921858113187</v>
      </c>
      <c r="G1350">
        <f t="shared" si="144"/>
        <v>0</v>
      </c>
      <c r="H1350">
        <f t="shared" si="145"/>
        <v>1034.3890781418868</v>
      </c>
      <c r="I1350">
        <f t="shared" si="146"/>
        <v>17.805460929056593</v>
      </c>
      <c r="J1350">
        <f t="shared" si="147"/>
        <v>0</v>
      </c>
    </row>
    <row r="1351" spans="2:10" x14ac:dyDescent="0.3">
      <c r="B1351">
        <v>1324</v>
      </c>
      <c r="C1351">
        <v>0.28621206298583068</v>
      </c>
      <c r="D1351">
        <f t="shared" si="141"/>
        <v>95.925837137797231</v>
      </c>
      <c r="E1351">
        <f t="shared" si="142"/>
        <v>95.925837137797231</v>
      </c>
      <c r="F1351">
        <f t="shared" si="143"/>
        <v>11.074162862202769</v>
      </c>
      <c r="G1351">
        <f t="shared" si="144"/>
        <v>0</v>
      </c>
      <c r="H1351">
        <f t="shared" si="145"/>
        <v>959.25837137797225</v>
      </c>
      <c r="I1351">
        <f t="shared" si="146"/>
        <v>55.370814311013845</v>
      </c>
      <c r="J1351">
        <f t="shared" si="147"/>
        <v>0</v>
      </c>
    </row>
    <row r="1352" spans="2:10" x14ac:dyDescent="0.3">
      <c r="B1352">
        <v>1325</v>
      </c>
      <c r="C1352">
        <v>0.80736912605320021</v>
      </c>
      <c r="D1352">
        <f t="shared" si="141"/>
        <v>106.17662326754289</v>
      </c>
      <c r="E1352">
        <f t="shared" si="142"/>
        <v>106.17662326754289</v>
      </c>
      <c r="F1352">
        <f t="shared" si="143"/>
        <v>0.82337673245710619</v>
      </c>
      <c r="G1352">
        <f t="shared" si="144"/>
        <v>0</v>
      </c>
      <c r="H1352">
        <f t="shared" si="145"/>
        <v>1061.7662326754289</v>
      </c>
      <c r="I1352">
        <f t="shared" si="146"/>
        <v>4.1168836622855309</v>
      </c>
      <c r="J1352">
        <f t="shared" si="147"/>
        <v>0</v>
      </c>
    </row>
    <row r="1353" spans="2:10" x14ac:dyDescent="0.3">
      <c r="B1353">
        <v>1326</v>
      </c>
      <c r="C1353">
        <v>0.51208140331121677</v>
      </c>
      <c r="D1353">
        <f t="shared" si="141"/>
        <v>100.22094405130828</v>
      </c>
      <c r="E1353">
        <f t="shared" si="142"/>
        <v>100.22094405130828</v>
      </c>
      <c r="F1353">
        <f t="shared" si="143"/>
        <v>6.7790559486917203</v>
      </c>
      <c r="G1353">
        <f t="shared" si="144"/>
        <v>0</v>
      </c>
      <c r="H1353">
        <f t="shared" si="145"/>
        <v>1002.2094405130828</v>
      </c>
      <c r="I1353">
        <f t="shared" si="146"/>
        <v>33.895279743458602</v>
      </c>
      <c r="J1353">
        <f t="shared" si="147"/>
        <v>0</v>
      </c>
    </row>
    <row r="1354" spans="2:10" x14ac:dyDescent="0.3">
      <c r="B1354">
        <v>1327</v>
      </c>
      <c r="C1354">
        <v>9.348913508189538E-2</v>
      </c>
      <c r="D1354">
        <f t="shared" si="141"/>
        <v>90.91043560470608</v>
      </c>
      <c r="E1354">
        <f t="shared" si="142"/>
        <v>90.91043560470608</v>
      </c>
      <c r="F1354">
        <f t="shared" si="143"/>
        <v>16.08956439529392</v>
      </c>
      <c r="G1354">
        <f t="shared" si="144"/>
        <v>0</v>
      </c>
      <c r="H1354">
        <f t="shared" si="145"/>
        <v>909.10435604706083</v>
      </c>
      <c r="I1354">
        <f t="shared" si="146"/>
        <v>80.447821976469598</v>
      </c>
      <c r="J1354">
        <f t="shared" si="147"/>
        <v>0</v>
      </c>
    </row>
    <row r="1355" spans="2:10" x14ac:dyDescent="0.3">
      <c r="B1355">
        <v>1328</v>
      </c>
      <c r="C1355">
        <v>0.51675330275022491</v>
      </c>
      <c r="D1355">
        <f t="shared" si="141"/>
        <v>100.30641802280951</v>
      </c>
      <c r="E1355">
        <f t="shared" si="142"/>
        <v>100.30641802280951</v>
      </c>
      <c r="F1355">
        <f t="shared" si="143"/>
        <v>6.6935819771904903</v>
      </c>
      <c r="G1355">
        <f t="shared" si="144"/>
        <v>0</v>
      </c>
      <c r="H1355">
        <f t="shared" si="145"/>
        <v>1003.0641802280951</v>
      </c>
      <c r="I1355">
        <f t="shared" si="146"/>
        <v>33.467909885952452</v>
      </c>
      <c r="J1355">
        <f t="shared" si="147"/>
        <v>0</v>
      </c>
    </row>
    <row r="1356" spans="2:10" x14ac:dyDescent="0.3">
      <c r="B1356">
        <v>1329</v>
      </c>
      <c r="C1356">
        <v>0.36820733766093483</v>
      </c>
      <c r="D1356">
        <f t="shared" si="141"/>
        <v>97.553810275925031</v>
      </c>
      <c r="E1356">
        <f t="shared" si="142"/>
        <v>97.553810275925031</v>
      </c>
      <c r="F1356">
        <f t="shared" si="143"/>
        <v>9.4461897240749693</v>
      </c>
      <c r="G1356">
        <f t="shared" si="144"/>
        <v>0</v>
      </c>
      <c r="H1356">
        <f t="shared" si="145"/>
        <v>975.53810275925025</v>
      </c>
      <c r="I1356">
        <f t="shared" si="146"/>
        <v>47.230948620374846</v>
      </c>
      <c r="J1356">
        <f t="shared" si="147"/>
        <v>0</v>
      </c>
    </row>
    <row r="1357" spans="2:10" x14ac:dyDescent="0.3">
      <c r="B1357">
        <v>1330</v>
      </c>
      <c r="C1357">
        <v>0.19611391244202114</v>
      </c>
      <c r="D1357">
        <f t="shared" si="141"/>
        <v>93.909035363074977</v>
      </c>
      <c r="E1357">
        <f t="shared" si="142"/>
        <v>93.909035363074977</v>
      </c>
      <c r="F1357">
        <f t="shared" si="143"/>
        <v>13.090964636925023</v>
      </c>
      <c r="G1357">
        <f t="shared" si="144"/>
        <v>0</v>
      </c>
      <c r="H1357">
        <f t="shared" si="145"/>
        <v>939.09035363074975</v>
      </c>
      <c r="I1357">
        <f t="shared" si="146"/>
        <v>65.454823184625113</v>
      </c>
      <c r="J1357">
        <f t="shared" si="147"/>
        <v>0</v>
      </c>
    </row>
    <row r="1358" spans="2:10" x14ac:dyDescent="0.3">
      <c r="B1358">
        <v>1331</v>
      </c>
      <c r="C1358">
        <v>0.82186523373278542</v>
      </c>
      <c r="D1358">
        <f t="shared" si="141"/>
        <v>106.54158284750004</v>
      </c>
      <c r="E1358">
        <f t="shared" si="142"/>
        <v>106.54158284750004</v>
      </c>
      <c r="F1358">
        <f t="shared" si="143"/>
        <v>0.45841715249996184</v>
      </c>
      <c r="G1358">
        <f t="shared" si="144"/>
        <v>0</v>
      </c>
      <c r="H1358">
        <f t="shared" si="145"/>
        <v>1065.4158284750004</v>
      </c>
      <c r="I1358">
        <f t="shared" si="146"/>
        <v>2.2920857624998092</v>
      </c>
      <c r="J1358">
        <f t="shared" si="147"/>
        <v>0</v>
      </c>
    </row>
    <row r="1359" spans="2:10" x14ac:dyDescent="0.3">
      <c r="B1359">
        <v>1332</v>
      </c>
      <c r="C1359">
        <v>0.97626177583109341</v>
      </c>
      <c r="D1359">
        <f t="shared" si="141"/>
        <v>112.74621917979624</v>
      </c>
      <c r="E1359">
        <f t="shared" si="142"/>
        <v>107</v>
      </c>
      <c r="F1359">
        <f t="shared" si="143"/>
        <v>0</v>
      </c>
      <c r="G1359">
        <f t="shared" si="144"/>
        <v>5.7462191797962419</v>
      </c>
      <c r="H1359">
        <f t="shared" si="145"/>
        <v>1070</v>
      </c>
      <c r="I1359">
        <f t="shared" si="146"/>
        <v>0</v>
      </c>
      <c r="J1359">
        <f t="shared" si="147"/>
        <v>86.193287696943628</v>
      </c>
    </row>
    <row r="1360" spans="2:10" x14ac:dyDescent="0.3">
      <c r="B1360">
        <v>1333</v>
      </c>
      <c r="C1360">
        <v>0.20019587576431985</v>
      </c>
      <c r="D1360">
        <f t="shared" si="141"/>
        <v>94.008492760994613</v>
      </c>
      <c r="E1360">
        <f t="shared" si="142"/>
        <v>94.008492760994613</v>
      </c>
      <c r="F1360">
        <f t="shared" si="143"/>
        <v>12.991507239005387</v>
      </c>
      <c r="G1360">
        <f t="shared" si="144"/>
        <v>0</v>
      </c>
      <c r="H1360">
        <f t="shared" si="145"/>
        <v>940.08492760994613</v>
      </c>
      <c r="I1360">
        <f t="shared" si="146"/>
        <v>64.957536195026933</v>
      </c>
      <c r="J1360">
        <f t="shared" si="147"/>
        <v>0</v>
      </c>
    </row>
    <row r="1361" spans="2:10" x14ac:dyDescent="0.3">
      <c r="B1361">
        <v>1334</v>
      </c>
      <c r="C1361">
        <v>0.9795288874681487</v>
      </c>
      <c r="D1361">
        <f t="shared" si="141"/>
        <v>113.04574785978669</v>
      </c>
      <c r="E1361">
        <f t="shared" si="142"/>
        <v>107</v>
      </c>
      <c r="F1361">
        <f t="shared" si="143"/>
        <v>0</v>
      </c>
      <c r="G1361">
        <f t="shared" si="144"/>
        <v>6.0457478597866867</v>
      </c>
      <c r="H1361">
        <f t="shared" si="145"/>
        <v>1070</v>
      </c>
      <c r="I1361">
        <f t="shared" si="146"/>
        <v>0</v>
      </c>
      <c r="J1361">
        <f t="shared" si="147"/>
        <v>90.686217896800301</v>
      </c>
    </row>
    <row r="1362" spans="2:10" x14ac:dyDescent="0.3">
      <c r="B1362">
        <v>1335</v>
      </c>
      <c r="C1362">
        <v>0.36541325961186799</v>
      </c>
      <c r="D1362">
        <f t="shared" si="141"/>
        <v>97.500301582452551</v>
      </c>
      <c r="E1362">
        <f t="shared" si="142"/>
        <v>97.500301582452551</v>
      </c>
      <c r="F1362">
        <f t="shared" si="143"/>
        <v>9.4996984175474495</v>
      </c>
      <c r="G1362">
        <f t="shared" si="144"/>
        <v>0</v>
      </c>
      <c r="H1362">
        <f t="shared" si="145"/>
        <v>975.00301582452551</v>
      </c>
      <c r="I1362">
        <f t="shared" si="146"/>
        <v>47.498492087737247</v>
      </c>
      <c r="J1362">
        <f t="shared" si="147"/>
        <v>0</v>
      </c>
    </row>
    <row r="1363" spans="2:10" x14ac:dyDescent="0.3">
      <c r="B1363">
        <v>1336</v>
      </c>
      <c r="C1363">
        <v>0.12062320447830088</v>
      </c>
      <c r="D1363">
        <f t="shared" si="141"/>
        <v>91.830963772811373</v>
      </c>
      <c r="E1363">
        <f t="shared" si="142"/>
        <v>91.830963772811373</v>
      </c>
      <c r="F1363">
        <f t="shared" si="143"/>
        <v>15.169036227188627</v>
      </c>
      <c r="G1363">
        <f t="shared" si="144"/>
        <v>0</v>
      </c>
      <c r="H1363">
        <f t="shared" si="145"/>
        <v>918.30963772811378</v>
      </c>
      <c r="I1363">
        <f t="shared" si="146"/>
        <v>75.845181135943136</v>
      </c>
      <c r="J1363">
        <f t="shared" si="147"/>
        <v>0</v>
      </c>
    </row>
    <row r="1364" spans="2:10" x14ac:dyDescent="0.3">
      <c r="B1364">
        <v>1337</v>
      </c>
      <c r="C1364">
        <v>0.16094428869135124</v>
      </c>
      <c r="D1364">
        <f t="shared" si="141"/>
        <v>93.005639995197185</v>
      </c>
      <c r="E1364">
        <f t="shared" si="142"/>
        <v>93.005639995197185</v>
      </c>
      <c r="F1364">
        <f t="shared" si="143"/>
        <v>13.994360004802815</v>
      </c>
      <c r="G1364">
        <f t="shared" si="144"/>
        <v>0</v>
      </c>
      <c r="H1364">
        <f t="shared" si="145"/>
        <v>930.0563999519718</v>
      </c>
      <c r="I1364">
        <f t="shared" si="146"/>
        <v>69.971800024014073</v>
      </c>
      <c r="J1364">
        <f t="shared" si="147"/>
        <v>0</v>
      </c>
    </row>
    <row r="1365" spans="2:10" x14ac:dyDescent="0.3">
      <c r="B1365">
        <v>1338</v>
      </c>
      <c r="C1365">
        <v>0.99356021714186693</v>
      </c>
      <c r="D1365">
        <f t="shared" si="141"/>
        <v>114.95662854684831</v>
      </c>
      <c r="E1365">
        <f t="shared" si="142"/>
        <v>107</v>
      </c>
      <c r="F1365">
        <f t="shared" si="143"/>
        <v>0</v>
      </c>
      <c r="G1365">
        <f t="shared" si="144"/>
        <v>7.9566285468483073</v>
      </c>
      <c r="H1365">
        <f t="shared" si="145"/>
        <v>1070</v>
      </c>
      <c r="I1365">
        <f t="shared" si="146"/>
        <v>0</v>
      </c>
      <c r="J1365">
        <f t="shared" si="147"/>
        <v>119.34942820272461</v>
      </c>
    </row>
    <row r="1366" spans="2:10" x14ac:dyDescent="0.3">
      <c r="B1366">
        <v>1339</v>
      </c>
      <c r="C1366">
        <v>0.9093277138829583</v>
      </c>
      <c r="D1366">
        <f t="shared" si="141"/>
        <v>109.19360827551699</v>
      </c>
      <c r="E1366">
        <f t="shared" si="142"/>
        <v>107</v>
      </c>
      <c r="F1366">
        <f t="shared" si="143"/>
        <v>0</v>
      </c>
      <c r="G1366">
        <f t="shared" si="144"/>
        <v>2.1936082755169934</v>
      </c>
      <c r="H1366">
        <f t="shared" si="145"/>
        <v>1070</v>
      </c>
      <c r="I1366">
        <f t="shared" si="146"/>
        <v>0</v>
      </c>
      <c r="J1366">
        <f t="shared" si="147"/>
        <v>32.904124132754902</v>
      </c>
    </row>
    <row r="1367" spans="2:10" x14ac:dyDescent="0.3">
      <c r="B1367">
        <v>1340</v>
      </c>
      <c r="C1367">
        <v>0.36895564041473738</v>
      </c>
      <c r="D1367">
        <f t="shared" si="141"/>
        <v>97.568122647956926</v>
      </c>
      <c r="E1367">
        <f t="shared" si="142"/>
        <v>97.568122647956926</v>
      </c>
      <c r="F1367">
        <f t="shared" si="143"/>
        <v>9.4318773520430739</v>
      </c>
      <c r="G1367">
        <f t="shared" si="144"/>
        <v>0</v>
      </c>
      <c r="H1367">
        <f t="shared" si="145"/>
        <v>975.6812264795692</v>
      </c>
      <c r="I1367">
        <f t="shared" si="146"/>
        <v>47.159386760215369</v>
      </c>
      <c r="J1367">
        <f t="shared" si="147"/>
        <v>0</v>
      </c>
    </row>
    <row r="1368" spans="2:10" x14ac:dyDescent="0.3">
      <c r="B1368">
        <v>1341</v>
      </c>
      <c r="C1368">
        <v>2.3826940239019767E-2</v>
      </c>
      <c r="D1368">
        <f t="shared" si="141"/>
        <v>87.261517892238118</v>
      </c>
      <c r="E1368">
        <f t="shared" si="142"/>
        <v>87.261517892238118</v>
      </c>
      <c r="F1368">
        <f t="shared" si="143"/>
        <v>19.738482107761882</v>
      </c>
      <c r="G1368">
        <f t="shared" si="144"/>
        <v>0</v>
      </c>
      <c r="H1368">
        <f t="shared" si="145"/>
        <v>872.61517892238112</v>
      </c>
      <c r="I1368">
        <f t="shared" si="146"/>
        <v>98.692410538809412</v>
      </c>
      <c r="J1368">
        <f t="shared" si="147"/>
        <v>0</v>
      </c>
    </row>
    <row r="1369" spans="2:10" x14ac:dyDescent="0.3">
      <c r="B1369">
        <v>1342</v>
      </c>
      <c r="C1369">
        <v>0.73856759173782627</v>
      </c>
      <c r="D1369">
        <f t="shared" si="141"/>
        <v>104.59775485745067</v>
      </c>
      <c r="E1369">
        <f t="shared" si="142"/>
        <v>104.59775485745067</v>
      </c>
      <c r="F1369">
        <f t="shared" si="143"/>
        <v>2.402245142549333</v>
      </c>
      <c r="G1369">
        <f t="shared" si="144"/>
        <v>0</v>
      </c>
      <c r="H1369">
        <f t="shared" si="145"/>
        <v>1045.9775485745067</v>
      </c>
      <c r="I1369">
        <f t="shared" si="146"/>
        <v>12.011225712746665</v>
      </c>
      <c r="J1369">
        <f t="shared" si="147"/>
        <v>0</v>
      </c>
    </row>
    <row r="1370" spans="2:10" x14ac:dyDescent="0.3">
      <c r="B1370">
        <v>1343</v>
      </c>
      <c r="C1370">
        <v>0.20785751746409775</v>
      </c>
      <c r="D1370">
        <f t="shared" si="141"/>
        <v>94.192587177008562</v>
      </c>
      <c r="E1370">
        <f t="shared" si="142"/>
        <v>94.192587177008562</v>
      </c>
      <c r="F1370">
        <f t="shared" si="143"/>
        <v>12.807412822991438</v>
      </c>
      <c r="G1370">
        <f t="shared" si="144"/>
        <v>0</v>
      </c>
      <c r="H1370">
        <f t="shared" si="145"/>
        <v>941.92587177008568</v>
      </c>
      <c r="I1370">
        <f t="shared" si="146"/>
        <v>64.03706411495719</v>
      </c>
      <c r="J1370">
        <f t="shared" si="147"/>
        <v>0</v>
      </c>
    </row>
    <row r="1371" spans="2:10" x14ac:dyDescent="0.3">
      <c r="B1371">
        <v>1344</v>
      </c>
      <c r="C1371">
        <v>0.61511301322439682</v>
      </c>
      <c r="D1371">
        <f t="shared" si="141"/>
        <v>102.12888107278104</v>
      </c>
      <c r="E1371">
        <f t="shared" si="142"/>
        <v>102.12888107278104</v>
      </c>
      <c r="F1371">
        <f t="shared" si="143"/>
        <v>4.8711189272189586</v>
      </c>
      <c r="G1371">
        <f t="shared" si="144"/>
        <v>0</v>
      </c>
      <c r="H1371">
        <f t="shared" si="145"/>
        <v>1021.2888107278104</v>
      </c>
      <c r="I1371">
        <f t="shared" si="146"/>
        <v>24.355594636094793</v>
      </c>
      <c r="J1371">
        <f t="shared" si="147"/>
        <v>0</v>
      </c>
    </row>
    <row r="1372" spans="2:10" x14ac:dyDescent="0.3">
      <c r="B1372">
        <v>1345</v>
      </c>
      <c r="C1372">
        <v>0.60255721338679968</v>
      </c>
      <c r="D1372">
        <f t="shared" si="141"/>
        <v>101.89217772028805</v>
      </c>
      <c r="E1372">
        <f t="shared" si="142"/>
        <v>101.89217772028805</v>
      </c>
      <c r="F1372">
        <f t="shared" si="143"/>
        <v>5.1078222797119537</v>
      </c>
      <c r="G1372">
        <f t="shared" si="144"/>
        <v>0</v>
      </c>
      <c r="H1372">
        <f t="shared" si="145"/>
        <v>1018.9217772028804</v>
      </c>
      <c r="I1372">
        <f t="shared" si="146"/>
        <v>25.539111398559768</v>
      </c>
      <c r="J1372">
        <f t="shared" si="147"/>
        <v>0</v>
      </c>
    </row>
    <row r="1373" spans="2:10" x14ac:dyDescent="0.3">
      <c r="B1373">
        <v>1346</v>
      </c>
      <c r="C1373">
        <v>0.81399125429788333</v>
      </c>
      <c r="D1373">
        <f t="shared" ref="D1373:D1436" si="148">_xlfn.BETA.INV(C1373,$B$25,$C$25,$D$25,$E$25)</f>
        <v>106.34159498189365</v>
      </c>
      <c r="E1373">
        <f t="shared" ref="E1373:E1436" si="149">IF($M$25&lt;D1373,$M$25,D1373)</f>
        <v>106.34159498189365</v>
      </c>
      <c r="F1373">
        <f t="shared" ref="F1373:F1436" si="150">IF($M$25&gt;D1373,$M$25-D1373,0)</f>
        <v>0.65840501810635033</v>
      </c>
      <c r="G1373">
        <f t="shared" ref="G1373:G1436" si="151">IF($M$25&lt;D1373,D1373-$M$25,0)</f>
        <v>0</v>
      </c>
      <c r="H1373">
        <f t="shared" ref="H1373:H1436" si="152">$H$24*E1373</f>
        <v>1063.4159498189365</v>
      </c>
      <c r="I1373">
        <f t="shared" ref="I1373:I1436" si="153">$I$24*F1373</f>
        <v>3.2920250905317516</v>
      </c>
      <c r="J1373">
        <f t="shared" ref="J1373:J1436" si="154">$J$24*G1373</f>
        <v>0</v>
      </c>
    </row>
    <row r="1374" spans="2:10" x14ac:dyDescent="0.3">
      <c r="B1374">
        <v>1347</v>
      </c>
      <c r="C1374">
        <v>0.42124180711611603</v>
      </c>
      <c r="D1374">
        <f t="shared" si="148"/>
        <v>98.552288471854183</v>
      </c>
      <c r="E1374">
        <f t="shared" si="149"/>
        <v>98.552288471854183</v>
      </c>
      <c r="F1374">
        <f t="shared" si="150"/>
        <v>8.4477115281458168</v>
      </c>
      <c r="G1374">
        <f t="shared" si="151"/>
        <v>0</v>
      </c>
      <c r="H1374">
        <f t="shared" si="152"/>
        <v>985.52288471854183</v>
      </c>
      <c r="I1374">
        <f t="shared" si="153"/>
        <v>42.238557640729084</v>
      </c>
      <c r="J1374">
        <f t="shared" si="154"/>
        <v>0</v>
      </c>
    </row>
    <row r="1375" spans="2:10" x14ac:dyDescent="0.3">
      <c r="B1375">
        <v>1348</v>
      </c>
      <c r="C1375">
        <v>0.90327202383423977</v>
      </c>
      <c r="D1375">
        <f t="shared" si="148"/>
        <v>108.97218681860055</v>
      </c>
      <c r="E1375">
        <f t="shared" si="149"/>
        <v>107</v>
      </c>
      <c r="F1375">
        <f t="shared" si="150"/>
        <v>0</v>
      </c>
      <c r="G1375">
        <f t="shared" si="151"/>
        <v>1.972186818600548</v>
      </c>
      <c r="H1375">
        <f t="shared" si="152"/>
        <v>1070</v>
      </c>
      <c r="I1375">
        <f t="shared" si="153"/>
        <v>0</v>
      </c>
      <c r="J1375">
        <f t="shared" si="154"/>
        <v>29.58280227900822</v>
      </c>
    </row>
    <row r="1376" spans="2:10" x14ac:dyDescent="0.3">
      <c r="B1376">
        <v>1349</v>
      </c>
      <c r="C1376">
        <v>0.31496043068619706</v>
      </c>
      <c r="D1376">
        <f t="shared" si="148"/>
        <v>96.512277062858317</v>
      </c>
      <c r="E1376">
        <f t="shared" si="149"/>
        <v>96.512277062858317</v>
      </c>
      <c r="F1376">
        <f t="shared" si="150"/>
        <v>10.487722937141683</v>
      </c>
      <c r="G1376">
        <f t="shared" si="151"/>
        <v>0</v>
      </c>
      <c r="H1376">
        <f t="shared" si="152"/>
        <v>965.12277062858311</v>
      </c>
      <c r="I1376">
        <f t="shared" si="153"/>
        <v>52.438614685708416</v>
      </c>
      <c r="J1376">
        <f t="shared" si="154"/>
        <v>0</v>
      </c>
    </row>
    <row r="1377" spans="2:10" x14ac:dyDescent="0.3">
      <c r="B1377">
        <v>1350</v>
      </c>
      <c r="C1377">
        <v>0.40234419293603441</v>
      </c>
      <c r="D1377">
        <f t="shared" si="148"/>
        <v>98.199779213409684</v>
      </c>
      <c r="E1377">
        <f t="shared" si="149"/>
        <v>98.199779213409684</v>
      </c>
      <c r="F1377">
        <f t="shared" si="150"/>
        <v>8.8002207865903159</v>
      </c>
      <c r="G1377">
        <f t="shared" si="151"/>
        <v>0</v>
      </c>
      <c r="H1377">
        <f t="shared" si="152"/>
        <v>981.99779213409681</v>
      </c>
      <c r="I1377">
        <f t="shared" si="153"/>
        <v>44.00110393295158</v>
      </c>
      <c r="J1377">
        <f t="shared" si="154"/>
        <v>0</v>
      </c>
    </row>
    <row r="1378" spans="2:10" x14ac:dyDescent="0.3">
      <c r="B1378">
        <v>1351</v>
      </c>
      <c r="C1378">
        <v>0.70234191082785424</v>
      </c>
      <c r="D1378">
        <f t="shared" si="148"/>
        <v>103.83823228643561</v>
      </c>
      <c r="E1378">
        <f t="shared" si="149"/>
        <v>103.83823228643561</v>
      </c>
      <c r="F1378">
        <f t="shared" si="150"/>
        <v>3.1617677135643873</v>
      </c>
      <c r="G1378">
        <f t="shared" si="151"/>
        <v>0</v>
      </c>
      <c r="H1378">
        <f t="shared" si="152"/>
        <v>1038.3823228643562</v>
      </c>
      <c r="I1378">
        <f t="shared" si="153"/>
        <v>15.808838567821937</v>
      </c>
      <c r="J1378">
        <f t="shared" si="154"/>
        <v>0</v>
      </c>
    </row>
    <row r="1379" spans="2:10" x14ac:dyDescent="0.3">
      <c r="B1379">
        <v>1352</v>
      </c>
      <c r="C1379">
        <v>7.7151261744229926E-2</v>
      </c>
      <c r="D1379">
        <f t="shared" si="148"/>
        <v>90.278081431933373</v>
      </c>
      <c r="E1379">
        <f t="shared" si="149"/>
        <v>90.278081431933373</v>
      </c>
      <c r="F1379">
        <f t="shared" si="150"/>
        <v>16.721918568066627</v>
      </c>
      <c r="G1379">
        <f t="shared" si="151"/>
        <v>0</v>
      </c>
      <c r="H1379">
        <f t="shared" si="152"/>
        <v>902.78081431933379</v>
      </c>
      <c r="I1379">
        <f t="shared" si="153"/>
        <v>83.609592840333136</v>
      </c>
      <c r="J1379">
        <f t="shared" si="154"/>
        <v>0</v>
      </c>
    </row>
    <row r="1380" spans="2:10" x14ac:dyDescent="0.3">
      <c r="B1380">
        <v>1353</v>
      </c>
      <c r="C1380">
        <v>0.29964393140273704</v>
      </c>
      <c r="D1380">
        <f t="shared" si="148"/>
        <v>96.202358078209699</v>
      </c>
      <c r="E1380">
        <f t="shared" si="149"/>
        <v>96.202358078209699</v>
      </c>
      <c r="F1380">
        <f t="shared" si="150"/>
        <v>10.797641921790301</v>
      </c>
      <c r="G1380">
        <f t="shared" si="151"/>
        <v>0</v>
      </c>
      <c r="H1380">
        <f t="shared" si="152"/>
        <v>962.02358078209704</v>
      </c>
      <c r="I1380">
        <f t="shared" si="153"/>
        <v>53.988209608951507</v>
      </c>
      <c r="J1380">
        <f t="shared" si="154"/>
        <v>0</v>
      </c>
    </row>
    <row r="1381" spans="2:10" x14ac:dyDescent="0.3">
      <c r="B1381">
        <v>1354</v>
      </c>
      <c r="C1381">
        <v>7.0655345574630268E-2</v>
      </c>
      <c r="D1381">
        <f t="shared" si="148"/>
        <v>90.004276430108547</v>
      </c>
      <c r="E1381">
        <f t="shared" si="149"/>
        <v>90.004276430108547</v>
      </c>
      <c r="F1381">
        <f t="shared" si="150"/>
        <v>16.995723569891453</v>
      </c>
      <c r="G1381">
        <f t="shared" si="151"/>
        <v>0</v>
      </c>
      <c r="H1381">
        <f t="shared" si="152"/>
        <v>900.04276430108553</v>
      </c>
      <c r="I1381">
        <f t="shared" si="153"/>
        <v>84.978617849457265</v>
      </c>
      <c r="J1381">
        <f t="shared" si="154"/>
        <v>0</v>
      </c>
    </row>
    <row r="1382" spans="2:10" x14ac:dyDescent="0.3">
      <c r="B1382">
        <v>1355</v>
      </c>
      <c r="C1382">
        <v>0.39168586803741179</v>
      </c>
      <c r="D1382">
        <f t="shared" si="148"/>
        <v>97.999503699881387</v>
      </c>
      <c r="E1382">
        <f t="shared" si="149"/>
        <v>97.999503699881387</v>
      </c>
      <c r="F1382">
        <f t="shared" si="150"/>
        <v>9.0004963001186127</v>
      </c>
      <c r="G1382">
        <f t="shared" si="151"/>
        <v>0</v>
      </c>
      <c r="H1382">
        <f t="shared" si="152"/>
        <v>979.99503699881393</v>
      </c>
      <c r="I1382">
        <f t="shared" si="153"/>
        <v>45.002481500593063</v>
      </c>
      <c r="J1382">
        <f t="shared" si="154"/>
        <v>0</v>
      </c>
    </row>
    <row r="1383" spans="2:10" x14ac:dyDescent="0.3">
      <c r="B1383">
        <v>1356</v>
      </c>
      <c r="C1383">
        <v>0.69544777805971458</v>
      </c>
      <c r="D1383">
        <f t="shared" si="148"/>
        <v>103.69773051740107</v>
      </c>
      <c r="E1383">
        <f t="shared" si="149"/>
        <v>103.69773051740107</v>
      </c>
      <c r="F1383">
        <f t="shared" si="150"/>
        <v>3.3022694825989305</v>
      </c>
      <c r="G1383">
        <f t="shared" si="151"/>
        <v>0</v>
      </c>
      <c r="H1383">
        <f t="shared" si="152"/>
        <v>1036.9773051740108</v>
      </c>
      <c r="I1383">
        <f t="shared" si="153"/>
        <v>16.511347412994652</v>
      </c>
      <c r="J1383">
        <f t="shared" si="154"/>
        <v>0</v>
      </c>
    </row>
    <row r="1384" spans="2:10" x14ac:dyDescent="0.3">
      <c r="B1384">
        <v>1357</v>
      </c>
      <c r="C1384">
        <v>0.75948324270762779</v>
      </c>
      <c r="D1384">
        <f t="shared" si="148"/>
        <v>105.05569905040926</v>
      </c>
      <c r="E1384">
        <f t="shared" si="149"/>
        <v>105.05569905040926</v>
      </c>
      <c r="F1384">
        <f t="shared" si="150"/>
        <v>1.9443009495907404</v>
      </c>
      <c r="G1384">
        <f t="shared" si="151"/>
        <v>0</v>
      </c>
      <c r="H1384">
        <f t="shared" si="152"/>
        <v>1050.5569905040925</v>
      </c>
      <c r="I1384">
        <f t="shared" si="153"/>
        <v>9.721504747953702</v>
      </c>
      <c r="J1384">
        <f t="shared" si="154"/>
        <v>0</v>
      </c>
    </row>
    <row r="1385" spans="2:10" x14ac:dyDescent="0.3">
      <c r="B1385">
        <v>1358</v>
      </c>
      <c r="C1385">
        <v>0.50031882373444669</v>
      </c>
      <c r="D1385">
        <f t="shared" si="148"/>
        <v>100.00582992021096</v>
      </c>
      <c r="E1385">
        <f t="shared" si="149"/>
        <v>100.00582992021096</v>
      </c>
      <c r="F1385">
        <f t="shared" si="150"/>
        <v>6.9941700797890434</v>
      </c>
      <c r="G1385">
        <f t="shared" si="151"/>
        <v>0</v>
      </c>
      <c r="H1385">
        <f t="shared" si="152"/>
        <v>1000.0582992021095</v>
      </c>
      <c r="I1385">
        <f t="shared" si="153"/>
        <v>34.970850398945217</v>
      </c>
      <c r="J1385">
        <f t="shared" si="154"/>
        <v>0</v>
      </c>
    </row>
    <row r="1386" spans="2:10" x14ac:dyDescent="0.3">
      <c r="B1386">
        <v>1359</v>
      </c>
      <c r="C1386">
        <v>0.8367704329326664</v>
      </c>
      <c r="D1386">
        <f t="shared" si="148"/>
        <v>106.93278231525954</v>
      </c>
      <c r="E1386">
        <f t="shared" si="149"/>
        <v>106.93278231525954</v>
      </c>
      <c r="F1386">
        <f t="shared" si="150"/>
        <v>6.7217684740455752E-2</v>
      </c>
      <c r="G1386">
        <f t="shared" si="151"/>
        <v>0</v>
      </c>
      <c r="H1386">
        <f t="shared" si="152"/>
        <v>1069.3278231525956</v>
      </c>
      <c r="I1386">
        <f t="shared" si="153"/>
        <v>0.33608842370227876</v>
      </c>
      <c r="J1386">
        <f t="shared" si="154"/>
        <v>0</v>
      </c>
    </row>
    <row r="1387" spans="2:10" x14ac:dyDescent="0.3">
      <c r="B1387">
        <v>1360</v>
      </c>
      <c r="C1387">
        <v>0.27677602542983182</v>
      </c>
      <c r="D1387">
        <f t="shared" si="148"/>
        <v>95.728641946860236</v>
      </c>
      <c r="E1387">
        <f t="shared" si="149"/>
        <v>95.728641946860236</v>
      </c>
      <c r="F1387">
        <f t="shared" si="150"/>
        <v>11.271358053139764</v>
      </c>
      <c r="G1387">
        <f t="shared" si="151"/>
        <v>0</v>
      </c>
      <c r="H1387">
        <f t="shared" si="152"/>
        <v>957.28641946860239</v>
      </c>
      <c r="I1387">
        <f t="shared" si="153"/>
        <v>56.35679026569882</v>
      </c>
      <c r="J1387">
        <f t="shared" si="154"/>
        <v>0</v>
      </c>
    </row>
    <row r="1388" spans="2:10" x14ac:dyDescent="0.3">
      <c r="B1388">
        <v>1361</v>
      </c>
      <c r="C1388">
        <v>0.27161448615932604</v>
      </c>
      <c r="D1388">
        <f t="shared" si="148"/>
        <v>95.619669269239608</v>
      </c>
      <c r="E1388">
        <f t="shared" si="149"/>
        <v>95.619669269239608</v>
      </c>
      <c r="F1388">
        <f t="shared" si="150"/>
        <v>11.380330730760392</v>
      </c>
      <c r="G1388">
        <f t="shared" si="151"/>
        <v>0</v>
      </c>
      <c r="H1388">
        <f t="shared" si="152"/>
        <v>956.19669269239603</v>
      </c>
      <c r="I1388">
        <f t="shared" si="153"/>
        <v>56.901653653801958</v>
      </c>
      <c r="J1388">
        <f t="shared" si="154"/>
        <v>0</v>
      </c>
    </row>
    <row r="1389" spans="2:10" x14ac:dyDescent="0.3">
      <c r="B1389">
        <v>1362</v>
      </c>
      <c r="C1389">
        <v>0.8185456502898828</v>
      </c>
      <c r="D1389">
        <f t="shared" si="148"/>
        <v>106.45674334769629</v>
      </c>
      <c r="E1389">
        <f t="shared" si="149"/>
        <v>106.45674334769629</v>
      </c>
      <c r="F1389">
        <f t="shared" si="150"/>
        <v>0.54325665230371101</v>
      </c>
      <c r="G1389">
        <f t="shared" si="151"/>
        <v>0</v>
      </c>
      <c r="H1389">
        <f t="shared" si="152"/>
        <v>1064.5674334769628</v>
      </c>
      <c r="I1389">
        <f t="shared" si="153"/>
        <v>2.716283261518555</v>
      </c>
      <c r="J1389">
        <f t="shared" si="154"/>
        <v>0</v>
      </c>
    </row>
    <row r="1390" spans="2:10" x14ac:dyDescent="0.3">
      <c r="B1390">
        <v>1363</v>
      </c>
      <c r="C1390">
        <v>0.24536174544981015</v>
      </c>
      <c r="D1390">
        <f t="shared" si="148"/>
        <v>95.051838552969514</v>
      </c>
      <c r="E1390">
        <f t="shared" si="149"/>
        <v>95.051838552969514</v>
      </c>
      <c r="F1390">
        <f t="shared" si="150"/>
        <v>11.948161447030486</v>
      </c>
      <c r="G1390">
        <f t="shared" si="151"/>
        <v>0</v>
      </c>
      <c r="H1390">
        <f t="shared" si="152"/>
        <v>950.51838552969514</v>
      </c>
      <c r="I1390">
        <f t="shared" si="153"/>
        <v>59.740807235152431</v>
      </c>
      <c r="J1390">
        <f t="shared" si="154"/>
        <v>0</v>
      </c>
    </row>
    <row r="1391" spans="2:10" x14ac:dyDescent="0.3">
      <c r="B1391">
        <v>1364</v>
      </c>
      <c r="C1391">
        <v>0.6119296885651937</v>
      </c>
      <c r="D1391">
        <f t="shared" si="148"/>
        <v>102.06870536813929</v>
      </c>
      <c r="E1391">
        <f t="shared" si="149"/>
        <v>102.06870536813929</v>
      </c>
      <c r="F1391">
        <f t="shared" si="150"/>
        <v>4.9312946318607089</v>
      </c>
      <c r="G1391">
        <f t="shared" si="151"/>
        <v>0</v>
      </c>
      <c r="H1391">
        <f t="shared" si="152"/>
        <v>1020.6870536813929</v>
      </c>
      <c r="I1391">
        <f t="shared" si="153"/>
        <v>24.656473159303545</v>
      </c>
      <c r="J1391">
        <f t="shared" si="154"/>
        <v>0</v>
      </c>
    </row>
    <row r="1392" spans="2:10" x14ac:dyDescent="0.3">
      <c r="B1392">
        <v>1365</v>
      </c>
      <c r="C1392">
        <v>0.32733371129227085</v>
      </c>
      <c r="D1392">
        <f t="shared" si="148"/>
        <v>96.758888298765129</v>
      </c>
      <c r="E1392">
        <f t="shared" si="149"/>
        <v>96.758888298765129</v>
      </c>
      <c r="F1392">
        <f t="shared" si="150"/>
        <v>10.241111701234871</v>
      </c>
      <c r="G1392">
        <f t="shared" si="151"/>
        <v>0</v>
      </c>
      <c r="H1392">
        <f t="shared" si="152"/>
        <v>967.58888298765123</v>
      </c>
      <c r="I1392">
        <f t="shared" si="153"/>
        <v>51.205558506174356</v>
      </c>
      <c r="J1392">
        <f t="shared" si="154"/>
        <v>0</v>
      </c>
    </row>
    <row r="1393" spans="2:10" x14ac:dyDescent="0.3">
      <c r="B1393">
        <v>1366</v>
      </c>
      <c r="C1393">
        <v>0.72002631140698692</v>
      </c>
      <c r="D1393">
        <f t="shared" si="148"/>
        <v>104.20424675610063</v>
      </c>
      <c r="E1393">
        <f t="shared" si="149"/>
        <v>104.20424675610063</v>
      </c>
      <c r="F1393">
        <f t="shared" si="150"/>
        <v>2.7957532438993695</v>
      </c>
      <c r="G1393">
        <f t="shared" si="151"/>
        <v>0</v>
      </c>
      <c r="H1393">
        <f t="shared" si="152"/>
        <v>1042.0424675610063</v>
      </c>
      <c r="I1393">
        <f t="shared" si="153"/>
        <v>13.978766219496848</v>
      </c>
      <c r="J1393">
        <f t="shared" si="154"/>
        <v>0</v>
      </c>
    </row>
    <row r="1394" spans="2:10" x14ac:dyDescent="0.3">
      <c r="B1394">
        <v>1367</v>
      </c>
      <c r="C1394">
        <v>0.22867054865481917</v>
      </c>
      <c r="D1394">
        <f t="shared" si="148"/>
        <v>94.677303395808849</v>
      </c>
      <c r="E1394">
        <f t="shared" si="149"/>
        <v>94.677303395808849</v>
      </c>
      <c r="F1394">
        <f t="shared" si="150"/>
        <v>12.322696604191151</v>
      </c>
      <c r="G1394">
        <f t="shared" si="151"/>
        <v>0</v>
      </c>
      <c r="H1394">
        <f t="shared" si="152"/>
        <v>946.77303395808849</v>
      </c>
      <c r="I1394">
        <f t="shared" si="153"/>
        <v>61.613483020955755</v>
      </c>
      <c r="J1394">
        <f t="shared" si="154"/>
        <v>0</v>
      </c>
    </row>
    <row r="1395" spans="2:10" x14ac:dyDescent="0.3">
      <c r="B1395">
        <v>1368</v>
      </c>
      <c r="C1395">
        <v>0.83854611519917266</v>
      </c>
      <c r="D1395">
        <f t="shared" si="148"/>
        <v>106.98058960550939</v>
      </c>
      <c r="E1395">
        <f t="shared" si="149"/>
        <v>106.98058960550939</v>
      </c>
      <c r="F1395">
        <f t="shared" si="150"/>
        <v>1.9410394490606109E-2</v>
      </c>
      <c r="G1395">
        <f t="shared" si="151"/>
        <v>0</v>
      </c>
      <c r="H1395">
        <f t="shared" si="152"/>
        <v>1069.8058960550939</v>
      </c>
      <c r="I1395">
        <f t="shared" si="153"/>
        <v>9.7051972453030544E-2</v>
      </c>
      <c r="J1395">
        <f t="shared" si="154"/>
        <v>0</v>
      </c>
    </row>
    <row r="1396" spans="2:10" x14ac:dyDescent="0.3">
      <c r="B1396">
        <v>1369</v>
      </c>
      <c r="C1396">
        <v>0.70788174889035604</v>
      </c>
      <c r="D1396">
        <f t="shared" si="148"/>
        <v>103.95199284761435</v>
      </c>
      <c r="E1396">
        <f t="shared" si="149"/>
        <v>103.95199284761435</v>
      </c>
      <c r="F1396">
        <f t="shared" si="150"/>
        <v>3.0480071523856509</v>
      </c>
      <c r="G1396">
        <f t="shared" si="151"/>
        <v>0</v>
      </c>
      <c r="H1396">
        <f t="shared" si="152"/>
        <v>1039.5199284761434</v>
      </c>
      <c r="I1396">
        <f t="shared" si="153"/>
        <v>15.240035761928254</v>
      </c>
      <c r="J1396">
        <f t="shared" si="154"/>
        <v>0</v>
      </c>
    </row>
    <row r="1397" spans="2:10" x14ac:dyDescent="0.3">
      <c r="B1397">
        <v>1370</v>
      </c>
      <c r="C1397">
        <v>0.23220219511009044</v>
      </c>
      <c r="D1397">
        <f t="shared" si="148"/>
        <v>94.757528698367281</v>
      </c>
      <c r="E1397">
        <f t="shared" si="149"/>
        <v>94.757528698367281</v>
      </c>
      <c r="F1397">
        <f t="shared" si="150"/>
        <v>12.242471301632719</v>
      </c>
      <c r="G1397">
        <f t="shared" si="151"/>
        <v>0</v>
      </c>
      <c r="H1397">
        <f t="shared" si="152"/>
        <v>947.57528698367287</v>
      </c>
      <c r="I1397">
        <f t="shared" si="153"/>
        <v>61.212356508163595</v>
      </c>
      <c r="J1397">
        <f t="shared" si="154"/>
        <v>0</v>
      </c>
    </row>
    <row r="1398" spans="2:10" x14ac:dyDescent="0.3">
      <c r="B1398">
        <v>1371</v>
      </c>
      <c r="C1398">
        <v>0.43565191394902247</v>
      </c>
      <c r="D1398">
        <f t="shared" si="148"/>
        <v>98.81924238632422</v>
      </c>
      <c r="E1398">
        <f t="shared" si="149"/>
        <v>98.81924238632422</v>
      </c>
      <c r="F1398">
        <f t="shared" si="150"/>
        <v>8.1807576136757802</v>
      </c>
      <c r="G1398">
        <f t="shared" si="151"/>
        <v>0</v>
      </c>
      <c r="H1398">
        <f t="shared" si="152"/>
        <v>988.1924238632422</v>
      </c>
      <c r="I1398">
        <f t="shared" si="153"/>
        <v>40.903788068378901</v>
      </c>
      <c r="J1398">
        <f t="shared" si="154"/>
        <v>0</v>
      </c>
    </row>
    <row r="1399" spans="2:10" x14ac:dyDescent="0.3">
      <c r="B1399">
        <v>1372</v>
      </c>
      <c r="C1399">
        <v>0.90902328997935766</v>
      </c>
      <c r="D1399">
        <f t="shared" si="148"/>
        <v>109.18227292325918</v>
      </c>
      <c r="E1399">
        <f t="shared" si="149"/>
        <v>107</v>
      </c>
      <c r="F1399">
        <f t="shared" si="150"/>
        <v>0</v>
      </c>
      <c r="G1399">
        <f t="shared" si="151"/>
        <v>2.1822729232591769</v>
      </c>
      <c r="H1399">
        <f t="shared" si="152"/>
        <v>1070</v>
      </c>
      <c r="I1399">
        <f t="shared" si="153"/>
        <v>0</v>
      </c>
      <c r="J1399">
        <f t="shared" si="154"/>
        <v>32.734093848887653</v>
      </c>
    </row>
    <row r="1400" spans="2:10" x14ac:dyDescent="0.3">
      <c r="B1400">
        <v>1373</v>
      </c>
      <c r="C1400">
        <v>0.52979428091268566</v>
      </c>
      <c r="D1400">
        <f t="shared" si="148"/>
        <v>100.5452147025278</v>
      </c>
      <c r="E1400">
        <f t="shared" si="149"/>
        <v>100.5452147025278</v>
      </c>
      <c r="F1400">
        <f t="shared" si="150"/>
        <v>6.4547852974721991</v>
      </c>
      <c r="G1400">
        <f t="shared" si="151"/>
        <v>0</v>
      </c>
      <c r="H1400">
        <f t="shared" si="152"/>
        <v>1005.452147025278</v>
      </c>
      <c r="I1400">
        <f t="shared" si="153"/>
        <v>32.273926487360995</v>
      </c>
      <c r="J1400">
        <f t="shared" si="154"/>
        <v>0</v>
      </c>
    </row>
    <row r="1401" spans="2:10" x14ac:dyDescent="0.3">
      <c r="B1401">
        <v>1374</v>
      </c>
      <c r="C1401">
        <v>0.20562670477829237</v>
      </c>
      <c r="D1401">
        <f t="shared" si="148"/>
        <v>94.139322323215154</v>
      </c>
      <c r="E1401">
        <f t="shared" si="149"/>
        <v>94.139322323215154</v>
      </c>
      <c r="F1401">
        <f t="shared" si="150"/>
        <v>12.860677676784846</v>
      </c>
      <c r="G1401">
        <f t="shared" si="151"/>
        <v>0</v>
      </c>
      <c r="H1401">
        <f t="shared" si="152"/>
        <v>941.39322323215151</v>
      </c>
      <c r="I1401">
        <f t="shared" si="153"/>
        <v>64.303388383924229</v>
      </c>
      <c r="J1401">
        <f t="shared" si="154"/>
        <v>0</v>
      </c>
    </row>
    <row r="1402" spans="2:10" x14ac:dyDescent="0.3">
      <c r="B1402">
        <v>1375</v>
      </c>
      <c r="C1402">
        <v>0.90105282123411901</v>
      </c>
      <c r="D1402">
        <f t="shared" si="148"/>
        <v>108.8930839511245</v>
      </c>
      <c r="E1402">
        <f t="shared" si="149"/>
        <v>107</v>
      </c>
      <c r="F1402">
        <f t="shared" si="150"/>
        <v>0</v>
      </c>
      <c r="G1402">
        <f t="shared" si="151"/>
        <v>1.8930839511244955</v>
      </c>
      <c r="H1402">
        <f t="shared" si="152"/>
        <v>1070</v>
      </c>
      <c r="I1402">
        <f t="shared" si="153"/>
        <v>0</v>
      </c>
      <c r="J1402">
        <f t="shared" si="154"/>
        <v>28.396259266867432</v>
      </c>
    </row>
    <row r="1403" spans="2:10" x14ac:dyDescent="0.3">
      <c r="B1403">
        <v>1376</v>
      </c>
      <c r="C1403">
        <v>0.62962133713213486</v>
      </c>
      <c r="D1403">
        <f t="shared" si="148"/>
        <v>102.40468086010654</v>
      </c>
      <c r="E1403">
        <f t="shared" si="149"/>
        <v>102.40468086010654</v>
      </c>
      <c r="F1403">
        <f t="shared" si="150"/>
        <v>4.5953191398934621</v>
      </c>
      <c r="G1403">
        <f t="shared" si="151"/>
        <v>0</v>
      </c>
      <c r="H1403">
        <f t="shared" si="152"/>
        <v>1024.0468086010653</v>
      </c>
      <c r="I1403">
        <f t="shared" si="153"/>
        <v>22.97659569946731</v>
      </c>
      <c r="J1403">
        <f t="shared" si="154"/>
        <v>0</v>
      </c>
    </row>
    <row r="1404" spans="2:10" x14ac:dyDescent="0.3">
      <c r="B1404">
        <v>1377</v>
      </c>
      <c r="C1404">
        <v>0.45149060247734119</v>
      </c>
      <c r="D1404">
        <f t="shared" si="148"/>
        <v>99.111217898317605</v>
      </c>
      <c r="E1404">
        <f t="shared" si="149"/>
        <v>99.111217898317605</v>
      </c>
      <c r="F1404">
        <f t="shared" si="150"/>
        <v>7.8887821016823949</v>
      </c>
      <c r="G1404">
        <f t="shared" si="151"/>
        <v>0</v>
      </c>
      <c r="H1404">
        <f t="shared" si="152"/>
        <v>991.11217898317602</v>
      </c>
      <c r="I1404">
        <f t="shared" si="153"/>
        <v>39.443910508411975</v>
      </c>
      <c r="J1404">
        <f t="shared" si="154"/>
        <v>0</v>
      </c>
    </row>
    <row r="1405" spans="2:10" x14ac:dyDescent="0.3">
      <c r="B1405">
        <v>1378</v>
      </c>
      <c r="C1405">
        <v>3.055960987146511E-2</v>
      </c>
      <c r="D1405">
        <f t="shared" si="148"/>
        <v>87.800202214585369</v>
      </c>
      <c r="E1405">
        <f t="shared" si="149"/>
        <v>87.800202214585369</v>
      </c>
      <c r="F1405">
        <f t="shared" si="150"/>
        <v>19.199797785414631</v>
      </c>
      <c r="G1405">
        <f t="shared" si="151"/>
        <v>0</v>
      </c>
      <c r="H1405">
        <f t="shared" si="152"/>
        <v>878.00202214585374</v>
      </c>
      <c r="I1405">
        <f t="shared" si="153"/>
        <v>95.998988927073157</v>
      </c>
      <c r="J1405">
        <f t="shared" si="154"/>
        <v>0</v>
      </c>
    </row>
    <row r="1406" spans="2:10" x14ac:dyDescent="0.3">
      <c r="B1406">
        <v>1379</v>
      </c>
      <c r="C1406">
        <v>0.41542254778720755</v>
      </c>
      <c r="D1406">
        <f t="shared" si="148"/>
        <v>98.444057853828951</v>
      </c>
      <c r="E1406">
        <f t="shared" si="149"/>
        <v>98.444057853828951</v>
      </c>
      <c r="F1406">
        <f t="shared" si="150"/>
        <v>8.5559421461710485</v>
      </c>
      <c r="G1406">
        <f t="shared" si="151"/>
        <v>0</v>
      </c>
      <c r="H1406">
        <f t="shared" si="152"/>
        <v>984.44057853828951</v>
      </c>
      <c r="I1406">
        <f t="shared" si="153"/>
        <v>42.779710730855243</v>
      </c>
      <c r="J1406">
        <f t="shared" si="154"/>
        <v>0</v>
      </c>
    </row>
    <row r="1407" spans="2:10" x14ac:dyDescent="0.3">
      <c r="B1407">
        <v>1380</v>
      </c>
      <c r="C1407">
        <v>0.26875837232077904</v>
      </c>
      <c r="D1407">
        <f t="shared" si="148"/>
        <v>95.559017090843014</v>
      </c>
      <c r="E1407">
        <f t="shared" si="149"/>
        <v>95.559017090843014</v>
      </c>
      <c r="F1407">
        <f t="shared" si="150"/>
        <v>11.440982909156986</v>
      </c>
      <c r="G1407">
        <f t="shared" si="151"/>
        <v>0</v>
      </c>
      <c r="H1407">
        <f t="shared" si="152"/>
        <v>955.59017090843008</v>
      </c>
      <c r="I1407">
        <f t="shared" si="153"/>
        <v>57.204914545784931</v>
      </c>
      <c r="J1407">
        <f t="shared" si="154"/>
        <v>0</v>
      </c>
    </row>
    <row r="1408" spans="2:10" x14ac:dyDescent="0.3">
      <c r="B1408">
        <v>1381</v>
      </c>
      <c r="C1408">
        <v>0.91918747928697531</v>
      </c>
      <c r="D1408">
        <f t="shared" si="148"/>
        <v>109.57371902723511</v>
      </c>
      <c r="E1408">
        <f t="shared" si="149"/>
        <v>107</v>
      </c>
      <c r="F1408">
        <f t="shared" si="150"/>
        <v>0</v>
      </c>
      <c r="G1408">
        <f t="shared" si="151"/>
        <v>2.5737190272351143</v>
      </c>
      <c r="H1408">
        <f t="shared" si="152"/>
        <v>1070</v>
      </c>
      <c r="I1408">
        <f t="shared" si="153"/>
        <v>0</v>
      </c>
      <c r="J1408">
        <f t="shared" si="154"/>
        <v>38.605785408526714</v>
      </c>
    </row>
    <row r="1409" spans="2:10" x14ac:dyDescent="0.3">
      <c r="B1409">
        <v>1382</v>
      </c>
      <c r="C1409">
        <v>0.1286926305946029</v>
      </c>
      <c r="D1409">
        <f t="shared" si="148"/>
        <v>92.081486720940291</v>
      </c>
      <c r="E1409">
        <f t="shared" si="149"/>
        <v>92.081486720940291</v>
      </c>
      <c r="F1409">
        <f t="shared" si="150"/>
        <v>14.918513279059709</v>
      </c>
      <c r="G1409">
        <f t="shared" si="151"/>
        <v>0</v>
      </c>
      <c r="H1409">
        <f t="shared" si="152"/>
        <v>920.81486720940291</v>
      </c>
      <c r="I1409">
        <f t="shared" si="153"/>
        <v>74.592566395298547</v>
      </c>
      <c r="J1409">
        <f t="shared" si="154"/>
        <v>0</v>
      </c>
    </row>
    <row r="1410" spans="2:10" x14ac:dyDescent="0.3">
      <c r="B1410">
        <v>1383</v>
      </c>
      <c r="C1410">
        <v>0.5531089456597047</v>
      </c>
      <c r="D1410">
        <f t="shared" si="148"/>
        <v>100.97343775845579</v>
      </c>
      <c r="E1410">
        <f t="shared" si="149"/>
        <v>100.97343775845579</v>
      </c>
      <c r="F1410">
        <f t="shared" si="150"/>
        <v>6.0265622415442124</v>
      </c>
      <c r="G1410">
        <f t="shared" si="151"/>
        <v>0</v>
      </c>
      <c r="H1410">
        <f t="shared" si="152"/>
        <v>1009.7343775845579</v>
      </c>
      <c r="I1410">
        <f t="shared" si="153"/>
        <v>30.132811207721062</v>
      </c>
      <c r="J1410">
        <f t="shared" si="154"/>
        <v>0</v>
      </c>
    </row>
    <row r="1411" spans="2:10" x14ac:dyDescent="0.3">
      <c r="B1411">
        <v>1384</v>
      </c>
      <c r="C1411">
        <v>0.98861043624669898</v>
      </c>
      <c r="D1411">
        <f t="shared" si="148"/>
        <v>114.10043216556546</v>
      </c>
      <c r="E1411">
        <f t="shared" si="149"/>
        <v>107</v>
      </c>
      <c r="F1411">
        <f t="shared" si="150"/>
        <v>0</v>
      </c>
      <c r="G1411">
        <f t="shared" si="151"/>
        <v>7.100432165565465</v>
      </c>
      <c r="H1411">
        <f t="shared" si="152"/>
        <v>1070</v>
      </c>
      <c r="I1411">
        <f t="shared" si="153"/>
        <v>0</v>
      </c>
      <c r="J1411">
        <f t="shared" si="154"/>
        <v>106.50648248348197</v>
      </c>
    </row>
    <row r="1412" spans="2:10" x14ac:dyDescent="0.3">
      <c r="B1412">
        <v>1385</v>
      </c>
      <c r="C1412">
        <v>0.60598169543161984</v>
      </c>
      <c r="D1412">
        <f t="shared" si="148"/>
        <v>101.9565688782811</v>
      </c>
      <c r="E1412">
        <f t="shared" si="149"/>
        <v>101.9565688782811</v>
      </c>
      <c r="F1412">
        <f t="shared" si="150"/>
        <v>5.0434311217188963</v>
      </c>
      <c r="G1412">
        <f t="shared" si="151"/>
        <v>0</v>
      </c>
      <c r="H1412">
        <f t="shared" si="152"/>
        <v>1019.5656887828111</v>
      </c>
      <c r="I1412">
        <f t="shared" si="153"/>
        <v>25.217155608594481</v>
      </c>
      <c r="J1412">
        <f t="shared" si="154"/>
        <v>0</v>
      </c>
    </row>
    <row r="1413" spans="2:10" x14ac:dyDescent="0.3">
      <c r="B1413">
        <v>1386</v>
      </c>
      <c r="C1413">
        <v>0.72338680571699154</v>
      </c>
      <c r="D1413">
        <f t="shared" si="148"/>
        <v>104.27478354882658</v>
      </c>
      <c r="E1413">
        <f t="shared" si="149"/>
        <v>104.27478354882658</v>
      </c>
      <c r="F1413">
        <f t="shared" si="150"/>
        <v>2.7252164511734236</v>
      </c>
      <c r="G1413">
        <f t="shared" si="151"/>
        <v>0</v>
      </c>
      <c r="H1413">
        <f t="shared" si="152"/>
        <v>1042.7478354882658</v>
      </c>
      <c r="I1413">
        <f t="shared" si="153"/>
        <v>13.626082255867118</v>
      </c>
      <c r="J1413">
        <f t="shared" si="154"/>
        <v>0</v>
      </c>
    </row>
    <row r="1414" spans="2:10" x14ac:dyDescent="0.3">
      <c r="B1414">
        <v>1387</v>
      </c>
      <c r="C1414">
        <v>0.26020417384487471</v>
      </c>
      <c r="D1414">
        <f t="shared" si="148"/>
        <v>95.375787336606692</v>
      </c>
      <c r="E1414">
        <f t="shared" si="149"/>
        <v>95.375787336606692</v>
      </c>
      <c r="F1414">
        <f t="shared" si="150"/>
        <v>11.624212663393308</v>
      </c>
      <c r="G1414">
        <f t="shared" si="151"/>
        <v>0</v>
      </c>
      <c r="H1414">
        <f t="shared" si="152"/>
        <v>953.75787336606686</v>
      </c>
      <c r="I1414">
        <f t="shared" si="153"/>
        <v>58.121063316966541</v>
      </c>
      <c r="J1414">
        <f t="shared" si="154"/>
        <v>0</v>
      </c>
    </row>
    <row r="1415" spans="2:10" x14ac:dyDescent="0.3">
      <c r="B1415">
        <v>1388</v>
      </c>
      <c r="C1415">
        <v>0.30122933458274348</v>
      </c>
      <c r="D1415">
        <f t="shared" si="148"/>
        <v>96.234693715923456</v>
      </c>
      <c r="E1415">
        <f t="shared" si="149"/>
        <v>96.234693715923456</v>
      </c>
      <c r="F1415">
        <f t="shared" si="150"/>
        <v>10.765306284076544</v>
      </c>
      <c r="G1415">
        <f t="shared" si="151"/>
        <v>0</v>
      </c>
      <c r="H1415">
        <f t="shared" si="152"/>
        <v>962.34693715923459</v>
      </c>
      <c r="I1415">
        <f t="shared" si="153"/>
        <v>53.826531420382722</v>
      </c>
      <c r="J1415">
        <f t="shared" si="154"/>
        <v>0</v>
      </c>
    </row>
    <row r="1416" spans="2:10" x14ac:dyDescent="0.3">
      <c r="B1416">
        <v>1389</v>
      </c>
      <c r="C1416">
        <v>0.23268981194734151</v>
      </c>
      <c r="D1416">
        <f t="shared" si="148"/>
        <v>94.768562671094912</v>
      </c>
      <c r="E1416">
        <f t="shared" si="149"/>
        <v>94.768562671094912</v>
      </c>
      <c r="F1416">
        <f t="shared" si="150"/>
        <v>12.231437328905088</v>
      </c>
      <c r="G1416">
        <f t="shared" si="151"/>
        <v>0</v>
      </c>
      <c r="H1416">
        <f t="shared" si="152"/>
        <v>947.68562671094912</v>
      </c>
      <c r="I1416">
        <f t="shared" si="153"/>
        <v>61.157186644525439</v>
      </c>
      <c r="J1416">
        <f t="shared" si="154"/>
        <v>0</v>
      </c>
    </row>
    <row r="1417" spans="2:10" x14ac:dyDescent="0.3">
      <c r="B1417">
        <v>1390</v>
      </c>
      <c r="C1417">
        <v>0.29816289348913239</v>
      </c>
      <c r="D1417">
        <f t="shared" si="148"/>
        <v>96.172095144823288</v>
      </c>
      <c r="E1417">
        <f t="shared" si="149"/>
        <v>96.172095144823288</v>
      </c>
      <c r="F1417">
        <f t="shared" si="150"/>
        <v>10.827904855176712</v>
      </c>
      <c r="G1417">
        <f t="shared" si="151"/>
        <v>0</v>
      </c>
      <c r="H1417">
        <f t="shared" si="152"/>
        <v>961.72095144823288</v>
      </c>
      <c r="I1417">
        <f t="shared" si="153"/>
        <v>54.139524275883559</v>
      </c>
      <c r="J1417">
        <f t="shared" si="154"/>
        <v>0</v>
      </c>
    </row>
    <row r="1418" spans="2:10" x14ac:dyDescent="0.3">
      <c r="B1418">
        <v>1391</v>
      </c>
      <c r="C1418">
        <v>0.73211343772418658</v>
      </c>
      <c r="D1418">
        <f t="shared" si="148"/>
        <v>104.45954787584078</v>
      </c>
      <c r="E1418">
        <f t="shared" si="149"/>
        <v>104.45954787584078</v>
      </c>
      <c r="F1418">
        <f t="shared" si="150"/>
        <v>2.5404521241592164</v>
      </c>
      <c r="G1418">
        <f t="shared" si="151"/>
        <v>0</v>
      </c>
      <c r="H1418">
        <f t="shared" si="152"/>
        <v>1044.5954787584078</v>
      </c>
      <c r="I1418">
        <f t="shared" si="153"/>
        <v>12.702260620796082</v>
      </c>
      <c r="J1418">
        <f t="shared" si="154"/>
        <v>0</v>
      </c>
    </row>
    <row r="1419" spans="2:10" x14ac:dyDescent="0.3">
      <c r="B1419">
        <v>1392</v>
      </c>
      <c r="C1419">
        <v>0.75079895079916903</v>
      </c>
      <c r="D1419">
        <f t="shared" si="148"/>
        <v>104.86359137072921</v>
      </c>
      <c r="E1419">
        <f t="shared" si="149"/>
        <v>104.86359137072921</v>
      </c>
      <c r="F1419">
        <f t="shared" si="150"/>
        <v>2.1364086292707896</v>
      </c>
      <c r="G1419">
        <f t="shared" si="151"/>
        <v>0</v>
      </c>
      <c r="H1419">
        <f t="shared" si="152"/>
        <v>1048.635913707292</v>
      </c>
      <c r="I1419">
        <f t="shared" si="153"/>
        <v>10.682043146353948</v>
      </c>
      <c r="J1419">
        <f t="shared" si="154"/>
        <v>0</v>
      </c>
    </row>
    <row r="1420" spans="2:10" x14ac:dyDescent="0.3">
      <c r="B1420">
        <v>1393</v>
      </c>
      <c r="C1420">
        <v>0.27613374470542629</v>
      </c>
      <c r="D1420">
        <f t="shared" si="148"/>
        <v>95.715125637262048</v>
      </c>
      <c r="E1420">
        <f t="shared" si="149"/>
        <v>95.715125637262048</v>
      </c>
      <c r="F1420">
        <f t="shared" si="150"/>
        <v>11.284874362737952</v>
      </c>
      <c r="G1420">
        <f t="shared" si="151"/>
        <v>0</v>
      </c>
      <c r="H1420">
        <f t="shared" si="152"/>
        <v>957.15125637262054</v>
      </c>
      <c r="I1420">
        <f t="shared" si="153"/>
        <v>56.42437181368976</v>
      </c>
      <c r="J1420">
        <f t="shared" si="154"/>
        <v>0</v>
      </c>
    </row>
    <row r="1421" spans="2:10" x14ac:dyDescent="0.3">
      <c r="B1421">
        <v>1394</v>
      </c>
      <c r="C1421">
        <v>0.44054335473598027</v>
      </c>
      <c r="D1421">
        <f t="shared" si="148"/>
        <v>98.909557028483775</v>
      </c>
      <c r="E1421">
        <f t="shared" si="149"/>
        <v>98.909557028483775</v>
      </c>
      <c r="F1421">
        <f t="shared" si="150"/>
        <v>8.0904429715162252</v>
      </c>
      <c r="G1421">
        <f t="shared" si="151"/>
        <v>0</v>
      </c>
      <c r="H1421">
        <f t="shared" si="152"/>
        <v>989.09557028483778</v>
      </c>
      <c r="I1421">
        <f t="shared" si="153"/>
        <v>40.452214857581126</v>
      </c>
      <c r="J1421">
        <f t="shared" si="154"/>
        <v>0</v>
      </c>
    </row>
    <row r="1422" spans="2:10" x14ac:dyDescent="0.3">
      <c r="B1422">
        <v>1395</v>
      </c>
      <c r="C1422">
        <v>0.36276870962552943</v>
      </c>
      <c r="D1422">
        <f t="shared" si="148"/>
        <v>97.449555842730746</v>
      </c>
      <c r="E1422">
        <f t="shared" si="149"/>
        <v>97.449555842730746</v>
      </c>
      <c r="F1422">
        <f t="shared" si="150"/>
        <v>9.5504441572692542</v>
      </c>
      <c r="G1422">
        <f t="shared" si="151"/>
        <v>0</v>
      </c>
      <c r="H1422">
        <f t="shared" si="152"/>
        <v>974.49555842730751</v>
      </c>
      <c r="I1422">
        <f t="shared" si="153"/>
        <v>47.752220786346271</v>
      </c>
      <c r="J1422">
        <f t="shared" si="154"/>
        <v>0</v>
      </c>
    </row>
    <row r="1423" spans="2:10" x14ac:dyDescent="0.3">
      <c r="B1423">
        <v>1396</v>
      </c>
      <c r="C1423">
        <v>0.61008955376961904</v>
      </c>
      <c r="D1423">
        <f t="shared" si="148"/>
        <v>102.03397248824227</v>
      </c>
      <c r="E1423">
        <f t="shared" si="149"/>
        <v>102.03397248824227</v>
      </c>
      <c r="F1423">
        <f t="shared" si="150"/>
        <v>4.9660275117577299</v>
      </c>
      <c r="G1423">
        <f t="shared" si="151"/>
        <v>0</v>
      </c>
      <c r="H1423">
        <f t="shared" si="152"/>
        <v>1020.3397248824227</v>
      </c>
      <c r="I1423">
        <f t="shared" si="153"/>
        <v>24.83013755878865</v>
      </c>
      <c r="J1423">
        <f t="shared" si="154"/>
        <v>0</v>
      </c>
    </row>
    <row r="1424" spans="2:10" x14ac:dyDescent="0.3">
      <c r="B1424">
        <v>1397</v>
      </c>
      <c r="C1424">
        <v>0.12255522663835761</v>
      </c>
      <c r="D1424">
        <f t="shared" si="148"/>
        <v>91.891775992496207</v>
      </c>
      <c r="E1424">
        <f t="shared" si="149"/>
        <v>91.891775992496207</v>
      </c>
      <c r="F1424">
        <f t="shared" si="150"/>
        <v>15.108224007503793</v>
      </c>
      <c r="G1424">
        <f t="shared" si="151"/>
        <v>0</v>
      </c>
      <c r="H1424">
        <f t="shared" si="152"/>
        <v>918.91775992496207</v>
      </c>
      <c r="I1424">
        <f t="shared" si="153"/>
        <v>75.541120037518965</v>
      </c>
      <c r="J1424">
        <f t="shared" si="154"/>
        <v>0</v>
      </c>
    </row>
    <row r="1425" spans="2:10" x14ac:dyDescent="0.3">
      <c r="B1425">
        <v>1398</v>
      </c>
      <c r="C1425">
        <v>0.52477667162654129</v>
      </c>
      <c r="D1425">
        <f t="shared" si="148"/>
        <v>100.45329191531573</v>
      </c>
      <c r="E1425">
        <f t="shared" si="149"/>
        <v>100.45329191531573</v>
      </c>
      <c r="F1425">
        <f t="shared" si="150"/>
        <v>6.5467080846842691</v>
      </c>
      <c r="G1425">
        <f t="shared" si="151"/>
        <v>0</v>
      </c>
      <c r="H1425">
        <f t="shared" si="152"/>
        <v>1004.5329191531573</v>
      </c>
      <c r="I1425">
        <f t="shared" si="153"/>
        <v>32.733540423421346</v>
      </c>
      <c r="J1425">
        <f t="shared" si="154"/>
        <v>0</v>
      </c>
    </row>
    <row r="1426" spans="2:10" x14ac:dyDescent="0.3">
      <c r="B1426">
        <v>1399</v>
      </c>
      <c r="C1426">
        <v>0.5054769764939927</v>
      </c>
      <c r="D1426">
        <f t="shared" si="148"/>
        <v>100.1001529387689</v>
      </c>
      <c r="E1426">
        <f t="shared" si="149"/>
        <v>100.1001529387689</v>
      </c>
      <c r="F1426">
        <f t="shared" si="150"/>
        <v>6.8998470612310996</v>
      </c>
      <c r="G1426">
        <f t="shared" si="151"/>
        <v>0</v>
      </c>
      <c r="H1426">
        <f t="shared" si="152"/>
        <v>1001.0015293876891</v>
      </c>
      <c r="I1426">
        <f t="shared" si="153"/>
        <v>34.499235306155498</v>
      </c>
      <c r="J1426">
        <f t="shared" si="154"/>
        <v>0</v>
      </c>
    </row>
    <row r="1427" spans="2:10" x14ac:dyDescent="0.3">
      <c r="B1427">
        <v>1400</v>
      </c>
      <c r="C1427">
        <v>0.23509152788038423</v>
      </c>
      <c r="D1427">
        <f t="shared" si="148"/>
        <v>94.822760896626193</v>
      </c>
      <c r="E1427">
        <f t="shared" si="149"/>
        <v>94.822760896626193</v>
      </c>
      <c r="F1427">
        <f t="shared" si="150"/>
        <v>12.177239103373807</v>
      </c>
      <c r="G1427">
        <f t="shared" si="151"/>
        <v>0</v>
      </c>
      <c r="H1427">
        <f t="shared" si="152"/>
        <v>948.22760896626187</v>
      </c>
      <c r="I1427">
        <f t="shared" si="153"/>
        <v>60.886195516869037</v>
      </c>
      <c r="J1427">
        <f t="shared" si="154"/>
        <v>0</v>
      </c>
    </row>
    <row r="1428" spans="2:10" x14ac:dyDescent="0.3">
      <c r="B1428">
        <v>1401</v>
      </c>
      <c r="C1428">
        <v>0.16519905368477339</v>
      </c>
      <c r="D1428">
        <f t="shared" si="148"/>
        <v>93.119928860619709</v>
      </c>
      <c r="E1428">
        <f t="shared" si="149"/>
        <v>93.119928860619709</v>
      </c>
      <c r="F1428">
        <f t="shared" si="150"/>
        <v>13.880071139380291</v>
      </c>
      <c r="G1428">
        <f t="shared" si="151"/>
        <v>0</v>
      </c>
      <c r="H1428">
        <f t="shared" si="152"/>
        <v>931.19928860619711</v>
      </c>
      <c r="I1428">
        <f t="shared" si="153"/>
        <v>69.400355696901457</v>
      </c>
      <c r="J1428">
        <f t="shared" si="154"/>
        <v>0</v>
      </c>
    </row>
    <row r="1429" spans="2:10" x14ac:dyDescent="0.3">
      <c r="B1429">
        <v>1402</v>
      </c>
      <c r="C1429">
        <v>8.4565440781574353E-3</v>
      </c>
      <c r="D1429">
        <f t="shared" si="148"/>
        <v>85.433903647464888</v>
      </c>
      <c r="E1429">
        <f t="shared" si="149"/>
        <v>85.433903647464888</v>
      </c>
      <c r="F1429">
        <f t="shared" si="150"/>
        <v>21.566096352535112</v>
      </c>
      <c r="G1429">
        <f t="shared" si="151"/>
        <v>0</v>
      </c>
      <c r="H1429">
        <f t="shared" si="152"/>
        <v>854.33903647464888</v>
      </c>
      <c r="I1429">
        <f t="shared" si="153"/>
        <v>107.83048176267556</v>
      </c>
      <c r="J1429">
        <f t="shared" si="154"/>
        <v>0</v>
      </c>
    </row>
    <row r="1430" spans="2:10" x14ac:dyDescent="0.3">
      <c r="B1430">
        <v>1403</v>
      </c>
      <c r="C1430">
        <v>0.12055483571801473</v>
      </c>
      <c r="D1430">
        <f t="shared" si="148"/>
        <v>91.828801839362441</v>
      </c>
      <c r="E1430">
        <f t="shared" si="149"/>
        <v>91.828801839362441</v>
      </c>
      <c r="F1430">
        <f t="shared" si="150"/>
        <v>15.171198160637559</v>
      </c>
      <c r="G1430">
        <f t="shared" si="151"/>
        <v>0</v>
      </c>
      <c r="H1430">
        <f t="shared" si="152"/>
        <v>918.28801839362438</v>
      </c>
      <c r="I1430">
        <f t="shared" si="153"/>
        <v>75.855990803187794</v>
      </c>
      <c r="J1430">
        <f t="shared" si="154"/>
        <v>0</v>
      </c>
    </row>
    <row r="1431" spans="2:10" x14ac:dyDescent="0.3">
      <c r="B1431">
        <v>1404</v>
      </c>
      <c r="C1431">
        <v>0.14215197206507824</v>
      </c>
      <c r="D1431">
        <f t="shared" si="148"/>
        <v>92.480777507550556</v>
      </c>
      <c r="E1431">
        <f t="shared" si="149"/>
        <v>92.480777507550556</v>
      </c>
      <c r="F1431">
        <f t="shared" si="150"/>
        <v>14.519222492449444</v>
      </c>
      <c r="G1431">
        <f t="shared" si="151"/>
        <v>0</v>
      </c>
      <c r="H1431">
        <f t="shared" si="152"/>
        <v>924.80777507550556</v>
      </c>
      <c r="I1431">
        <f t="shared" si="153"/>
        <v>72.59611246224722</v>
      </c>
      <c r="J1431">
        <f t="shared" si="154"/>
        <v>0</v>
      </c>
    </row>
    <row r="1432" spans="2:10" x14ac:dyDescent="0.3">
      <c r="B1432">
        <v>1405</v>
      </c>
      <c r="C1432">
        <v>0.16129349381666713</v>
      </c>
      <c r="D1432">
        <f t="shared" si="148"/>
        <v>93.015078720388132</v>
      </c>
      <c r="E1432">
        <f t="shared" si="149"/>
        <v>93.015078720388132</v>
      </c>
      <c r="F1432">
        <f t="shared" si="150"/>
        <v>13.984921279611868</v>
      </c>
      <c r="G1432">
        <f t="shared" si="151"/>
        <v>0</v>
      </c>
      <c r="H1432">
        <f t="shared" si="152"/>
        <v>930.15078720388135</v>
      </c>
      <c r="I1432">
        <f t="shared" si="153"/>
        <v>69.924606398059339</v>
      </c>
      <c r="J1432">
        <f t="shared" si="154"/>
        <v>0</v>
      </c>
    </row>
    <row r="1433" spans="2:10" x14ac:dyDescent="0.3">
      <c r="B1433">
        <v>1406</v>
      </c>
      <c r="C1433">
        <v>0.10452203136810101</v>
      </c>
      <c r="D1433">
        <f t="shared" si="148"/>
        <v>91.301186334581274</v>
      </c>
      <c r="E1433">
        <f t="shared" si="149"/>
        <v>91.301186334581274</v>
      </c>
      <c r="F1433">
        <f t="shared" si="150"/>
        <v>15.698813665418726</v>
      </c>
      <c r="G1433">
        <f t="shared" si="151"/>
        <v>0</v>
      </c>
      <c r="H1433">
        <f t="shared" si="152"/>
        <v>913.0118633458128</v>
      </c>
      <c r="I1433">
        <f t="shared" si="153"/>
        <v>78.494068327093629</v>
      </c>
      <c r="J1433">
        <f t="shared" si="154"/>
        <v>0</v>
      </c>
    </row>
    <row r="1434" spans="2:10" x14ac:dyDescent="0.3">
      <c r="B1434">
        <v>1407</v>
      </c>
      <c r="C1434">
        <v>0.73451293162146047</v>
      </c>
      <c r="D1434">
        <f t="shared" si="148"/>
        <v>104.51077044719848</v>
      </c>
      <c r="E1434">
        <f t="shared" si="149"/>
        <v>104.51077044719848</v>
      </c>
      <c r="F1434">
        <f t="shared" si="150"/>
        <v>2.4892295528015183</v>
      </c>
      <c r="G1434">
        <f t="shared" si="151"/>
        <v>0</v>
      </c>
      <c r="H1434">
        <f t="shared" si="152"/>
        <v>1045.1077044719848</v>
      </c>
      <c r="I1434">
        <f t="shared" si="153"/>
        <v>12.446147764007591</v>
      </c>
      <c r="J1434">
        <f t="shared" si="154"/>
        <v>0</v>
      </c>
    </row>
    <row r="1435" spans="2:10" x14ac:dyDescent="0.3">
      <c r="B1435">
        <v>1408</v>
      </c>
      <c r="C1435">
        <v>0.7667637371239947</v>
      </c>
      <c r="D1435">
        <f t="shared" si="148"/>
        <v>105.21908420958073</v>
      </c>
      <c r="E1435">
        <f t="shared" si="149"/>
        <v>105.21908420958073</v>
      </c>
      <c r="F1435">
        <f t="shared" si="150"/>
        <v>1.7809157904192716</v>
      </c>
      <c r="G1435">
        <f t="shared" si="151"/>
        <v>0</v>
      </c>
      <c r="H1435">
        <f t="shared" si="152"/>
        <v>1052.1908420958073</v>
      </c>
      <c r="I1435">
        <f t="shared" si="153"/>
        <v>8.9045789520963581</v>
      </c>
      <c r="J1435">
        <f t="shared" si="154"/>
        <v>0</v>
      </c>
    </row>
    <row r="1436" spans="2:10" x14ac:dyDescent="0.3">
      <c r="B1436">
        <v>1409</v>
      </c>
      <c r="C1436">
        <v>0.1144819553163432</v>
      </c>
      <c r="D1436">
        <f t="shared" si="148"/>
        <v>91.633939329520629</v>
      </c>
      <c r="E1436">
        <f t="shared" si="149"/>
        <v>91.633939329520629</v>
      </c>
      <c r="F1436">
        <f t="shared" si="150"/>
        <v>15.366060670479371</v>
      </c>
      <c r="G1436">
        <f t="shared" si="151"/>
        <v>0</v>
      </c>
      <c r="H1436">
        <f t="shared" si="152"/>
        <v>916.33939329520626</v>
      </c>
      <c r="I1436">
        <f t="shared" si="153"/>
        <v>76.830303352396854</v>
      </c>
      <c r="J1436">
        <f t="shared" si="154"/>
        <v>0</v>
      </c>
    </row>
    <row r="1437" spans="2:10" x14ac:dyDescent="0.3">
      <c r="B1437">
        <v>1410</v>
      </c>
      <c r="C1437">
        <v>0.91772075636501249</v>
      </c>
      <c r="D1437">
        <f t="shared" ref="D1437:D1500" si="155">_xlfn.BETA.INV(C1437,$B$25,$C$25,$D$25,$E$25)</f>
        <v>109.51548409251953</v>
      </c>
      <c r="E1437">
        <f t="shared" ref="E1437:E1500" si="156">IF($M$25&lt;D1437,$M$25,D1437)</f>
        <v>107</v>
      </c>
      <c r="F1437">
        <f t="shared" ref="F1437:F1500" si="157">IF($M$25&gt;D1437,$M$25-D1437,0)</f>
        <v>0</v>
      </c>
      <c r="G1437">
        <f t="shared" ref="G1437:G1500" si="158">IF($M$25&lt;D1437,D1437-$M$25,0)</f>
        <v>2.5154840925195288</v>
      </c>
      <c r="H1437">
        <f t="shared" ref="H1437:H1500" si="159">$H$24*E1437</f>
        <v>1070</v>
      </c>
      <c r="I1437">
        <f t="shared" ref="I1437:I1500" si="160">$I$24*F1437</f>
        <v>0</v>
      </c>
      <c r="J1437">
        <f t="shared" ref="J1437:J1500" si="161">$J$24*G1437</f>
        <v>37.732261387792931</v>
      </c>
    </row>
    <row r="1438" spans="2:10" x14ac:dyDescent="0.3">
      <c r="B1438">
        <v>1411</v>
      </c>
      <c r="C1438">
        <v>0.65825736948411939</v>
      </c>
      <c r="D1438">
        <f t="shared" si="155"/>
        <v>102.95768876745464</v>
      </c>
      <c r="E1438">
        <f t="shared" si="156"/>
        <v>102.95768876745464</v>
      </c>
      <c r="F1438">
        <f t="shared" si="157"/>
        <v>4.0423112325453587</v>
      </c>
      <c r="G1438">
        <f t="shared" si="158"/>
        <v>0</v>
      </c>
      <c r="H1438">
        <f t="shared" si="159"/>
        <v>1029.5768876745465</v>
      </c>
      <c r="I1438">
        <f t="shared" si="160"/>
        <v>20.211556162726794</v>
      </c>
      <c r="J1438">
        <f t="shared" si="161"/>
        <v>0</v>
      </c>
    </row>
    <row r="1439" spans="2:10" x14ac:dyDescent="0.3">
      <c r="B1439">
        <v>1412</v>
      </c>
      <c r="C1439">
        <v>0.13623572930434924</v>
      </c>
      <c r="D1439">
        <f t="shared" si="155"/>
        <v>92.307924999095007</v>
      </c>
      <c r="E1439">
        <f t="shared" si="156"/>
        <v>92.307924999095007</v>
      </c>
      <c r="F1439">
        <f t="shared" si="157"/>
        <v>14.692075000904993</v>
      </c>
      <c r="G1439">
        <f t="shared" si="158"/>
        <v>0</v>
      </c>
      <c r="H1439">
        <f t="shared" si="159"/>
        <v>923.07924999095007</v>
      </c>
      <c r="I1439">
        <f t="shared" si="160"/>
        <v>73.460375004524963</v>
      </c>
      <c r="J1439">
        <f t="shared" si="161"/>
        <v>0</v>
      </c>
    </row>
    <row r="1440" spans="2:10" x14ac:dyDescent="0.3">
      <c r="B1440">
        <v>1413</v>
      </c>
      <c r="C1440">
        <v>0.20378065486725394</v>
      </c>
      <c r="D1440">
        <f t="shared" si="155"/>
        <v>94.09503727928228</v>
      </c>
      <c r="E1440">
        <f t="shared" si="156"/>
        <v>94.09503727928228</v>
      </c>
      <c r="F1440">
        <f t="shared" si="157"/>
        <v>12.90496272071772</v>
      </c>
      <c r="G1440">
        <f t="shared" si="158"/>
        <v>0</v>
      </c>
      <c r="H1440">
        <f t="shared" si="159"/>
        <v>940.9503727928228</v>
      </c>
      <c r="I1440">
        <f t="shared" si="160"/>
        <v>64.524813603588598</v>
      </c>
      <c r="J1440">
        <f t="shared" si="161"/>
        <v>0</v>
      </c>
    </row>
    <row r="1441" spans="2:10" x14ac:dyDescent="0.3">
      <c r="B1441">
        <v>1414</v>
      </c>
      <c r="C1441">
        <v>9.6673910270669072E-2</v>
      </c>
      <c r="D1441">
        <f t="shared" si="155"/>
        <v>91.0258728573491</v>
      </c>
      <c r="E1441">
        <f t="shared" si="156"/>
        <v>91.0258728573491</v>
      </c>
      <c r="F1441">
        <f t="shared" si="157"/>
        <v>15.9741271426509</v>
      </c>
      <c r="G1441">
        <f t="shared" si="158"/>
        <v>0</v>
      </c>
      <c r="H1441">
        <f t="shared" si="159"/>
        <v>910.258728573491</v>
      </c>
      <c r="I1441">
        <f t="shared" si="160"/>
        <v>79.870635713254501</v>
      </c>
      <c r="J1441">
        <f t="shared" si="161"/>
        <v>0</v>
      </c>
    </row>
    <row r="1442" spans="2:10" x14ac:dyDescent="0.3">
      <c r="B1442">
        <v>1415</v>
      </c>
      <c r="C1442">
        <v>0.65507569091559148</v>
      </c>
      <c r="D1442">
        <f t="shared" si="155"/>
        <v>102.89560599581277</v>
      </c>
      <c r="E1442">
        <f t="shared" si="156"/>
        <v>102.89560599581277</v>
      </c>
      <c r="F1442">
        <f t="shared" si="157"/>
        <v>4.1043940041872276</v>
      </c>
      <c r="G1442">
        <f t="shared" si="158"/>
        <v>0</v>
      </c>
      <c r="H1442">
        <f t="shared" si="159"/>
        <v>1028.9560599581278</v>
      </c>
      <c r="I1442">
        <f t="shared" si="160"/>
        <v>20.521970020936138</v>
      </c>
      <c r="J1442">
        <f t="shared" si="161"/>
        <v>0</v>
      </c>
    </row>
    <row r="1443" spans="2:10" x14ac:dyDescent="0.3">
      <c r="B1443">
        <v>1416</v>
      </c>
      <c r="C1443">
        <v>0.4647787080629614</v>
      </c>
      <c r="D1443">
        <f t="shared" si="155"/>
        <v>99.35528398184502</v>
      </c>
      <c r="E1443">
        <f t="shared" si="156"/>
        <v>99.35528398184502</v>
      </c>
      <c r="F1443">
        <f t="shared" si="157"/>
        <v>7.6447160181549805</v>
      </c>
      <c r="G1443">
        <f t="shared" si="158"/>
        <v>0</v>
      </c>
      <c r="H1443">
        <f t="shared" si="159"/>
        <v>993.55283981845014</v>
      </c>
      <c r="I1443">
        <f t="shared" si="160"/>
        <v>38.223580090774902</v>
      </c>
      <c r="J1443">
        <f t="shared" si="161"/>
        <v>0</v>
      </c>
    </row>
    <row r="1444" spans="2:10" x14ac:dyDescent="0.3">
      <c r="B1444">
        <v>1417</v>
      </c>
      <c r="C1444">
        <v>0.99063950695165848</v>
      </c>
      <c r="D1444">
        <f t="shared" si="155"/>
        <v>114.41204329832172</v>
      </c>
      <c r="E1444">
        <f t="shared" si="156"/>
        <v>107</v>
      </c>
      <c r="F1444">
        <f t="shared" si="157"/>
        <v>0</v>
      </c>
      <c r="G1444">
        <f t="shared" si="158"/>
        <v>7.4120432983217199</v>
      </c>
      <c r="H1444">
        <f t="shared" si="159"/>
        <v>1070</v>
      </c>
      <c r="I1444">
        <f t="shared" si="160"/>
        <v>0</v>
      </c>
      <c r="J1444">
        <f t="shared" si="161"/>
        <v>111.1806494748258</v>
      </c>
    </row>
    <row r="1445" spans="2:10" x14ac:dyDescent="0.3">
      <c r="B1445">
        <v>1418</v>
      </c>
      <c r="C1445">
        <v>2.7170953619223948E-2</v>
      </c>
      <c r="D1445">
        <f t="shared" si="155"/>
        <v>87.540156326142636</v>
      </c>
      <c r="E1445">
        <f t="shared" si="156"/>
        <v>87.540156326142636</v>
      </c>
      <c r="F1445">
        <f t="shared" si="157"/>
        <v>19.459843673857364</v>
      </c>
      <c r="G1445">
        <f t="shared" si="158"/>
        <v>0</v>
      </c>
      <c r="H1445">
        <f t="shared" si="159"/>
        <v>875.40156326142642</v>
      </c>
      <c r="I1445">
        <f t="shared" si="160"/>
        <v>97.29921836928682</v>
      </c>
      <c r="J1445">
        <f t="shared" si="161"/>
        <v>0</v>
      </c>
    </row>
    <row r="1446" spans="2:10" x14ac:dyDescent="0.3">
      <c r="B1446">
        <v>1419</v>
      </c>
      <c r="C1446">
        <v>0.72553568391287315</v>
      </c>
      <c r="D1446">
        <f t="shared" si="155"/>
        <v>104.32006400124776</v>
      </c>
      <c r="E1446">
        <f t="shared" si="156"/>
        <v>104.32006400124776</v>
      </c>
      <c r="F1446">
        <f t="shared" si="157"/>
        <v>2.6799359987522422</v>
      </c>
      <c r="G1446">
        <f t="shared" si="158"/>
        <v>0</v>
      </c>
      <c r="H1446">
        <f t="shared" si="159"/>
        <v>1043.2006400124776</v>
      </c>
      <c r="I1446">
        <f t="shared" si="160"/>
        <v>13.399679993761211</v>
      </c>
      <c r="J1446">
        <f t="shared" si="161"/>
        <v>0</v>
      </c>
    </row>
    <row r="1447" spans="2:10" x14ac:dyDescent="0.3">
      <c r="B1447">
        <v>1420</v>
      </c>
      <c r="C1447">
        <v>0.49830168192548263</v>
      </c>
      <c r="D1447">
        <f t="shared" si="155"/>
        <v>99.968944966048355</v>
      </c>
      <c r="E1447">
        <f t="shared" si="156"/>
        <v>99.968944966048355</v>
      </c>
      <c r="F1447">
        <f t="shared" si="157"/>
        <v>7.0310550339516453</v>
      </c>
      <c r="G1447">
        <f t="shared" si="158"/>
        <v>0</v>
      </c>
      <c r="H1447">
        <f t="shared" si="159"/>
        <v>999.68944966048355</v>
      </c>
      <c r="I1447">
        <f t="shared" si="160"/>
        <v>35.155275169758227</v>
      </c>
      <c r="J1447">
        <f t="shared" si="161"/>
        <v>0</v>
      </c>
    </row>
    <row r="1448" spans="2:10" x14ac:dyDescent="0.3">
      <c r="B1448">
        <v>1421</v>
      </c>
      <c r="C1448">
        <v>0.40786098000098248</v>
      </c>
      <c r="D1448">
        <f t="shared" si="155"/>
        <v>98.303007462080856</v>
      </c>
      <c r="E1448">
        <f t="shared" si="156"/>
        <v>98.303007462080856</v>
      </c>
      <c r="F1448">
        <f t="shared" si="157"/>
        <v>8.6969925379191437</v>
      </c>
      <c r="G1448">
        <f t="shared" si="158"/>
        <v>0</v>
      </c>
      <c r="H1448">
        <f t="shared" si="159"/>
        <v>983.03007462080859</v>
      </c>
      <c r="I1448">
        <f t="shared" si="160"/>
        <v>43.484962689595719</v>
      </c>
      <c r="J1448">
        <f t="shared" si="161"/>
        <v>0</v>
      </c>
    </row>
    <row r="1449" spans="2:10" x14ac:dyDescent="0.3">
      <c r="B1449">
        <v>1422</v>
      </c>
      <c r="C1449">
        <v>0.61821699275422037</v>
      </c>
      <c r="D1449">
        <f t="shared" si="155"/>
        <v>102.18766969669011</v>
      </c>
      <c r="E1449">
        <f t="shared" si="156"/>
        <v>102.18766969669011</v>
      </c>
      <c r="F1449">
        <f t="shared" si="157"/>
        <v>4.8123303033098921</v>
      </c>
      <c r="G1449">
        <f t="shared" si="158"/>
        <v>0</v>
      </c>
      <c r="H1449">
        <f t="shared" si="159"/>
        <v>1021.8766969669011</v>
      </c>
      <c r="I1449">
        <f t="shared" si="160"/>
        <v>24.06165151654946</v>
      </c>
      <c r="J1449">
        <f t="shared" si="161"/>
        <v>0</v>
      </c>
    </row>
    <row r="1450" spans="2:10" x14ac:dyDescent="0.3">
      <c r="B1450">
        <v>1423</v>
      </c>
      <c r="C1450">
        <v>0.11036963530345711</v>
      </c>
      <c r="D1450">
        <f t="shared" si="155"/>
        <v>91.498639628599875</v>
      </c>
      <c r="E1450">
        <f t="shared" si="156"/>
        <v>91.498639628599875</v>
      </c>
      <c r="F1450">
        <f t="shared" si="157"/>
        <v>15.501360371400125</v>
      </c>
      <c r="G1450">
        <f t="shared" si="158"/>
        <v>0</v>
      </c>
      <c r="H1450">
        <f t="shared" si="159"/>
        <v>914.98639628599881</v>
      </c>
      <c r="I1450">
        <f t="shared" si="160"/>
        <v>77.506801857000625</v>
      </c>
      <c r="J1450">
        <f t="shared" si="161"/>
        <v>0</v>
      </c>
    </row>
    <row r="1451" spans="2:10" x14ac:dyDescent="0.3">
      <c r="B1451">
        <v>1424</v>
      </c>
      <c r="C1451">
        <v>0.92234044229621792</v>
      </c>
      <c r="D1451">
        <f t="shared" si="155"/>
        <v>109.70109385052328</v>
      </c>
      <c r="E1451">
        <f t="shared" si="156"/>
        <v>107</v>
      </c>
      <c r="F1451">
        <f t="shared" si="157"/>
        <v>0</v>
      </c>
      <c r="G1451">
        <f t="shared" si="158"/>
        <v>2.7010938505232787</v>
      </c>
      <c r="H1451">
        <f t="shared" si="159"/>
        <v>1070</v>
      </c>
      <c r="I1451">
        <f t="shared" si="160"/>
        <v>0</v>
      </c>
      <c r="J1451">
        <f t="shared" si="161"/>
        <v>40.51640775784918</v>
      </c>
    </row>
    <row r="1452" spans="2:10" x14ac:dyDescent="0.3">
      <c r="B1452">
        <v>1425</v>
      </c>
      <c r="C1452">
        <v>0.95445650631415446</v>
      </c>
      <c r="D1452">
        <f t="shared" si="155"/>
        <v>111.23368690507544</v>
      </c>
      <c r="E1452">
        <f t="shared" si="156"/>
        <v>107</v>
      </c>
      <c r="F1452">
        <f t="shared" si="157"/>
        <v>0</v>
      </c>
      <c r="G1452">
        <f t="shared" si="158"/>
        <v>4.2336869050754444</v>
      </c>
      <c r="H1452">
        <f t="shared" si="159"/>
        <v>1070</v>
      </c>
      <c r="I1452">
        <f t="shared" si="160"/>
        <v>0</v>
      </c>
      <c r="J1452">
        <f t="shared" si="161"/>
        <v>63.505303576131666</v>
      </c>
    </row>
    <row r="1453" spans="2:10" x14ac:dyDescent="0.3">
      <c r="B1453">
        <v>1426</v>
      </c>
      <c r="C1453">
        <v>5.723939097687869E-2</v>
      </c>
      <c r="D1453">
        <f t="shared" si="155"/>
        <v>89.385285801675224</v>
      </c>
      <c r="E1453">
        <f t="shared" si="156"/>
        <v>89.385285801675224</v>
      </c>
      <c r="F1453">
        <f t="shared" si="157"/>
        <v>17.614714198324776</v>
      </c>
      <c r="G1453">
        <f t="shared" si="158"/>
        <v>0</v>
      </c>
      <c r="H1453">
        <f t="shared" si="159"/>
        <v>893.85285801675218</v>
      </c>
      <c r="I1453">
        <f t="shared" si="160"/>
        <v>88.073570991623882</v>
      </c>
      <c r="J1453">
        <f t="shared" si="161"/>
        <v>0</v>
      </c>
    </row>
    <row r="1454" spans="2:10" x14ac:dyDescent="0.3">
      <c r="B1454">
        <v>1427</v>
      </c>
      <c r="C1454">
        <v>0.7966081841748397</v>
      </c>
      <c r="D1454">
        <f t="shared" si="155"/>
        <v>105.9143148678241</v>
      </c>
      <c r="E1454">
        <f t="shared" si="156"/>
        <v>105.9143148678241</v>
      </c>
      <c r="F1454">
        <f t="shared" si="157"/>
        <v>1.0856851321758967</v>
      </c>
      <c r="G1454">
        <f t="shared" si="158"/>
        <v>0</v>
      </c>
      <c r="H1454">
        <f t="shared" si="159"/>
        <v>1059.143148678241</v>
      </c>
      <c r="I1454">
        <f t="shared" si="160"/>
        <v>5.4284256608794834</v>
      </c>
      <c r="J1454">
        <f t="shared" si="161"/>
        <v>0</v>
      </c>
    </row>
    <row r="1455" spans="2:10" x14ac:dyDescent="0.3">
      <c r="B1455">
        <v>1428</v>
      </c>
      <c r="C1455">
        <v>0.57119036849930316</v>
      </c>
      <c r="D1455">
        <f t="shared" si="155"/>
        <v>101.30733847310702</v>
      </c>
      <c r="E1455">
        <f t="shared" si="156"/>
        <v>101.30733847310702</v>
      </c>
      <c r="F1455">
        <f t="shared" si="157"/>
        <v>5.6926615268929766</v>
      </c>
      <c r="G1455">
        <f t="shared" si="158"/>
        <v>0</v>
      </c>
      <c r="H1455">
        <f t="shared" si="159"/>
        <v>1013.0733847310703</v>
      </c>
      <c r="I1455">
        <f t="shared" si="160"/>
        <v>28.463307634464883</v>
      </c>
      <c r="J1455">
        <f t="shared" si="161"/>
        <v>0</v>
      </c>
    </row>
    <row r="1456" spans="2:10" x14ac:dyDescent="0.3">
      <c r="B1456">
        <v>1429</v>
      </c>
      <c r="C1456">
        <v>0.48346117434606739</v>
      </c>
      <c r="D1456">
        <f t="shared" si="155"/>
        <v>99.697506571876559</v>
      </c>
      <c r="E1456">
        <f t="shared" si="156"/>
        <v>99.697506571876559</v>
      </c>
      <c r="F1456">
        <f t="shared" si="157"/>
        <v>7.3024934281234408</v>
      </c>
      <c r="G1456">
        <f t="shared" si="158"/>
        <v>0</v>
      </c>
      <c r="H1456">
        <f t="shared" si="159"/>
        <v>996.97506571876556</v>
      </c>
      <c r="I1456">
        <f t="shared" si="160"/>
        <v>36.512467140617204</v>
      </c>
      <c r="J1456">
        <f t="shared" si="161"/>
        <v>0</v>
      </c>
    </row>
    <row r="1457" spans="2:10" x14ac:dyDescent="0.3">
      <c r="B1457">
        <v>1430</v>
      </c>
      <c r="C1457">
        <v>4.2662534873860736E-3</v>
      </c>
      <c r="D1457">
        <f t="shared" si="155"/>
        <v>84.510385567585033</v>
      </c>
      <c r="E1457">
        <f t="shared" si="156"/>
        <v>84.510385567585033</v>
      </c>
      <c r="F1457">
        <f t="shared" si="157"/>
        <v>22.489614432414967</v>
      </c>
      <c r="G1457">
        <f t="shared" si="158"/>
        <v>0</v>
      </c>
      <c r="H1457">
        <f t="shared" si="159"/>
        <v>845.10385567585035</v>
      </c>
      <c r="I1457">
        <f t="shared" si="160"/>
        <v>112.44807216207484</v>
      </c>
      <c r="J1457">
        <f t="shared" si="161"/>
        <v>0</v>
      </c>
    </row>
    <row r="1458" spans="2:10" x14ac:dyDescent="0.3">
      <c r="B1458">
        <v>1431</v>
      </c>
      <c r="C1458">
        <v>0.29930816259912596</v>
      </c>
      <c r="D1458">
        <f t="shared" si="155"/>
        <v>96.195501872684744</v>
      </c>
      <c r="E1458">
        <f t="shared" si="156"/>
        <v>96.195501872684744</v>
      </c>
      <c r="F1458">
        <f t="shared" si="157"/>
        <v>10.804498127315256</v>
      </c>
      <c r="G1458">
        <f t="shared" si="158"/>
        <v>0</v>
      </c>
      <c r="H1458">
        <f t="shared" si="159"/>
        <v>961.95501872684747</v>
      </c>
      <c r="I1458">
        <f t="shared" si="160"/>
        <v>54.022490636576279</v>
      </c>
      <c r="J1458">
        <f t="shared" si="161"/>
        <v>0</v>
      </c>
    </row>
    <row r="1459" spans="2:10" x14ac:dyDescent="0.3">
      <c r="B1459">
        <v>1432</v>
      </c>
      <c r="C1459">
        <v>0.76344005405497628</v>
      </c>
      <c r="D1459">
        <f t="shared" si="155"/>
        <v>105.14422233583305</v>
      </c>
      <c r="E1459">
        <f t="shared" si="156"/>
        <v>105.14422233583305</v>
      </c>
      <c r="F1459">
        <f t="shared" si="157"/>
        <v>1.8557776641669506</v>
      </c>
      <c r="G1459">
        <f t="shared" si="158"/>
        <v>0</v>
      </c>
      <c r="H1459">
        <f t="shared" si="159"/>
        <v>1051.4422233583305</v>
      </c>
      <c r="I1459">
        <f t="shared" si="160"/>
        <v>9.2788883208347528</v>
      </c>
      <c r="J1459">
        <f t="shared" si="161"/>
        <v>0</v>
      </c>
    </row>
    <row r="1460" spans="2:10" x14ac:dyDescent="0.3">
      <c r="B1460">
        <v>1433</v>
      </c>
      <c r="C1460">
        <v>7.3271623495180904E-2</v>
      </c>
      <c r="D1460">
        <f t="shared" si="155"/>
        <v>90.116323178156961</v>
      </c>
      <c r="E1460">
        <f t="shared" si="156"/>
        <v>90.116323178156961</v>
      </c>
      <c r="F1460">
        <f t="shared" si="157"/>
        <v>16.883676821843039</v>
      </c>
      <c r="G1460">
        <f t="shared" si="158"/>
        <v>0</v>
      </c>
      <c r="H1460">
        <f t="shared" si="159"/>
        <v>901.16323178156961</v>
      </c>
      <c r="I1460">
        <f t="shared" si="160"/>
        <v>84.418384109215197</v>
      </c>
      <c r="J1460">
        <f t="shared" si="161"/>
        <v>0</v>
      </c>
    </row>
    <row r="1461" spans="2:10" x14ac:dyDescent="0.3">
      <c r="B1461">
        <v>1434</v>
      </c>
      <c r="C1461">
        <v>0.4252968417107299</v>
      </c>
      <c r="D1461">
        <f t="shared" si="155"/>
        <v>98.627554766126138</v>
      </c>
      <c r="E1461">
        <f t="shared" si="156"/>
        <v>98.627554766126138</v>
      </c>
      <c r="F1461">
        <f t="shared" si="157"/>
        <v>8.3724452338738615</v>
      </c>
      <c r="G1461">
        <f t="shared" si="158"/>
        <v>0</v>
      </c>
      <c r="H1461">
        <f t="shared" si="159"/>
        <v>986.27554766126138</v>
      </c>
      <c r="I1461">
        <f t="shared" si="160"/>
        <v>41.862226169369308</v>
      </c>
      <c r="J1461">
        <f t="shared" si="161"/>
        <v>0</v>
      </c>
    </row>
    <row r="1462" spans="2:10" x14ac:dyDescent="0.3">
      <c r="B1462">
        <v>1435</v>
      </c>
      <c r="C1462">
        <v>3.2434340913357285E-2</v>
      </c>
      <c r="D1462">
        <f t="shared" si="155"/>
        <v>87.935972001076124</v>
      </c>
      <c r="E1462">
        <f t="shared" si="156"/>
        <v>87.935972001076124</v>
      </c>
      <c r="F1462">
        <f t="shared" si="157"/>
        <v>19.064027998923876</v>
      </c>
      <c r="G1462">
        <f t="shared" si="158"/>
        <v>0</v>
      </c>
      <c r="H1462">
        <f t="shared" si="159"/>
        <v>879.35972001076129</v>
      </c>
      <c r="I1462">
        <f t="shared" si="160"/>
        <v>95.320139994619382</v>
      </c>
      <c r="J1462">
        <f t="shared" si="161"/>
        <v>0</v>
      </c>
    </row>
    <row r="1463" spans="2:10" x14ac:dyDescent="0.3">
      <c r="B1463">
        <v>1436</v>
      </c>
      <c r="C1463">
        <v>0.50294935806081242</v>
      </c>
      <c r="D1463">
        <f t="shared" si="155"/>
        <v>100.0539315109886</v>
      </c>
      <c r="E1463">
        <f t="shared" si="156"/>
        <v>100.0539315109886</v>
      </c>
      <c r="F1463">
        <f t="shared" si="157"/>
        <v>6.9460684890113953</v>
      </c>
      <c r="G1463">
        <f t="shared" si="158"/>
        <v>0</v>
      </c>
      <c r="H1463">
        <f t="shared" si="159"/>
        <v>1000.539315109886</v>
      </c>
      <c r="I1463">
        <f t="shared" si="160"/>
        <v>34.730342445056976</v>
      </c>
      <c r="J1463">
        <f t="shared" si="161"/>
        <v>0</v>
      </c>
    </row>
    <row r="1464" spans="2:10" x14ac:dyDescent="0.3">
      <c r="B1464">
        <v>1437</v>
      </c>
      <c r="C1464">
        <v>0.46079060217992285</v>
      </c>
      <c r="D1464">
        <f t="shared" si="155"/>
        <v>99.282103905086032</v>
      </c>
      <c r="E1464">
        <f t="shared" si="156"/>
        <v>99.282103905086032</v>
      </c>
      <c r="F1464">
        <f t="shared" si="157"/>
        <v>7.7178960949139679</v>
      </c>
      <c r="G1464">
        <f t="shared" si="158"/>
        <v>0</v>
      </c>
      <c r="H1464">
        <f t="shared" si="159"/>
        <v>992.82103905086035</v>
      </c>
      <c r="I1464">
        <f t="shared" si="160"/>
        <v>38.589480474569839</v>
      </c>
      <c r="J1464">
        <f t="shared" si="161"/>
        <v>0</v>
      </c>
    </row>
    <row r="1465" spans="2:10" x14ac:dyDescent="0.3">
      <c r="B1465">
        <v>1438</v>
      </c>
      <c r="C1465">
        <v>0.16554406986419268</v>
      </c>
      <c r="D1465">
        <f t="shared" si="155"/>
        <v>93.129129371401604</v>
      </c>
      <c r="E1465">
        <f t="shared" si="156"/>
        <v>93.129129371401604</v>
      </c>
      <c r="F1465">
        <f t="shared" si="157"/>
        <v>13.870870628598396</v>
      </c>
      <c r="G1465">
        <f t="shared" si="158"/>
        <v>0</v>
      </c>
      <c r="H1465">
        <f t="shared" si="159"/>
        <v>931.29129371401609</v>
      </c>
      <c r="I1465">
        <f t="shared" si="160"/>
        <v>69.354353142991982</v>
      </c>
      <c r="J1465">
        <f t="shared" si="161"/>
        <v>0</v>
      </c>
    </row>
    <row r="1466" spans="2:10" x14ac:dyDescent="0.3">
      <c r="B1466">
        <v>1439</v>
      </c>
      <c r="C1466">
        <v>0.14471218316590861</v>
      </c>
      <c r="D1466">
        <f t="shared" si="155"/>
        <v>92.554371530330883</v>
      </c>
      <c r="E1466">
        <f t="shared" si="156"/>
        <v>92.554371530330883</v>
      </c>
      <c r="F1466">
        <f t="shared" si="157"/>
        <v>14.445628469669117</v>
      </c>
      <c r="G1466">
        <f t="shared" si="158"/>
        <v>0</v>
      </c>
      <c r="H1466">
        <f t="shared" si="159"/>
        <v>925.54371530330877</v>
      </c>
      <c r="I1466">
        <f t="shared" si="160"/>
        <v>72.228142348345585</v>
      </c>
      <c r="J1466">
        <f t="shared" si="161"/>
        <v>0</v>
      </c>
    </row>
    <row r="1467" spans="2:10" x14ac:dyDescent="0.3">
      <c r="B1467">
        <v>1440</v>
      </c>
      <c r="C1467">
        <v>0.85880159161289227</v>
      </c>
      <c r="D1467">
        <f t="shared" si="155"/>
        <v>107.54681532490116</v>
      </c>
      <c r="E1467">
        <f t="shared" si="156"/>
        <v>107</v>
      </c>
      <c r="F1467">
        <f t="shared" si="157"/>
        <v>0</v>
      </c>
      <c r="G1467">
        <f t="shared" si="158"/>
        <v>0.54681532490116069</v>
      </c>
      <c r="H1467">
        <f t="shared" si="159"/>
        <v>1070</v>
      </c>
      <c r="I1467">
        <f t="shared" si="160"/>
        <v>0</v>
      </c>
      <c r="J1467">
        <f t="shared" si="161"/>
        <v>8.2022298735174104</v>
      </c>
    </row>
    <row r="1468" spans="2:10" x14ac:dyDescent="0.3">
      <c r="B1468">
        <v>1441</v>
      </c>
      <c r="C1468">
        <v>0.71584823061841552</v>
      </c>
      <c r="D1468">
        <f t="shared" si="155"/>
        <v>104.11700349467365</v>
      </c>
      <c r="E1468">
        <f t="shared" si="156"/>
        <v>104.11700349467365</v>
      </c>
      <c r="F1468">
        <f t="shared" si="157"/>
        <v>2.8829965053263464</v>
      </c>
      <c r="G1468">
        <f t="shared" si="158"/>
        <v>0</v>
      </c>
      <c r="H1468">
        <f t="shared" si="159"/>
        <v>1041.1700349467365</v>
      </c>
      <c r="I1468">
        <f t="shared" si="160"/>
        <v>14.414982526631732</v>
      </c>
      <c r="J1468">
        <f t="shared" si="161"/>
        <v>0</v>
      </c>
    </row>
    <row r="1469" spans="2:10" x14ac:dyDescent="0.3">
      <c r="B1469">
        <v>1442</v>
      </c>
      <c r="C1469">
        <v>0.69599575045332929</v>
      </c>
      <c r="D1469">
        <f t="shared" si="155"/>
        <v>103.70885615718319</v>
      </c>
      <c r="E1469">
        <f t="shared" si="156"/>
        <v>103.70885615718319</v>
      </c>
      <c r="F1469">
        <f t="shared" si="157"/>
        <v>3.2911438428168083</v>
      </c>
      <c r="G1469">
        <f t="shared" si="158"/>
        <v>0</v>
      </c>
      <c r="H1469">
        <f t="shared" si="159"/>
        <v>1037.0885615718319</v>
      </c>
      <c r="I1469">
        <f t="shared" si="160"/>
        <v>16.455719214084041</v>
      </c>
      <c r="J1469">
        <f t="shared" si="161"/>
        <v>0</v>
      </c>
    </row>
    <row r="1470" spans="2:10" x14ac:dyDescent="0.3">
      <c r="B1470">
        <v>1443</v>
      </c>
      <c r="C1470">
        <v>7.2824468332226555E-3</v>
      </c>
      <c r="D1470">
        <f t="shared" si="155"/>
        <v>85.21566601379088</v>
      </c>
      <c r="E1470">
        <f t="shared" si="156"/>
        <v>85.21566601379088</v>
      </c>
      <c r="F1470">
        <f t="shared" si="157"/>
        <v>21.78433398620912</v>
      </c>
      <c r="G1470">
        <f t="shared" si="158"/>
        <v>0</v>
      </c>
      <c r="H1470">
        <f t="shared" si="159"/>
        <v>852.15666013790883</v>
      </c>
      <c r="I1470">
        <f t="shared" si="160"/>
        <v>108.9216699310456</v>
      </c>
      <c r="J1470">
        <f t="shared" si="161"/>
        <v>0</v>
      </c>
    </row>
    <row r="1471" spans="2:10" x14ac:dyDescent="0.3">
      <c r="B1471">
        <v>1444</v>
      </c>
      <c r="C1471">
        <v>0.95065176767871362</v>
      </c>
      <c r="D1471">
        <f t="shared" si="155"/>
        <v>111.02229726118955</v>
      </c>
      <c r="E1471">
        <f t="shared" si="156"/>
        <v>107</v>
      </c>
      <c r="F1471">
        <f t="shared" si="157"/>
        <v>0</v>
      </c>
      <c r="G1471">
        <f t="shared" si="158"/>
        <v>4.02229726118955</v>
      </c>
      <c r="H1471">
        <f t="shared" si="159"/>
        <v>1070</v>
      </c>
      <c r="I1471">
        <f t="shared" si="160"/>
        <v>0</v>
      </c>
      <c r="J1471">
        <f t="shared" si="161"/>
        <v>60.33445891784325</v>
      </c>
    </row>
    <row r="1472" spans="2:10" x14ac:dyDescent="0.3">
      <c r="B1472">
        <v>1445</v>
      </c>
      <c r="C1472">
        <v>0.24770454301104583</v>
      </c>
      <c r="D1472">
        <f t="shared" si="155"/>
        <v>95.10351093105146</v>
      </c>
      <c r="E1472">
        <f t="shared" si="156"/>
        <v>95.10351093105146</v>
      </c>
      <c r="F1472">
        <f t="shared" si="157"/>
        <v>11.89648906894854</v>
      </c>
      <c r="G1472">
        <f t="shared" si="158"/>
        <v>0</v>
      </c>
      <c r="H1472">
        <f t="shared" si="159"/>
        <v>951.0351093105146</v>
      </c>
      <c r="I1472">
        <f t="shared" si="160"/>
        <v>59.4824453447427</v>
      </c>
      <c r="J1472">
        <f t="shared" si="161"/>
        <v>0</v>
      </c>
    </row>
    <row r="1473" spans="2:10" x14ac:dyDescent="0.3">
      <c r="B1473">
        <v>1446</v>
      </c>
      <c r="C1473">
        <v>0.71112788055207798</v>
      </c>
      <c r="D1473">
        <f t="shared" si="155"/>
        <v>104.019023405507</v>
      </c>
      <c r="E1473">
        <f t="shared" si="156"/>
        <v>104.019023405507</v>
      </c>
      <c r="F1473">
        <f t="shared" si="157"/>
        <v>2.9809765944930007</v>
      </c>
      <c r="G1473">
        <f t="shared" si="158"/>
        <v>0</v>
      </c>
      <c r="H1473">
        <f t="shared" si="159"/>
        <v>1040.1902340550701</v>
      </c>
      <c r="I1473">
        <f t="shared" si="160"/>
        <v>14.904882972465003</v>
      </c>
      <c r="J1473">
        <f t="shared" si="161"/>
        <v>0</v>
      </c>
    </row>
    <row r="1474" spans="2:10" x14ac:dyDescent="0.3">
      <c r="B1474">
        <v>1447</v>
      </c>
      <c r="C1474">
        <v>0.65552461419648556</v>
      </c>
      <c r="D1474">
        <f t="shared" si="155"/>
        <v>102.90435520698227</v>
      </c>
      <c r="E1474">
        <f t="shared" si="156"/>
        <v>102.90435520698227</v>
      </c>
      <c r="F1474">
        <f t="shared" si="157"/>
        <v>4.0956447930177262</v>
      </c>
      <c r="G1474">
        <f t="shared" si="158"/>
        <v>0</v>
      </c>
      <c r="H1474">
        <f t="shared" si="159"/>
        <v>1029.0435520698227</v>
      </c>
      <c r="I1474">
        <f t="shared" si="160"/>
        <v>20.478223965088631</v>
      </c>
      <c r="J1474">
        <f t="shared" si="161"/>
        <v>0</v>
      </c>
    </row>
    <row r="1475" spans="2:10" x14ac:dyDescent="0.3">
      <c r="B1475">
        <v>1448</v>
      </c>
      <c r="C1475">
        <v>0.65915318591757488</v>
      </c>
      <c r="D1475">
        <f t="shared" si="155"/>
        <v>102.97519988143664</v>
      </c>
      <c r="E1475">
        <f t="shared" si="156"/>
        <v>102.97519988143664</v>
      </c>
      <c r="F1475">
        <f t="shared" si="157"/>
        <v>4.0248001185633626</v>
      </c>
      <c r="G1475">
        <f t="shared" si="158"/>
        <v>0</v>
      </c>
      <c r="H1475">
        <f t="shared" si="159"/>
        <v>1029.7519988143663</v>
      </c>
      <c r="I1475">
        <f t="shared" si="160"/>
        <v>20.124000592816813</v>
      </c>
      <c r="J1475">
        <f t="shared" si="161"/>
        <v>0</v>
      </c>
    </row>
    <row r="1476" spans="2:10" x14ac:dyDescent="0.3">
      <c r="B1476">
        <v>1449</v>
      </c>
      <c r="C1476">
        <v>0.5382148715184788</v>
      </c>
      <c r="D1476">
        <f t="shared" si="155"/>
        <v>100.69964177779084</v>
      </c>
      <c r="E1476">
        <f t="shared" si="156"/>
        <v>100.69964177779084</v>
      </c>
      <c r="F1476">
        <f t="shared" si="157"/>
        <v>6.3003582222091552</v>
      </c>
      <c r="G1476">
        <f t="shared" si="158"/>
        <v>0</v>
      </c>
      <c r="H1476">
        <f t="shared" si="159"/>
        <v>1006.9964177779084</v>
      </c>
      <c r="I1476">
        <f t="shared" si="160"/>
        <v>31.501791111045776</v>
      </c>
      <c r="J1476">
        <f t="shared" si="161"/>
        <v>0</v>
      </c>
    </row>
    <row r="1477" spans="2:10" x14ac:dyDescent="0.3">
      <c r="B1477">
        <v>1450</v>
      </c>
      <c r="C1477">
        <v>0.5418307067160627</v>
      </c>
      <c r="D1477">
        <f t="shared" si="155"/>
        <v>100.76602711968708</v>
      </c>
      <c r="E1477">
        <f t="shared" si="156"/>
        <v>100.76602711968708</v>
      </c>
      <c r="F1477">
        <f t="shared" si="157"/>
        <v>6.2339728803129191</v>
      </c>
      <c r="G1477">
        <f t="shared" si="158"/>
        <v>0</v>
      </c>
      <c r="H1477">
        <f t="shared" si="159"/>
        <v>1007.6602711968708</v>
      </c>
      <c r="I1477">
        <f t="shared" si="160"/>
        <v>31.169864401564595</v>
      </c>
      <c r="J1477">
        <f t="shared" si="161"/>
        <v>0</v>
      </c>
    </row>
    <row r="1478" spans="2:10" x14ac:dyDescent="0.3">
      <c r="B1478">
        <v>1451</v>
      </c>
      <c r="C1478">
        <v>0.98832452815902905</v>
      </c>
      <c r="D1478">
        <f t="shared" si="155"/>
        <v>114.05968824687434</v>
      </c>
      <c r="E1478">
        <f t="shared" si="156"/>
        <v>107</v>
      </c>
      <c r="F1478">
        <f t="shared" si="157"/>
        <v>0</v>
      </c>
      <c r="G1478">
        <f t="shared" si="158"/>
        <v>7.0596882468743445</v>
      </c>
      <c r="H1478">
        <f t="shared" si="159"/>
        <v>1070</v>
      </c>
      <c r="I1478">
        <f t="shared" si="160"/>
        <v>0</v>
      </c>
      <c r="J1478">
        <f t="shared" si="161"/>
        <v>105.89532370311517</v>
      </c>
    </row>
    <row r="1479" spans="2:10" x14ac:dyDescent="0.3">
      <c r="B1479">
        <v>1452</v>
      </c>
      <c r="C1479">
        <v>0.96062435313503747</v>
      </c>
      <c r="D1479">
        <f t="shared" si="155"/>
        <v>111.60185673595973</v>
      </c>
      <c r="E1479">
        <f t="shared" si="156"/>
        <v>107</v>
      </c>
      <c r="F1479">
        <f t="shared" si="157"/>
        <v>0</v>
      </c>
      <c r="G1479">
        <f t="shared" si="158"/>
        <v>4.6018567359597284</v>
      </c>
      <c r="H1479">
        <f t="shared" si="159"/>
        <v>1070</v>
      </c>
      <c r="I1479">
        <f t="shared" si="160"/>
        <v>0</v>
      </c>
      <c r="J1479">
        <f t="shared" si="161"/>
        <v>69.027851039395927</v>
      </c>
    </row>
    <row r="1480" spans="2:10" x14ac:dyDescent="0.3">
      <c r="B1480">
        <v>1453</v>
      </c>
      <c r="C1480">
        <v>0.56126081935288608</v>
      </c>
      <c r="D1480">
        <f t="shared" si="155"/>
        <v>101.12373873639984</v>
      </c>
      <c r="E1480">
        <f t="shared" si="156"/>
        <v>101.12373873639984</v>
      </c>
      <c r="F1480">
        <f t="shared" si="157"/>
        <v>5.8762612636001563</v>
      </c>
      <c r="G1480">
        <f t="shared" si="158"/>
        <v>0</v>
      </c>
      <c r="H1480">
        <f t="shared" si="159"/>
        <v>1011.2373873639984</v>
      </c>
      <c r="I1480">
        <f t="shared" si="160"/>
        <v>29.381306318000782</v>
      </c>
      <c r="J1480">
        <f t="shared" si="161"/>
        <v>0</v>
      </c>
    </row>
    <row r="1481" spans="2:10" x14ac:dyDescent="0.3">
      <c r="B1481">
        <v>1454</v>
      </c>
      <c r="C1481">
        <v>0.19038982450819308</v>
      </c>
      <c r="D1481">
        <f t="shared" si="155"/>
        <v>93.767863241697953</v>
      </c>
      <c r="E1481">
        <f t="shared" si="156"/>
        <v>93.767863241697953</v>
      </c>
      <c r="F1481">
        <f t="shared" si="157"/>
        <v>13.232136758302047</v>
      </c>
      <c r="G1481">
        <f t="shared" si="158"/>
        <v>0</v>
      </c>
      <c r="H1481">
        <f t="shared" si="159"/>
        <v>937.67863241697955</v>
      </c>
      <c r="I1481">
        <f t="shared" si="160"/>
        <v>66.160683791510237</v>
      </c>
      <c r="J1481">
        <f t="shared" si="161"/>
        <v>0</v>
      </c>
    </row>
    <row r="1482" spans="2:10" x14ac:dyDescent="0.3">
      <c r="B1482">
        <v>1455</v>
      </c>
      <c r="C1482">
        <v>0.2351418931841518</v>
      </c>
      <c r="D1482">
        <f t="shared" si="155"/>
        <v>94.823894839679866</v>
      </c>
      <c r="E1482">
        <f t="shared" si="156"/>
        <v>94.823894839679866</v>
      </c>
      <c r="F1482">
        <f t="shared" si="157"/>
        <v>12.176105160320134</v>
      </c>
      <c r="G1482">
        <f t="shared" si="158"/>
        <v>0</v>
      </c>
      <c r="H1482">
        <f t="shared" si="159"/>
        <v>948.23894839679861</v>
      </c>
      <c r="I1482">
        <f t="shared" si="160"/>
        <v>60.880525801600669</v>
      </c>
      <c r="J1482">
        <f t="shared" si="161"/>
        <v>0</v>
      </c>
    </row>
    <row r="1483" spans="2:10" x14ac:dyDescent="0.3">
      <c r="B1483">
        <v>1456</v>
      </c>
      <c r="C1483">
        <v>0.95099668634260792</v>
      </c>
      <c r="D1483">
        <f t="shared" si="155"/>
        <v>111.04102379212669</v>
      </c>
      <c r="E1483">
        <f t="shared" si="156"/>
        <v>107</v>
      </c>
      <c r="F1483">
        <f t="shared" si="157"/>
        <v>0</v>
      </c>
      <c r="G1483">
        <f t="shared" si="158"/>
        <v>4.041023792126694</v>
      </c>
      <c r="H1483">
        <f t="shared" si="159"/>
        <v>1070</v>
      </c>
      <c r="I1483">
        <f t="shared" si="160"/>
        <v>0</v>
      </c>
      <c r="J1483">
        <f t="shared" si="161"/>
        <v>60.615356881900411</v>
      </c>
    </row>
    <row r="1484" spans="2:10" x14ac:dyDescent="0.3">
      <c r="B1484">
        <v>1457</v>
      </c>
      <c r="C1484">
        <v>0.55408725958367033</v>
      </c>
      <c r="D1484">
        <f t="shared" si="155"/>
        <v>100.99145705855724</v>
      </c>
      <c r="E1484">
        <f t="shared" si="156"/>
        <v>100.99145705855724</v>
      </c>
      <c r="F1484">
        <f t="shared" si="157"/>
        <v>6.0085429414427551</v>
      </c>
      <c r="G1484">
        <f t="shared" si="158"/>
        <v>0</v>
      </c>
      <c r="H1484">
        <f t="shared" si="159"/>
        <v>1009.9145705855724</v>
      </c>
      <c r="I1484">
        <f t="shared" si="160"/>
        <v>30.042714707213776</v>
      </c>
      <c r="J1484">
        <f t="shared" si="161"/>
        <v>0</v>
      </c>
    </row>
    <row r="1485" spans="2:10" x14ac:dyDescent="0.3">
      <c r="B1485">
        <v>1458</v>
      </c>
      <c r="C1485">
        <v>0.62451480185938812</v>
      </c>
      <c r="D1485">
        <f t="shared" si="155"/>
        <v>102.30730593205607</v>
      </c>
      <c r="E1485">
        <f t="shared" si="156"/>
        <v>102.30730593205607</v>
      </c>
      <c r="F1485">
        <f t="shared" si="157"/>
        <v>4.6926940679439326</v>
      </c>
      <c r="G1485">
        <f t="shared" si="158"/>
        <v>0</v>
      </c>
      <c r="H1485">
        <f t="shared" si="159"/>
        <v>1023.0730593205607</v>
      </c>
      <c r="I1485">
        <f t="shared" si="160"/>
        <v>23.463470339719663</v>
      </c>
      <c r="J1485">
        <f t="shared" si="161"/>
        <v>0</v>
      </c>
    </row>
    <row r="1486" spans="2:10" x14ac:dyDescent="0.3">
      <c r="B1486">
        <v>1459</v>
      </c>
      <c r="C1486">
        <v>0.4113099597478399</v>
      </c>
      <c r="D1486">
        <f t="shared" si="155"/>
        <v>98.367404008915216</v>
      </c>
      <c r="E1486">
        <f t="shared" si="156"/>
        <v>98.367404008915216</v>
      </c>
      <c r="F1486">
        <f t="shared" si="157"/>
        <v>8.6325959910847843</v>
      </c>
      <c r="G1486">
        <f t="shared" si="158"/>
        <v>0</v>
      </c>
      <c r="H1486">
        <f t="shared" si="159"/>
        <v>983.67404008915219</v>
      </c>
      <c r="I1486">
        <f t="shared" si="160"/>
        <v>43.162979955423921</v>
      </c>
      <c r="J1486">
        <f t="shared" si="161"/>
        <v>0</v>
      </c>
    </row>
    <row r="1487" spans="2:10" x14ac:dyDescent="0.3">
      <c r="B1487">
        <v>1460</v>
      </c>
      <c r="C1487">
        <v>3.8093842994532112E-3</v>
      </c>
      <c r="D1487">
        <f t="shared" si="155"/>
        <v>84.37476561822038</v>
      </c>
      <c r="E1487">
        <f t="shared" si="156"/>
        <v>84.37476561822038</v>
      </c>
      <c r="F1487">
        <f t="shared" si="157"/>
        <v>22.62523438177962</v>
      </c>
      <c r="G1487">
        <f t="shared" si="158"/>
        <v>0</v>
      </c>
      <c r="H1487">
        <f t="shared" si="159"/>
        <v>843.74765618220385</v>
      </c>
      <c r="I1487">
        <f t="shared" si="160"/>
        <v>113.1261719088981</v>
      </c>
      <c r="J1487">
        <f t="shared" si="161"/>
        <v>0</v>
      </c>
    </row>
    <row r="1488" spans="2:10" x14ac:dyDescent="0.3">
      <c r="B1488">
        <v>1461</v>
      </c>
      <c r="C1488">
        <v>0.80898768680125888</v>
      </c>
      <c r="D1488">
        <f t="shared" si="155"/>
        <v>106.21668508036601</v>
      </c>
      <c r="E1488">
        <f t="shared" si="156"/>
        <v>106.21668508036601</v>
      </c>
      <c r="F1488">
        <f t="shared" si="157"/>
        <v>0.78331491963399458</v>
      </c>
      <c r="G1488">
        <f t="shared" si="158"/>
        <v>0</v>
      </c>
      <c r="H1488">
        <f t="shared" si="159"/>
        <v>1062.1668508036601</v>
      </c>
      <c r="I1488">
        <f t="shared" si="160"/>
        <v>3.9165745981699729</v>
      </c>
      <c r="J1488">
        <f t="shared" si="161"/>
        <v>0</v>
      </c>
    </row>
    <row r="1489" spans="2:10" x14ac:dyDescent="0.3">
      <c r="B1489">
        <v>1462</v>
      </c>
      <c r="C1489">
        <v>0.75464369643243567</v>
      </c>
      <c r="D1489">
        <f t="shared" si="155"/>
        <v>104.9482817174475</v>
      </c>
      <c r="E1489">
        <f t="shared" si="156"/>
        <v>104.9482817174475</v>
      </c>
      <c r="F1489">
        <f t="shared" si="157"/>
        <v>2.0517182825524998</v>
      </c>
      <c r="G1489">
        <f t="shared" si="158"/>
        <v>0</v>
      </c>
      <c r="H1489">
        <f t="shared" si="159"/>
        <v>1049.482817174475</v>
      </c>
      <c r="I1489">
        <f t="shared" si="160"/>
        <v>10.258591412762499</v>
      </c>
      <c r="J1489">
        <f t="shared" si="161"/>
        <v>0</v>
      </c>
    </row>
    <row r="1490" spans="2:10" x14ac:dyDescent="0.3">
      <c r="B1490">
        <v>1463</v>
      </c>
      <c r="C1490">
        <v>0.76812911156499419</v>
      </c>
      <c r="D1490">
        <f t="shared" si="155"/>
        <v>105.24997409875922</v>
      </c>
      <c r="E1490">
        <f t="shared" si="156"/>
        <v>105.24997409875922</v>
      </c>
      <c r="F1490">
        <f t="shared" si="157"/>
        <v>1.7500259012407753</v>
      </c>
      <c r="G1490">
        <f t="shared" si="158"/>
        <v>0</v>
      </c>
      <c r="H1490">
        <f t="shared" si="159"/>
        <v>1052.4997409875923</v>
      </c>
      <c r="I1490">
        <f t="shared" si="160"/>
        <v>8.7501295062038764</v>
      </c>
      <c r="J1490">
        <f t="shared" si="161"/>
        <v>0</v>
      </c>
    </row>
    <row r="1491" spans="2:10" x14ac:dyDescent="0.3">
      <c r="B1491">
        <v>1464</v>
      </c>
      <c r="C1491">
        <v>0.86520660371792513</v>
      </c>
      <c r="D1491">
        <f t="shared" si="155"/>
        <v>107.7348309116914</v>
      </c>
      <c r="E1491">
        <f t="shared" si="156"/>
        <v>107</v>
      </c>
      <c r="F1491">
        <f t="shared" si="157"/>
        <v>0</v>
      </c>
      <c r="G1491">
        <f t="shared" si="158"/>
        <v>0.7348309116914038</v>
      </c>
      <c r="H1491">
        <f t="shared" si="159"/>
        <v>1070</v>
      </c>
      <c r="I1491">
        <f t="shared" si="160"/>
        <v>0</v>
      </c>
      <c r="J1491">
        <f t="shared" si="161"/>
        <v>11.022463675371057</v>
      </c>
    </row>
    <row r="1492" spans="2:10" x14ac:dyDescent="0.3">
      <c r="B1492">
        <v>1465</v>
      </c>
      <c r="C1492">
        <v>0.55405178334041683</v>
      </c>
      <c r="D1492">
        <f t="shared" si="155"/>
        <v>100.99080354714926</v>
      </c>
      <c r="E1492">
        <f t="shared" si="156"/>
        <v>100.99080354714926</v>
      </c>
      <c r="F1492">
        <f t="shared" si="157"/>
        <v>6.0091964528507447</v>
      </c>
      <c r="G1492">
        <f t="shared" si="158"/>
        <v>0</v>
      </c>
      <c r="H1492">
        <f t="shared" si="159"/>
        <v>1009.9080354714926</v>
      </c>
      <c r="I1492">
        <f t="shared" si="160"/>
        <v>30.045982264253723</v>
      </c>
      <c r="J1492">
        <f t="shared" si="161"/>
        <v>0</v>
      </c>
    </row>
    <row r="1493" spans="2:10" x14ac:dyDescent="0.3">
      <c r="B1493">
        <v>1466</v>
      </c>
      <c r="C1493">
        <v>0.75306756104149042</v>
      </c>
      <c r="D1493">
        <f t="shared" si="155"/>
        <v>104.91349531827859</v>
      </c>
      <c r="E1493">
        <f t="shared" si="156"/>
        <v>104.91349531827859</v>
      </c>
      <c r="F1493">
        <f t="shared" si="157"/>
        <v>2.0865046817214079</v>
      </c>
      <c r="G1493">
        <f t="shared" si="158"/>
        <v>0</v>
      </c>
      <c r="H1493">
        <f t="shared" si="159"/>
        <v>1049.1349531827859</v>
      </c>
      <c r="I1493">
        <f t="shared" si="160"/>
        <v>10.43252340860704</v>
      </c>
      <c r="J1493">
        <f t="shared" si="161"/>
        <v>0</v>
      </c>
    </row>
    <row r="1494" spans="2:10" x14ac:dyDescent="0.3">
      <c r="B1494">
        <v>1467</v>
      </c>
      <c r="C1494">
        <v>3.4995449505400122E-2</v>
      </c>
      <c r="D1494">
        <f t="shared" si="155"/>
        <v>88.113381141364371</v>
      </c>
      <c r="E1494">
        <f t="shared" si="156"/>
        <v>88.113381141364371</v>
      </c>
      <c r="F1494">
        <f t="shared" si="157"/>
        <v>18.886618858635629</v>
      </c>
      <c r="G1494">
        <f t="shared" si="158"/>
        <v>0</v>
      </c>
      <c r="H1494">
        <f t="shared" si="159"/>
        <v>881.13381141364368</v>
      </c>
      <c r="I1494">
        <f t="shared" si="160"/>
        <v>94.433094293178144</v>
      </c>
      <c r="J1494">
        <f t="shared" si="161"/>
        <v>0</v>
      </c>
    </row>
    <row r="1495" spans="2:10" x14ac:dyDescent="0.3">
      <c r="B1495">
        <v>1468</v>
      </c>
      <c r="C1495">
        <v>0.36509874988037672</v>
      </c>
      <c r="D1495">
        <f t="shared" si="155"/>
        <v>97.49427169485017</v>
      </c>
      <c r="E1495">
        <f t="shared" si="156"/>
        <v>97.49427169485017</v>
      </c>
      <c r="F1495">
        <f t="shared" si="157"/>
        <v>9.5057283051498302</v>
      </c>
      <c r="G1495">
        <f t="shared" si="158"/>
        <v>0</v>
      </c>
      <c r="H1495">
        <f t="shared" si="159"/>
        <v>974.9427169485017</v>
      </c>
      <c r="I1495">
        <f t="shared" si="160"/>
        <v>47.528641525749151</v>
      </c>
      <c r="J1495">
        <f t="shared" si="161"/>
        <v>0</v>
      </c>
    </row>
    <row r="1496" spans="2:10" x14ac:dyDescent="0.3">
      <c r="B1496">
        <v>1469</v>
      </c>
      <c r="C1496">
        <v>0.30569404095945352</v>
      </c>
      <c r="D1496">
        <f t="shared" si="155"/>
        <v>96.325429373001398</v>
      </c>
      <c r="E1496">
        <f t="shared" si="156"/>
        <v>96.325429373001398</v>
      </c>
      <c r="F1496">
        <f t="shared" si="157"/>
        <v>10.674570626998602</v>
      </c>
      <c r="G1496">
        <f t="shared" si="158"/>
        <v>0</v>
      </c>
      <c r="H1496">
        <f t="shared" si="159"/>
        <v>963.25429373001396</v>
      </c>
      <c r="I1496">
        <f t="shared" si="160"/>
        <v>53.372853134993008</v>
      </c>
      <c r="J1496">
        <f t="shared" si="161"/>
        <v>0</v>
      </c>
    </row>
    <row r="1497" spans="2:10" x14ac:dyDescent="0.3">
      <c r="B1497">
        <v>1470</v>
      </c>
      <c r="C1497">
        <v>0.39800199324934005</v>
      </c>
      <c r="D1497">
        <f t="shared" si="155"/>
        <v>98.118325765595998</v>
      </c>
      <c r="E1497">
        <f t="shared" si="156"/>
        <v>98.118325765595998</v>
      </c>
      <c r="F1497">
        <f t="shared" si="157"/>
        <v>8.8816742344040023</v>
      </c>
      <c r="G1497">
        <f t="shared" si="158"/>
        <v>0</v>
      </c>
      <c r="H1497">
        <f t="shared" si="159"/>
        <v>981.18325765596001</v>
      </c>
      <c r="I1497">
        <f t="shared" si="160"/>
        <v>44.408371172020011</v>
      </c>
      <c r="J1497">
        <f t="shared" si="161"/>
        <v>0</v>
      </c>
    </row>
    <row r="1498" spans="2:10" x14ac:dyDescent="0.3">
      <c r="B1498">
        <v>1471</v>
      </c>
      <c r="C1498">
        <v>0.49510630241115183</v>
      </c>
      <c r="D1498">
        <f t="shared" si="155"/>
        <v>99.910513452625793</v>
      </c>
      <c r="E1498">
        <f t="shared" si="156"/>
        <v>99.910513452625793</v>
      </c>
      <c r="F1498">
        <f t="shared" si="157"/>
        <v>7.0894865473742072</v>
      </c>
      <c r="G1498">
        <f t="shared" si="158"/>
        <v>0</v>
      </c>
      <c r="H1498">
        <f t="shared" si="159"/>
        <v>999.10513452625787</v>
      </c>
      <c r="I1498">
        <f t="shared" si="160"/>
        <v>35.447432736871036</v>
      </c>
      <c r="J1498">
        <f t="shared" si="161"/>
        <v>0</v>
      </c>
    </row>
    <row r="1499" spans="2:10" x14ac:dyDescent="0.3">
      <c r="B1499">
        <v>1472</v>
      </c>
      <c r="C1499">
        <v>0.64866607030242129</v>
      </c>
      <c r="D1499">
        <f t="shared" si="155"/>
        <v>102.77105069757927</v>
      </c>
      <c r="E1499">
        <f t="shared" si="156"/>
        <v>102.77105069757927</v>
      </c>
      <c r="F1499">
        <f t="shared" si="157"/>
        <v>4.2289493024207303</v>
      </c>
      <c r="G1499">
        <f t="shared" si="158"/>
        <v>0</v>
      </c>
      <c r="H1499">
        <f t="shared" si="159"/>
        <v>1027.7105069757927</v>
      </c>
      <c r="I1499">
        <f t="shared" si="160"/>
        <v>21.144746512103652</v>
      </c>
      <c r="J1499">
        <f t="shared" si="161"/>
        <v>0</v>
      </c>
    </row>
    <row r="1500" spans="2:10" x14ac:dyDescent="0.3">
      <c r="B1500">
        <v>1473</v>
      </c>
      <c r="C1500">
        <v>0.64400699145573637</v>
      </c>
      <c r="D1500">
        <f t="shared" si="155"/>
        <v>102.68092553268751</v>
      </c>
      <c r="E1500">
        <f t="shared" si="156"/>
        <v>102.68092553268751</v>
      </c>
      <c r="F1500">
        <f t="shared" si="157"/>
        <v>4.3190744673124897</v>
      </c>
      <c r="G1500">
        <f t="shared" si="158"/>
        <v>0</v>
      </c>
      <c r="H1500">
        <f t="shared" si="159"/>
        <v>1026.809255326875</v>
      </c>
      <c r="I1500">
        <f t="shared" si="160"/>
        <v>21.595372336562448</v>
      </c>
      <c r="J1500">
        <f t="shared" si="161"/>
        <v>0</v>
      </c>
    </row>
    <row r="1501" spans="2:10" x14ac:dyDescent="0.3">
      <c r="B1501">
        <v>1474</v>
      </c>
      <c r="C1501">
        <v>0.40445844900682704</v>
      </c>
      <c r="D1501">
        <f t="shared" ref="D1501:D1564" si="162">_xlfn.BETA.INV(C1501,$B$25,$C$25,$D$25,$E$25)</f>
        <v>98.239373827210883</v>
      </c>
      <c r="E1501">
        <f t="shared" ref="E1501:E1564" si="163">IF($M$25&lt;D1501,$M$25,D1501)</f>
        <v>98.239373827210883</v>
      </c>
      <c r="F1501">
        <f t="shared" ref="F1501:F1564" si="164">IF($M$25&gt;D1501,$M$25-D1501,0)</f>
        <v>8.7606261727891166</v>
      </c>
      <c r="G1501">
        <f t="shared" ref="G1501:G1564" si="165">IF($M$25&lt;D1501,D1501-$M$25,0)</f>
        <v>0</v>
      </c>
      <c r="H1501">
        <f t="shared" ref="H1501:H1564" si="166">$H$24*E1501</f>
        <v>982.39373827210886</v>
      </c>
      <c r="I1501">
        <f t="shared" ref="I1501:I1564" si="167">$I$24*F1501</f>
        <v>43.803130863945583</v>
      </c>
      <c r="J1501">
        <f t="shared" ref="J1501:J1564" si="168">$J$24*G1501</f>
        <v>0</v>
      </c>
    </row>
    <row r="1502" spans="2:10" x14ac:dyDescent="0.3">
      <c r="B1502">
        <v>1475</v>
      </c>
      <c r="C1502">
        <v>0.85984229450562089</v>
      </c>
      <c r="D1502">
        <f t="shared" si="162"/>
        <v>107.57704482043135</v>
      </c>
      <c r="E1502">
        <f t="shared" si="163"/>
        <v>107</v>
      </c>
      <c r="F1502">
        <f t="shared" si="164"/>
        <v>0</v>
      </c>
      <c r="G1502">
        <f t="shared" si="165"/>
        <v>0.57704482043135386</v>
      </c>
      <c r="H1502">
        <f t="shared" si="166"/>
        <v>1070</v>
      </c>
      <c r="I1502">
        <f t="shared" si="167"/>
        <v>0</v>
      </c>
      <c r="J1502">
        <f t="shared" si="168"/>
        <v>8.6556723064703078</v>
      </c>
    </row>
    <row r="1503" spans="2:10" x14ac:dyDescent="0.3">
      <c r="B1503">
        <v>1476</v>
      </c>
      <c r="C1503">
        <v>0.33715396083769922</v>
      </c>
      <c r="D1503">
        <f t="shared" si="162"/>
        <v>96.952464412406485</v>
      </c>
      <c r="E1503">
        <f t="shared" si="163"/>
        <v>96.952464412406485</v>
      </c>
      <c r="F1503">
        <f t="shared" si="164"/>
        <v>10.047535587593515</v>
      </c>
      <c r="G1503">
        <f t="shared" si="165"/>
        <v>0</v>
      </c>
      <c r="H1503">
        <f t="shared" si="166"/>
        <v>969.52464412406482</v>
      </c>
      <c r="I1503">
        <f t="shared" si="167"/>
        <v>50.237677937967575</v>
      </c>
      <c r="J1503">
        <f t="shared" si="168"/>
        <v>0</v>
      </c>
    </row>
    <row r="1504" spans="2:10" x14ac:dyDescent="0.3">
      <c r="B1504">
        <v>1477</v>
      </c>
      <c r="C1504">
        <v>0.92474538310892651</v>
      </c>
      <c r="D1504">
        <f t="shared" si="162"/>
        <v>109.80036514960111</v>
      </c>
      <c r="E1504">
        <f t="shared" si="163"/>
        <v>107</v>
      </c>
      <c r="F1504">
        <f t="shared" si="164"/>
        <v>0</v>
      </c>
      <c r="G1504">
        <f t="shared" si="165"/>
        <v>2.8003651496011059</v>
      </c>
      <c r="H1504">
        <f t="shared" si="166"/>
        <v>1070</v>
      </c>
      <c r="I1504">
        <f t="shared" si="167"/>
        <v>0</v>
      </c>
      <c r="J1504">
        <f t="shared" si="168"/>
        <v>42.005477244016589</v>
      </c>
    </row>
    <row r="1505" spans="2:10" x14ac:dyDescent="0.3">
      <c r="B1505">
        <v>1478</v>
      </c>
      <c r="C1505">
        <v>0.61732790196235865</v>
      </c>
      <c r="D1505">
        <f t="shared" si="162"/>
        <v>102.17081893615956</v>
      </c>
      <c r="E1505">
        <f t="shared" si="163"/>
        <v>102.17081893615956</v>
      </c>
      <c r="F1505">
        <f t="shared" si="164"/>
        <v>4.8291810638404371</v>
      </c>
      <c r="G1505">
        <f t="shared" si="165"/>
        <v>0</v>
      </c>
      <c r="H1505">
        <f t="shared" si="166"/>
        <v>1021.7081893615956</v>
      </c>
      <c r="I1505">
        <f t="shared" si="167"/>
        <v>24.145905319202186</v>
      </c>
      <c r="J1505">
        <f t="shared" si="168"/>
        <v>0</v>
      </c>
    </row>
    <row r="1506" spans="2:10" x14ac:dyDescent="0.3">
      <c r="B1506">
        <v>1479</v>
      </c>
      <c r="C1506">
        <v>0.3246350590949556</v>
      </c>
      <c r="D1506">
        <f t="shared" si="162"/>
        <v>96.705368312719543</v>
      </c>
      <c r="E1506">
        <f t="shared" si="163"/>
        <v>96.705368312719543</v>
      </c>
      <c r="F1506">
        <f t="shared" si="164"/>
        <v>10.294631687280457</v>
      </c>
      <c r="G1506">
        <f t="shared" si="165"/>
        <v>0</v>
      </c>
      <c r="H1506">
        <f t="shared" si="166"/>
        <v>967.05368312719543</v>
      </c>
      <c r="I1506">
        <f t="shared" si="167"/>
        <v>51.473158436402286</v>
      </c>
      <c r="J1506">
        <f t="shared" si="168"/>
        <v>0</v>
      </c>
    </row>
    <row r="1507" spans="2:10" x14ac:dyDescent="0.3">
      <c r="B1507">
        <v>1480</v>
      </c>
      <c r="C1507">
        <v>0.90096351035517752</v>
      </c>
      <c r="D1507">
        <f t="shared" si="162"/>
        <v>108.88992225619906</v>
      </c>
      <c r="E1507">
        <f t="shared" si="163"/>
        <v>107</v>
      </c>
      <c r="F1507">
        <f t="shared" si="164"/>
        <v>0</v>
      </c>
      <c r="G1507">
        <f t="shared" si="165"/>
        <v>1.889922256199057</v>
      </c>
      <c r="H1507">
        <f t="shared" si="166"/>
        <v>1070</v>
      </c>
      <c r="I1507">
        <f t="shared" si="167"/>
        <v>0</v>
      </c>
      <c r="J1507">
        <f t="shared" si="168"/>
        <v>28.348833842985854</v>
      </c>
    </row>
    <row r="1508" spans="2:10" x14ac:dyDescent="0.3">
      <c r="B1508">
        <v>1481</v>
      </c>
      <c r="C1508">
        <v>0.55486692669216964</v>
      </c>
      <c r="D1508">
        <f t="shared" si="162"/>
        <v>101.00582099924884</v>
      </c>
      <c r="E1508">
        <f t="shared" si="163"/>
        <v>101.00582099924884</v>
      </c>
      <c r="F1508">
        <f t="shared" si="164"/>
        <v>5.9941790007511599</v>
      </c>
      <c r="G1508">
        <f t="shared" si="165"/>
        <v>0</v>
      </c>
      <c r="H1508">
        <f t="shared" si="166"/>
        <v>1010.0582099924884</v>
      </c>
      <c r="I1508">
        <f t="shared" si="167"/>
        <v>29.9708950037558</v>
      </c>
      <c r="J1508">
        <f t="shared" si="168"/>
        <v>0</v>
      </c>
    </row>
    <row r="1509" spans="2:10" x14ac:dyDescent="0.3">
      <c r="B1509">
        <v>1482</v>
      </c>
      <c r="C1509">
        <v>0.2111855124524088</v>
      </c>
      <c r="D1509">
        <f t="shared" si="162"/>
        <v>94.271551870397104</v>
      </c>
      <c r="E1509">
        <f t="shared" si="163"/>
        <v>94.271551870397104</v>
      </c>
      <c r="F1509">
        <f t="shared" si="164"/>
        <v>12.728448129602896</v>
      </c>
      <c r="G1509">
        <f t="shared" si="165"/>
        <v>0</v>
      </c>
      <c r="H1509">
        <f t="shared" si="166"/>
        <v>942.71551870397104</v>
      </c>
      <c r="I1509">
        <f t="shared" si="167"/>
        <v>63.642240648014479</v>
      </c>
      <c r="J1509">
        <f t="shared" si="168"/>
        <v>0</v>
      </c>
    </row>
    <row r="1510" spans="2:10" x14ac:dyDescent="0.3">
      <c r="B1510">
        <v>1483</v>
      </c>
      <c r="C1510">
        <v>0.90728422287138677</v>
      </c>
      <c r="D1510">
        <f t="shared" si="162"/>
        <v>109.11794323940607</v>
      </c>
      <c r="E1510">
        <f t="shared" si="163"/>
        <v>107</v>
      </c>
      <c r="F1510">
        <f t="shared" si="164"/>
        <v>0</v>
      </c>
      <c r="G1510">
        <f t="shared" si="165"/>
        <v>2.117943239406074</v>
      </c>
      <c r="H1510">
        <f t="shared" si="166"/>
        <v>1070</v>
      </c>
      <c r="I1510">
        <f t="shared" si="167"/>
        <v>0</v>
      </c>
      <c r="J1510">
        <f t="shared" si="168"/>
        <v>31.76914859109111</v>
      </c>
    </row>
    <row r="1511" spans="2:10" x14ac:dyDescent="0.3">
      <c r="B1511">
        <v>1484</v>
      </c>
      <c r="C1511">
        <v>0.989359501722887</v>
      </c>
      <c r="D1511">
        <f t="shared" si="162"/>
        <v>114.21063010993393</v>
      </c>
      <c r="E1511">
        <f t="shared" si="163"/>
        <v>107</v>
      </c>
      <c r="F1511">
        <f t="shared" si="164"/>
        <v>0</v>
      </c>
      <c r="G1511">
        <f t="shared" si="165"/>
        <v>7.2106301099339305</v>
      </c>
      <c r="H1511">
        <f t="shared" si="166"/>
        <v>1070</v>
      </c>
      <c r="I1511">
        <f t="shared" si="167"/>
        <v>0</v>
      </c>
      <c r="J1511">
        <f t="shared" si="168"/>
        <v>108.15945164900896</v>
      </c>
    </row>
    <row r="1512" spans="2:10" x14ac:dyDescent="0.3">
      <c r="B1512">
        <v>1485</v>
      </c>
      <c r="C1512">
        <v>0.92573893426846743</v>
      </c>
      <c r="D1512">
        <f t="shared" si="162"/>
        <v>109.84193828793605</v>
      </c>
      <c r="E1512">
        <f t="shared" si="163"/>
        <v>107</v>
      </c>
      <c r="F1512">
        <f t="shared" si="164"/>
        <v>0</v>
      </c>
      <c r="G1512">
        <f t="shared" si="165"/>
        <v>2.8419382879360455</v>
      </c>
      <c r="H1512">
        <f t="shared" si="166"/>
        <v>1070</v>
      </c>
      <c r="I1512">
        <f t="shared" si="167"/>
        <v>0</v>
      </c>
      <c r="J1512">
        <f t="shared" si="168"/>
        <v>42.629074319040683</v>
      </c>
    </row>
    <row r="1513" spans="2:10" x14ac:dyDescent="0.3">
      <c r="B1513">
        <v>1486</v>
      </c>
      <c r="C1513">
        <v>0.50685285993963047</v>
      </c>
      <c r="D1513">
        <f t="shared" si="162"/>
        <v>100.12531435852432</v>
      </c>
      <c r="E1513">
        <f t="shared" si="163"/>
        <v>100.12531435852432</v>
      </c>
      <c r="F1513">
        <f t="shared" si="164"/>
        <v>6.8746856414756792</v>
      </c>
      <c r="G1513">
        <f t="shared" si="165"/>
        <v>0</v>
      </c>
      <c r="H1513">
        <f t="shared" si="166"/>
        <v>1001.2531435852432</v>
      </c>
      <c r="I1513">
        <f t="shared" si="167"/>
        <v>34.373428207378396</v>
      </c>
      <c r="J1513">
        <f t="shared" si="168"/>
        <v>0</v>
      </c>
    </row>
    <row r="1514" spans="2:10" x14ac:dyDescent="0.3">
      <c r="B1514">
        <v>1487</v>
      </c>
      <c r="C1514">
        <v>0.3586237236747869</v>
      </c>
      <c r="D1514">
        <f t="shared" si="162"/>
        <v>97.369815703717791</v>
      </c>
      <c r="E1514">
        <f t="shared" si="163"/>
        <v>97.369815703717791</v>
      </c>
      <c r="F1514">
        <f t="shared" si="164"/>
        <v>9.6301842962822093</v>
      </c>
      <c r="G1514">
        <f t="shared" si="165"/>
        <v>0</v>
      </c>
      <c r="H1514">
        <f t="shared" si="166"/>
        <v>973.69815703717791</v>
      </c>
      <c r="I1514">
        <f t="shared" si="167"/>
        <v>48.150921481411046</v>
      </c>
      <c r="J1514">
        <f t="shared" si="168"/>
        <v>0</v>
      </c>
    </row>
    <row r="1515" spans="2:10" x14ac:dyDescent="0.3">
      <c r="B1515">
        <v>1488</v>
      </c>
      <c r="C1515">
        <v>0.67407985360151501</v>
      </c>
      <c r="D1515">
        <f t="shared" si="162"/>
        <v>103.26912769096215</v>
      </c>
      <c r="E1515">
        <f t="shared" si="163"/>
        <v>103.26912769096215</v>
      </c>
      <c r="F1515">
        <f t="shared" si="164"/>
        <v>3.7308723090378493</v>
      </c>
      <c r="G1515">
        <f t="shared" si="165"/>
        <v>0</v>
      </c>
      <c r="H1515">
        <f t="shared" si="166"/>
        <v>1032.6912769096216</v>
      </c>
      <c r="I1515">
        <f t="shared" si="167"/>
        <v>18.654361545189246</v>
      </c>
      <c r="J1515">
        <f t="shared" si="168"/>
        <v>0</v>
      </c>
    </row>
    <row r="1516" spans="2:10" x14ac:dyDescent="0.3">
      <c r="B1516">
        <v>1489</v>
      </c>
      <c r="C1516">
        <v>0.17543777079779033</v>
      </c>
      <c r="D1516">
        <f t="shared" si="162"/>
        <v>93.388902791518234</v>
      </c>
      <c r="E1516">
        <f t="shared" si="163"/>
        <v>93.388902791518234</v>
      </c>
      <c r="F1516">
        <f t="shared" si="164"/>
        <v>13.611097208481766</v>
      </c>
      <c r="G1516">
        <f t="shared" si="165"/>
        <v>0</v>
      </c>
      <c r="H1516">
        <f t="shared" si="166"/>
        <v>933.8890279151824</v>
      </c>
      <c r="I1516">
        <f t="shared" si="167"/>
        <v>68.05548604240883</v>
      </c>
      <c r="J1516">
        <f t="shared" si="168"/>
        <v>0</v>
      </c>
    </row>
    <row r="1517" spans="2:10" x14ac:dyDescent="0.3">
      <c r="B1517">
        <v>1490</v>
      </c>
      <c r="C1517">
        <v>0.67900853864560462</v>
      </c>
      <c r="D1517">
        <f t="shared" si="162"/>
        <v>103.36712404098148</v>
      </c>
      <c r="E1517">
        <f t="shared" si="163"/>
        <v>103.36712404098148</v>
      </c>
      <c r="F1517">
        <f t="shared" si="164"/>
        <v>3.63287595901852</v>
      </c>
      <c r="G1517">
        <f t="shared" si="165"/>
        <v>0</v>
      </c>
      <c r="H1517">
        <f t="shared" si="166"/>
        <v>1033.6712404098148</v>
      </c>
      <c r="I1517">
        <f t="shared" si="167"/>
        <v>18.1643797950926</v>
      </c>
      <c r="J1517">
        <f t="shared" si="168"/>
        <v>0</v>
      </c>
    </row>
    <row r="1518" spans="2:10" x14ac:dyDescent="0.3">
      <c r="B1518">
        <v>1491</v>
      </c>
      <c r="C1518">
        <v>0.31223309011189726</v>
      </c>
      <c r="D1518">
        <f t="shared" si="162"/>
        <v>96.457483058353233</v>
      </c>
      <c r="E1518">
        <f t="shared" si="163"/>
        <v>96.457483058353233</v>
      </c>
      <c r="F1518">
        <f t="shared" si="164"/>
        <v>10.542516941646767</v>
      </c>
      <c r="G1518">
        <f t="shared" si="165"/>
        <v>0</v>
      </c>
      <c r="H1518">
        <f t="shared" si="166"/>
        <v>964.57483058353228</v>
      </c>
      <c r="I1518">
        <f t="shared" si="167"/>
        <v>52.712584708233834</v>
      </c>
      <c r="J1518">
        <f t="shared" si="168"/>
        <v>0</v>
      </c>
    </row>
    <row r="1519" spans="2:10" x14ac:dyDescent="0.3">
      <c r="B1519">
        <v>1492</v>
      </c>
      <c r="C1519">
        <v>7.8656382808896863E-2</v>
      </c>
      <c r="D1519">
        <f t="shared" si="162"/>
        <v>90.339507947149443</v>
      </c>
      <c r="E1519">
        <f t="shared" si="163"/>
        <v>90.339507947149443</v>
      </c>
      <c r="F1519">
        <f t="shared" si="164"/>
        <v>16.660492052850557</v>
      </c>
      <c r="G1519">
        <f t="shared" si="165"/>
        <v>0</v>
      </c>
      <c r="H1519">
        <f t="shared" si="166"/>
        <v>903.39507947149445</v>
      </c>
      <c r="I1519">
        <f t="shared" si="167"/>
        <v>83.302460264252787</v>
      </c>
      <c r="J1519">
        <f t="shared" si="168"/>
        <v>0</v>
      </c>
    </row>
    <row r="1520" spans="2:10" x14ac:dyDescent="0.3">
      <c r="B1520">
        <v>1493</v>
      </c>
      <c r="C1520">
        <v>0.86490162365803558</v>
      </c>
      <c r="D1520">
        <f t="shared" si="162"/>
        <v>107.72576945891947</v>
      </c>
      <c r="E1520">
        <f t="shared" si="163"/>
        <v>107</v>
      </c>
      <c r="F1520">
        <f t="shared" si="164"/>
        <v>0</v>
      </c>
      <c r="G1520">
        <f t="shared" si="165"/>
        <v>0.72576945891947275</v>
      </c>
      <c r="H1520">
        <f t="shared" si="166"/>
        <v>1070</v>
      </c>
      <c r="I1520">
        <f t="shared" si="167"/>
        <v>0</v>
      </c>
      <c r="J1520">
        <f t="shared" si="168"/>
        <v>10.886541883792091</v>
      </c>
    </row>
    <row r="1521" spans="2:10" x14ac:dyDescent="0.3">
      <c r="B1521">
        <v>1494</v>
      </c>
      <c r="C1521">
        <v>0.69319857226382309</v>
      </c>
      <c r="D1521">
        <f t="shared" si="162"/>
        <v>103.65213832861977</v>
      </c>
      <c r="E1521">
        <f t="shared" si="163"/>
        <v>103.65213832861977</v>
      </c>
      <c r="F1521">
        <f t="shared" si="164"/>
        <v>3.3478616713802296</v>
      </c>
      <c r="G1521">
        <f t="shared" si="165"/>
        <v>0</v>
      </c>
      <c r="H1521">
        <f t="shared" si="166"/>
        <v>1036.5213832861978</v>
      </c>
      <c r="I1521">
        <f t="shared" si="167"/>
        <v>16.739308356901148</v>
      </c>
      <c r="J1521">
        <f t="shared" si="168"/>
        <v>0</v>
      </c>
    </row>
    <row r="1522" spans="2:10" x14ac:dyDescent="0.3">
      <c r="B1522">
        <v>1495</v>
      </c>
      <c r="C1522">
        <v>0.44814533911373144</v>
      </c>
      <c r="D1522">
        <f t="shared" si="162"/>
        <v>99.049657636289623</v>
      </c>
      <c r="E1522">
        <f t="shared" si="163"/>
        <v>99.049657636289623</v>
      </c>
      <c r="F1522">
        <f t="shared" si="164"/>
        <v>7.9503423637103765</v>
      </c>
      <c r="G1522">
        <f t="shared" si="165"/>
        <v>0</v>
      </c>
      <c r="H1522">
        <f t="shared" si="166"/>
        <v>990.49657636289623</v>
      </c>
      <c r="I1522">
        <f t="shared" si="167"/>
        <v>39.751711818551883</v>
      </c>
      <c r="J1522">
        <f t="shared" si="168"/>
        <v>0</v>
      </c>
    </row>
    <row r="1523" spans="2:10" x14ac:dyDescent="0.3">
      <c r="B1523">
        <v>1496</v>
      </c>
      <c r="C1523">
        <v>0.18352114066791403</v>
      </c>
      <c r="D1523">
        <f t="shared" si="162"/>
        <v>93.59568697716557</v>
      </c>
      <c r="E1523">
        <f t="shared" si="163"/>
        <v>93.59568697716557</v>
      </c>
      <c r="F1523">
        <f t="shared" si="164"/>
        <v>13.40431302283443</v>
      </c>
      <c r="G1523">
        <f t="shared" si="165"/>
        <v>0</v>
      </c>
      <c r="H1523">
        <f t="shared" si="166"/>
        <v>935.95686977165565</v>
      </c>
      <c r="I1523">
        <f t="shared" si="167"/>
        <v>67.021565114172148</v>
      </c>
      <c r="J1523">
        <f t="shared" si="168"/>
        <v>0</v>
      </c>
    </row>
    <row r="1524" spans="2:10" x14ac:dyDescent="0.3">
      <c r="B1524">
        <v>1497</v>
      </c>
      <c r="C1524">
        <v>0.62013193408568201</v>
      </c>
      <c r="D1524">
        <f t="shared" si="162"/>
        <v>102.22399535720291</v>
      </c>
      <c r="E1524">
        <f t="shared" si="163"/>
        <v>102.22399535720291</v>
      </c>
      <c r="F1524">
        <f t="shared" si="164"/>
        <v>4.7760046427970906</v>
      </c>
      <c r="G1524">
        <f t="shared" si="165"/>
        <v>0</v>
      </c>
      <c r="H1524">
        <f t="shared" si="166"/>
        <v>1022.2399535720291</v>
      </c>
      <c r="I1524">
        <f t="shared" si="167"/>
        <v>23.880023213985453</v>
      </c>
      <c r="J1524">
        <f t="shared" si="168"/>
        <v>0</v>
      </c>
    </row>
    <row r="1525" spans="2:10" x14ac:dyDescent="0.3">
      <c r="B1525">
        <v>1498</v>
      </c>
      <c r="C1525">
        <v>0.50172256470812204</v>
      </c>
      <c r="D1525">
        <f t="shared" si="162"/>
        <v>100.03149840421906</v>
      </c>
      <c r="E1525">
        <f t="shared" si="163"/>
        <v>100.03149840421906</v>
      </c>
      <c r="F1525">
        <f t="shared" si="164"/>
        <v>6.9685015957809355</v>
      </c>
      <c r="G1525">
        <f t="shared" si="165"/>
        <v>0</v>
      </c>
      <c r="H1525">
        <f t="shared" si="166"/>
        <v>1000.3149840421906</v>
      </c>
      <c r="I1525">
        <f t="shared" si="167"/>
        <v>34.842507978904678</v>
      </c>
      <c r="J1525">
        <f t="shared" si="168"/>
        <v>0</v>
      </c>
    </row>
    <row r="1526" spans="2:10" x14ac:dyDescent="0.3">
      <c r="B1526">
        <v>1499</v>
      </c>
      <c r="C1526">
        <v>0.99587232524462399</v>
      </c>
      <c r="D1526">
        <f t="shared" si="162"/>
        <v>115.52961762338013</v>
      </c>
      <c r="E1526">
        <f t="shared" si="163"/>
        <v>107</v>
      </c>
      <c r="F1526">
        <f t="shared" si="164"/>
        <v>0</v>
      </c>
      <c r="G1526">
        <f t="shared" si="165"/>
        <v>8.5296176233801333</v>
      </c>
      <c r="H1526">
        <f t="shared" si="166"/>
        <v>1070</v>
      </c>
      <c r="I1526">
        <f t="shared" si="167"/>
        <v>0</v>
      </c>
      <c r="J1526">
        <f t="shared" si="168"/>
        <v>127.944264350702</v>
      </c>
    </row>
    <row r="1527" spans="2:10" x14ac:dyDescent="0.3">
      <c r="B1527">
        <v>1500</v>
      </c>
      <c r="C1527">
        <v>4.2543256189487511E-2</v>
      </c>
      <c r="D1527">
        <f t="shared" si="162"/>
        <v>88.591517701064703</v>
      </c>
      <c r="E1527">
        <f t="shared" si="163"/>
        <v>88.591517701064703</v>
      </c>
      <c r="F1527">
        <f t="shared" si="164"/>
        <v>18.408482298935297</v>
      </c>
      <c r="G1527">
        <f t="shared" si="165"/>
        <v>0</v>
      </c>
      <c r="H1527">
        <f t="shared" si="166"/>
        <v>885.91517701064708</v>
      </c>
      <c r="I1527">
        <f t="shared" si="167"/>
        <v>92.042411494676486</v>
      </c>
      <c r="J1527">
        <f t="shared" si="168"/>
        <v>0</v>
      </c>
    </row>
    <row r="1528" spans="2:10" x14ac:dyDescent="0.3">
      <c r="B1528">
        <v>1501</v>
      </c>
      <c r="C1528">
        <v>0.90402610374320413</v>
      </c>
      <c r="D1528">
        <f t="shared" si="162"/>
        <v>108.99930687720524</v>
      </c>
      <c r="E1528">
        <f t="shared" si="163"/>
        <v>107</v>
      </c>
      <c r="F1528">
        <f t="shared" si="164"/>
        <v>0</v>
      </c>
      <c r="G1528">
        <f t="shared" si="165"/>
        <v>1.9993068772052425</v>
      </c>
      <c r="H1528">
        <f t="shared" si="166"/>
        <v>1070</v>
      </c>
      <c r="I1528">
        <f t="shared" si="167"/>
        <v>0</v>
      </c>
      <c r="J1528">
        <f t="shared" si="168"/>
        <v>29.989603158078637</v>
      </c>
    </row>
    <row r="1529" spans="2:10" x14ac:dyDescent="0.3">
      <c r="B1529">
        <v>1502</v>
      </c>
      <c r="C1529">
        <v>0.69441033169903554</v>
      </c>
      <c r="D1529">
        <f t="shared" si="162"/>
        <v>103.67668637866345</v>
      </c>
      <c r="E1529">
        <f t="shared" si="163"/>
        <v>103.67668637866345</v>
      </c>
      <c r="F1529">
        <f t="shared" si="164"/>
        <v>3.3233136213365526</v>
      </c>
      <c r="G1529">
        <f t="shared" si="165"/>
        <v>0</v>
      </c>
      <c r="H1529">
        <f t="shared" si="166"/>
        <v>1036.7668637866345</v>
      </c>
      <c r="I1529">
        <f t="shared" si="167"/>
        <v>16.616568106682763</v>
      </c>
      <c r="J1529">
        <f t="shared" si="168"/>
        <v>0</v>
      </c>
    </row>
    <row r="1530" spans="2:10" x14ac:dyDescent="0.3">
      <c r="B1530">
        <v>1503</v>
      </c>
      <c r="C1530">
        <v>0.20433333565958456</v>
      </c>
      <c r="D1530">
        <f t="shared" si="162"/>
        <v>94.108315476535452</v>
      </c>
      <c r="E1530">
        <f t="shared" si="163"/>
        <v>94.108315476535452</v>
      </c>
      <c r="F1530">
        <f t="shared" si="164"/>
        <v>12.891684523464548</v>
      </c>
      <c r="G1530">
        <f t="shared" si="165"/>
        <v>0</v>
      </c>
      <c r="H1530">
        <f t="shared" si="166"/>
        <v>941.08315476535449</v>
      </c>
      <c r="I1530">
        <f t="shared" si="167"/>
        <v>64.458422617322739</v>
      </c>
      <c r="J1530">
        <f t="shared" si="168"/>
        <v>0</v>
      </c>
    </row>
    <row r="1531" spans="2:10" x14ac:dyDescent="0.3">
      <c r="B1531">
        <v>1504</v>
      </c>
      <c r="C1531">
        <v>0.31119824550111275</v>
      </c>
      <c r="D1531">
        <f t="shared" si="162"/>
        <v>96.436649339647275</v>
      </c>
      <c r="E1531">
        <f t="shared" si="163"/>
        <v>96.436649339647275</v>
      </c>
      <c r="F1531">
        <f t="shared" si="164"/>
        <v>10.563350660352725</v>
      </c>
      <c r="G1531">
        <f t="shared" si="165"/>
        <v>0</v>
      </c>
      <c r="H1531">
        <f t="shared" si="166"/>
        <v>964.36649339647272</v>
      </c>
      <c r="I1531">
        <f t="shared" si="167"/>
        <v>52.816753301763626</v>
      </c>
      <c r="J1531">
        <f t="shared" si="168"/>
        <v>0</v>
      </c>
    </row>
    <row r="1532" spans="2:10" x14ac:dyDescent="0.3">
      <c r="B1532">
        <v>1505</v>
      </c>
      <c r="C1532">
        <v>0.50119629965034829</v>
      </c>
      <c r="D1532">
        <f t="shared" si="162"/>
        <v>100.02187521977595</v>
      </c>
      <c r="E1532">
        <f t="shared" si="163"/>
        <v>100.02187521977595</v>
      </c>
      <c r="F1532">
        <f t="shared" si="164"/>
        <v>6.97812478022405</v>
      </c>
      <c r="G1532">
        <f t="shared" si="165"/>
        <v>0</v>
      </c>
      <c r="H1532">
        <f t="shared" si="166"/>
        <v>1000.2187521977595</v>
      </c>
      <c r="I1532">
        <f t="shared" si="167"/>
        <v>34.89062390112025</v>
      </c>
      <c r="J1532">
        <f t="shared" si="168"/>
        <v>0</v>
      </c>
    </row>
    <row r="1533" spans="2:10" x14ac:dyDescent="0.3">
      <c r="B1533">
        <v>1506</v>
      </c>
      <c r="C1533">
        <v>8.3891129326585268E-2</v>
      </c>
      <c r="D1533">
        <f t="shared" si="162"/>
        <v>90.547801134756327</v>
      </c>
      <c r="E1533">
        <f t="shared" si="163"/>
        <v>90.547801134756327</v>
      </c>
      <c r="F1533">
        <f t="shared" si="164"/>
        <v>16.452198865243673</v>
      </c>
      <c r="G1533">
        <f t="shared" si="165"/>
        <v>0</v>
      </c>
      <c r="H1533">
        <f t="shared" si="166"/>
        <v>905.47801134756332</v>
      </c>
      <c r="I1533">
        <f t="shared" si="167"/>
        <v>82.260994326218366</v>
      </c>
      <c r="J1533">
        <f t="shared" si="168"/>
        <v>0</v>
      </c>
    </row>
    <row r="1534" spans="2:10" x14ac:dyDescent="0.3">
      <c r="B1534">
        <v>1507</v>
      </c>
      <c r="C1534">
        <v>0.5134536327713074</v>
      </c>
      <c r="D1534">
        <f t="shared" si="162"/>
        <v>100.24604652003765</v>
      </c>
      <c r="E1534">
        <f t="shared" si="163"/>
        <v>100.24604652003765</v>
      </c>
      <c r="F1534">
        <f t="shared" si="164"/>
        <v>6.7539534799623482</v>
      </c>
      <c r="G1534">
        <f t="shared" si="165"/>
        <v>0</v>
      </c>
      <c r="H1534">
        <f t="shared" si="166"/>
        <v>1002.4604652003766</v>
      </c>
      <c r="I1534">
        <f t="shared" si="167"/>
        <v>33.769767399811741</v>
      </c>
      <c r="J1534">
        <f t="shared" si="168"/>
        <v>0</v>
      </c>
    </row>
    <row r="1535" spans="2:10" x14ac:dyDescent="0.3">
      <c r="B1535">
        <v>1508</v>
      </c>
      <c r="C1535">
        <v>0.49583613825060469</v>
      </c>
      <c r="D1535">
        <f t="shared" si="162"/>
        <v>99.923859710206358</v>
      </c>
      <c r="E1535">
        <f t="shared" si="163"/>
        <v>99.923859710206358</v>
      </c>
      <c r="F1535">
        <f t="shared" si="164"/>
        <v>7.0761402897936421</v>
      </c>
      <c r="G1535">
        <f t="shared" si="165"/>
        <v>0</v>
      </c>
      <c r="H1535">
        <f t="shared" si="166"/>
        <v>999.23859710206352</v>
      </c>
      <c r="I1535">
        <f t="shared" si="167"/>
        <v>35.38070144896821</v>
      </c>
      <c r="J1535">
        <f t="shared" si="168"/>
        <v>0</v>
      </c>
    </row>
    <row r="1536" spans="2:10" x14ac:dyDescent="0.3">
      <c r="B1536">
        <v>1509</v>
      </c>
      <c r="C1536">
        <v>0.5449302603699282</v>
      </c>
      <c r="D1536">
        <f t="shared" si="162"/>
        <v>100.82297396095309</v>
      </c>
      <c r="E1536">
        <f t="shared" si="163"/>
        <v>100.82297396095309</v>
      </c>
      <c r="F1536">
        <f t="shared" si="164"/>
        <v>6.1770260390469076</v>
      </c>
      <c r="G1536">
        <f t="shared" si="165"/>
        <v>0</v>
      </c>
      <c r="H1536">
        <f t="shared" si="166"/>
        <v>1008.229739609531</v>
      </c>
      <c r="I1536">
        <f t="shared" si="167"/>
        <v>30.885130195234538</v>
      </c>
      <c r="J1536">
        <f t="shared" si="168"/>
        <v>0</v>
      </c>
    </row>
    <row r="1537" spans="2:10" x14ac:dyDescent="0.3">
      <c r="B1537">
        <v>1510</v>
      </c>
      <c r="C1537">
        <v>0.28063499235302014</v>
      </c>
      <c r="D1537">
        <f t="shared" si="162"/>
        <v>95.809595250860411</v>
      </c>
      <c r="E1537">
        <f t="shared" si="163"/>
        <v>95.809595250860411</v>
      </c>
      <c r="F1537">
        <f t="shared" si="164"/>
        <v>11.190404749139589</v>
      </c>
      <c r="G1537">
        <f t="shared" si="165"/>
        <v>0</v>
      </c>
      <c r="H1537">
        <f t="shared" si="166"/>
        <v>958.09595250860411</v>
      </c>
      <c r="I1537">
        <f t="shared" si="167"/>
        <v>55.952023745697943</v>
      </c>
      <c r="J1537">
        <f t="shared" si="168"/>
        <v>0</v>
      </c>
    </row>
    <row r="1538" spans="2:10" x14ac:dyDescent="0.3">
      <c r="B1538">
        <v>1511</v>
      </c>
      <c r="C1538">
        <v>0.13626266469154569</v>
      </c>
      <c r="D1538">
        <f t="shared" si="162"/>
        <v>92.308721104729528</v>
      </c>
      <c r="E1538">
        <f t="shared" si="163"/>
        <v>92.308721104729528</v>
      </c>
      <c r="F1538">
        <f t="shared" si="164"/>
        <v>14.691278895270472</v>
      </c>
      <c r="G1538">
        <f t="shared" si="165"/>
        <v>0</v>
      </c>
      <c r="H1538">
        <f t="shared" si="166"/>
        <v>923.08721104729534</v>
      </c>
      <c r="I1538">
        <f t="shared" si="167"/>
        <v>73.456394476352358</v>
      </c>
      <c r="J1538">
        <f t="shared" si="168"/>
        <v>0</v>
      </c>
    </row>
    <row r="1539" spans="2:10" x14ac:dyDescent="0.3">
      <c r="B1539">
        <v>1512</v>
      </c>
      <c r="C1539">
        <v>0.66488621164053352</v>
      </c>
      <c r="D1539">
        <f t="shared" si="162"/>
        <v>103.08760341304355</v>
      </c>
      <c r="E1539">
        <f t="shared" si="163"/>
        <v>103.08760341304355</v>
      </c>
      <c r="F1539">
        <f t="shared" si="164"/>
        <v>3.9123965869564472</v>
      </c>
      <c r="G1539">
        <f t="shared" si="165"/>
        <v>0</v>
      </c>
      <c r="H1539">
        <f t="shared" si="166"/>
        <v>1030.8760341304355</v>
      </c>
      <c r="I1539">
        <f t="shared" si="167"/>
        <v>19.561982934782236</v>
      </c>
      <c r="J1539">
        <f t="shared" si="168"/>
        <v>0</v>
      </c>
    </row>
    <row r="1540" spans="2:10" x14ac:dyDescent="0.3">
      <c r="B1540">
        <v>1513</v>
      </c>
      <c r="C1540">
        <v>0.68985204704103809</v>
      </c>
      <c r="D1540">
        <f t="shared" si="162"/>
        <v>103.58451990904197</v>
      </c>
      <c r="E1540">
        <f t="shared" si="163"/>
        <v>103.58451990904197</v>
      </c>
      <c r="F1540">
        <f t="shared" si="164"/>
        <v>3.4154800909580274</v>
      </c>
      <c r="G1540">
        <f t="shared" si="165"/>
        <v>0</v>
      </c>
      <c r="H1540">
        <f t="shared" si="166"/>
        <v>1035.8451990904198</v>
      </c>
      <c r="I1540">
        <f t="shared" si="167"/>
        <v>17.077400454790137</v>
      </c>
      <c r="J1540">
        <f t="shared" si="168"/>
        <v>0</v>
      </c>
    </row>
    <row r="1541" spans="2:10" x14ac:dyDescent="0.3">
      <c r="B1541">
        <v>1514</v>
      </c>
      <c r="C1541">
        <v>0.28062019407437544</v>
      </c>
      <c r="D1541">
        <f t="shared" si="162"/>
        <v>95.809285640229106</v>
      </c>
      <c r="E1541">
        <f t="shared" si="163"/>
        <v>95.809285640229106</v>
      </c>
      <c r="F1541">
        <f t="shared" si="164"/>
        <v>11.190714359770894</v>
      </c>
      <c r="G1541">
        <f t="shared" si="165"/>
        <v>0</v>
      </c>
      <c r="H1541">
        <f t="shared" si="166"/>
        <v>958.09285640229109</v>
      </c>
      <c r="I1541">
        <f t="shared" si="167"/>
        <v>55.953571798854469</v>
      </c>
      <c r="J1541">
        <f t="shared" si="168"/>
        <v>0</v>
      </c>
    </row>
    <row r="1542" spans="2:10" x14ac:dyDescent="0.3">
      <c r="B1542">
        <v>1515</v>
      </c>
      <c r="C1542">
        <v>0.77342804677715415</v>
      </c>
      <c r="D1542">
        <f t="shared" si="162"/>
        <v>105.3706312078301</v>
      </c>
      <c r="E1542">
        <f t="shared" si="163"/>
        <v>105.3706312078301</v>
      </c>
      <c r="F1542">
        <f t="shared" si="164"/>
        <v>1.6293687921698989</v>
      </c>
      <c r="G1542">
        <f t="shared" si="165"/>
        <v>0</v>
      </c>
      <c r="H1542">
        <f t="shared" si="166"/>
        <v>1053.7063120783009</v>
      </c>
      <c r="I1542">
        <f t="shared" si="167"/>
        <v>8.1468439608494947</v>
      </c>
      <c r="J1542">
        <f t="shared" si="168"/>
        <v>0</v>
      </c>
    </row>
    <row r="1543" spans="2:10" x14ac:dyDescent="0.3">
      <c r="B1543">
        <v>1516</v>
      </c>
      <c r="C1543">
        <v>0.41406704118514903</v>
      </c>
      <c r="D1543">
        <f t="shared" si="162"/>
        <v>98.418808368610783</v>
      </c>
      <c r="E1543">
        <f t="shared" si="163"/>
        <v>98.418808368610783</v>
      </c>
      <c r="F1543">
        <f t="shared" si="164"/>
        <v>8.5811916313892169</v>
      </c>
      <c r="G1543">
        <f t="shared" si="165"/>
        <v>0</v>
      </c>
      <c r="H1543">
        <f t="shared" si="166"/>
        <v>984.1880836861078</v>
      </c>
      <c r="I1543">
        <f t="shared" si="167"/>
        <v>42.905958156946085</v>
      </c>
      <c r="J1543">
        <f t="shared" si="168"/>
        <v>0</v>
      </c>
    </row>
    <row r="1544" spans="2:10" x14ac:dyDescent="0.3">
      <c r="B1544">
        <v>1517</v>
      </c>
      <c r="C1544">
        <v>0.77862109066183738</v>
      </c>
      <c r="D1544">
        <f t="shared" si="162"/>
        <v>105.49011617908435</v>
      </c>
      <c r="E1544">
        <f t="shared" si="163"/>
        <v>105.49011617908435</v>
      </c>
      <c r="F1544">
        <f t="shared" si="164"/>
        <v>1.5098838209156469</v>
      </c>
      <c r="G1544">
        <f t="shared" si="165"/>
        <v>0</v>
      </c>
      <c r="H1544">
        <f t="shared" si="166"/>
        <v>1054.9011617908436</v>
      </c>
      <c r="I1544">
        <f t="shared" si="167"/>
        <v>7.5494191045782344</v>
      </c>
      <c r="J1544">
        <f t="shared" si="168"/>
        <v>0</v>
      </c>
    </row>
    <row r="1545" spans="2:10" x14ac:dyDescent="0.3">
      <c r="B1545">
        <v>1518</v>
      </c>
      <c r="C1545">
        <v>0.71517906940273979</v>
      </c>
      <c r="D1545">
        <f t="shared" si="162"/>
        <v>104.10307640075357</v>
      </c>
      <c r="E1545">
        <f t="shared" si="163"/>
        <v>104.10307640075357</v>
      </c>
      <c r="F1545">
        <f t="shared" si="164"/>
        <v>2.8969235992464348</v>
      </c>
      <c r="G1545">
        <f t="shared" si="165"/>
        <v>0</v>
      </c>
      <c r="H1545">
        <f t="shared" si="166"/>
        <v>1041.0307640075357</v>
      </c>
      <c r="I1545">
        <f t="shared" si="167"/>
        <v>14.484617996232174</v>
      </c>
      <c r="J1545">
        <f t="shared" si="168"/>
        <v>0</v>
      </c>
    </row>
    <row r="1546" spans="2:10" x14ac:dyDescent="0.3">
      <c r="B1546">
        <v>1519</v>
      </c>
      <c r="C1546">
        <v>0.37499989467730188</v>
      </c>
      <c r="D1546">
        <f t="shared" si="162"/>
        <v>97.683454482411747</v>
      </c>
      <c r="E1546">
        <f t="shared" si="163"/>
        <v>97.683454482411747</v>
      </c>
      <c r="F1546">
        <f t="shared" si="164"/>
        <v>9.3165455175882528</v>
      </c>
      <c r="G1546">
        <f t="shared" si="165"/>
        <v>0</v>
      </c>
      <c r="H1546">
        <f t="shared" si="166"/>
        <v>976.83454482411753</v>
      </c>
      <c r="I1546">
        <f t="shared" si="167"/>
        <v>46.582727587941264</v>
      </c>
      <c r="J1546">
        <f t="shared" si="168"/>
        <v>0</v>
      </c>
    </row>
    <row r="1547" spans="2:10" x14ac:dyDescent="0.3">
      <c r="B1547">
        <v>1520</v>
      </c>
      <c r="C1547">
        <v>0.14774777623338053</v>
      </c>
      <c r="D1547">
        <f t="shared" si="162"/>
        <v>92.640730964534143</v>
      </c>
      <c r="E1547">
        <f t="shared" si="163"/>
        <v>92.640730964534143</v>
      </c>
      <c r="F1547">
        <f t="shared" si="164"/>
        <v>14.359269035465857</v>
      </c>
      <c r="G1547">
        <f t="shared" si="165"/>
        <v>0</v>
      </c>
      <c r="H1547">
        <f t="shared" si="166"/>
        <v>926.40730964534146</v>
      </c>
      <c r="I1547">
        <f t="shared" si="167"/>
        <v>71.796345177329286</v>
      </c>
      <c r="J1547">
        <f t="shared" si="168"/>
        <v>0</v>
      </c>
    </row>
    <row r="1548" spans="2:10" x14ac:dyDescent="0.3">
      <c r="B1548">
        <v>1521</v>
      </c>
      <c r="C1548">
        <v>0.22613003613864235</v>
      </c>
      <c r="D1548">
        <f t="shared" si="162"/>
        <v>94.619249432894648</v>
      </c>
      <c r="E1548">
        <f t="shared" si="163"/>
        <v>94.619249432894648</v>
      </c>
      <c r="F1548">
        <f t="shared" si="164"/>
        <v>12.380750567105352</v>
      </c>
      <c r="G1548">
        <f t="shared" si="165"/>
        <v>0</v>
      </c>
      <c r="H1548">
        <f t="shared" si="166"/>
        <v>946.19249432894651</v>
      </c>
      <c r="I1548">
        <f t="shared" si="167"/>
        <v>61.90375283552676</v>
      </c>
      <c r="J1548">
        <f t="shared" si="168"/>
        <v>0</v>
      </c>
    </row>
    <row r="1549" spans="2:10" x14ac:dyDescent="0.3">
      <c r="B1549">
        <v>1522</v>
      </c>
      <c r="C1549">
        <v>1.020459445866928E-3</v>
      </c>
      <c r="D1549">
        <f t="shared" si="162"/>
        <v>83.082547369142048</v>
      </c>
      <c r="E1549">
        <f t="shared" si="163"/>
        <v>83.082547369142048</v>
      </c>
      <c r="F1549">
        <f t="shared" si="164"/>
        <v>23.917452630857952</v>
      </c>
      <c r="G1549">
        <f t="shared" si="165"/>
        <v>0</v>
      </c>
      <c r="H1549">
        <f t="shared" si="166"/>
        <v>830.82547369142048</v>
      </c>
      <c r="I1549">
        <f t="shared" si="167"/>
        <v>119.58726315428976</v>
      </c>
      <c r="J1549">
        <f t="shared" si="168"/>
        <v>0</v>
      </c>
    </row>
    <row r="1550" spans="2:10" x14ac:dyDescent="0.3">
      <c r="B1550">
        <v>1523</v>
      </c>
      <c r="C1550">
        <v>0.2045009535778769</v>
      </c>
      <c r="D1550">
        <f t="shared" si="162"/>
        <v>94.112339137741117</v>
      </c>
      <c r="E1550">
        <f t="shared" si="163"/>
        <v>94.112339137741117</v>
      </c>
      <c r="F1550">
        <f t="shared" si="164"/>
        <v>12.887660862258883</v>
      </c>
      <c r="G1550">
        <f t="shared" si="165"/>
        <v>0</v>
      </c>
      <c r="H1550">
        <f t="shared" si="166"/>
        <v>941.12339137741117</v>
      </c>
      <c r="I1550">
        <f t="shared" si="167"/>
        <v>64.438304311294416</v>
      </c>
      <c r="J1550">
        <f t="shared" si="168"/>
        <v>0</v>
      </c>
    </row>
    <row r="1551" spans="2:10" x14ac:dyDescent="0.3">
      <c r="B1551">
        <v>1524</v>
      </c>
      <c r="C1551">
        <v>0.4728355110673127</v>
      </c>
      <c r="D1551">
        <f t="shared" si="162"/>
        <v>99.502971068105708</v>
      </c>
      <c r="E1551">
        <f t="shared" si="163"/>
        <v>99.502971068105708</v>
      </c>
      <c r="F1551">
        <f t="shared" si="164"/>
        <v>7.4970289318942918</v>
      </c>
      <c r="G1551">
        <f t="shared" si="165"/>
        <v>0</v>
      </c>
      <c r="H1551">
        <f t="shared" si="166"/>
        <v>995.02971068105705</v>
      </c>
      <c r="I1551">
        <f t="shared" si="167"/>
        <v>37.485144659471459</v>
      </c>
      <c r="J1551">
        <f t="shared" si="168"/>
        <v>0</v>
      </c>
    </row>
    <row r="1552" spans="2:10" x14ac:dyDescent="0.3">
      <c r="B1552">
        <v>1525</v>
      </c>
      <c r="C1552">
        <v>0.95435141334354812</v>
      </c>
      <c r="D1552">
        <f t="shared" si="162"/>
        <v>111.22769968937079</v>
      </c>
      <c r="E1552">
        <f t="shared" si="163"/>
        <v>107</v>
      </c>
      <c r="F1552">
        <f t="shared" si="164"/>
        <v>0</v>
      </c>
      <c r="G1552">
        <f t="shared" si="165"/>
        <v>4.2276996893707945</v>
      </c>
      <c r="H1552">
        <f t="shared" si="166"/>
        <v>1070</v>
      </c>
      <c r="I1552">
        <f t="shared" si="167"/>
        <v>0</v>
      </c>
      <c r="J1552">
        <f t="shared" si="168"/>
        <v>63.415495340561918</v>
      </c>
    </row>
    <row r="1553" spans="2:10" x14ac:dyDescent="0.3">
      <c r="B1553">
        <v>1526</v>
      </c>
      <c r="C1553">
        <v>0.2479980345715308</v>
      </c>
      <c r="D1553">
        <f t="shared" si="162"/>
        <v>95.109969405335903</v>
      </c>
      <c r="E1553">
        <f t="shared" si="163"/>
        <v>95.109969405335903</v>
      </c>
      <c r="F1553">
        <f t="shared" si="164"/>
        <v>11.890030594664097</v>
      </c>
      <c r="G1553">
        <f t="shared" si="165"/>
        <v>0</v>
      </c>
      <c r="H1553">
        <f t="shared" si="166"/>
        <v>951.09969405335903</v>
      </c>
      <c r="I1553">
        <f t="shared" si="167"/>
        <v>59.450152973320485</v>
      </c>
      <c r="J1553">
        <f t="shared" si="168"/>
        <v>0</v>
      </c>
    </row>
    <row r="1554" spans="2:10" x14ac:dyDescent="0.3">
      <c r="B1554">
        <v>1527</v>
      </c>
      <c r="C1554">
        <v>0.42143291388939874</v>
      </c>
      <c r="D1554">
        <f t="shared" si="162"/>
        <v>98.555838369444785</v>
      </c>
      <c r="E1554">
        <f t="shared" si="163"/>
        <v>98.555838369444785</v>
      </c>
      <c r="F1554">
        <f t="shared" si="164"/>
        <v>8.4441616305552145</v>
      </c>
      <c r="G1554">
        <f t="shared" si="165"/>
        <v>0</v>
      </c>
      <c r="H1554">
        <f t="shared" si="166"/>
        <v>985.55838369444791</v>
      </c>
      <c r="I1554">
        <f t="shared" si="167"/>
        <v>42.220808152776073</v>
      </c>
      <c r="J1554">
        <f t="shared" si="168"/>
        <v>0</v>
      </c>
    </row>
    <row r="1555" spans="2:10" x14ac:dyDescent="0.3">
      <c r="B1555">
        <v>1528</v>
      </c>
      <c r="C1555">
        <v>0.91320719854137122</v>
      </c>
      <c r="D1555">
        <f t="shared" si="162"/>
        <v>109.340080499563</v>
      </c>
      <c r="E1555">
        <f t="shared" si="163"/>
        <v>107</v>
      </c>
      <c r="F1555">
        <f t="shared" si="164"/>
        <v>0</v>
      </c>
      <c r="G1555">
        <f t="shared" si="165"/>
        <v>2.3400804995630011</v>
      </c>
      <c r="H1555">
        <f t="shared" si="166"/>
        <v>1070</v>
      </c>
      <c r="I1555">
        <f t="shared" si="167"/>
        <v>0</v>
      </c>
      <c r="J1555">
        <f t="shared" si="168"/>
        <v>35.101207493445017</v>
      </c>
    </row>
    <row r="1556" spans="2:10" x14ac:dyDescent="0.3">
      <c r="B1556">
        <v>1529</v>
      </c>
      <c r="C1556">
        <v>8.4471183456580889E-2</v>
      </c>
      <c r="D1556">
        <f t="shared" si="162"/>
        <v>90.570396872452434</v>
      </c>
      <c r="E1556">
        <f t="shared" si="163"/>
        <v>90.570396872452434</v>
      </c>
      <c r="F1556">
        <f t="shared" si="164"/>
        <v>16.429603127547566</v>
      </c>
      <c r="G1556">
        <f t="shared" si="165"/>
        <v>0</v>
      </c>
      <c r="H1556">
        <f t="shared" si="166"/>
        <v>905.70396872452432</v>
      </c>
      <c r="I1556">
        <f t="shared" si="167"/>
        <v>82.148015637737828</v>
      </c>
      <c r="J1556">
        <f t="shared" si="168"/>
        <v>0</v>
      </c>
    </row>
    <row r="1557" spans="2:10" x14ac:dyDescent="0.3">
      <c r="B1557">
        <v>1530</v>
      </c>
      <c r="C1557">
        <v>0.46548355340520364</v>
      </c>
      <c r="D1557">
        <f t="shared" si="162"/>
        <v>99.368212041871075</v>
      </c>
      <c r="E1557">
        <f t="shared" si="163"/>
        <v>99.368212041871075</v>
      </c>
      <c r="F1557">
        <f t="shared" si="164"/>
        <v>7.6317879581289247</v>
      </c>
      <c r="G1557">
        <f t="shared" si="165"/>
        <v>0</v>
      </c>
      <c r="H1557">
        <f t="shared" si="166"/>
        <v>993.68212041871072</v>
      </c>
      <c r="I1557">
        <f t="shared" si="167"/>
        <v>38.158939790644624</v>
      </c>
      <c r="J1557">
        <f t="shared" si="168"/>
        <v>0</v>
      </c>
    </row>
    <row r="1558" spans="2:10" x14ac:dyDescent="0.3">
      <c r="B1558">
        <v>1531</v>
      </c>
      <c r="C1558">
        <v>0.9112757669898035</v>
      </c>
      <c r="D1558">
        <f t="shared" si="162"/>
        <v>109.26668349588104</v>
      </c>
      <c r="E1558">
        <f t="shared" si="163"/>
        <v>107</v>
      </c>
      <c r="F1558">
        <f t="shared" si="164"/>
        <v>0</v>
      </c>
      <c r="G1558">
        <f t="shared" si="165"/>
        <v>2.2666834958810398</v>
      </c>
      <c r="H1558">
        <f t="shared" si="166"/>
        <v>1070</v>
      </c>
      <c r="I1558">
        <f t="shared" si="167"/>
        <v>0</v>
      </c>
      <c r="J1558">
        <f t="shared" si="168"/>
        <v>34.000252438215597</v>
      </c>
    </row>
    <row r="1559" spans="2:10" x14ac:dyDescent="0.3">
      <c r="B1559">
        <v>1532</v>
      </c>
      <c r="C1559">
        <v>0.86431217180996922</v>
      </c>
      <c r="D1559">
        <f t="shared" si="162"/>
        <v>107.70828750674249</v>
      </c>
      <c r="E1559">
        <f t="shared" si="163"/>
        <v>107</v>
      </c>
      <c r="F1559">
        <f t="shared" si="164"/>
        <v>0</v>
      </c>
      <c r="G1559">
        <f t="shared" si="165"/>
        <v>0.70828750674249363</v>
      </c>
      <c r="H1559">
        <f t="shared" si="166"/>
        <v>1070</v>
      </c>
      <c r="I1559">
        <f t="shared" si="167"/>
        <v>0</v>
      </c>
      <c r="J1559">
        <f t="shared" si="168"/>
        <v>10.624312601137404</v>
      </c>
    </row>
    <row r="1560" spans="2:10" x14ac:dyDescent="0.3">
      <c r="B1560">
        <v>1533</v>
      </c>
      <c r="C1560">
        <v>0.10929569070983913</v>
      </c>
      <c r="D1560">
        <f t="shared" si="162"/>
        <v>91.462834137370223</v>
      </c>
      <c r="E1560">
        <f t="shared" si="163"/>
        <v>91.462834137370223</v>
      </c>
      <c r="F1560">
        <f t="shared" si="164"/>
        <v>15.537165862629777</v>
      </c>
      <c r="G1560">
        <f t="shared" si="165"/>
        <v>0</v>
      </c>
      <c r="H1560">
        <f t="shared" si="166"/>
        <v>914.62834137370226</v>
      </c>
      <c r="I1560">
        <f t="shared" si="167"/>
        <v>77.685829313148886</v>
      </c>
      <c r="J1560">
        <f t="shared" si="168"/>
        <v>0</v>
      </c>
    </row>
    <row r="1561" spans="2:10" x14ac:dyDescent="0.3">
      <c r="B1561">
        <v>1534</v>
      </c>
      <c r="C1561">
        <v>0.96291295578659775</v>
      </c>
      <c r="D1561">
        <f t="shared" si="162"/>
        <v>111.74791878090289</v>
      </c>
      <c r="E1561">
        <f t="shared" si="163"/>
        <v>107</v>
      </c>
      <c r="F1561">
        <f t="shared" si="164"/>
        <v>0</v>
      </c>
      <c r="G1561">
        <f t="shared" si="165"/>
        <v>4.7479187809028929</v>
      </c>
      <c r="H1561">
        <f t="shared" si="166"/>
        <v>1070</v>
      </c>
      <c r="I1561">
        <f t="shared" si="167"/>
        <v>0</v>
      </c>
      <c r="J1561">
        <f t="shared" si="168"/>
        <v>71.218781713543393</v>
      </c>
    </row>
    <row r="1562" spans="2:10" x14ac:dyDescent="0.3">
      <c r="B1562">
        <v>1535</v>
      </c>
      <c r="C1562">
        <v>0.52437787401373426</v>
      </c>
      <c r="D1562">
        <f t="shared" si="162"/>
        <v>100.44598854720221</v>
      </c>
      <c r="E1562">
        <f t="shared" si="163"/>
        <v>100.44598854720221</v>
      </c>
      <c r="F1562">
        <f t="shared" si="164"/>
        <v>6.5540114527977948</v>
      </c>
      <c r="G1562">
        <f t="shared" si="165"/>
        <v>0</v>
      </c>
      <c r="H1562">
        <f t="shared" si="166"/>
        <v>1004.4598854720221</v>
      </c>
      <c r="I1562">
        <f t="shared" si="167"/>
        <v>32.770057263988974</v>
      </c>
      <c r="J1562">
        <f t="shared" si="168"/>
        <v>0</v>
      </c>
    </row>
    <row r="1563" spans="2:10" x14ac:dyDescent="0.3">
      <c r="B1563">
        <v>1536</v>
      </c>
      <c r="C1563">
        <v>0.56278359451608184</v>
      </c>
      <c r="D1563">
        <f t="shared" si="162"/>
        <v>101.15185589892894</v>
      </c>
      <c r="E1563">
        <f t="shared" si="163"/>
        <v>101.15185589892894</v>
      </c>
      <c r="F1563">
        <f t="shared" si="164"/>
        <v>5.8481441010710569</v>
      </c>
      <c r="G1563">
        <f t="shared" si="165"/>
        <v>0</v>
      </c>
      <c r="H1563">
        <f t="shared" si="166"/>
        <v>1011.5185589892894</v>
      </c>
      <c r="I1563">
        <f t="shared" si="167"/>
        <v>29.240720505355284</v>
      </c>
      <c r="J1563">
        <f t="shared" si="168"/>
        <v>0</v>
      </c>
    </row>
    <row r="1564" spans="2:10" x14ac:dyDescent="0.3">
      <c r="B1564">
        <v>1537</v>
      </c>
      <c r="C1564">
        <v>0.50845976440237917</v>
      </c>
      <c r="D1564">
        <f t="shared" si="162"/>
        <v>100.15470209056514</v>
      </c>
      <c r="E1564">
        <f t="shared" si="163"/>
        <v>100.15470209056514</v>
      </c>
      <c r="F1564">
        <f t="shared" si="164"/>
        <v>6.845297909434862</v>
      </c>
      <c r="G1564">
        <f t="shared" si="165"/>
        <v>0</v>
      </c>
      <c r="H1564">
        <f t="shared" si="166"/>
        <v>1001.5470209056514</v>
      </c>
      <c r="I1564">
        <f t="shared" si="167"/>
        <v>34.22648954717431</v>
      </c>
      <c r="J1564">
        <f t="shared" si="168"/>
        <v>0</v>
      </c>
    </row>
    <row r="1565" spans="2:10" x14ac:dyDescent="0.3">
      <c r="B1565">
        <v>1538</v>
      </c>
      <c r="C1565">
        <v>0.77325479028240796</v>
      </c>
      <c r="D1565">
        <f t="shared" ref="D1565:D1628" si="169">_xlfn.BETA.INV(C1565,$B$25,$C$25,$D$25,$E$25)</f>
        <v>105.36666627243852</v>
      </c>
      <c r="E1565">
        <f t="shared" ref="E1565:E1628" si="170">IF($M$25&lt;D1565,$M$25,D1565)</f>
        <v>105.36666627243852</v>
      </c>
      <c r="F1565">
        <f t="shared" ref="F1565:F1628" si="171">IF($M$25&gt;D1565,$M$25-D1565,0)</f>
        <v>1.6333337275614781</v>
      </c>
      <c r="G1565">
        <f t="shared" ref="G1565:G1628" si="172">IF($M$25&lt;D1565,D1565-$M$25,0)</f>
        <v>0</v>
      </c>
      <c r="H1565">
        <f t="shared" ref="H1565:H1628" si="173">$H$24*E1565</f>
        <v>1053.6666627243853</v>
      </c>
      <c r="I1565">
        <f t="shared" ref="I1565:I1628" si="174">$I$24*F1565</f>
        <v>8.1666686378073905</v>
      </c>
      <c r="J1565">
        <f t="shared" ref="J1565:J1628" si="175">$J$24*G1565</f>
        <v>0</v>
      </c>
    </row>
    <row r="1566" spans="2:10" x14ac:dyDescent="0.3">
      <c r="B1566">
        <v>1539</v>
      </c>
      <c r="C1566">
        <v>0.35040302913094989</v>
      </c>
      <c r="D1566">
        <f t="shared" si="169"/>
        <v>97.210901012326502</v>
      </c>
      <c r="E1566">
        <f t="shared" si="170"/>
        <v>97.210901012326502</v>
      </c>
      <c r="F1566">
        <f t="shared" si="171"/>
        <v>9.7890989876734977</v>
      </c>
      <c r="G1566">
        <f t="shared" si="172"/>
        <v>0</v>
      </c>
      <c r="H1566">
        <f t="shared" si="173"/>
        <v>972.10901012326508</v>
      </c>
      <c r="I1566">
        <f t="shared" si="174"/>
        <v>48.945494938367489</v>
      </c>
      <c r="J1566">
        <f t="shared" si="175"/>
        <v>0</v>
      </c>
    </row>
    <row r="1567" spans="2:10" x14ac:dyDescent="0.3">
      <c r="B1567">
        <v>1540</v>
      </c>
      <c r="C1567">
        <v>0.67249874061102521</v>
      </c>
      <c r="D1567">
        <f t="shared" si="169"/>
        <v>103.23779360385151</v>
      </c>
      <c r="E1567">
        <f t="shared" si="170"/>
        <v>103.23779360385151</v>
      </c>
      <c r="F1567">
        <f t="shared" si="171"/>
        <v>3.7622063961484855</v>
      </c>
      <c r="G1567">
        <f t="shared" si="172"/>
        <v>0</v>
      </c>
      <c r="H1567">
        <f t="shared" si="173"/>
        <v>1032.3779360385151</v>
      </c>
      <c r="I1567">
        <f t="shared" si="174"/>
        <v>18.811031980742428</v>
      </c>
      <c r="J1567">
        <f t="shared" si="175"/>
        <v>0</v>
      </c>
    </row>
    <row r="1568" spans="2:10" x14ac:dyDescent="0.3">
      <c r="B1568">
        <v>1541</v>
      </c>
      <c r="C1568">
        <v>0.52391141438543998</v>
      </c>
      <c r="D1568">
        <f t="shared" si="169"/>
        <v>100.4374465053578</v>
      </c>
      <c r="E1568">
        <f t="shared" si="170"/>
        <v>100.4374465053578</v>
      </c>
      <c r="F1568">
        <f t="shared" si="171"/>
        <v>6.5625534946422022</v>
      </c>
      <c r="G1568">
        <f t="shared" si="172"/>
        <v>0</v>
      </c>
      <c r="H1568">
        <f t="shared" si="173"/>
        <v>1004.374465053578</v>
      </c>
      <c r="I1568">
        <f t="shared" si="174"/>
        <v>32.812767473211011</v>
      </c>
      <c r="J1568">
        <f t="shared" si="175"/>
        <v>0</v>
      </c>
    </row>
    <row r="1569" spans="2:10" x14ac:dyDescent="0.3">
      <c r="B1569">
        <v>1542</v>
      </c>
      <c r="C1569">
        <v>0.10981373437247832</v>
      </c>
      <c r="D1569">
        <f t="shared" si="169"/>
        <v>91.480130788661015</v>
      </c>
      <c r="E1569">
        <f t="shared" si="170"/>
        <v>91.480130788661015</v>
      </c>
      <c r="F1569">
        <f t="shared" si="171"/>
        <v>15.519869211338985</v>
      </c>
      <c r="G1569">
        <f t="shared" si="172"/>
        <v>0</v>
      </c>
      <c r="H1569">
        <f t="shared" si="173"/>
        <v>914.80130788661018</v>
      </c>
      <c r="I1569">
        <f t="shared" si="174"/>
        <v>77.599346056694927</v>
      </c>
      <c r="J1569">
        <f t="shared" si="175"/>
        <v>0</v>
      </c>
    </row>
    <row r="1570" spans="2:10" x14ac:dyDescent="0.3">
      <c r="B1570">
        <v>1543</v>
      </c>
      <c r="C1570">
        <v>6.0039885004877558E-2</v>
      </c>
      <c r="D1570">
        <f t="shared" si="169"/>
        <v>89.521391370607432</v>
      </c>
      <c r="E1570">
        <f t="shared" si="170"/>
        <v>89.521391370607432</v>
      </c>
      <c r="F1570">
        <f t="shared" si="171"/>
        <v>17.478608629392568</v>
      </c>
      <c r="G1570">
        <f t="shared" si="172"/>
        <v>0</v>
      </c>
      <c r="H1570">
        <f t="shared" si="173"/>
        <v>895.21391370607432</v>
      </c>
      <c r="I1570">
        <f t="shared" si="174"/>
        <v>87.393043146962839</v>
      </c>
      <c r="J1570">
        <f t="shared" si="175"/>
        <v>0</v>
      </c>
    </row>
    <row r="1571" spans="2:10" x14ac:dyDescent="0.3">
      <c r="B1571">
        <v>1544</v>
      </c>
      <c r="C1571">
        <v>0.88843483445495008</v>
      </c>
      <c r="D1571">
        <f t="shared" si="169"/>
        <v>108.46173445000116</v>
      </c>
      <c r="E1571">
        <f t="shared" si="170"/>
        <v>107</v>
      </c>
      <c r="F1571">
        <f t="shared" si="171"/>
        <v>0</v>
      </c>
      <c r="G1571">
        <f t="shared" si="172"/>
        <v>1.4617344500011598</v>
      </c>
      <c r="H1571">
        <f t="shared" si="173"/>
        <v>1070</v>
      </c>
      <c r="I1571">
        <f t="shared" si="174"/>
        <v>0</v>
      </c>
      <c r="J1571">
        <f t="shared" si="175"/>
        <v>21.926016750017396</v>
      </c>
    </row>
    <row r="1572" spans="2:10" x14ac:dyDescent="0.3">
      <c r="B1572">
        <v>1545</v>
      </c>
      <c r="C1572">
        <v>0.10762951899592776</v>
      </c>
      <c r="D1572">
        <f t="shared" si="169"/>
        <v>91.406882829306966</v>
      </c>
      <c r="E1572">
        <f t="shared" si="170"/>
        <v>91.406882829306966</v>
      </c>
      <c r="F1572">
        <f t="shared" si="171"/>
        <v>15.593117170693034</v>
      </c>
      <c r="G1572">
        <f t="shared" si="172"/>
        <v>0</v>
      </c>
      <c r="H1572">
        <f t="shared" si="173"/>
        <v>914.0688282930696</v>
      </c>
      <c r="I1572">
        <f t="shared" si="174"/>
        <v>77.965585853465171</v>
      </c>
      <c r="J1572">
        <f t="shared" si="175"/>
        <v>0</v>
      </c>
    </row>
    <row r="1573" spans="2:10" x14ac:dyDescent="0.3">
      <c r="B1573">
        <v>1546</v>
      </c>
      <c r="C1573">
        <v>0.5253639043835433</v>
      </c>
      <c r="D1573">
        <f t="shared" si="169"/>
        <v>100.46404684705666</v>
      </c>
      <c r="E1573">
        <f t="shared" si="170"/>
        <v>100.46404684705666</v>
      </c>
      <c r="F1573">
        <f t="shared" si="171"/>
        <v>6.5359531529433355</v>
      </c>
      <c r="G1573">
        <f t="shared" si="172"/>
        <v>0</v>
      </c>
      <c r="H1573">
        <f t="shared" si="173"/>
        <v>1004.6404684705667</v>
      </c>
      <c r="I1573">
        <f t="shared" si="174"/>
        <v>32.679765764716677</v>
      </c>
      <c r="J1573">
        <f t="shared" si="175"/>
        <v>0</v>
      </c>
    </row>
    <row r="1574" spans="2:10" x14ac:dyDescent="0.3">
      <c r="B1574">
        <v>1547</v>
      </c>
      <c r="C1574">
        <v>0.58788546847881273</v>
      </c>
      <c r="D1574">
        <f t="shared" si="169"/>
        <v>101.61758852580672</v>
      </c>
      <c r="E1574">
        <f t="shared" si="170"/>
        <v>101.61758852580672</v>
      </c>
      <c r="F1574">
        <f t="shared" si="171"/>
        <v>5.382411474193276</v>
      </c>
      <c r="G1574">
        <f t="shared" si="172"/>
        <v>0</v>
      </c>
      <c r="H1574">
        <f t="shared" si="173"/>
        <v>1016.1758852580672</v>
      </c>
      <c r="I1574">
        <f t="shared" si="174"/>
        <v>26.91205737096638</v>
      </c>
      <c r="J1574">
        <f t="shared" si="175"/>
        <v>0</v>
      </c>
    </row>
    <row r="1575" spans="2:10" x14ac:dyDescent="0.3">
      <c r="B1575">
        <v>1548</v>
      </c>
      <c r="C1575">
        <v>0.74563125110430073</v>
      </c>
      <c r="D1575">
        <f t="shared" si="169"/>
        <v>104.75062680987422</v>
      </c>
      <c r="E1575">
        <f t="shared" si="170"/>
        <v>104.75062680987422</v>
      </c>
      <c r="F1575">
        <f t="shared" si="171"/>
        <v>2.2493731901257803</v>
      </c>
      <c r="G1575">
        <f t="shared" si="172"/>
        <v>0</v>
      </c>
      <c r="H1575">
        <f t="shared" si="173"/>
        <v>1047.5062680987421</v>
      </c>
      <c r="I1575">
        <f t="shared" si="174"/>
        <v>11.246865950628901</v>
      </c>
      <c r="J1575">
        <f t="shared" si="175"/>
        <v>0</v>
      </c>
    </row>
    <row r="1576" spans="2:10" x14ac:dyDescent="0.3">
      <c r="B1576">
        <v>1549</v>
      </c>
      <c r="C1576">
        <v>0.82187811331247984</v>
      </c>
      <c r="D1576">
        <f t="shared" si="169"/>
        <v>106.54191355121336</v>
      </c>
      <c r="E1576">
        <f t="shared" si="170"/>
        <v>106.54191355121336</v>
      </c>
      <c r="F1576">
        <f t="shared" si="171"/>
        <v>0.45808644878664495</v>
      </c>
      <c r="G1576">
        <f t="shared" si="172"/>
        <v>0</v>
      </c>
      <c r="H1576">
        <f t="shared" si="173"/>
        <v>1065.4191355121336</v>
      </c>
      <c r="I1576">
        <f t="shared" si="174"/>
        <v>2.2904322439332248</v>
      </c>
      <c r="J1576">
        <f t="shared" si="175"/>
        <v>0</v>
      </c>
    </row>
    <row r="1577" spans="2:10" x14ac:dyDescent="0.3">
      <c r="B1577">
        <v>1550</v>
      </c>
      <c r="C1577">
        <v>0.82068238813403249</v>
      </c>
      <c r="D1577">
        <f t="shared" si="169"/>
        <v>106.51126242194837</v>
      </c>
      <c r="E1577">
        <f t="shared" si="170"/>
        <v>106.51126242194837</v>
      </c>
      <c r="F1577">
        <f t="shared" si="171"/>
        <v>0.48873757805162654</v>
      </c>
      <c r="G1577">
        <f t="shared" si="172"/>
        <v>0</v>
      </c>
      <c r="H1577">
        <f t="shared" si="173"/>
        <v>1065.1126242194837</v>
      </c>
      <c r="I1577">
        <f t="shared" si="174"/>
        <v>2.4436878902581327</v>
      </c>
      <c r="J1577">
        <f t="shared" si="175"/>
        <v>0</v>
      </c>
    </row>
    <row r="1578" spans="2:10" x14ac:dyDescent="0.3">
      <c r="B1578">
        <v>1551</v>
      </c>
      <c r="C1578">
        <v>0.77978509621793068</v>
      </c>
      <c r="D1578">
        <f t="shared" si="169"/>
        <v>105.5170725811586</v>
      </c>
      <c r="E1578">
        <f t="shared" si="170"/>
        <v>105.5170725811586</v>
      </c>
      <c r="F1578">
        <f t="shared" si="171"/>
        <v>1.482927418841399</v>
      </c>
      <c r="G1578">
        <f t="shared" si="172"/>
        <v>0</v>
      </c>
      <c r="H1578">
        <f t="shared" si="173"/>
        <v>1055.170725811586</v>
      </c>
      <c r="I1578">
        <f t="shared" si="174"/>
        <v>7.414637094206995</v>
      </c>
      <c r="J1578">
        <f t="shared" si="175"/>
        <v>0</v>
      </c>
    </row>
    <row r="1579" spans="2:10" x14ac:dyDescent="0.3">
      <c r="B1579">
        <v>1552</v>
      </c>
      <c r="C1579">
        <v>0.88290156493667893</v>
      </c>
      <c r="D1579">
        <f t="shared" si="169"/>
        <v>108.28140692327312</v>
      </c>
      <c r="E1579">
        <f t="shared" si="170"/>
        <v>107</v>
      </c>
      <c r="F1579">
        <f t="shared" si="171"/>
        <v>0</v>
      </c>
      <c r="G1579">
        <f t="shared" si="172"/>
        <v>1.2814069232731242</v>
      </c>
      <c r="H1579">
        <f t="shared" si="173"/>
        <v>1070</v>
      </c>
      <c r="I1579">
        <f t="shared" si="174"/>
        <v>0</v>
      </c>
      <c r="J1579">
        <f t="shared" si="175"/>
        <v>19.221103849096863</v>
      </c>
    </row>
    <row r="1580" spans="2:10" x14ac:dyDescent="0.3">
      <c r="B1580">
        <v>1553</v>
      </c>
      <c r="C1580">
        <v>0.55789729940920763</v>
      </c>
      <c r="D1580">
        <f t="shared" si="169"/>
        <v>101.06168014106385</v>
      </c>
      <c r="E1580">
        <f t="shared" si="170"/>
        <v>101.06168014106385</v>
      </c>
      <c r="F1580">
        <f t="shared" si="171"/>
        <v>5.9383198589361541</v>
      </c>
      <c r="G1580">
        <f t="shared" si="172"/>
        <v>0</v>
      </c>
      <c r="H1580">
        <f t="shared" si="173"/>
        <v>1010.6168014106385</v>
      </c>
      <c r="I1580">
        <f t="shared" si="174"/>
        <v>29.691599294680771</v>
      </c>
      <c r="J1580">
        <f t="shared" si="175"/>
        <v>0</v>
      </c>
    </row>
    <row r="1581" spans="2:10" x14ac:dyDescent="0.3">
      <c r="B1581">
        <v>1554</v>
      </c>
      <c r="C1581">
        <v>0.30604549551270932</v>
      </c>
      <c r="D1581">
        <f t="shared" si="169"/>
        <v>96.332551877605823</v>
      </c>
      <c r="E1581">
        <f t="shared" si="170"/>
        <v>96.332551877605823</v>
      </c>
      <c r="F1581">
        <f t="shared" si="171"/>
        <v>10.667448122394177</v>
      </c>
      <c r="G1581">
        <f t="shared" si="172"/>
        <v>0</v>
      </c>
      <c r="H1581">
        <f t="shared" si="173"/>
        <v>963.32551877605829</v>
      </c>
      <c r="I1581">
        <f t="shared" si="174"/>
        <v>53.337240611970884</v>
      </c>
      <c r="J1581">
        <f t="shared" si="175"/>
        <v>0</v>
      </c>
    </row>
    <row r="1582" spans="2:10" x14ac:dyDescent="0.3">
      <c r="B1582">
        <v>1555</v>
      </c>
      <c r="C1582">
        <v>0.17150872484368995</v>
      </c>
      <c r="D1582">
        <f t="shared" si="169"/>
        <v>93.286658041371993</v>
      </c>
      <c r="E1582">
        <f t="shared" si="170"/>
        <v>93.286658041371993</v>
      </c>
      <c r="F1582">
        <f t="shared" si="171"/>
        <v>13.713341958628007</v>
      </c>
      <c r="G1582">
        <f t="shared" si="172"/>
        <v>0</v>
      </c>
      <c r="H1582">
        <f t="shared" si="173"/>
        <v>932.86658041371993</v>
      </c>
      <c r="I1582">
        <f t="shared" si="174"/>
        <v>68.566709793140035</v>
      </c>
      <c r="J1582">
        <f t="shared" si="175"/>
        <v>0</v>
      </c>
    </row>
    <row r="1583" spans="2:10" x14ac:dyDescent="0.3">
      <c r="B1583">
        <v>1556</v>
      </c>
      <c r="C1583">
        <v>0.71145127017372889</v>
      </c>
      <c r="D1583">
        <f t="shared" si="169"/>
        <v>104.02571659865103</v>
      </c>
      <c r="E1583">
        <f t="shared" si="170"/>
        <v>104.02571659865103</v>
      </c>
      <c r="F1583">
        <f t="shared" si="171"/>
        <v>2.9742834013489698</v>
      </c>
      <c r="G1583">
        <f t="shared" si="172"/>
        <v>0</v>
      </c>
      <c r="H1583">
        <f t="shared" si="173"/>
        <v>1040.2571659865102</v>
      </c>
      <c r="I1583">
        <f t="shared" si="174"/>
        <v>14.871417006744849</v>
      </c>
      <c r="J1583">
        <f t="shared" si="175"/>
        <v>0</v>
      </c>
    </row>
    <row r="1584" spans="2:10" x14ac:dyDescent="0.3">
      <c r="B1584">
        <v>1557</v>
      </c>
      <c r="C1584">
        <v>0.11892651722776815</v>
      </c>
      <c r="D1584">
        <f t="shared" si="169"/>
        <v>91.777106853418346</v>
      </c>
      <c r="E1584">
        <f t="shared" si="170"/>
        <v>91.777106853418346</v>
      </c>
      <c r="F1584">
        <f t="shared" si="171"/>
        <v>15.222893146581654</v>
      </c>
      <c r="G1584">
        <f t="shared" si="172"/>
        <v>0</v>
      </c>
      <c r="H1584">
        <f t="shared" si="173"/>
        <v>917.77106853418343</v>
      </c>
      <c r="I1584">
        <f t="shared" si="174"/>
        <v>76.114465732908272</v>
      </c>
      <c r="J1584">
        <f t="shared" si="175"/>
        <v>0</v>
      </c>
    </row>
    <row r="1585" spans="2:10" x14ac:dyDescent="0.3">
      <c r="B1585">
        <v>1558</v>
      </c>
      <c r="C1585">
        <v>0.63672541869131893</v>
      </c>
      <c r="D1585">
        <f t="shared" si="169"/>
        <v>102.54072940100286</v>
      </c>
      <c r="E1585">
        <f t="shared" si="170"/>
        <v>102.54072940100286</v>
      </c>
      <c r="F1585">
        <f t="shared" si="171"/>
        <v>4.4592705989971364</v>
      </c>
      <c r="G1585">
        <f t="shared" si="172"/>
        <v>0</v>
      </c>
      <c r="H1585">
        <f t="shared" si="173"/>
        <v>1025.4072940100286</v>
      </c>
      <c r="I1585">
        <f t="shared" si="174"/>
        <v>22.296352994985682</v>
      </c>
      <c r="J1585">
        <f t="shared" si="175"/>
        <v>0</v>
      </c>
    </row>
    <row r="1586" spans="2:10" x14ac:dyDescent="0.3">
      <c r="B1586">
        <v>1559</v>
      </c>
      <c r="C1586">
        <v>7.3258821585422074E-2</v>
      </c>
      <c r="D1586">
        <f t="shared" si="169"/>
        <v>90.115780903152967</v>
      </c>
      <c r="E1586">
        <f t="shared" si="170"/>
        <v>90.115780903152967</v>
      </c>
      <c r="F1586">
        <f t="shared" si="171"/>
        <v>16.884219096847033</v>
      </c>
      <c r="G1586">
        <f t="shared" si="172"/>
        <v>0</v>
      </c>
      <c r="H1586">
        <f t="shared" si="173"/>
        <v>901.15780903152972</v>
      </c>
      <c r="I1586">
        <f t="shared" si="174"/>
        <v>84.421095484235167</v>
      </c>
      <c r="J1586">
        <f t="shared" si="175"/>
        <v>0</v>
      </c>
    </row>
    <row r="1587" spans="2:10" x14ac:dyDescent="0.3">
      <c r="B1587">
        <v>1560</v>
      </c>
      <c r="C1587">
        <v>0.84565718273793278</v>
      </c>
      <c r="D1587">
        <f t="shared" si="169"/>
        <v>107.17484715459358</v>
      </c>
      <c r="E1587">
        <f t="shared" si="170"/>
        <v>107</v>
      </c>
      <c r="F1587">
        <f t="shared" si="171"/>
        <v>0</v>
      </c>
      <c r="G1587">
        <f t="shared" si="172"/>
        <v>0.17484715459357858</v>
      </c>
      <c r="H1587">
        <f t="shared" si="173"/>
        <v>1070</v>
      </c>
      <c r="I1587">
        <f t="shared" si="174"/>
        <v>0</v>
      </c>
      <c r="J1587">
        <f t="shared" si="175"/>
        <v>2.6227073189036787</v>
      </c>
    </row>
    <row r="1588" spans="2:10" x14ac:dyDescent="0.3">
      <c r="B1588">
        <v>1561</v>
      </c>
      <c r="C1588">
        <v>0.65478615998167999</v>
      </c>
      <c r="D1588">
        <f t="shared" si="169"/>
        <v>102.88996503525007</v>
      </c>
      <c r="E1588">
        <f t="shared" si="170"/>
        <v>102.88996503525007</v>
      </c>
      <c r="F1588">
        <f t="shared" si="171"/>
        <v>4.1100349647499286</v>
      </c>
      <c r="G1588">
        <f t="shared" si="172"/>
        <v>0</v>
      </c>
      <c r="H1588">
        <f t="shared" si="173"/>
        <v>1028.8996503525007</v>
      </c>
      <c r="I1588">
        <f t="shared" si="174"/>
        <v>20.550174823749643</v>
      </c>
      <c r="J1588">
        <f t="shared" si="175"/>
        <v>0</v>
      </c>
    </row>
    <row r="1589" spans="2:10" x14ac:dyDescent="0.3">
      <c r="B1589">
        <v>1562</v>
      </c>
      <c r="C1589">
        <v>1.5964198338733748E-2</v>
      </c>
      <c r="D1589">
        <f t="shared" si="169"/>
        <v>86.482715520488298</v>
      </c>
      <c r="E1589">
        <f t="shared" si="170"/>
        <v>86.482715520488298</v>
      </c>
      <c r="F1589">
        <f t="shared" si="171"/>
        <v>20.517284479511702</v>
      </c>
      <c r="G1589">
        <f t="shared" si="172"/>
        <v>0</v>
      </c>
      <c r="H1589">
        <f t="shared" si="173"/>
        <v>864.82715520488296</v>
      </c>
      <c r="I1589">
        <f t="shared" si="174"/>
        <v>102.58642239755851</v>
      </c>
      <c r="J1589">
        <f t="shared" si="175"/>
        <v>0</v>
      </c>
    </row>
    <row r="1590" spans="2:10" x14ac:dyDescent="0.3">
      <c r="B1590">
        <v>1563</v>
      </c>
      <c r="C1590">
        <v>0.64207365059243493</v>
      </c>
      <c r="D1590">
        <f t="shared" si="169"/>
        <v>102.64362510169545</v>
      </c>
      <c r="E1590">
        <f t="shared" si="170"/>
        <v>102.64362510169545</v>
      </c>
      <c r="F1590">
        <f t="shared" si="171"/>
        <v>4.3563748983045514</v>
      </c>
      <c r="G1590">
        <f t="shared" si="172"/>
        <v>0</v>
      </c>
      <c r="H1590">
        <f t="shared" si="173"/>
        <v>1026.4362510169544</v>
      </c>
      <c r="I1590">
        <f t="shared" si="174"/>
        <v>21.781874491522757</v>
      </c>
      <c r="J1590">
        <f t="shared" si="175"/>
        <v>0</v>
      </c>
    </row>
    <row r="1591" spans="2:10" x14ac:dyDescent="0.3">
      <c r="B1591">
        <v>1564</v>
      </c>
      <c r="C1591">
        <v>0.53415076314450327</v>
      </c>
      <c r="D1591">
        <f t="shared" si="169"/>
        <v>100.62508132958588</v>
      </c>
      <c r="E1591">
        <f t="shared" si="170"/>
        <v>100.62508132958588</v>
      </c>
      <c r="F1591">
        <f t="shared" si="171"/>
        <v>6.3749186704141181</v>
      </c>
      <c r="G1591">
        <f t="shared" si="172"/>
        <v>0</v>
      </c>
      <c r="H1591">
        <f t="shared" si="173"/>
        <v>1006.2508132958588</v>
      </c>
      <c r="I1591">
        <f t="shared" si="174"/>
        <v>31.87459335207059</v>
      </c>
      <c r="J1591">
        <f t="shared" si="175"/>
        <v>0</v>
      </c>
    </row>
    <row r="1592" spans="2:10" x14ac:dyDescent="0.3">
      <c r="B1592">
        <v>1565</v>
      </c>
      <c r="C1592">
        <v>2.4559791239518458E-2</v>
      </c>
      <c r="D1592">
        <f t="shared" si="169"/>
        <v>87.324707846934388</v>
      </c>
      <c r="E1592">
        <f t="shared" si="170"/>
        <v>87.324707846934388</v>
      </c>
      <c r="F1592">
        <f t="shared" si="171"/>
        <v>19.675292153065612</v>
      </c>
      <c r="G1592">
        <f t="shared" si="172"/>
        <v>0</v>
      </c>
      <c r="H1592">
        <f t="shared" si="173"/>
        <v>873.24707846934393</v>
      </c>
      <c r="I1592">
        <f t="shared" si="174"/>
        <v>98.376460765328062</v>
      </c>
      <c r="J1592">
        <f t="shared" si="175"/>
        <v>0</v>
      </c>
    </row>
    <row r="1593" spans="2:10" x14ac:dyDescent="0.3">
      <c r="B1593">
        <v>1566</v>
      </c>
      <c r="C1593">
        <v>0.74358188436038175</v>
      </c>
      <c r="D1593">
        <f t="shared" si="169"/>
        <v>104.70609513010328</v>
      </c>
      <c r="E1593">
        <f t="shared" si="170"/>
        <v>104.70609513010328</v>
      </c>
      <c r="F1593">
        <f t="shared" si="171"/>
        <v>2.2939048698967213</v>
      </c>
      <c r="G1593">
        <f t="shared" si="172"/>
        <v>0</v>
      </c>
      <c r="H1593">
        <f t="shared" si="173"/>
        <v>1047.0609513010327</v>
      </c>
      <c r="I1593">
        <f t="shared" si="174"/>
        <v>11.469524349483606</v>
      </c>
      <c r="J1593">
        <f t="shared" si="175"/>
        <v>0</v>
      </c>
    </row>
    <row r="1594" spans="2:10" x14ac:dyDescent="0.3">
      <c r="B1594">
        <v>1567</v>
      </c>
      <c r="C1594">
        <v>0.20514140682010118</v>
      </c>
      <c r="D1594">
        <f t="shared" si="169"/>
        <v>94.127698800286112</v>
      </c>
      <c r="E1594">
        <f t="shared" si="170"/>
        <v>94.127698800286112</v>
      </c>
      <c r="F1594">
        <f t="shared" si="171"/>
        <v>12.872301199713888</v>
      </c>
      <c r="G1594">
        <f t="shared" si="172"/>
        <v>0</v>
      </c>
      <c r="H1594">
        <f t="shared" si="173"/>
        <v>941.27698800286112</v>
      </c>
      <c r="I1594">
        <f t="shared" si="174"/>
        <v>64.361505998569442</v>
      </c>
      <c r="J1594">
        <f t="shared" si="175"/>
        <v>0</v>
      </c>
    </row>
    <row r="1595" spans="2:10" x14ac:dyDescent="0.3">
      <c r="B1595">
        <v>1568</v>
      </c>
      <c r="C1595">
        <v>6.8329815237013425E-2</v>
      </c>
      <c r="D1595">
        <f t="shared" si="169"/>
        <v>89.902531714446283</v>
      </c>
      <c r="E1595">
        <f t="shared" si="170"/>
        <v>89.902531714446283</v>
      </c>
      <c r="F1595">
        <f t="shared" si="171"/>
        <v>17.097468285553717</v>
      </c>
      <c r="G1595">
        <f t="shared" si="172"/>
        <v>0</v>
      </c>
      <c r="H1595">
        <f t="shared" si="173"/>
        <v>899.02531714446286</v>
      </c>
      <c r="I1595">
        <f t="shared" si="174"/>
        <v>85.487341427768584</v>
      </c>
      <c r="J1595">
        <f t="shared" si="175"/>
        <v>0</v>
      </c>
    </row>
    <row r="1596" spans="2:10" x14ac:dyDescent="0.3">
      <c r="B1596">
        <v>1569</v>
      </c>
      <c r="C1596">
        <v>0.89137362385796615</v>
      </c>
      <c r="D1596">
        <f t="shared" si="169"/>
        <v>108.55958281770694</v>
      </c>
      <c r="E1596">
        <f t="shared" si="170"/>
        <v>107</v>
      </c>
      <c r="F1596">
        <f t="shared" si="171"/>
        <v>0</v>
      </c>
      <c r="G1596">
        <f t="shared" si="172"/>
        <v>1.5595828177069393</v>
      </c>
      <c r="H1596">
        <f t="shared" si="173"/>
        <v>1070</v>
      </c>
      <c r="I1596">
        <f t="shared" si="174"/>
        <v>0</v>
      </c>
      <c r="J1596">
        <f t="shared" si="175"/>
        <v>23.393742265604089</v>
      </c>
    </row>
    <row r="1597" spans="2:10" x14ac:dyDescent="0.3">
      <c r="B1597">
        <v>1570</v>
      </c>
      <c r="C1597">
        <v>0.58651223285608356</v>
      </c>
      <c r="D1597">
        <f t="shared" si="169"/>
        <v>101.59198659526641</v>
      </c>
      <c r="E1597">
        <f t="shared" si="170"/>
        <v>101.59198659526641</v>
      </c>
      <c r="F1597">
        <f t="shared" si="171"/>
        <v>5.4080134047335946</v>
      </c>
      <c r="G1597">
        <f t="shared" si="172"/>
        <v>0</v>
      </c>
      <c r="H1597">
        <f t="shared" si="173"/>
        <v>1015.9198659526641</v>
      </c>
      <c r="I1597">
        <f t="shared" si="174"/>
        <v>27.040067023667973</v>
      </c>
      <c r="J1597">
        <f t="shared" si="175"/>
        <v>0</v>
      </c>
    </row>
    <row r="1598" spans="2:10" x14ac:dyDescent="0.3">
      <c r="B1598">
        <v>1571</v>
      </c>
      <c r="C1598">
        <v>0.55182684080729483</v>
      </c>
      <c r="D1598">
        <f t="shared" si="169"/>
        <v>100.94983019413604</v>
      </c>
      <c r="E1598">
        <f t="shared" si="170"/>
        <v>100.94983019413604</v>
      </c>
      <c r="F1598">
        <f t="shared" si="171"/>
        <v>6.050169805863959</v>
      </c>
      <c r="G1598">
        <f t="shared" si="172"/>
        <v>0</v>
      </c>
      <c r="H1598">
        <f t="shared" si="173"/>
        <v>1009.4983019413604</v>
      </c>
      <c r="I1598">
        <f t="shared" si="174"/>
        <v>30.250849029319795</v>
      </c>
      <c r="J1598">
        <f t="shared" si="175"/>
        <v>0</v>
      </c>
    </row>
    <row r="1599" spans="2:10" x14ac:dyDescent="0.3">
      <c r="B1599">
        <v>1572</v>
      </c>
      <c r="C1599">
        <v>0.90864718140475154</v>
      </c>
      <c r="D1599">
        <f t="shared" si="169"/>
        <v>109.16829925327347</v>
      </c>
      <c r="E1599">
        <f t="shared" si="170"/>
        <v>107</v>
      </c>
      <c r="F1599">
        <f t="shared" si="171"/>
        <v>0</v>
      </c>
      <c r="G1599">
        <f t="shared" si="172"/>
        <v>2.1682992532734744</v>
      </c>
      <c r="H1599">
        <f t="shared" si="173"/>
        <v>1070</v>
      </c>
      <c r="I1599">
        <f t="shared" si="174"/>
        <v>0</v>
      </c>
      <c r="J1599">
        <f t="shared" si="175"/>
        <v>32.524488799102116</v>
      </c>
    </row>
    <row r="1600" spans="2:10" x14ac:dyDescent="0.3">
      <c r="B1600">
        <v>1573</v>
      </c>
      <c r="C1600">
        <v>0.59094021415530962</v>
      </c>
      <c r="D1600">
        <f t="shared" si="169"/>
        <v>101.67459756037941</v>
      </c>
      <c r="E1600">
        <f t="shared" si="170"/>
        <v>101.67459756037941</v>
      </c>
      <c r="F1600">
        <f t="shared" si="171"/>
        <v>5.3254024396205892</v>
      </c>
      <c r="G1600">
        <f t="shared" si="172"/>
        <v>0</v>
      </c>
      <c r="H1600">
        <f t="shared" si="173"/>
        <v>1016.7459756037941</v>
      </c>
      <c r="I1600">
        <f t="shared" si="174"/>
        <v>26.627012198102946</v>
      </c>
      <c r="J1600">
        <f t="shared" si="175"/>
        <v>0</v>
      </c>
    </row>
    <row r="1601" spans="2:10" x14ac:dyDescent="0.3">
      <c r="B1601">
        <v>1574</v>
      </c>
      <c r="C1601">
        <v>0.8017562429888917</v>
      </c>
      <c r="D1601">
        <f t="shared" si="169"/>
        <v>106.03894775891555</v>
      </c>
      <c r="E1601">
        <f t="shared" si="170"/>
        <v>106.03894775891555</v>
      </c>
      <c r="F1601">
        <f t="shared" si="171"/>
        <v>0.96105224108444531</v>
      </c>
      <c r="G1601">
        <f t="shared" si="172"/>
        <v>0</v>
      </c>
      <c r="H1601">
        <f t="shared" si="173"/>
        <v>1060.3894775891556</v>
      </c>
      <c r="I1601">
        <f t="shared" si="174"/>
        <v>4.8052612054222266</v>
      </c>
      <c r="J1601">
        <f t="shared" si="175"/>
        <v>0</v>
      </c>
    </row>
    <row r="1602" spans="2:10" x14ac:dyDescent="0.3">
      <c r="B1602">
        <v>1575</v>
      </c>
      <c r="C1602">
        <v>0.76301842482475335</v>
      </c>
      <c r="D1602">
        <f t="shared" si="169"/>
        <v>105.13475882850389</v>
      </c>
      <c r="E1602">
        <f t="shared" si="170"/>
        <v>105.13475882850389</v>
      </c>
      <c r="F1602">
        <f t="shared" si="171"/>
        <v>1.865241171496109</v>
      </c>
      <c r="G1602">
        <f t="shared" si="172"/>
        <v>0</v>
      </c>
      <c r="H1602">
        <f t="shared" si="173"/>
        <v>1051.3475882850389</v>
      </c>
      <c r="I1602">
        <f t="shared" si="174"/>
        <v>9.3262058574805451</v>
      </c>
      <c r="J1602">
        <f t="shared" si="175"/>
        <v>0</v>
      </c>
    </row>
    <row r="1603" spans="2:10" x14ac:dyDescent="0.3">
      <c r="B1603">
        <v>1576</v>
      </c>
      <c r="C1603">
        <v>0.43478094948030066</v>
      </c>
      <c r="D1603">
        <f t="shared" si="169"/>
        <v>98.803146167476697</v>
      </c>
      <c r="E1603">
        <f t="shared" si="170"/>
        <v>98.803146167476697</v>
      </c>
      <c r="F1603">
        <f t="shared" si="171"/>
        <v>8.1968538325233027</v>
      </c>
      <c r="G1603">
        <f t="shared" si="172"/>
        <v>0</v>
      </c>
      <c r="H1603">
        <f t="shared" si="173"/>
        <v>988.031461674767</v>
      </c>
      <c r="I1603">
        <f t="shared" si="174"/>
        <v>40.984269162616513</v>
      </c>
      <c r="J1603">
        <f t="shared" si="175"/>
        <v>0</v>
      </c>
    </row>
    <row r="1604" spans="2:10" x14ac:dyDescent="0.3">
      <c r="B1604">
        <v>1577</v>
      </c>
      <c r="C1604">
        <v>0.50797068939299239</v>
      </c>
      <c r="D1604">
        <f t="shared" si="169"/>
        <v>100.14575749028806</v>
      </c>
      <c r="E1604">
        <f t="shared" si="170"/>
        <v>100.14575749028806</v>
      </c>
      <c r="F1604">
        <f t="shared" si="171"/>
        <v>6.8542425097119377</v>
      </c>
      <c r="G1604">
        <f t="shared" si="172"/>
        <v>0</v>
      </c>
      <c r="H1604">
        <f t="shared" si="173"/>
        <v>1001.4575749028807</v>
      </c>
      <c r="I1604">
        <f t="shared" si="174"/>
        <v>34.271212548559689</v>
      </c>
      <c r="J1604">
        <f t="shared" si="175"/>
        <v>0</v>
      </c>
    </row>
    <row r="1605" spans="2:10" x14ac:dyDescent="0.3">
      <c r="B1605">
        <v>1578</v>
      </c>
      <c r="C1605">
        <v>0.81089758929027533</v>
      </c>
      <c r="D1605">
        <f t="shared" si="169"/>
        <v>106.26417221821777</v>
      </c>
      <c r="E1605">
        <f t="shared" si="170"/>
        <v>106.26417221821777</v>
      </c>
      <c r="F1605">
        <f t="shared" si="171"/>
        <v>0.73582778178223407</v>
      </c>
      <c r="G1605">
        <f t="shared" si="172"/>
        <v>0</v>
      </c>
      <c r="H1605">
        <f t="shared" si="173"/>
        <v>1062.6417221821775</v>
      </c>
      <c r="I1605">
        <f t="shared" si="174"/>
        <v>3.6791389089111703</v>
      </c>
      <c r="J1605">
        <f t="shared" si="175"/>
        <v>0</v>
      </c>
    </row>
    <row r="1606" spans="2:10" x14ac:dyDescent="0.3">
      <c r="B1606">
        <v>1579</v>
      </c>
      <c r="C1606">
        <v>0.5513538815463952</v>
      </c>
      <c r="D1606">
        <f t="shared" si="169"/>
        <v>100.94112355294087</v>
      </c>
      <c r="E1606">
        <f t="shared" si="170"/>
        <v>100.94112355294087</v>
      </c>
      <c r="F1606">
        <f t="shared" si="171"/>
        <v>6.0588764470591343</v>
      </c>
      <c r="G1606">
        <f t="shared" si="172"/>
        <v>0</v>
      </c>
      <c r="H1606">
        <f t="shared" si="173"/>
        <v>1009.4112355294087</v>
      </c>
      <c r="I1606">
        <f t="shared" si="174"/>
        <v>30.294382235295672</v>
      </c>
      <c r="J1606">
        <f t="shared" si="175"/>
        <v>0</v>
      </c>
    </row>
    <row r="1607" spans="2:10" x14ac:dyDescent="0.3">
      <c r="B1607">
        <v>1580</v>
      </c>
      <c r="C1607">
        <v>0.80844786580990091</v>
      </c>
      <c r="D1607">
        <f t="shared" si="169"/>
        <v>106.20330534181542</v>
      </c>
      <c r="E1607">
        <f t="shared" si="170"/>
        <v>106.20330534181542</v>
      </c>
      <c r="F1607">
        <f t="shared" si="171"/>
        <v>0.79669465818457752</v>
      </c>
      <c r="G1607">
        <f t="shared" si="172"/>
        <v>0</v>
      </c>
      <c r="H1607">
        <f t="shared" si="173"/>
        <v>1062.0330534181542</v>
      </c>
      <c r="I1607">
        <f t="shared" si="174"/>
        <v>3.9834732909228876</v>
      </c>
      <c r="J1607">
        <f t="shared" si="175"/>
        <v>0</v>
      </c>
    </row>
    <row r="1608" spans="2:10" x14ac:dyDescent="0.3">
      <c r="B1608">
        <v>1581</v>
      </c>
      <c r="C1608">
        <v>0.43934687856444288</v>
      </c>
      <c r="D1608">
        <f t="shared" si="169"/>
        <v>98.887478304419446</v>
      </c>
      <c r="E1608">
        <f t="shared" si="170"/>
        <v>98.887478304419446</v>
      </c>
      <c r="F1608">
        <f t="shared" si="171"/>
        <v>8.1125216955805541</v>
      </c>
      <c r="G1608">
        <f t="shared" si="172"/>
        <v>0</v>
      </c>
      <c r="H1608">
        <f t="shared" si="173"/>
        <v>988.87478304419449</v>
      </c>
      <c r="I1608">
        <f t="shared" si="174"/>
        <v>40.562608477902771</v>
      </c>
      <c r="J1608">
        <f t="shared" si="175"/>
        <v>0</v>
      </c>
    </row>
    <row r="1609" spans="2:10" x14ac:dyDescent="0.3">
      <c r="B1609">
        <v>1582</v>
      </c>
      <c r="C1609">
        <v>0.18582016878184071</v>
      </c>
      <c r="D1609">
        <f t="shared" si="169"/>
        <v>93.653665183845462</v>
      </c>
      <c r="E1609">
        <f t="shared" si="170"/>
        <v>93.653665183845462</v>
      </c>
      <c r="F1609">
        <f t="shared" si="171"/>
        <v>13.346334816154538</v>
      </c>
      <c r="G1609">
        <f t="shared" si="172"/>
        <v>0</v>
      </c>
      <c r="H1609">
        <f t="shared" si="173"/>
        <v>936.53665183845465</v>
      </c>
      <c r="I1609">
        <f t="shared" si="174"/>
        <v>66.731674080772692</v>
      </c>
      <c r="J1609">
        <f t="shared" si="175"/>
        <v>0</v>
      </c>
    </row>
    <row r="1610" spans="2:10" x14ac:dyDescent="0.3">
      <c r="B1610">
        <v>1583</v>
      </c>
      <c r="C1610">
        <v>0.82289929428451158</v>
      </c>
      <c r="D1610">
        <f t="shared" si="169"/>
        <v>106.5681723856504</v>
      </c>
      <c r="E1610">
        <f t="shared" si="170"/>
        <v>106.5681723856504</v>
      </c>
      <c r="F1610">
        <f t="shared" si="171"/>
        <v>0.43182761434960071</v>
      </c>
      <c r="G1610">
        <f t="shared" si="172"/>
        <v>0</v>
      </c>
      <c r="H1610">
        <f t="shared" si="173"/>
        <v>1065.681723856504</v>
      </c>
      <c r="I1610">
        <f t="shared" si="174"/>
        <v>2.1591380717480035</v>
      </c>
      <c r="J1610">
        <f t="shared" si="175"/>
        <v>0</v>
      </c>
    </row>
    <row r="1611" spans="2:10" x14ac:dyDescent="0.3">
      <c r="B1611">
        <v>1584</v>
      </c>
      <c r="C1611">
        <v>0.33866093344164916</v>
      </c>
      <c r="D1611">
        <f t="shared" si="169"/>
        <v>96.98201226735091</v>
      </c>
      <c r="E1611">
        <f t="shared" si="170"/>
        <v>96.98201226735091</v>
      </c>
      <c r="F1611">
        <f t="shared" si="171"/>
        <v>10.01798773264909</v>
      </c>
      <c r="G1611">
        <f t="shared" si="172"/>
        <v>0</v>
      </c>
      <c r="H1611">
        <f t="shared" si="173"/>
        <v>969.8201226735091</v>
      </c>
      <c r="I1611">
        <f t="shared" si="174"/>
        <v>50.089938663245448</v>
      </c>
      <c r="J1611">
        <f t="shared" si="175"/>
        <v>0</v>
      </c>
    </row>
    <row r="1612" spans="2:10" x14ac:dyDescent="0.3">
      <c r="B1612">
        <v>1585</v>
      </c>
      <c r="C1612">
        <v>0.32505642115356259</v>
      </c>
      <c r="D1612">
        <f t="shared" si="169"/>
        <v>96.713734342710609</v>
      </c>
      <c r="E1612">
        <f t="shared" si="170"/>
        <v>96.713734342710609</v>
      </c>
      <c r="F1612">
        <f t="shared" si="171"/>
        <v>10.286265657289391</v>
      </c>
      <c r="G1612">
        <f t="shared" si="172"/>
        <v>0</v>
      </c>
      <c r="H1612">
        <f t="shared" si="173"/>
        <v>967.13734342710609</v>
      </c>
      <c r="I1612">
        <f t="shared" si="174"/>
        <v>51.431328286446956</v>
      </c>
      <c r="J1612">
        <f t="shared" si="175"/>
        <v>0</v>
      </c>
    </row>
    <row r="1613" spans="2:10" x14ac:dyDescent="0.3">
      <c r="B1613">
        <v>1586</v>
      </c>
      <c r="C1613">
        <v>0.2720897760708475</v>
      </c>
      <c r="D1613">
        <f t="shared" si="169"/>
        <v>95.629737784815646</v>
      </c>
      <c r="E1613">
        <f t="shared" si="170"/>
        <v>95.629737784815646</v>
      </c>
      <c r="F1613">
        <f t="shared" si="171"/>
        <v>11.370262215184354</v>
      </c>
      <c r="G1613">
        <f t="shared" si="172"/>
        <v>0</v>
      </c>
      <c r="H1613">
        <f t="shared" si="173"/>
        <v>956.29737784815643</v>
      </c>
      <c r="I1613">
        <f t="shared" si="174"/>
        <v>56.851311075921771</v>
      </c>
      <c r="J1613">
        <f t="shared" si="175"/>
        <v>0</v>
      </c>
    </row>
    <row r="1614" spans="2:10" x14ac:dyDescent="0.3">
      <c r="B1614">
        <v>1587</v>
      </c>
      <c r="C1614">
        <v>0.11802866569817527</v>
      </c>
      <c r="D1614">
        <f t="shared" si="169"/>
        <v>91.748431985408516</v>
      </c>
      <c r="E1614">
        <f t="shared" si="170"/>
        <v>91.748431985408516</v>
      </c>
      <c r="F1614">
        <f t="shared" si="171"/>
        <v>15.251568014591484</v>
      </c>
      <c r="G1614">
        <f t="shared" si="172"/>
        <v>0</v>
      </c>
      <c r="H1614">
        <f t="shared" si="173"/>
        <v>917.48431985408513</v>
      </c>
      <c r="I1614">
        <f t="shared" si="174"/>
        <v>76.257840072957421</v>
      </c>
      <c r="J1614">
        <f t="shared" si="175"/>
        <v>0</v>
      </c>
    </row>
    <row r="1615" spans="2:10" x14ac:dyDescent="0.3">
      <c r="B1615">
        <v>1588</v>
      </c>
      <c r="C1615">
        <v>0.28960549981130379</v>
      </c>
      <c r="D1615">
        <f t="shared" si="169"/>
        <v>95.996144951530553</v>
      </c>
      <c r="E1615">
        <f t="shared" si="170"/>
        <v>95.996144951530553</v>
      </c>
      <c r="F1615">
        <f t="shared" si="171"/>
        <v>11.003855048469447</v>
      </c>
      <c r="G1615">
        <f t="shared" si="172"/>
        <v>0</v>
      </c>
      <c r="H1615">
        <f t="shared" si="173"/>
        <v>959.9614495153055</v>
      </c>
      <c r="I1615">
        <f t="shared" si="174"/>
        <v>55.019275242347234</v>
      </c>
      <c r="J1615">
        <f t="shared" si="175"/>
        <v>0</v>
      </c>
    </row>
    <row r="1616" spans="2:10" x14ac:dyDescent="0.3">
      <c r="B1616">
        <v>1589</v>
      </c>
      <c r="C1616">
        <v>0.15729987236875431</v>
      </c>
      <c r="D1616">
        <f t="shared" si="169"/>
        <v>92.906490113638284</v>
      </c>
      <c r="E1616">
        <f t="shared" si="170"/>
        <v>92.906490113638284</v>
      </c>
      <c r="F1616">
        <f t="shared" si="171"/>
        <v>14.093509886361716</v>
      </c>
      <c r="G1616">
        <f t="shared" si="172"/>
        <v>0</v>
      </c>
      <c r="H1616">
        <f t="shared" si="173"/>
        <v>929.06490113638279</v>
      </c>
      <c r="I1616">
        <f t="shared" si="174"/>
        <v>70.467549431808578</v>
      </c>
      <c r="J1616">
        <f t="shared" si="175"/>
        <v>0</v>
      </c>
    </row>
    <row r="1617" spans="2:10" x14ac:dyDescent="0.3">
      <c r="B1617">
        <v>1590</v>
      </c>
      <c r="C1617">
        <v>0.95709617277871117</v>
      </c>
      <c r="D1617">
        <f t="shared" si="169"/>
        <v>111.38706555541189</v>
      </c>
      <c r="E1617">
        <f t="shared" si="170"/>
        <v>107</v>
      </c>
      <c r="F1617">
        <f t="shared" si="171"/>
        <v>0</v>
      </c>
      <c r="G1617">
        <f t="shared" si="172"/>
        <v>4.387065555411894</v>
      </c>
      <c r="H1617">
        <f t="shared" si="173"/>
        <v>1070</v>
      </c>
      <c r="I1617">
        <f t="shared" si="174"/>
        <v>0</v>
      </c>
      <c r="J1617">
        <f t="shared" si="175"/>
        <v>65.80598333117841</v>
      </c>
    </row>
    <row r="1618" spans="2:10" x14ac:dyDescent="0.3">
      <c r="B1618">
        <v>1591</v>
      </c>
      <c r="C1618">
        <v>3.2663153662817912E-2</v>
      </c>
      <c r="D1618">
        <f t="shared" si="169"/>
        <v>87.95218698335286</v>
      </c>
      <c r="E1618">
        <f t="shared" si="170"/>
        <v>87.95218698335286</v>
      </c>
      <c r="F1618">
        <f t="shared" si="171"/>
        <v>19.04781301664714</v>
      </c>
      <c r="G1618">
        <f t="shared" si="172"/>
        <v>0</v>
      </c>
      <c r="H1618">
        <f t="shared" si="173"/>
        <v>879.52186983352863</v>
      </c>
      <c r="I1618">
        <f t="shared" si="174"/>
        <v>95.239065083235701</v>
      </c>
      <c r="J1618">
        <f t="shared" si="175"/>
        <v>0</v>
      </c>
    </row>
    <row r="1619" spans="2:10" x14ac:dyDescent="0.3">
      <c r="B1619">
        <v>1592</v>
      </c>
      <c r="C1619">
        <v>0.33586683963375741</v>
      </c>
      <c r="D1619">
        <f t="shared" si="169"/>
        <v>96.927194900157474</v>
      </c>
      <c r="E1619">
        <f t="shared" si="170"/>
        <v>96.927194900157474</v>
      </c>
      <c r="F1619">
        <f t="shared" si="171"/>
        <v>10.072805099842526</v>
      </c>
      <c r="G1619">
        <f t="shared" si="172"/>
        <v>0</v>
      </c>
      <c r="H1619">
        <f t="shared" si="173"/>
        <v>969.27194900157474</v>
      </c>
      <c r="I1619">
        <f t="shared" si="174"/>
        <v>50.36402549921263</v>
      </c>
      <c r="J1619">
        <f t="shared" si="175"/>
        <v>0</v>
      </c>
    </row>
    <row r="1620" spans="2:10" x14ac:dyDescent="0.3">
      <c r="B1620">
        <v>1593</v>
      </c>
      <c r="C1620">
        <v>0.69283944375272022</v>
      </c>
      <c r="D1620">
        <f t="shared" si="169"/>
        <v>103.64486960249576</v>
      </c>
      <c r="E1620">
        <f t="shared" si="170"/>
        <v>103.64486960249576</v>
      </c>
      <c r="F1620">
        <f t="shared" si="171"/>
        <v>3.3551303975042401</v>
      </c>
      <c r="G1620">
        <f t="shared" si="172"/>
        <v>0</v>
      </c>
      <c r="H1620">
        <f t="shared" si="173"/>
        <v>1036.4486960249576</v>
      </c>
      <c r="I1620">
        <f t="shared" si="174"/>
        <v>16.775651987521201</v>
      </c>
      <c r="J1620">
        <f t="shared" si="175"/>
        <v>0</v>
      </c>
    </row>
    <row r="1621" spans="2:10" x14ac:dyDescent="0.3">
      <c r="B1621">
        <v>1594</v>
      </c>
      <c r="C1621">
        <v>0.40770356183911738</v>
      </c>
      <c r="D1621">
        <f t="shared" si="169"/>
        <v>98.300065770491102</v>
      </c>
      <c r="E1621">
        <f t="shared" si="170"/>
        <v>98.300065770491102</v>
      </c>
      <c r="F1621">
        <f t="shared" si="171"/>
        <v>8.6999342295088979</v>
      </c>
      <c r="G1621">
        <f t="shared" si="172"/>
        <v>0</v>
      </c>
      <c r="H1621">
        <f t="shared" si="173"/>
        <v>983.00065770491096</v>
      </c>
      <c r="I1621">
        <f t="shared" si="174"/>
        <v>43.49967114754449</v>
      </c>
      <c r="J1621">
        <f t="shared" si="175"/>
        <v>0</v>
      </c>
    </row>
    <row r="1622" spans="2:10" x14ac:dyDescent="0.3">
      <c r="B1622">
        <v>1595</v>
      </c>
      <c r="C1622">
        <v>0.2093772569972101</v>
      </c>
      <c r="D1622">
        <f t="shared" si="169"/>
        <v>94.228719688576135</v>
      </c>
      <c r="E1622">
        <f t="shared" si="170"/>
        <v>94.228719688576135</v>
      </c>
      <c r="F1622">
        <f t="shared" si="171"/>
        <v>12.771280311423865</v>
      </c>
      <c r="G1622">
        <f t="shared" si="172"/>
        <v>0</v>
      </c>
      <c r="H1622">
        <f t="shared" si="173"/>
        <v>942.28719688576132</v>
      </c>
      <c r="I1622">
        <f t="shared" si="174"/>
        <v>63.856401557119327</v>
      </c>
      <c r="J1622">
        <f t="shared" si="175"/>
        <v>0</v>
      </c>
    </row>
    <row r="1623" spans="2:10" x14ac:dyDescent="0.3">
      <c r="B1623">
        <v>1596</v>
      </c>
      <c r="C1623">
        <v>0.47669525348959962</v>
      </c>
      <c r="D1623">
        <f t="shared" si="169"/>
        <v>99.573662384802049</v>
      </c>
      <c r="E1623">
        <f t="shared" si="170"/>
        <v>99.573662384802049</v>
      </c>
      <c r="F1623">
        <f t="shared" si="171"/>
        <v>7.4263376151979514</v>
      </c>
      <c r="G1623">
        <f t="shared" si="172"/>
        <v>0</v>
      </c>
      <c r="H1623">
        <f t="shared" si="173"/>
        <v>995.73662384802049</v>
      </c>
      <c r="I1623">
        <f t="shared" si="174"/>
        <v>37.131688075989757</v>
      </c>
      <c r="J1623">
        <f t="shared" si="175"/>
        <v>0</v>
      </c>
    </row>
    <row r="1624" spans="2:10" x14ac:dyDescent="0.3">
      <c r="B1624">
        <v>1597</v>
      </c>
      <c r="C1624">
        <v>0.28985110546064341</v>
      </c>
      <c r="D1624">
        <f t="shared" si="169"/>
        <v>96.00122154440875</v>
      </c>
      <c r="E1624">
        <f t="shared" si="170"/>
        <v>96.00122154440875</v>
      </c>
      <c r="F1624">
        <f t="shared" si="171"/>
        <v>10.99877845559125</v>
      </c>
      <c r="G1624">
        <f t="shared" si="172"/>
        <v>0</v>
      </c>
      <c r="H1624">
        <f t="shared" si="173"/>
        <v>960.01221544408747</v>
      </c>
      <c r="I1624">
        <f t="shared" si="174"/>
        <v>54.993892277956249</v>
      </c>
      <c r="J1624">
        <f t="shared" si="175"/>
        <v>0</v>
      </c>
    </row>
    <row r="1625" spans="2:10" x14ac:dyDescent="0.3">
      <c r="B1625">
        <v>1598</v>
      </c>
      <c r="C1625">
        <v>0.38628594333534527</v>
      </c>
      <c r="D1625">
        <f t="shared" si="169"/>
        <v>97.897578189423001</v>
      </c>
      <c r="E1625">
        <f t="shared" si="170"/>
        <v>97.897578189423001</v>
      </c>
      <c r="F1625">
        <f t="shared" si="171"/>
        <v>9.102421810576999</v>
      </c>
      <c r="G1625">
        <f t="shared" si="172"/>
        <v>0</v>
      </c>
      <c r="H1625">
        <f t="shared" si="173"/>
        <v>978.97578189423007</v>
      </c>
      <c r="I1625">
        <f t="shared" si="174"/>
        <v>45.512109052884995</v>
      </c>
      <c r="J1625">
        <f t="shared" si="175"/>
        <v>0</v>
      </c>
    </row>
    <row r="1626" spans="2:10" x14ac:dyDescent="0.3">
      <c r="B1626">
        <v>1599</v>
      </c>
      <c r="C1626">
        <v>0.12783272133924017</v>
      </c>
      <c r="D1626">
        <f t="shared" si="169"/>
        <v>92.055213633721635</v>
      </c>
      <c r="E1626">
        <f t="shared" si="170"/>
        <v>92.055213633721635</v>
      </c>
      <c r="F1626">
        <f t="shared" si="171"/>
        <v>14.944786366278365</v>
      </c>
      <c r="G1626">
        <f t="shared" si="172"/>
        <v>0</v>
      </c>
      <c r="H1626">
        <f t="shared" si="173"/>
        <v>920.55213633721633</v>
      </c>
      <c r="I1626">
        <f t="shared" si="174"/>
        <v>74.723931831391823</v>
      </c>
      <c r="J1626">
        <f t="shared" si="175"/>
        <v>0</v>
      </c>
    </row>
    <row r="1627" spans="2:10" x14ac:dyDescent="0.3">
      <c r="B1627">
        <v>1600</v>
      </c>
      <c r="C1627">
        <v>7.201250728112818E-2</v>
      </c>
      <c r="D1627">
        <f t="shared" si="169"/>
        <v>90.062709443670471</v>
      </c>
      <c r="E1627">
        <f t="shared" si="170"/>
        <v>90.062709443670471</v>
      </c>
      <c r="F1627">
        <f t="shared" si="171"/>
        <v>16.937290556329529</v>
      </c>
      <c r="G1627">
        <f t="shared" si="172"/>
        <v>0</v>
      </c>
      <c r="H1627">
        <f t="shared" si="173"/>
        <v>900.62709443670474</v>
      </c>
      <c r="I1627">
        <f t="shared" si="174"/>
        <v>84.686452781647645</v>
      </c>
      <c r="J1627">
        <f t="shared" si="175"/>
        <v>0</v>
      </c>
    </row>
    <row r="1628" spans="2:10" x14ac:dyDescent="0.3">
      <c r="B1628">
        <v>1601</v>
      </c>
      <c r="C1628">
        <v>0.68220569553122234</v>
      </c>
      <c r="D1628">
        <f t="shared" si="169"/>
        <v>103.43095967384355</v>
      </c>
      <c r="E1628">
        <f t="shared" si="170"/>
        <v>103.43095967384355</v>
      </c>
      <c r="F1628">
        <f t="shared" si="171"/>
        <v>3.5690403261564541</v>
      </c>
      <c r="G1628">
        <f t="shared" si="172"/>
        <v>0</v>
      </c>
      <c r="H1628">
        <f t="shared" si="173"/>
        <v>1034.3095967384354</v>
      </c>
      <c r="I1628">
        <f t="shared" si="174"/>
        <v>17.84520163078227</v>
      </c>
      <c r="J1628">
        <f t="shared" si="175"/>
        <v>0</v>
      </c>
    </row>
    <row r="1629" spans="2:10" x14ac:dyDescent="0.3">
      <c r="B1629">
        <v>1602</v>
      </c>
      <c r="C1629">
        <v>0.2677621662148032</v>
      </c>
      <c r="D1629">
        <f t="shared" ref="D1629:D1692" si="176">_xlfn.BETA.INV(C1629,$B$25,$C$25,$D$25,$E$25)</f>
        <v>95.537801166215587</v>
      </c>
      <c r="E1629">
        <f t="shared" ref="E1629:E1692" si="177">IF($M$25&lt;D1629,$M$25,D1629)</f>
        <v>95.537801166215587</v>
      </c>
      <c r="F1629">
        <f t="shared" ref="F1629:F1692" si="178">IF($M$25&gt;D1629,$M$25-D1629,0)</f>
        <v>11.462198833784413</v>
      </c>
      <c r="G1629">
        <f t="shared" ref="G1629:G1692" si="179">IF($M$25&lt;D1629,D1629-$M$25,0)</f>
        <v>0</v>
      </c>
      <c r="H1629">
        <f t="shared" ref="H1629:H1692" si="180">$H$24*E1629</f>
        <v>955.37801166215581</v>
      </c>
      <c r="I1629">
        <f t="shared" ref="I1629:I1692" si="181">$I$24*F1629</f>
        <v>57.310994168922065</v>
      </c>
      <c r="J1629">
        <f t="shared" ref="J1629:J1692" si="182">$J$24*G1629</f>
        <v>0</v>
      </c>
    </row>
    <row r="1630" spans="2:10" x14ac:dyDescent="0.3">
      <c r="B1630">
        <v>1603</v>
      </c>
      <c r="C1630">
        <v>0.88100376644261214</v>
      </c>
      <c r="D1630">
        <f t="shared" si="176"/>
        <v>108.22067170763016</v>
      </c>
      <c r="E1630">
        <f t="shared" si="177"/>
        <v>107</v>
      </c>
      <c r="F1630">
        <f t="shared" si="178"/>
        <v>0</v>
      </c>
      <c r="G1630">
        <f t="shared" si="179"/>
        <v>1.2206717076301601</v>
      </c>
      <c r="H1630">
        <f t="shared" si="180"/>
        <v>1070</v>
      </c>
      <c r="I1630">
        <f t="shared" si="181"/>
        <v>0</v>
      </c>
      <c r="J1630">
        <f t="shared" si="182"/>
        <v>18.310075614452401</v>
      </c>
    </row>
    <row r="1631" spans="2:10" x14ac:dyDescent="0.3">
      <c r="B1631">
        <v>1604</v>
      </c>
      <c r="C1631">
        <v>0.98813151027717683</v>
      </c>
      <c r="D1631">
        <f t="shared" si="176"/>
        <v>114.03256843285908</v>
      </c>
      <c r="E1631">
        <f t="shared" si="177"/>
        <v>107</v>
      </c>
      <c r="F1631">
        <f t="shared" si="178"/>
        <v>0</v>
      </c>
      <c r="G1631">
        <f t="shared" si="179"/>
        <v>7.0325684328590796</v>
      </c>
      <c r="H1631">
        <f t="shared" si="180"/>
        <v>1070</v>
      </c>
      <c r="I1631">
        <f t="shared" si="181"/>
        <v>0</v>
      </c>
      <c r="J1631">
        <f t="shared" si="182"/>
        <v>105.48852649288619</v>
      </c>
    </row>
    <row r="1632" spans="2:10" x14ac:dyDescent="0.3">
      <c r="B1632">
        <v>1605</v>
      </c>
      <c r="C1632">
        <v>0.42771778550356787</v>
      </c>
      <c r="D1632">
        <f t="shared" si="176"/>
        <v>98.672434167111547</v>
      </c>
      <c r="E1632">
        <f t="shared" si="177"/>
        <v>98.672434167111547</v>
      </c>
      <c r="F1632">
        <f t="shared" si="178"/>
        <v>8.3275658328884532</v>
      </c>
      <c r="G1632">
        <f t="shared" si="179"/>
        <v>0</v>
      </c>
      <c r="H1632">
        <f t="shared" si="180"/>
        <v>986.72434167111544</v>
      </c>
      <c r="I1632">
        <f t="shared" si="181"/>
        <v>41.637829164442266</v>
      </c>
      <c r="J1632">
        <f t="shared" si="182"/>
        <v>0</v>
      </c>
    </row>
    <row r="1633" spans="2:10" x14ac:dyDescent="0.3">
      <c r="B1633">
        <v>1606</v>
      </c>
      <c r="C1633">
        <v>4.7102447059413022E-2</v>
      </c>
      <c r="D1633">
        <f t="shared" si="176"/>
        <v>88.85423950638291</v>
      </c>
      <c r="E1633">
        <f t="shared" si="177"/>
        <v>88.85423950638291</v>
      </c>
      <c r="F1633">
        <f t="shared" si="178"/>
        <v>18.14576049361709</v>
      </c>
      <c r="G1633">
        <f t="shared" si="179"/>
        <v>0</v>
      </c>
      <c r="H1633">
        <f t="shared" si="180"/>
        <v>888.54239506382908</v>
      </c>
      <c r="I1633">
        <f t="shared" si="181"/>
        <v>90.728802468085448</v>
      </c>
      <c r="J1633">
        <f t="shared" si="182"/>
        <v>0</v>
      </c>
    </row>
    <row r="1634" spans="2:10" x14ac:dyDescent="0.3">
      <c r="B1634">
        <v>1607</v>
      </c>
      <c r="C1634">
        <v>2.0575331175006761E-3</v>
      </c>
      <c r="D1634">
        <f t="shared" si="176"/>
        <v>83.710274868358084</v>
      </c>
      <c r="E1634">
        <f t="shared" si="177"/>
        <v>83.710274868358084</v>
      </c>
      <c r="F1634">
        <f t="shared" si="178"/>
        <v>23.289725131641916</v>
      </c>
      <c r="G1634">
        <f t="shared" si="179"/>
        <v>0</v>
      </c>
      <c r="H1634">
        <f t="shared" si="180"/>
        <v>837.10274868358078</v>
      </c>
      <c r="I1634">
        <f t="shared" si="181"/>
        <v>116.44862565820958</v>
      </c>
      <c r="J1634">
        <f t="shared" si="182"/>
        <v>0</v>
      </c>
    </row>
    <row r="1635" spans="2:10" x14ac:dyDescent="0.3">
      <c r="B1635">
        <v>1608</v>
      </c>
      <c r="C1635">
        <v>0.84611725482616507</v>
      </c>
      <c r="D1635">
        <f t="shared" si="176"/>
        <v>107.18757545521527</v>
      </c>
      <c r="E1635">
        <f t="shared" si="177"/>
        <v>107</v>
      </c>
      <c r="F1635">
        <f t="shared" si="178"/>
        <v>0</v>
      </c>
      <c r="G1635">
        <f t="shared" si="179"/>
        <v>0.18757545521526708</v>
      </c>
      <c r="H1635">
        <f t="shared" si="180"/>
        <v>1070</v>
      </c>
      <c r="I1635">
        <f t="shared" si="181"/>
        <v>0</v>
      </c>
      <c r="J1635">
        <f t="shared" si="182"/>
        <v>2.8136318282290063</v>
      </c>
    </row>
    <row r="1636" spans="2:10" x14ac:dyDescent="0.3">
      <c r="B1636">
        <v>1609</v>
      </c>
      <c r="C1636">
        <v>8.5092748888637937E-2</v>
      </c>
      <c r="D1636">
        <f t="shared" si="176"/>
        <v>90.59450704940302</v>
      </c>
      <c r="E1636">
        <f t="shared" si="177"/>
        <v>90.59450704940302</v>
      </c>
      <c r="F1636">
        <f t="shared" si="178"/>
        <v>16.40549295059698</v>
      </c>
      <c r="G1636">
        <f t="shared" si="179"/>
        <v>0</v>
      </c>
      <c r="H1636">
        <f t="shared" si="180"/>
        <v>905.94507049403023</v>
      </c>
      <c r="I1636">
        <f t="shared" si="181"/>
        <v>82.027464752984898</v>
      </c>
      <c r="J1636">
        <f t="shared" si="182"/>
        <v>0</v>
      </c>
    </row>
    <row r="1637" spans="2:10" x14ac:dyDescent="0.3">
      <c r="B1637">
        <v>1610</v>
      </c>
      <c r="C1637">
        <v>0.51196296127773999</v>
      </c>
      <c r="D1637">
        <f t="shared" si="176"/>
        <v>100.21877746873901</v>
      </c>
      <c r="E1637">
        <f t="shared" si="177"/>
        <v>100.21877746873901</v>
      </c>
      <c r="F1637">
        <f t="shared" si="178"/>
        <v>6.7812225312609939</v>
      </c>
      <c r="G1637">
        <f t="shared" si="179"/>
        <v>0</v>
      </c>
      <c r="H1637">
        <f t="shared" si="180"/>
        <v>1002.1877746873901</v>
      </c>
      <c r="I1637">
        <f t="shared" si="181"/>
        <v>33.90611265630497</v>
      </c>
      <c r="J1637">
        <f t="shared" si="182"/>
        <v>0</v>
      </c>
    </row>
    <row r="1638" spans="2:10" x14ac:dyDescent="0.3">
      <c r="B1638">
        <v>1611</v>
      </c>
      <c r="C1638">
        <v>0.48397535459970542</v>
      </c>
      <c r="D1638">
        <f t="shared" si="176"/>
        <v>99.70691498164058</v>
      </c>
      <c r="E1638">
        <f t="shared" si="177"/>
        <v>99.70691498164058</v>
      </c>
      <c r="F1638">
        <f t="shared" si="178"/>
        <v>7.2930850183594202</v>
      </c>
      <c r="G1638">
        <f t="shared" si="179"/>
        <v>0</v>
      </c>
      <c r="H1638">
        <f t="shared" si="180"/>
        <v>997.0691498164058</v>
      </c>
      <c r="I1638">
        <f t="shared" si="181"/>
        <v>36.465425091797101</v>
      </c>
      <c r="J1638">
        <f t="shared" si="182"/>
        <v>0</v>
      </c>
    </row>
    <row r="1639" spans="2:10" x14ac:dyDescent="0.3">
      <c r="B1639">
        <v>1612</v>
      </c>
      <c r="C1639">
        <v>0.44656047206643823</v>
      </c>
      <c r="D1639">
        <f t="shared" si="176"/>
        <v>99.020473871876703</v>
      </c>
      <c r="E1639">
        <f t="shared" si="177"/>
        <v>99.020473871876703</v>
      </c>
      <c r="F1639">
        <f t="shared" si="178"/>
        <v>7.9795261281232968</v>
      </c>
      <c r="G1639">
        <f t="shared" si="179"/>
        <v>0</v>
      </c>
      <c r="H1639">
        <f t="shared" si="180"/>
        <v>990.20473871876698</v>
      </c>
      <c r="I1639">
        <f t="shared" si="181"/>
        <v>39.897630640616484</v>
      </c>
      <c r="J1639">
        <f t="shared" si="182"/>
        <v>0</v>
      </c>
    </row>
    <row r="1640" spans="2:10" x14ac:dyDescent="0.3">
      <c r="B1640">
        <v>1613</v>
      </c>
      <c r="C1640">
        <v>0.64529031292460981</v>
      </c>
      <c r="D1640">
        <f t="shared" si="176"/>
        <v>102.70571642367261</v>
      </c>
      <c r="E1640">
        <f t="shared" si="177"/>
        <v>102.70571642367261</v>
      </c>
      <c r="F1640">
        <f t="shared" si="178"/>
        <v>4.2942835763273877</v>
      </c>
      <c r="G1640">
        <f t="shared" si="179"/>
        <v>0</v>
      </c>
      <c r="H1640">
        <f t="shared" si="180"/>
        <v>1027.0571642367261</v>
      </c>
      <c r="I1640">
        <f t="shared" si="181"/>
        <v>21.471417881636938</v>
      </c>
      <c r="J1640">
        <f t="shared" si="182"/>
        <v>0</v>
      </c>
    </row>
    <row r="1641" spans="2:10" x14ac:dyDescent="0.3">
      <c r="B1641">
        <v>1614</v>
      </c>
      <c r="C1641">
        <v>0.80545683503147492</v>
      </c>
      <c r="D1641">
        <f t="shared" si="176"/>
        <v>106.12950194937741</v>
      </c>
      <c r="E1641">
        <f t="shared" si="177"/>
        <v>106.12950194937741</v>
      </c>
      <c r="F1641">
        <f t="shared" si="178"/>
        <v>0.87049805062258656</v>
      </c>
      <c r="G1641">
        <f t="shared" si="179"/>
        <v>0</v>
      </c>
      <c r="H1641">
        <f t="shared" si="180"/>
        <v>1061.2950194937741</v>
      </c>
      <c r="I1641">
        <f t="shared" si="181"/>
        <v>4.3524902531129328</v>
      </c>
      <c r="J1641">
        <f t="shared" si="182"/>
        <v>0</v>
      </c>
    </row>
    <row r="1642" spans="2:10" x14ac:dyDescent="0.3">
      <c r="B1642">
        <v>1615</v>
      </c>
      <c r="C1642">
        <v>0.25513042711692313</v>
      </c>
      <c r="D1642">
        <f t="shared" si="176"/>
        <v>95.265941472162197</v>
      </c>
      <c r="E1642">
        <f t="shared" si="177"/>
        <v>95.265941472162197</v>
      </c>
      <c r="F1642">
        <f t="shared" si="178"/>
        <v>11.734058527837803</v>
      </c>
      <c r="G1642">
        <f t="shared" si="179"/>
        <v>0</v>
      </c>
      <c r="H1642">
        <f t="shared" si="180"/>
        <v>952.65941472162194</v>
      </c>
      <c r="I1642">
        <f t="shared" si="181"/>
        <v>58.670292639189014</v>
      </c>
      <c r="J1642">
        <f t="shared" si="182"/>
        <v>0</v>
      </c>
    </row>
    <row r="1643" spans="2:10" x14ac:dyDescent="0.3">
      <c r="B1643">
        <v>1616</v>
      </c>
      <c r="C1643">
        <v>0.44962553853325204</v>
      </c>
      <c r="D1643">
        <f t="shared" si="176"/>
        <v>99.076903056835732</v>
      </c>
      <c r="E1643">
        <f t="shared" si="177"/>
        <v>99.076903056835732</v>
      </c>
      <c r="F1643">
        <f t="shared" si="178"/>
        <v>7.9230969431642677</v>
      </c>
      <c r="G1643">
        <f t="shared" si="179"/>
        <v>0</v>
      </c>
      <c r="H1643">
        <f t="shared" si="180"/>
        <v>990.76903056835727</v>
      </c>
      <c r="I1643">
        <f t="shared" si="181"/>
        <v>39.615484715821339</v>
      </c>
      <c r="J1643">
        <f t="shared" si="182"/>
        <v>0</v>
      </c>
    </row>
    <row r="1644" spans="2:10" x14ac:dyDescent="0.3">
      <c r="B1644">
        <v>1617</v>
      </c>
      <c r="C1644">
        <v>0.49580121692483692</v>
      </c>
      <c r="D1644">
        <f t="shared" si="176"/>
        <v>99.923221120821864</v>
      </c>
      <c r="E1644">
        <f t="shared" si="177"/>
        <v>99.923221120821864</v>
      </c>
      <c r="F1644">
        <f t="shared" si="178"/>
        <v>7.0767788791781356</v>
      </c>
      <c r="G1644">
        <f t="shared" si="179"/>
        <v>0</v>
      </c>
      <c r="H1644">
        <f t="shared" si="180"/>
        <v>999.23221120821859</v>
      </c>
      <c r="I1644">
        <f t="shared" si="181"/>
        <v>35.383894395890678</v>
      </c>
      <c r="J1644">
        <f t="shared" si="182"/>
        <v>0</v>
      </c>
    </row>
    <row r="1645" spans="2:10" x14ac:dyDescent="0.3">
      <c r="B1645">
        <v>1618</v>
      </c>
      <c r="C1645">
        <v>0.60930134004620262</v>
      </c>
      <c r="D1645">
        <f t="shared" si="176"/>
        <v>102.01910621775947</v>
      </c>
      <c r="E1645">
        <f t="shared" si="177"/>
        <v>102.01910621775947</v>
      </c>
      <c r="F1645">
        <f t="shared" si="178"/>
        <v>4.9808937822405284</v>
      </c>
      <c r="G1645">
        <f t="shared" si="179"/>
        <v>0</v>
      </c>
      <c r="H1645">
        <f t="shared" si="180"/>
        <v>1020.1910621775947</v>
      </c>
      <c r="I1645">
        <f t="shared" si="181"/>
        <v>24.904468911202642</v>
      </c>
      <c r="J1645">
        <f t="shared" si="182"/>
        <v>0</v>
      </c>
    </row>
    <row r="1646" spans="2:10" x14ac:dyDescent="0.3">
      <c r="B1646">
        <v>1619</v>
      </c>
      <c r="C1646">
        <v>0.9822161051598558</v>
      </c>
      <c r="D1646">
        <f t="shared" si="176"/>
        <v>113.31724571829804</v>
      </c>
      <c r="E1646">
        <f t="shared" si="177"/>
        <v>107</v>
      </c>
      <c r="F1646">
        <f t="shared" si="178"/>
        <v>0</v>
      </c>
      <c r="G1646">
        <f t="shared" si="179"/>
        <v>6.3172457182980395</v>
      </c>
      <c r="H1646">
        <f t="shared" si="180"/>
        <v>1070</v>
      </c>
      <c r="I1646">
        <f t="shared" si="181"/>
        <v>0</v>
      </c>
      <c r="J1646">
        <f t="shared" si="182"/>
        <v>94.758685774470592</v>
      </c>
    </row>
    <row r="1647" spans="2:10" x14ac:dyDescent="0.3">
      <c r="B1647">
        <v>1620</v>
      </c>
      <c r="C1647">
        <v>0.36915039407398909</v>
      </c>
      <c r="D1647">
        <f t="shared" si="176"/>
        <v>97.571846347894464</v>
      </c>
      <c r="E1647">
        <f t="shared" si="177"/>
        <v>97.571846347894464</v>
      </c>
      <c r="F1647">
        <f t="shared" si="178"/>
        <v>9.4281536521055358</v>
      </c>
      <c r="G1647">
        <f t="shared" si="179"/>
        <v>0</v>
      </c>
      <c r="H1647">
        <f t="shared" si="180"/>
        <v>975.71846347894461</v>
      </c>
      <c r="I1647">
        <f t="shared" si="181"/>
        <v>47.140768260527679</v>
      </c>
      <c r="J1647">
        <f t="shared" si="182"/>
        <v>0</v>
      </c>
    </row>
    <row r="1648" spans="2:10" x14ac:dyDescent="0.3">
      <c r="B1648">
        <v>1621</v>
      </c>
      <c r="C1648">
        <v>0.29192206639724094</v>
      </c>
      <c r="D1648">
        <f t="shared" si="176"/>
        <v>96.043963973492552</v>
      </c>
      <c r="E1648">
        <f t="shared" si="177"/>
        <v>96.043963973492552</v>
      </c>
      <c r="F1648">
        <f t="shared" si="178"/>
        <v>10.956036026507448</v>
      </c>
      <c r="G1648">
        <f t="shared" si="179"/>
        <v>0</v>
      </c>
      <c r="H1648">
        <f t="shared" si="180"/>
        <v>960.43963973492555</v>
      </c>
      <c r="I1648">
        <f t="shared" si="181"/>
        <v>54.78018013253724</v>
      </c>
      <c r="J1648">
        <f t="shared" si="182"/>
        <v>0</v>
      </c>
    </row>
    <row r="1649" spans="2:10" x14ac:dyDescent="0.3">
      <c r="B1649">
        <v>1622</v>
      </c>
      <c r="C1649">
        <v>0.84961519823878362</v>
      </c>
      <c r="D1649">
        <f t="shared" si="176"/>
        <v>107.28501415694029</v>
      </c>
      <c r="E1649">
        <f t="shared" si="177"/>
        <v>107</v>
      </c>
      <c r="F1649">
        <f t="shared" si="178"/>
        <v>0</v>
      </c>
      <c r="G1649">
        <f t="shared" si="179"/>
        <v>0.2850141569402922</v>
      </c>
      <c r="H1649">
        <f t="shared" si="180"/>
        <v>1070</v>
      </c>
      <c r="I1649">
        <f t="shared" si="181"/>
        <v>0</v>
      </c>
      <c r="J1649">
        <f t="shared" si="182"/>
        <v>4.2752123541043829</v>
      </c>
    </row>
    <row r="1650" spans="2:10" x14ac:dyDescent="0.3">
      <c r="B1650">
        <v>1623</v>
      </c>
      <c r="C1650">
        <v>3.69493797596403E-2</v>
      </c>
      <c r="D1650">
        <f t="shared" si="176"/>
        <v>88.243111028002019</v>
      </c>
      <c r="E1650">
        <f t="shared" si="177"/>
        <v>88.243111028002019</v>
      </c>
      <c r="F1650">
        <f t="shared" si="178"/>
        <v>18.756888971997981</v>
      </c>
      <c r="G1650">
        <f t="shared" si="179"/>
        <v>0</v>
      </c>
      <c r="H1650">
        <f t="shared" si="180"/>
        <v>882.43111028002022</v>
      </c>
      <c r="I1650">
        <f t="shared" si="181"/>
        <v>93.784444859989904</v>
      </c>
      <c r="J1650">
        <f t="shared" si="182"/>
        <v>0</v>
      </c>
    </row>
    <row r="1651" spans="2:10" x14ac:dyDescent="0.3">
      <c r="B1651">
        <v>1624</v>
      </c>
      <c r="C1651">
        <v>0.69343138285141159</v>
      </c>
      <c r="D1651">
        <f t="shared" si="176"/>
        <v>103.65685199204947</v>
      </c>
      <c r="E1651">
        <f t="shared" si="177"/>
        <v>103.65685199204947</v>
      </c>
      <c r="F1651">
        <f t="shared" si="178"/>
        <v>3.343148007950532</v>
      </c>
      <c r="G1651">
        <f t="shared" si="179"/>
        <v>0</v>
      </c>
      <c r="H1651">
        <f t="shared" si="180"/>
        <v>1036.5685199204947</v>
      </c>
      <c r="I1651">
        <f t="shared" si="181"/>
        <v>16.71574003975266</v>
      </c>
      <c r="J1651">
        <f t="shared" si="182"/>
        <v>0</v>
      </c>
    </row>
    <row r="1652" spans="2:10" x14ac:dyDescent="0.3">
      <c r="B1652">
        <v>1625</v>
      </c>
      <c r="C1652">
        <v>0.38859553754459775</v>
      </c>
      <c r="D1652">
        <f t="shared" si="176"/>
        <v>97.941212201546904</v>
      </c>
      <c r="E1652">
        <f t="shared" si="177"/>
        <v>97.941212201546904</v>
      </c>
      <c r="F1652">
        <f t="shared" si="178"/>
        <v>9.0587877984530962</v>
      </c>
      <c r="G1652">
        <f t="shared" si="179"/>
        <v>0</v>
      </c>
      <c r="H1652">
        <f t="shared" si="180"/>
        <v>979.41212201546909</v>
      </c>
      <c r="I1652">
        <f t="shared" si="181"/>
        <v>45.293938992265481</v>
      </c>
      <c r="J1652">
        <f t="shared" si="182"/>
        <v>0</v>
      </c>
    </row>
    <row r="1653" spans="2:10" x14ac:dyDescent="0.3">
      <c r="B1653">
        <v>1626</v>
      </c>
      <c r="C1653">
        <v>0.11520682658666692</v>
      </c>
      <c r="D1653">
        <f t="shared" si="176"/>
        <v>91.657500557379095</v>
      </c>
      <c r="E1653">
        <f t="shared" si="177"/>
        <v>91.657500557379095</v>
      </c>
      <c r="F1653">
        <f t="shared" si="178"/>
        <v>15.342499442620905</v>
      </c>
      <c r="G1653">
        <f t="shared" si="179"/>
        <v>0</v>
      </c>
      <c r="H1653">
        <f t="shared" si="180"/>
        <v>916.57500557379092</v>
      </c>
      <c r="I1653">
        <f t="shared" si="181"/>
        <v>76.712497213104527</v>
      </c>
      <c r="J1653">
        <f t="shared" si="182"/>
        <v>0</v>
      </c>
    </row>
    <row r="1654" spans="2:10" x14ac:dyDescent="0.3">
      <c r="B1654">
        <v>1627</v>
      </c>
      <c r="C1654">
        <v>0.4789374832870138</v>
      </c>
      <c r="D1654">
        <f t="shared" si="176"/>
        <v>99.61471388421333</v>
      </c>
      <c r="E1654">
        <f t="shared" si="177"/>
        <v>99.61471388421333</v>
      </c>
      <c r="F1654">
        <f t="shared" si="178"/>
        <v>7.3852861157866698</v>
      </c>
      <c r="G1654">
        <f t="shared" si="179"/>
        <v>0</v>
      </c>
      <c r="H1654">
        <f t="shared" si="180"/>
        <v>996.14713884213324</v>
      </c>
      <c r="I1654">
        <f t="shared" si="181"/>
        <v>36.926430578933349</v>
      </c>
      <c r="J1654">
        <f t="shared" si="182"/>
        <v>0</v>
      </c>
    </row>
    <row r="1655" spans="2:10" x14ac:dyDescent="0.3">
      <c r="B1655">
        <v>1628</v>
      </c>
      <c r="C1655">
        <v>0.67502790054679296</v>
      </c>
      <c r="D1655">
        <f t="shared" si="176"/>
        <v>103.28793955782737</v>
      </c>
      <c r="E1655">
        <f t="shared" si="177"/>
        <v>103.28793955782737</v>
      </c>
      <c r="F1655">
        <f t="shared" si="178"/>
        <v>3.7120604421726284</v>
      </c>
      <c r="G1655">
        <f t="shared" si="179"/>
        <v>0</v>
      </c>
      <c r="H1655">
        <f t="shared" si="180"/>
        <v>1032.8793955782737</v>
      </c>
      <c r="I1655">
        <f t="shared" si="181"/>
        <v>18.560302210863142</v>
      </c>
      <c r="J1655">
        <f t="shared" si="182"/>
        <v>0</v>
      </c>
    </row>
    <row r="1656" spans="2:10" x14ac:dyDescent="0.3">
      <c r="B1656">
        <v>1629</v>
      </c>
      <c r="C1656">
        <v>0.47280301262812163</v>
      </c>
      <c r="D1656">
        <f t="shared" si="176"/>
        <v>99.502375707218192</v>
      </c>
      <c r="E1656">
        <f t="shared" si="177"/>
        <v>99.502375707218192</v>
      </c>
      <c r="F1656">
        <f t="shared" si="178"/>
        <v>7.4976242927818078</v>
      </c>
      <c r="G1656">
        <f t="shared" si="179"/>
        <v>0</v>
      </c>
      <c r="H1656">
        <f t="shared" si="180"/>
        <v>995.02375707218198</v>
      </c>
      <c r="I1656">
        <f t="shared" si="181"/>
        <v>37.488121463909039</v>
      </c>
      <c r="J1656">
        <f t="shared" si="182"/>
        <v>0</v>
      </c>
    </row>
    <row r="1657" spans="2:10" x14ac:dyDescent="0.3">
      <c r="B1657">
        <v>1630</v>
      </c>
      <c r="C1657">
        <v>0.69359054941032783</v>
      </c>
      <c r="D1657">
        <f t="shared" si="176"/>
        <v>103.66007532720246</v>
      </c>
      <c r="E1657">
        <f t="shared" si="177"/>
        <v>103.66007532720246</v>
      </c>
      <c r="F1657">
        <f t="shared" si="178"/>
        <v>3.3399246727975367</v>
      </c>
      <c r="G1657">
        <f t="shared" si="179"/>
        <v>0</v>
      </c>
      <c r="H1657">
        <f t="shared" si="180"/>
        <v>1036.6007532720246</v>
      </c>
      <c r="I1657">
        <f t="shared" si="181"/>
        <v>16.699623363987683</v>
      </c>
      <c r="J1657">
        <f t="shared" si="182"/>
        <v>0</v>
      </c>
    </row>
    <row r="1658" spans="2:10" x14ac:dyDescent="0.3">
      <c r="B1658">
        <v>1631</v>
      </c>
      <c r="C1658">
        <v>0.39875978435388137</v>
      </c>
      <c r="D1658">
        <f t="shared" si="176"/>
        <v>98.132554222666542</v>
      </c>
      <c r="E1658">
        <f t="shared" si="177"/>
        <v>98.132554222666542</v>
      </c>
      <c r="F1658">
        <f t="shared" si="178"/>
        <v>8.8674457773334581</v>
      </c>
      <c r="G1658">
        <f t="shared" si="179"/>
        <v>0</v>
      </c>
      <c r="H1658">
        <f t="shared" si="180"/>
        <v>981.32554222666545</v>
      </c>
      <c r="I1658">
        <f t="shared" si="181"/>
        <v>44.33722888666729</v>
      </c>
      <c r="J1658">
        <f t="shared" si="182"/>
        <v>0</v>
      </c>
    </row>
    <row r="1659" spans="2:10" x14ac:dyDescent="0.3">
      <c r="B1659">
        <v>1632</v>
      </c>
      <c r="C1659">
        <v>0.42377722945949425</v>
      </c>
      <c r="D1659">
        <f t="shared" si="176"/>
        <v>98.599363018662814</v>
      </c>
      <c r="E1659">
        <f t="shared" si="177"/>
        <v>98.599363018662814</v>
      </c>
      <c r="F1659">
        <f t="shared" si="178"/>
        <v>8.4006369813371862</v>
      </c>
      <c r="G1659">
        <f t="shared" si="179"/>
        <v>0</v>
      </c>
      <c r="H1659">
        <f t="shared" si="180"/>
        <v>985.99363018662814</v>
      </c>
      <c r="I1659">
        <f t="shared" si="181"/>
        <v>42.003184906685931</v>
      </c>
      <c r="J1659">
        <f t="shared" si="182"/>
        <v>0</v>
      </c>
    </row>
    <row r="1660" spans="2:10" x14ac:dyDescent="0.3">
      <c r="B1660">
        <v>1633</v>
      </c>
      <c r="C1660">
        <v>0.99175077968639525</v>
      </c>
      <c r="D1660">
        <f t="shared" si="176"/>
        <v>114.60302730855855</v>
      </c>
      <c r="E1660">
        <f t="shared" si="177"/>
        <v>107</v>
      </c>
      <c r="F1660">
        <f t="shared" si="178"/>
        <v>0</v>
      </c>
      <c r="G1660">
        <f t="shared" si="179"/>
        <v>7.603027308558552</v>
      </c>
      <c r="H1660">
        <f t="shared" si="180"/>
        <v>1070</v>
      </c>
      <c r="I1660">
        <f t="shared" si="181"/>
        <v>0</v>
      </c>
      <c r="J1660">
        <f t="shared" si="182"/>
        <v>114.04540962837828</v>
      </c>
    </row>
    <row r="1661" spans="2:10" x14ac:dyDescent="0.3">
      <c r="B1661">
        <v>1634</v>
      </c>
      <c r="C1661">
        <v>0.95819938910200875</v>
      </c>
      <c r="D1661">
        <f t="shared" si="176"/>
        <v>111.4529635423048</v>
      </c>
      <c r="E1661">
        <f t="shared" si="177"/>
        <v>107</v>
      </c>
      <c r="F1661">
        <f t="shared" si="178"/>
        <v>0</v>
      </c>
      <c r="G1661">
        <f t="shared" si="179"/>
        <v>4.4529635423048006</v>
      </c>
      <c r="H1661">
        <f t="shared" si="180"/>
        <v>1070</v>
      </c>
      <c r="I1661">
        <f t="shared" si="181"/>
        <v>0</v>
      </c>
      <c r="J1661">
        <f t="shared" si="182"/>
        <v>66.794453134572009</v>
      </c>
    </row>
    <row r="1662" spans="2:10" x14ac:dyDescent="0.3">
      <c r="B1662">
        <v>1635</v>
      </c>
      <c r="C1662">
        <v>0.5131606586490437</v>
      </c>
      <c r="D1662">
        <f t="shared" si="176"/>
        <v>100.2406868984296</v>
      </c>
      <c r="E1662">
        <f t="shared" si="177"/>
        <v>100.2406868984296</v>
      </c>
      <c r="F1662">
        <f t="shared" si="178"/>
        <v>6.7593131015703989</v>
      </c>
      <c r="G1662">
        <f t="shared" si="179"/>
        <v>0</v>
      </c>
      <c r="H1662">
        <f t="shared" si="180"/>
        <v>1002.406868984296</v>
      </c>
      <c r="I1662">
        <f t="shared" si="181"/>
        <v>33.796565507851994</v>
      </c>
      <c r="J1662">
        <f t="shared" si="182"/>
        <v>0</v>
      </c>
    </row>
    <row r="1663" spans="2:10" x14ac:dyDescent="0.3">
      <c r="B1663">
        <v>1636</v>
      </c>
      <c r="C1663">
        <v>0.38219214889158382</v>
      </c>
      <c r="D1663">
        <f t="shared" si="176"/>
        <v>97.820085850225766</v>
      </c>
      <c r="E1663">
        <f t="shared" si="177"/>
        <v>97.820085850225766</v>
      </c>
      <c r="F1663">
        <f t="shared" si="178"/>
        <v>9.179914149774234</v>
      </c>
      <c r="G1663">
        <f t="shared" si="179"/>
        <v>0</v>
      </c>
      <c r="H1663">
        <f t="shared" si="180"/>
        <v>978.20085850225769</v>
      </c>
      <c r="I1663">
        <f t="shared" si="181"/>
        <v>45.89957074887117</v>
      </c>
      <c r="J1663">
        <f t="shared" si="182"/>
        <v>0</v>
      </c>
    </row>
    <row r="1664" spans="2:10" x14ac:dyDescent="0.3">
      <c r="B1664">
        <v>1637</v>
      </c>
      <c r="C1664">
        <v>0.71430675491482976</v>
      </c>
      <c r="D1664">
        <f t="shared" si="176"/>
        <v>104.08493981058758</v>
      </c>
      <c r="E1664">
        <f t="shared" si="177"/>
        <v>104.08493981058758</v>
      </c>
      <c r="F1664">
        <f t="shared" si="178"/>
        <v>2.9150601894124151</v>
      </c>
      <c r="G1664">
        <f t="shared" si="179"/>
        <v>0</v>
      </c>
      <c r="H1664">
        <f t="shared" si="180"/>
        <v>1040.8493981058759</v>
      </c>
      <c r="I1664">
        <f t="shared" si="181"/>
        <v>14.575300947062075</v>
      </c>
      <c r="J1664">
        <f t="shared" si="182"/>
        <v>0</v>
      </c>
    </row>
    <row r="1665" spans="2:10" x14ac:dyDescent="0.3">
      <c r="B1665">
        <v>1638</v>
      </c>
      <c r="C1665">
        <v>0.30566042308538277</v>
      </c>
      <c r="D1665">
        <f t="shared" si="176"/>
        <v>96.324747928611615</v>
      </c>
      <c r="E1665">
        <f t="shared" si="177"/>
        <v>96.324747928611615</v>
      </c>
      <c r="F1665">
        <f t="shared" si="178"/>
        <v>10.675252071388385</v>
      </c>
      <c r="G1665">
        <f t="shared" si="179"/>
        <v>0</v>
      </c>
      <c r="H1665">
        <f t="shared" si="180"/>
        <v>963.24747928611612</v>
      </c>
      <c r="I1665">
        <f t="shared" si="181"/>
        <v>53.376260356941927</v>
      </c>
      <c r="J1665">
        <f t="shared" si="182"/>
        <v>0</v>
      </c>
    </row>
    <row r="1666" spans="2:10" x14ac:dyDescent="0.3">
      <c r="B1666">
        <v>1639</v>
      </c>
      <c r="C1666">
        <v>0.9807053567785049</v>
      </c>
      <c r="D1666">
        <f t="shared" si="176"/>
        <v>113.16145683913473</v>
      </c>
      <c r="E1666">
        <f t="shared" si="177"/>
        <v>107</v>
      </c>
      <c r="F1666">
        <f t="shared" si="178"/>
        <v>0</v>
      </c>
      <c r="G1666">
        <f t="shared" si="179"/>
        <v>6.1614568391347291</v>
      </c>
      <c r="H1666">
        <f t="shared" si="180"/>
        <v>1070</v>
      </c>
      <c r="I1666">
        <f t="shared" si="181"/>
        <v>0</v>
      </c>
      <c r="J1666">
        <f t="shared" si="182"/>
        <v>92.421852587020936</v>
      </c>
    </row>
    <row r="1667" spans="2:10" x14ac:dyDescent="0.3">
      <c r="B1667">
        <v>1640</v>
      </c>
      <c r="C1667">
        <v>0.38191580610000608</v>
      </c>
      <c r="D1667">
        <f t="shared" si="176"/>
        <v>97.81484781088929</v>
      </c>
      <c r="E1667">
        <f t="shared" si="177"/>
        <v>97.81484781088929</v>
      </c>
      <c r="F1667">
        <f t="shared" si="178"/>
        <v>9.1851521891107097</v>
      </c>
      <c r="G1667">
        <f t="shared" si="179"/>
        <v>0</v>
      </c>
      <c r="H1667">
        <f t="shared" si="180"/>
        <v>978.14847810889296</v>
      </c>
      <c r="I1667">
        <f t="shared" si="181"/>
        <v>45.925760945553549</v>
      </c>
      <c r="J1667">
        <f t="shared" si="182"/>
        <v>0</v>
      </c>
    </row>
    <row r="1668" spans="2:10" x14ac:dyDescent="0.3">
      <c r="B1668">
        <v>1641</v>
      </c>
      <c r="C1668">
        <v>0.24218154325664487</v>
      </c>
      <c r="D1668">
        <f t="shared" si="176"/>
        <v>94.981356537141721</v>
      </c>
      <c r="E1668">
        <f t="shared" si="177"/>
        <v>94.981356537141721</v>
      </c>
      <c r="F1668">
        <f t="shared" si="178"/>
        <v>12.018643462858279</v>
      </c>
      <c r="G1668">
        <f t="shared" si="179"/>
        <v>0</v>
      </c>
      <c r="H1668">
        <f t="shared" si="180"/>
        <v>949.81356537141721</v>
      </c>
      <c r="I1668">
        <f t="shared" si="181"/>
        <v>60.093217314291394</v>
      </c>
      <c r="J1668">
        <f t="shared" si="182"/>
        <v>0</v>
      </c>
    </row>
    <row r="1669" spans="2:10" x14ac:dyDescent="0.3">
      <c r="B1669">
        <v>1642</v>
      </c>
      <c r="C1669">
        <v>0.14583561377233456</v>
      </c>
      <c r="D1669">
        <f t="shared" si="176"/>
        <v>92.586443979124738</v>
      </c>
      <c r="E1669">
        <f t="shared" si="177"/>
        <v>92.586443979124738</v>
      </c>
      <c r="F1669">
        <f t="shared" si="178"/>
        <v>14.413556020875262</v>
      </c>
      <c r="G1669">
        <f t="shared" si="179"/>
        <v>0</v>
      </c>
      <c r="H1669">
        <f t="shared" si="180"/>
        <v>925.86443979124738</v>
      </c>
      <c r="I1669">
        <f t="shared" si="181"/>
        <v>72.067780104376311</v>
      </c>
      <c r="J1669">
        <f t="shared" si="182"/>
        <v>0</v>
      </c>
    </row>
    <row r="1670" spans="2:10" x14ac:dyDescent="0.3">
      <c r="B1670">
        <v>1643</v>
      </c>
      <c r="C1670">
        <v>0.86832275064063058</v>
      </c>
      <c r="D1670">
        <f t="shared" si="176"/>
        <v>107.8280676008124</v>
      </c>
      <c r="E1670">
        <f t="shared" si="177"/>
        <v>107</v>
      </c>
      <c r="F1670">
        <f t="shared" si="178"/>
        <v>0</v>
      </c>
      <c r="G1670">
        <f t="shared" si="179"/>
        <v>0.82806760081240327</v>
      </c>
      <c r="H1670">
        <f t="shared" si="180"/>
        <v>1070</v>
      </c>
      <c r="I1670">
        <f t="shared" si="181"/>
        <v>0</v>
      </c>
      <c r="J1670">
        <f t="shared" si="182"/>
        <v>12.421014012186049</v>
      </c>
    </row>
    <row r="1671" spans="2:10" x14ac:dyDescent="0.3">
      <c r="B1671">
        <v>1644</v>
      </c>
      <c r="C1671">
        <v>0.51301434153795489</v>
      </c>
      <c r="D1671">
        <f t="shared" si="176"/>
        <v>100.2380102356442</v>
      </c>
      <c r="E1671">
        <f t="shared" si="177"/>
        <v>100.2380102356442</v>
      </c>
      <c r="F1671">
        <f t="shared" si="178"/>
        <v>6.7619897643558033</v>
      </c>
      <c r="G1671">
        <f t="shared" si="179"/>
        <v>0</v>
      </c>
      <c r="H1671">
        <f t="shared" si="180"/>
        <v>1002.380102356442</v>
      </c>
      <c r="I1671">
        <f t="shared" si="181"/>
        <v>33.809948821779017</v>
      </c>
      <c r="J1671">
        <f t="shared" si="182"/>
        <v>0</v>
      </c>
    </row>
    <row r="1672" spans="2:10" x14ac:dyDescent="0.3">
      <c r="B1672">
        <v>1645</v>
      </c>
      <c r="C1672">
        <v>0.79450697275391047</v>
      </c>
      <c r="D1672">
        <f t="shared" si="176"/>
        <v>105.86387813146015</v>
      </c>
      <c r="E1672">
        <f t="shared" si="177"/>
        <v>105.86387813146015</v>
      </c>
      <c r="F1672">
        <f t="shared" si="178"/>
        <v>1.1361218685398455</v>
      </c>
      <c r="G1672">
        <f t="shared" si="179"/>
        <v>0</v>
      </c>
      <c r="H1672">
        <f t="shared" si="180"/>
        <v>1058.6387813146016</v>
      </c>
      <c r="I1672">
        <f t="shared" si="181"/>
        <v>5.6806093426992277</v>
      </c>
      <c r="J1672">
        <f t="shared" si="182"/>
        <v>0</v>
      </c>
    </row>
    <row r="1673" spans="2:10" x14ac:dyDescent="0.3">
      <c r="B1673">
        <v>1646</v>
      </c>
      <c r="C1673">
        <v>0.192990824972472</v>
      </c>
      <c r="D1673">
        <f t="shared" si="176"/>
        <v>93.832263718015483</v>
      </c>
      <c r="E1673">
        <f t="shared" si="177"/>
        <v>93.832263718015483</v>
      </c>
      <c r="F1673">
        <f t="shared" si="178"/>
        <v>13.167736281984517</v>
      </c>
      <c r="G1673">
        <f t="shared" si="179"/>
        <v>0</v>
      </c>
      <c r="H1673">
        <f t="shared" si="180"/>
        <v>938.32263718015486</v>
      </c>
      <c r="I1673">
        <f t="shared" si="181"/>
        <v>65.838681409922586</v>
      </c>
      <c r="J1673">
        <f t="shared" si="182"/>
        <v>0</v>
      </c>
    </row>
    <row r="1674" spans="2:10" x14ac:dyDescent="0.3">
      <c r="B1674">
        <v>1647</v>
      </c>
      <c r="C1674">
        <v>0.70991759861737336</v>
      </c>
      <c r="D1674">
        <f t="shared" si="176"/>
        <v>103.99399911216079</v>
      </c>
      <c r="E1674">
        <f t="shared" si="177"/>
        <v>103.99399911216079</v>
      </c>
      <c r="F1674">
        <f t="shared" si="178"/>
        <v>3.0060008878392068</v>
      </c>
      <c r="G1674">
        <f t="shared" si="179"/>
        <v>0</v>
      </c>
      <c r="H1674">
        <f t="shared" si="180"/>
        <v>1039.9399911216078</v>
      </c>
      <c r="I1674">
        <f t="shared" si="181"/>
        <v>15.030004439196034</v>
      </c>
      <c r="J1674">
        <f t="shared" si="182"/>
        <v>0</v>
      </c>
    </row>
    <row r="1675" spans="2:10" x14ac:dyDescent="0.3">
      <c r="B1675">
        <v>1648</v>
      </c>
      <c r="C1675">
        <v>0.54996235017085737</v>
      </c>
      <c r="D1675">
        <f t="shared" si="176"/>
        <v>100.9155132262369</v>
      </c>
      <c r="E1675">
        <f t="shared" si="177"/>
        <v>100.9155132262369</v>
      </c>
      <c r="F1675">
        <f t="shared" si="178"/>
        <v>6.0844867737631034</v>
      </c>
      <c r="G1675">
        <f t="shared" si="179"/>
        <v>0</v>
      </c>
      <c r="H1675">
        <f t="shared" si="180"/>
        <v>1009.155132262369</v>
      </c>
      <c r="I1675">
        <f t="shared" si="181"/>
        <v>30.422433868815517</v>
      </c>
      <c r="J1675">
        <f t="shared" si="182"/>
        <v>0</v>
      </c>
    </row>
    <row r="1676" spans="2:10" x14ac:dyDescent="0.3">
      <c r="B1676">
        <v>1649</v>
      </c>
      <c r="C1676">
        <v>9.6377305092345544E-2</v>
      </c>
      <c r="D1676">
        <f t="shared" si="176"/>
        <v>91.015216941510332</v>
      </c>
      <c r="E1676">
        <f t="shared" si="177"/>
        <v>91.015216941510332</v>
      </c>
      <c r="F1676">
        <f t="shared" si="178"/>
        <v>15.984783058489668</v>
      </c>
      <c r="G1676">
        <f t="shared" si="179"/>
        <v>0</v>
      </c>
      <c r="H1676">
        <f t="shared" si="180"/>
        <v>910.15216941510334</v>
      </c>
      <c r="I1676">
        <f t="shared" si="181"/>
        <v>79.923915292448342</v>
      </c>
      <c r="J1676">
        <f t="shared" si="182"/>
        <v>0</v>
      </c>
    </row>
    <row r="1677" spans="2:10" x14ac:dyDescent="0.3">
      <c r="B1677">
        <v>1650</v>
      </c>
      <c r="C1677">
        <v>0.14852105162987983</v>
      </c>
      <c r="D1677">
        <f t="shared" si="176"/>
        <v>92.662577924437656</v>
      </c>
      <c r="E1677">
        <f t="shared" si="177"/>
        <v>92.662577924437656</v>
      </c>
      <c r="F1677">
        <f t="shared" si="178"/>
        <v>14.337422075562344</v>
      </c>
      <c r="G1677">
        <f t="shared" si="179"/>
        <v>0</v>
      </c>
      <c r="H1677">
        <f t="shared" si="180"/>
        <v>926.62577924437653</v>
      </c>
      <c r="I1677">
        <f t="shared" si="181"/>
        <v>71.68711037781172</v>
      </c>
      <c r="J1677">
        <f t="shared" si="182"/>
        <v>0</v>
      </c>
    </row>
    <row r="1678" spans="2:10" x14ac:dyDescent="0.3">
      <c r="B1678">
        <v>1651</v>
      </c>
      <c r="C1678">
        <v>0.45321296731638316</v>
      </c>
      <c r="D1678">
        <f t="shared" si="176"/>
        <v>99.142893277013044</v>
      </c>
      <c r="E1678">
        <f t="shared" si="177"/>
        <v>99.142893277013044</v>
      </c>
      <c r="F1678">
        <f t="shared" si="178"/>
        <v>7.8571067229869556</v>
      </c>
      <c r="G1678">
        <f t="shared" si="179"/>
        <v>0</v>
      </c>
      <c r="H1678">
        <f t="shared" si="180"/>
        <v>991.42893277013047</v>
      </c>
      <c r="I1678">
        <f t="shared" si="181"/>
        <v>39.285533614934778</v>
      </c>
      <c r="J1678">
        <f t="shared" si="182"/>
        <v>0</v>
      </c>
    </row>
    <row r="1679" spans="2:10" x14ac:dyDescent="0.3">
      <c r="B1679">
        <v>1652</v>
      </c>
      <c r="C1679">
        <v>0.96045945819526224</v>
      </c>
      <c r="D1679">
        <f t="shared" si="176"/>
        <v>111.59154754353207</v>
      </c>
      <c r="E1679">
        <f t="shared" si="177"/>
        <v>107</v>
      </c>
      <c r="F1679">
        <f t="shared" si="178"/>
        <v>0</v>
      </c>
      <c r="G1679">
        <f t="shared" si="179"/>
        <v>4.591547543532073</v>
      </c>
      <c r="H1679">
        <f t="shared" si="180"/>
        <v>1070</v>
      </c>
      <c r="I1679">
        <f t="shared" si="181"/>
        <v>0</v>
      </c>
      <c r="J1679">
        <f t="shared" si="182"/>
        <v>68.873213152981094</v>
      </c>
    </row>
    <row r="1680" spans="2:10" x14ac:dyDescent="0.3">
      <c r="B1680">
        <v>1653</v>
      </c>
      <c r="C1680">
        <v>0.41805004053540562</v>
      </c>
      <c r="D1680">
        <f t="shared" si="176"/>
        <v>98.492958686523238</v>
      </c>
      <c r="E1680">
        <f t="shared" si="177"/>
        <v>98.492958686523238</v>
      </c>
      <c r="F1680">
        <f t="shared" si="178"/>
        <v>8.507041313476762</v>
      </c>
      <c r="G1680">
        <f t="shared" si="179"/>
        <v>0</v>
      </c>
      <c r="H1680">
        <f t="shared" si="180"/>
        <v>984.92958686523241</v>
      </c>
      <c r="I1680">
        <f t="shared" si="181"/>
        <v>42.53520656738381</v>
      </c>
      <c r="J1680">
        <f t="shared" si="182"/>
        <v>0</v>
      </c>
    </row>
    <row r="1681" spans="2:10" x14ac:dyDescent="0.3">
      <c r="B1681">
        <v>1654</v>
      </c>
      <c r="C1681">
        <v>0.80588831447948006</v>
      </c>
      <c r="D1681">
        <f t="shared" si="176"/>
        <v>106.14011441852163</v>
      </c>
      <c r="E1681">
        <f t="shared" si="177"/>
        <v>106.14011441852163</v>
      </c>
      <c r="F1681">
        <f t="shared" si="178"/>
        <v>0.85988558147836613</v>
      </c>
      <c r="G1681">
        <f t="shared" si="179"/>
        <v>0</v>
      </c>
      <c r="H1681">
        <f t="shared" si="180"/>
        <v>1061.4011441852163</v>
      </c>
      <c r="I1681">
        <f t="shared" si="181"/>
        <v>4.2994279073918307</v>
      </c>
      <c r="J1681">
        <f t="shared" si="182"/>
        <v>0</v>
      </c>
    </row>
    <row r="1682" spans="2:10" x14ac:dyDescent="0.3">
      <c r="B1682">
        <v>1655</v>
      </c>
      <c r="C1682">
        <v>0.18228713987872935</v>
      </c>
      <c r="D1682">
        <f t="shared" si="176"/>
        <v>93.564418459505788</v>
      </c>
      <c r="E1682">
        <f t="shared" si="177"/>
        <v>93.564418459505788</v>
      </c>
      <c r="F1682">
        <f t="shared" si="178"/>
        <v>13.435581540494212</v>
      </c>
      <c r="G1682">
        <f t="shared" si="179"/>
        <v>0</v>
      </c>
      <c r="H1682">
        <f t="shared" si="180"/>
        <v>935.64418459505782</v>
      </c>
      <c r="I1682">
        <f t="shared" si="181"/>
        <v>67.17790770247106</v>
      </c>
      <c r="J1682">
        <f t="shared" si="182"/>
        <v>0</v>
      </c>
    </row>
    <row r="1683" spans="2:10" x14ac:dyDescent="0.3">
      <c r="B1683">
        <v>1656</v>
      </c>
      <c r="C1683">
        <v>0.79656130033326344</v>
      </c>
      <c r="D1683">
        <f t="shared" si="176"/>
        <v>105.91318679234517</v>
      </c>
      <c r="E1683">
        <f t="shared" si="177"/>
        <v>105.91318679234517</v>
      </c>
      <c r="F1683">
        <f t="shared" si="178"/>
        <v>1.0868132076548278</v>
      </c>
      <c r="G1683">
        <f t="shared" si="179"/>
        <v>0</v>
      </c>
      <c r="H1683">
        <f t="shared" si="180"/>
        <v>1059.1318679234516</v>
      </c>
      <c r="I1683">
        <f t="shared" si="181"/>
        <v>5.434066038274139</v>
      </c>
      <c r="J1683">
        <f t="shared" si="182"/>
        <v>0</v>
      </c>
    </row>
    <row r="1684" spans="2:10" x14ac:dyDescent="0.3">
      <c r="B1684">
        <v>1657</v>
      </c>
      <c r="C1684">
        <v>0.81069020053229379</v>
      </c>
      <c r="D1684">
        <f t="shared" si="176"/>
        <v>106.25900443159168</v>
      </c>
      <c r="E1684">
        <f t="shared" si="177"/>
        <v>106.25900443159168</v>
      </c>
      <c r="F1684">
        <f t="shared" si="178"/>
        <v>0.74099556840832292</v>
      </c>
      <c r="G1684">
        <f t="shared" si="179"/>
        <v>0</v>
      </c>
      <c r="H1684">
        <f t="shared" si="180"/>
        <v>1062.5900443159167</v>
      </c>
      <c r="I1684">
        <f t="shared" si="181"/>
        <v>3.7049778420416146</v>
      </c>
      <c r="J1684">
        <f t="shared" si="182"/>
        <v>0</v>
      </c>
    </row>
    <row r="1685" spans="2:10" x14ac:dyDescent="0.3">
      <c r="B1685">
        <v>1658</v>
      </c>
      <c r="C1685">
        <v>6.6205658132469924E-2</v>
      </c>
      <c r="D1685">
        <f t="shared" si="176"/>
        <v>89.807722574566583</v>
      </c>
      <c r="E1685">
        <f t="shared" si="177"/>
        <v>89.807722574566583</v>
      </c>
      <c r="F1685">
        <f t="shared" si="178"/>
        <v>17.192277425433417</v>
      </c>
      <c r="G1685">
        <f t="shared" si="179"/>
        <v>0</v>
      </c>
      <c r="H1685">
        <f t="shared" si="180"/>
        <v>898.07722574566583</v>
      </c>
      <c r="I1685">
        <f t="shared" si="181"/>
        <v>85.961387127167086</v>
      </c>
      <c r="J1685">
        <f t="shared" si="182"/>
        <v>0</v>
      </c>
    </row>
    <row r="1686" spans="2:10" x14ac:dyDescent="0.3">
      <c r="B1686">
        <v>1659</v>
      </c>
      <c r="C1686">
        <v>0.81867254108904597</v>
      </c>
      <c r="D1686">
        <f t="shared" si="176"/>
        <v>106.45997198583264</v>
      </c>
      <c r="E1686">
        <f t="shared" si="177"/>
        <v>106.45997198583264</v>
      </c>
      <c r="F1686">
        <f t="shared" si="178"/>
        <v>0.5400280141673619</v>
      </c>
      <c r="G1686">
        <f t="shared" si="179"/>
        <v>0</v>
      </c>
      <c r="H1686">
        <f t="shared" si="180"/>
        <v>1064.5997198583264</v>
      </c>
      <c r="I1686">
        <f t="shared" si="181"/>
        <v>2.7001400708368095</v>
      </c>
      <c r="J1686">
        <f t="shared" si="182"/>
        <v>0</v>
      </c>
    </row>
    <row r="1687" spans="2:10" x14ac:dyDescent="0.3">
      <c r="B1687">
        <v>1660</v>
      </c>
      <c r="C1687">
        <v>0.22347011558489382</v>
      </c>
      <c r="D1687">
        <f t="shared" si="176"/>
        <v>94.558150886254055</v>
      </c>
      <c r="E1687">
        <f t="shared" si="177"/>
        <v>94.558150886254055</v>
      </c>
      <c r="F1687">
        <f t="shared" si="178"/>
        <v>12.441849113745945</v>
      </c>
      <c r="G1687">
        <f t="shared" si="179"/>
        <v>0</v>
      </c>
      <c r="H1687">
        <f t="shared" si="180"/>
        <v>945.58150886254055</v>
      </c>
      <c r="I1687">
        <f t="shared" si="181"/>
        <v>62.209245568729727</v>
      </c>
      <c r="J1687">
        <f t="shared" si="182"/>
        <v>0</v>
      </c>
    </row>
    <row r="1688" spans="2:10" x14ac:dyDescent="0.3">
      <c r="B1688">
        <v>1661</v>
      </c>
      <c r="C1688">
        <v>0.15963235366747908</v>
      </c>
      <c r="D1688">
        <f t="shared" si="176"/>
        <v>92.97008386156152</v>
      </c>
      <c r="E1688">
        <f t="shared" si="177"/>
        <v>92.97008386156152</v>
      </c>
      <c r="F1688">
        <f t="shared" si="178"/>
        <v>14.02991613843848</v>
      </c>
      <c r="G1688">
        <f t="shared" si="179"/>
        <v>0</v>
      </c>
      <c r="H1688">
        <f t="shared" si="180"/>
        <v>929.70083861561523</v>
      </c>
      <c r="I1688">
        <f t="shared" si="181"/>
        <v>70.149580692192401</v>
      </c>
      <c r="J1688">
        <f t="shared" si="182"/>
        <v>0</v>
      </c>
    </row>
    <row r="1689" spans="2:10" x14ac:dyDescent="0.3">
      <c r="B1689">
        <v>1662</v>
      </c>
      <c r="C1689">
        <v>0.34414750058709009</v>
      </c>
      <c r="D1689">
        <f t="shared" si="176"/>
        <v>97.08925237902946</v>
      </c>
      <c r="E1689">
        <f t="shared" si="177"/>
        <v>97.08925237902946</v>
      </c>
      <c r="F1689">
        <f t="shared" si="178"/>
        <v>9.9107476209705396</v>
      </c>
      <c r="G1689">
        <f t="shared" si="179"/>
        <v>0</v>
      </c>
      <c r="H1689">
        <f t="shared" si="180"/>
        <v>970.8925237902946</v>
      </c>
      <c r="I1689">
        <f t="shared" si="181"/>
        <v>49.553738104852698</v>
      </c>
      <c r="J1689">
        <f t="shared" si="182"/>
        <v>0</v>
      </c>
    </row>
    <row r="1690" spans="2:10" x14ac:dyDescent="0.3">
      <c r="B1690">
        <v>1663</v>
      </c>
      <c r="C1690">
        <v>0.36486968962368793</v>
      </c>
      <c r="D1690">
        <f t="shared" si="176"/>
        <v>97.489879199869975</v>
      </c>
      <c r="E1690">
        <f t="shared" si="177"/>
        <v>97.489879199869975</v>
      </c>
      <c r="F1690">
        <f t="shared" si="178"/>
        <v>9.510120800130025</v>
      </c>
      <c r="G1690">
        <f t="shared" si="179"/>
        <v>0</v>
      </c>
      <c r="H1690">
        <f t="shared" si="180"/>
        <v>974.89879199869972</v>
      </c>
      <c r="I1690">
        <f t="shared" si="181"/>
        <v>47.550604000650125</v>
      </c>
      <c r="J1690">
        <f t="shared" si="182"/>
        <v>0</v>
      </c>
    </row>
    <row r="1691" spans="2:10" x14ac:dyDescent="0.3">
      <c r="B1691">
        <v>1664</v>
      </c>
      <c r="C1691">
        <v>4.1969125989388067E-2</v>
      </c>
      <c r="D1691">
        <f t="shared" si="176"/>
        <v>88.55717409661068</v>
      </c>
      <c r="E1691">
        <f t="shared" si="177"/>
        <v>88.55717409661068</v>
      </c>
      <c r="F1691">
        <f t="shared" si="178"/>
        <v>18.44282590338932</v>
      </c>
      <c r="G1691">
        <f t="shared" si="179"/>
        <v>0</v>
      </c>
      <c r="H1691">
        <f t="shared" si="180"/>
        <v>885.57174096610674</v>
      </c>
      <c r="I1691">
        <f t="shared" si="181"/>
        <v>92.214129516946599</v>
      </c>
      <c r="J1691">
        <f t="shared" si="182"/>
        <v>0</v>
      </c>
    </row>
    <row r="1692" spans="2:10" x14ac:dyDescent="0.3">
      <c r="B1692">
        <v>1665</v>
      </c>
      <c r="C1692">
        <v>5.1059312347742081E-2</v>
      </c>
      <c r="D1692">
        <f t="shared" si="176"/>
        <v>89.069395014992082</v>
      </c>
      <c r="E1692">
        <f t="shared" si="177"/>
        <v>89.069395014992082</v>
      </c>
      <c r="F1692">
        <f t="shared" si="178"/>
        <v>17.930604985007918</v>
      </c>
      <c r="G1692">
        <f t="shared" si="179"/>
        <v>0</v>
      </c>
      <c r="H1692">
        <f t="shared" si="180"/>
        <v>890.69395014992085</v>
      </c>
      <c r="I1692">
        <f t="shared" si="181"/>
        <v>89.653024925039588</v>
      </c>
      <c r="J1692">
        <f t="shared" si="182"/>
        <v>0</v>
      </c>
    </row>
    <row r="1693" spans="2:10" x14ac:dyDescent="0.3">
      <c r="B1693">
        <v>1666</v>
      </c>
      <c r="C1693">
        <v>0.13110440388369293</v>
      </c>
      <c r="D1693">
        <f t="shared" ref="D1693:D1756" si="183">_xlfn.BETA.INV(C1693,$B$25,$C$25,$D$25,$E$25)</f>
        <v>92.154661215331728</v>
      </c>
      <c r="E1693">
        <f t="shared" ref="E1693:E1756" si="184">IF($M$25&lt;D1693,$M$25,D1693)</f>
        <v>92.154661215331728</v>
      </c>
      <c r="F1693">
        <f t="shared" ref="F1693:F1756" si="185">IF($M$25&gt;D1693,$M$25-D1693,0)</f>
        <v>14.845338784668272</v>
      </c>
      <c r="G1693">
        <f t="shared" ref="G1693:G1756" si="186">IF($M$25&lt;D1693,D1693-$M$25,0)</f>
        <v>0</v>
      </c>
      <c r="H1693">
        <f t="shared" ref="H1693:H1756" si="187">$H$24*E1693</f>
        <v>921.54661215331726</v>
      </c>
      <c r="I1693">
        <f t="shared" ref="I1693:I1756" si="188">$I$24*F1693</f>
        <v>74.226693923341358</v>
      </c>
      <c r="J1693">
        <f t="shared" ref="J1693:J1756" si="189">$J$24*G1693</f>
        <v>0</v>
      </c>
    </row>
    <row r="1694" spans="2:10" x14ac:dyDescent="0.3">
      <c r="B1694">
        <v>1667</v>
      </c>
      <c r="C1694">
        <v>0.24834620466487145</v>
      </c>
      <c r="D1694">
        <f t="shared" si="183"/>
        <v>95.117626899399497</v>
      </c>
      <c r="E1694">
        <f t="shared" si="184"/>
        <v>95.117626899399497</v>
      </c>
      <c r="F1694">
        <f t="shared" si="185"/>
        <v>11.882373100600503</v>
      </c>
      <c r="G1694">
        <f t="shared" si="186"/>
        <v>0</v>
      </c>
      <c r="H1694">
        <f t="shared" si="187"/>
        <v>951.176268993995</v>
      </c>
      <c r="I1694">
        <f t="shared" si="188"/>
        <v>59.411865503002517</v>
      </c>
      <c r="J1694">
        <f t="shared" si="189"/>
        <v>0</v>
      </c>
    </row>
    <row r="1695" spans="2:10" x14ac:dyDescent="0.3">
      <c r="B1695">
        <v>1668</v>
      </c>
      <c r="C1695">
        <v>0.49242853359696515</v>
      </c>
      <c r="D1695">
        <f t="shared" si="183"/>
        <v>99.861543693250994</v>
      </c>
      <c r="E1695">
        <f t="shared" si="184"/>
        <v>99.861543693250994</v>
      </c>
      <c r="F1695">
        <f t="shared" si="185"/>
        <v>7.1384563067490063</v>
      </c>
      <c r="G1695">
        <f t="shared" si="186"/>
        <v>0</v>
      </c>
      <c r="H1695">
        <f t="shared" si="187"/>
        <v>998.61543693250997</v>
      </c>
      <c r="I1695">
        <f t="shared" si="188"/>
        <v>35.692281533745032</v>
      </c>
      <c r="J1695">
        <f t="shared" si="189"/>
        <v>0</v>
      </c>
    </row>
    <row r="1696" spans="2:10" x14ac:dyDescent="0.3">
      <c r="B1696">
        <v>1669</v>
      </c>
      <c r="C1696">
        <v>0.29974891680453941</v>
      </c>
      <c r="D1696">
        <f t="shared" si="183"/>
        <v>96.20450124942198</v>
      </c>
      <c r="E1696">
        <f t="shared" si="184"/>
        <v>96.20450124942198</v>
      </c>
      <c r="F1696">
        <f t="shared" si="185"/>
        <v>10.79549875057802</v>
      </c>
      <c r="G1696">
        <f t="shared" si="186"/>
        <v>0</v>
      </c>
      <c r="H1696">
        <f t="shared" si="187"/>
        <v>962.0450124942198</v>
      </c>
      <c r="I1696">
        <f t="shared" si="188"/>
        <v>53.977493752890098</v>
      </c>
      <c r="J1696">
        <f t="shared" si="189"/>
        <v>0</v>
      </c>
    </row>
    <row r="1697" spans="2:10" x14ac:dyDescent="0.3">
      <c r="B1697">
        <v>1670</v>
      </c>
      <c r="C1697">
        <v>0.8282370061673735</v>
      </c>
      <c r="D1697">
        <f t="shared" si="183"/>
        <v>106.70668938834396</v>
      </c>
      <c r="E1697">
        <f t="shared" si="184"/>
        <v>106.70668938834396</v>
      </c>
      <c r="F1697">
        <f t="shared" si="185"/>
        <v>0.29331061165603955</v>
      </c>
      <c r="G1697">
        <f t="shared" si="186"/>
        <v>0</v>
      </c>
      <c r="H1697">
        <f t="shared" si="187"/>
        <v>1067.0668938834397</v>
      </c>
      <c r="I1697">
        <f t="shared" si="188"/>
        <v>1.4665530582801978</v>
      </c>
      <c r="J1697">
        <f t="shared" si="189"/>
        <v>0</v>
      </c>
    </row>
    <row r="1698" spans="2:10" x14ac:dyDescent="0.3">
      <c r="B1698">
        <v>1671</v>
      </c>
      <c r="C1698">
        <v>0.87268759234326887</v>
      </c>
      <c r="D1698">
        <f t="shared" si="183"/>
        <v>107.96073121202356</v>
      </c>
      <c r="E1698">
        <f t="shared" si="184"/>
        <v>107</v>
      </c>
      <c r="F1698">
        <f t="shared" si="185"/>
        <v>0</v>
      </c>
      <c r="G1698">
        <f t="shared" si="186"/>
        <v>0.96073121202356049</v>
      </c>
      <c r="H1698">
        <f t="shared" si="187"/>
        <v>1070</v>
      </c>
      <c r="I1698">
        <f t="shared" si="188"/>
        <v>0</v>
      </c>
      <c r="J1698">
        <f t="shared" si="189"/>
        <v>14.410968180353407</v>
      </c>
    </row>
    <row r="1699" spans="2:10" x14ac:dyDescent="0.3">
      <c r="B1699">
        <v>1672</v>
      </c>
      <c r="C1699">
        <v>0.2488541629775084</v>
      </c>
      <c r="D1699">
        <f t="shared" si="183"/>
        <v>95.128790520232329</v>
      </c>
      <c r="E1699">
        <f t="shared" si="184"/>
        <v>95.128790520232329</v>
      </c>
      <c r="F1699">
        <f t="shared" si="185"/>
        <v>11.871209479767671</v>
      </c>
      <c r="G1699">
        <f t="shared" si="186"/>
        <v>0</v>
      </c>
      <c r="H1699">
        <f t="shared" si="187"/>
        <v>951.28790520232326</v>
      </c>
      <c r="I1699">
        <f t="shared" si="188"/>
        <v>59.356047398838356</v>
      </c>
      <c r="J1699">
        <f t="shared" si="189"/>
        <v>0</v>
      </c>
    </row>
    <row r="1700" spans="2:10" x14ac:dyDescent="0.3">
      <c r="B1700">
        <v>1673</v>
      </c>
      <c r="C1700">
        <v>0.82103198188698601</v>
      </c>
      <c r="D1700">
        <f t="shared" si="183"/>
        <v>106.52021324285437</v>
      </c>
      <c r="E1700">
        <f t="shared" si="184"/>
        <v>106.52021324285437</v>
      </c>
      <c r="F1700">
        <f t="shared" si="185"/>
        <v>0.47978675714563224</v>
      </c>
      <c r="G1700">
        <f t="shared" si="186"/>
        <v>0</v>
      </c>
      <c r="H1700">
        <f t="shared" si="187"/>
        <v>1065.2021324285438</v>
      </c>
      <c r="I1700">
        <f t="shared" si="188"/>
        <v>2.3989337857281612</v>
      </c>
      <c r="J1700">
        <f t="shared" si="189"/>
        <v>0</v>
      </c>
    </row>
    <row r="1701" spans="2:10" x14ac:dyDescent="0.3">
      <c r="B1701">
        <v>1674</v>
      </c>
      <c r="C1701">
        <v>0.52930220936614825</v>
      </c>
      <c r="D1701">
        <f t="shared" si="183"/>
        <v>100.53619706364253</v>
      </c>
      <c r="E1701">
        <f t="shared" si="184"/>
        <v>100.53619706364253</v>
      </c>
      <c r="F1701">
        <f t="shared" si="185"/>
        <v>6.4638029363574674</v>
      </c>
      <c r="G1701">
        <f t="shared" si="186"/>
        <v>0</v>
      </c>
      <c r="H1701">
        <f t="shared" si="187"/>
        <v>1005.3619706364253</v>
      </c>
      <c r="I1701">
        <f t="shared" si="188"/>
        <v>32.319014681787337</v>
      </c>
      <c r="J1701">
        <f t="shared" si="189"/>
        <v>0</v>
      </c>
    </row>
    <row r="1702" spans="2:10" x14ac:dyDescent="0.3">
      <c r="B1702">
        <v>1675</v>
      </c>
      <c r="C1702">
        <v>1.0112433449998015E-2</v>
      </c>
      <c r="D1702">
        <f t="shared" si="183"/>
        <v>85.708424798399037</v>
      </c>
      <c r="E1702">
        <f t="shared" si="184"/>
        <v>85.708424798399037</v>
      </c>
      <c r="F1702">
        <f t="shared" si="185"/>
        <v>21.291575201600963</v>
      </c>
      <c r="G1702">
        <f t="shared" si="186"/>
        <v>0</v>
      </c>
      <c r="H1702">
        <f t="shared" si="187"/>
        <v>857.08424798399039</v>
      </c>
      <c r="I1702">
        <f t="shared" si="188"/>
        <v>106.45787600800482</v>
      </c>
      <c r="J1702">
        <f t="shared" si="189"/>
        <v>0</v>
      </c>
    </row>
    <row r="1703" spans="2:10" x14ac:dyDescent="0.3">
      <c r="B1703">
        <v>1676</v>
      </c>
      <c r="C1703">
        <v>0.94542348487187056</v>
      </c>
      <c r="D1703">
        <f t="shared" si="183"/>
        <v>110.74805397378967</v>
      </c>
      <c r="E1703">
        <f t="shared" si="184"/>
        <v>107</v>
      </c>
      <c r="F1703">
        <f t="shared" si="185"/>
        <v>0</v>
      </c>
      <c r="G1703">
        <f t="shared" si="186"/>
        <v>3.7480539737896663</v>
      </c>
      <c r="H1703">
        <f t="shared" si="187"/>
        <v>1070</v>
      </c>
      <c r="I1703">
        <f t="shared" si="188"/>
        <v>0</v>
      </c>
      <c r="J1703">
        <f t="shared" si="189"/>
        <v>56.220809606844995</v>
      </c>
    </row>
    <row r="1704" spans="2:10" x14ac:dyDescent="0.3">
      <c r="B1704">
        <v>1677</v>
      </c>
      <c r="C1704">
        <v>0.45838300118982322</v>
      </c>
      <c r="D1704">
        <f t="shared" si="183"/>
        <v>99.237897842280574</v>
      </c>
      <c r="E1704">
        <f t="shared" si="184"/>
        <v>99.237897842280574</v>
      </c>
      <c r="F1704">
        <f t="shared" si="185"/>
        <v>7.7621021577194256</v>
      </c>
      <c r="G1704">
        <f t="shared" si="186"/>
        <v>0</v>
      </c>
      <c r="H1704">
        <f t="shared" si="187"/>
        <v>992.37897842280574</v>
      </c>
      <c r="I1704">
        <f t="shared" si="188"/>
        <v>38.810510788597128</v>
      </c>
      <c r="J1704">
        <f t="shared" si="189"/>
        <v>0</v>
      </c>
    </row>
    <row r="1705" spans="2:10" x14ac:dyDescent="0.3">
      <c r="B1705">
        <v>1678</v>
      </c>
      <c r="C1705">
        <v>0.6204617677502885</v>
      </c>
      <c r="D1705">
        <f t="shared" si="183"/>
        <v>102.2302566494307</v>
      </c>
      <c r="E1705">
        <f t="shared" si="184"/>
        <v>102.2302566494307</v>
      </c>
      <c r="F1705">
        <f t="shared" si="185"/>
        <v>4.7697433505692999</v>
      </c>
      <c r="G1705">
        <f t="shared" si="186"/>
        <v>0</v>
      </c>
      <c r="H1705">
        <f t="shared" si="187"/>
        <v>1022.302566494307</v>
      </c>
      <c r="I1705">
        <f t="shared" si="188"/>
        <v>23.848716752846499</v>
      </c>
      <c r="J1705">
        <f t="shared" si="189"/>
        <v>0</v>
      </c>
    </row>
    <row r="1706" spans="2:10" x14ac:dyDescent="0.3">
      <c r="B1706">
        <v>1679</v>
      </c>
      <c r="C1706">
        <v>0.7826864217006998</v>
      </c>
      <c r="D1706">
        <f t="shared" si="183"/>
        <v>105.58454786711772</v>
      </c>
      <c r="E1706">
        <f t="shared" si="184"/>
        <v>105.58454786711772</v>
      </c>
      <c r="F1706">
        <f t="shared" si="185"/>
        <v>1.4154521328822796</v>
      </c>
      <c r="G1706">
        <f t="shared" si="186"/>
        <v>0</v>
      </c>
      <c r="H1706">
        <f t="shared" si="187"/>
        <v>1055.8454786711773</v>
      </c>
      <c r="I1706">
        <f t="shared" si="188"/>
        <v>7.0772606644113978</v>
      </c>
      <c r="J1706">
        <f t="shared" si="189"/>
        <v>0</v>
      </c>
    </row>
    <row r="1707" spans="2:10" x14ac:dyDescent="0.3">
      <c r="B1707">
        <v>1680</v>
      </c>
      <c r="C1707">
        <v>0.61986109541885714</v>
      </c>
      <c r="D1707">
        <f t="shared" si="183"/>
        <v>102.21885496780894</v>
      </c>
      <c r="E1707">
        <f t="shared" si="184"/>
        <v>102.21885496780894</v>
      </c>
      <c r="F1707">
        <f t="shared" si="185"/>
        <v>4.7811450321910627</v>
      </c>
      <c r="G1707">
        <f t="shared" si="186"/>
        <v>0</v>
      </c>
      <c r="H1707">
        <f t="shared" si="187"/>
        <v>1022.1885496780894</v>
      </c>
      <c r="I1707">
        <f t="shared" si="188"/>
        <v>23.905725160955313</v>
      </c>
      <c r="J1707">
        <f t="shared" si="189"/>
        <v>0</v>
      </c>
    </row>
    <row r="1708" spans="2:10" x14ac:dyDescent="0.3">
      <c r="B1708">
        <v>1681</v>
      </c>
      <c r="C1708">
        <v>0.96090878680106473</v>
      </c>
      <c r="D1708">
        <f t="shared" si="183"/>
        <v>111.61970526764965</v>
      </c>
      <c r="E1708">
        <f t="shared" si="184"/>
        <v>107</v>
      </c>
      <c r="F1708">
        <f t="shared" si="185"/>
        <v>0</v>
      </c>
      <c r="G1708">
        <f t="shared" si="186"/>
        <v>4.6197052676496497</v>
      </c>
      <c r="H1708">
        <f t="shared" si="187"/>
        <v>1070</v>
      </c>
      <c r="I1708">
        <f t="shared" si="188"/>
        <v>0</v>
      </c>
      <c r="J1708">
        <f t="shared" si="189"/>
        <v>69.295579014744746</v>
      </c>
    </row>
    <row r="1709" spans="2:10" x14ac:dyDescent="0.3">
      <c r="B1709">
        <v>1682</v>
      </c>
      <c r="C1709">
        <v>0.83211695569676558</v>
      </c>
      <c r="D1709">
        <f t="shared" si="183"/>
        <v>106.80875608240459</v>
      </c>
      <c r="E1709">
        <f t="shared" si="184"/>
        <v>106.80875608240459</v>
      </c>
      <c r="F1709">
        <f t="shared" si="185"/>
        <v>0.19124391759541481</v>
      </c>
      <c r="G1709">
        <f t="shared" si="186"/>
        <v>0</v>
      </c>
      <c r="H1709">
        <f t="shared" si="187"/>
        <v>1068.0875608240458</v>
      </c>
      <c r="I1709">
        <f t="shared" si="188"/>
        <v>0.95621958797707407</v>
      </c>
      <c r="J1709">
        <f t="shared" si="189"/>
        <v>0</v>
      </c>
    </row>
    <row r="1710" spans="2:10" x14ac:dyDescent="0.3">
      <c r="B1710">
        <v>1683</v>
      </c>
      <c r="C1710">
        <v>0.26204780102735581</v>
      </c>
      <c r="D1710">
        <f t="shared" si="183"/>
        <v>95.415482359767964</v>
      </c>
      <c r="E1710">
        <f t="shared" si="184"/>
        <v>95.415482359767964</v>
      </c>
      <c r="F1710">
        <f t="shared" si="185"/>
        <v>11.584517640232036</v>
      </c>
      <c r="G1710">
        <f t="shared" si="186"/>
        <v>0</v>
      </c>
      <c r="H1710">
        <f t="shared" si="187"/>
        <v>954.15482359767964</v>
      </c>
      <c r="I1710">
        <f t="shared" si="188"/>
        <v>57.922588201160181</v>
      </c>
      <c r="J1710">
        <f t="shared" si="189"/>
        <v>0</v>
      </c>
    </row>
    <row r="1711" spans="2:10" x14ac:dyDescent="0.3">
      <c r="B1711">
        <v>1684</v>
      </c>
      <c r="C1711">
        <v>0.51519489423170306</v>
      </c>
      <c r="D1711">
        <f t="shared" si="183"/>
        <v>100.27790314456627</v>
      </c>
      <c r="E1711">
        <f t="shared" si="184"/>
        <v>100.27790314456627</v>
      </c>
      <c r="F1711">
        <f t="shared" si="185"/>
        <v>6.7220968554337333</v>
      </c>
      <c r="G1711">
        <f t="shared" si="186"/>
        <v>0</v>
      </c>
      <c r="H1711">
        <f t="shared" si="187"/>
        <v>1002.7790314456627</v>
      </c>
      <c r="I1711">
        <f t="shared" si="188"/>
        <v>33.610484277168666</v>
      </c>
      <c r="J1711">
        <f t="shared" si="189"/>
        <v>0</v>
      </c>
    </row>
    <row r="1712" spans="2:10" x14ac:dyDescent="0.3">
      <c r="B1712">
        <v>1685</v>
      </c>
      <c r="C1712">
        <v>0.96921073760454035</v>
      </c>
      <c r="D1712">
        <f t="shared" si="183"/>
        <v>112.18287717859489</v>
      </c>
      <c r="E1712">
        <f t="shared" si="184"/>
        <v>107</v>
      </c>
      <c r="F1712">
        <f t="shared" si="185"/>
        <v>0</v>
      </c>
      <c r="G1712">
        <f t="shared" si="186"/>
        <v>5.1828771785948931</v>
      </c>
      <c r="H1712">
        <f t="shared" si="187"/>
        <v>1070</v>
      </c>
      <c r="I1712">
        <f t="shared" si="188"/>
        <v>0</v>
      </c>
      <c r="J1712">
        <f t="shared" si="189"/>
        <v>77.743157678923396</v>
      </c>
    </row>
    <row r="1713" spans="2:10" x14ac:dyDescent="0.3">
      <c r="B1713">
        <v>1686</v>
      </c>
      <c r="C1713">
        <v>0.4577023278818273</v>
      </c>
      <c r="D1713">
        <f t="shared" si="183"/>
        <v>99.225395969950156</v>
      </c>
      <c r="E1713">
        <f t="shared" si="184"/>
        <v>99.225395969950156</v>
      </c>
      <c r="F1713">
        <f t="shared" si="185"/>
        <v>7.7746040300498436</v>
      </c>
      <c r="G1713">
        <f t="shared" si="186"/>
        <v>0</v>
      </c>
      <c r="H1713">
        <f t="shared" si="187"/>
        <v>992.25395969950159</v>
      </c>
      <c r="I1713">
        <f t="shared" si="188"/>
        <v>38.873020150249218</v>
      </c>
      <c r="J1713">
        <f t="shared" si="189"/>
        <v>0</v>
      </c>
    </row>
    <row r="1714" spans="2:10" x14ac:dyDescent="0.3">
      <c r="B1714">
        <v>1687</v>
      </c>
      <c r="C1714">
        <v>0.47010555620699379</v>
      </c>
      <c r="D1714">
        <f t="shared" si="183"/>
        <v>99.452949644443649</v>
      </c>
      <c r="E1714">
        <f t="shared" si="184"/>
        <v>99.452949644443649</v>
      </c>
      <c r="F1714">
        <f t="shared" si="185"/>
        <v>7.5470503555563511</v>
      </c>
      <c r="G1714">
        <f t="shared" si="186"/>
        <v>0</v>
      </c>
      <c r="H1714">
        <f t="shared" si="187"/>
        <v>994.52949644443652</v>
      </c>
      <c r="I1714">
        <f t="shared" si="188"/>
        <v>37.735251777781755</v>
      </c>
      <c r="J1714">
        <f t="shared" si="189"/>
        <v>0</v>
      </c>
    </row>
    <row r="1715" spans="2:10" x14ac:dyDescent="0.3">
      <c r="B1715">
        <v>1688</v>
      </c>
      <c r="C1715">
        <v>0.94437853314820708</v>
      </c>
      <c r="D1715">
        <f t="shared" si="183"/>
        <v>110.69525299705143</v>
      </c>
      <c r="E1715">
        <f t="shared" si="184"/>
        <v>107</v>
      </c>
      <c r="F1715">
        <f t="shared" si="185"/>
        <v>0</v>
      </c>
      <c r="G1715">
        <f t="shared" si="186"/>
        <v>3.6952529970514263</v>
      </c>
      <c r="H1715">
        <f t="shared" si="187"/>
        <v>1070</v>
      </c>
      <c r="I1715">
        <f t="shared" si="188"/>
        <v>0</v>
      </c>
      <c r="J1715">
        <f t="shared" si="189"/>
        <v>55.428794955771394</v>
      </c>
    </row>
    <row r="1716" spans="2:10" x14ac:dyDescent="0.3">
      <c r="B1716">
        <v>1689</v>
      </c>
      <c r="C1716">
        <v>0.28213434668611426</v>
      </c>
      <c r="D1716">
        <f t="shared" si="183"/>
        <v>95.84093231491957</v>
      </c>
      <c r="E1716">
        <f t="shared" si="184"/>
        <v>95.84093231491957</v>
      </c>
      <c r="F1716">
        <f t="shared" si="185"/>
        <v>11.15906768508043</v>
      </c>
      <c r="G1716">
        <f t="shared" si="186"/>
        <v>0</v>
      </c>
      <c r="H1716">
        <f t="shared" si="187"/>
        <v>958.40932314919564</v>
      </c>
      <c r="I1716">
        <f t="shared" si="188"/>
        <v>55.79533842540215</v>
      </c>
      <c r="J1716">
        <f t="shared" si="189"/>
        <v>0</v>
      </c>
    </row>
    <row r="1717" spans="2:10" x14ac:dyDescent="0.3">
      <c r="B1717">
        <v>1690</v>
      </c>
      <c r="C1717">
        <v>0.36560921888629394</v>
      </c>
      <c r="D1717">
        <f t="shared" si="183"/>
        <v>97.504057879969196</v>
      </c>
      <c r="E1717">
        <f t="shared" si="184"/>
        <v>97.504057879969196</v>
      </c>
      <c r="F1717">
        <f t="shared" si="185"/>
        <v>9.4959421200308043</v>
      </c>
      <c r="G1717">
        <f t="shared" si="186"/>
        <v>0</v>
      </c>
      <c r="H1717">
        <f t="shared" si="187"/>
        <v>975.04057879969196</v>
      </c>
      <c r="I1717">
        <f t="shared" si="188"/>
        <v>47.479710600154021</v>
      </c>
      <c r="J1717">
        <f t="shared" si="189"/>
        <v>0</v>
      </c>
    </row>
    <row r="1718" spans="2:10" x14ac:dyDescent="0.3">
      <c r="B1718">
        <v>1691</v>
      </c>
      <c r="C1718">
        <v>2.3629319806666604E-2</v>
      </c>
      <c r="D1718">
        <f t="shared" si="183"/>
        <v>87.244256664424825</v>
      </c>
      <c r="E1718">
        <f t="shared" si="184"/>
        <v>87.244256664424825</v>
      </c>
      <c r="F1718">
        <f t="shared" si="185"/>
        <v>19.755743335575175</v>
      </c>
      <c r="G1718">
        <f t="shared" si="186"/>
        <v>0</v>
      </c>
      <c r="H1718">
        <f t="shared" si="187"/>
        <v>872.44256664424825</v>
      </c>
      <c r="I1718">
        <f t="shared" si="188"/>
        <v>98.778716677875877</v>
      </c>
      <c r="J1718">
        <f t="shared" si="189"/>
        <v>0</v>
      </c>
    </row>
    <row r="1719" spans="2:10" x14ac:dyDescent="0.3">
      <c r="B1719">
        <v>1692</v>
      </c>
      <c r="C1719">
        <v>0.18768085202480411</v>
      </c>
      <c r="D1719">
        <f t="shared" si="183"/>
        <v>93.700329632783465</v>
      </c>
      <c r="E1719">
        <f t="shared" si="184"/>
        <v>93.700329632783465</v>
      </c>
      <c r="F1719">
        <f t="shared" si="185"/>
        <v>13.299670367216535</v>
      </c>
      <c r="G1719">
        <f t="shared" si="186"/>
        <v>0</v>
      </c>
      <c r="H1719">
        <f t="shared" si="187"/>
        <v>937.00329632783462</v>
      </c>
      <c r="I1719">
        <f t="shared" si="188"/>
        <v>66.498351836082676</v>
      </c>
      <c r="J1719">
        <f t="shared" si="189"/>
        <v>0</v>
      </c>
    </row>
    <row r="1720" spans="2:10" x14ac:dyDescent="0.3">
      <c r="B1720">
        <v>1693</v>
      </c>
      <c r="C1720">
        <v>0.20231548809105526</v>
      </c>
      <c r="D1720">
        <f t="shared" si="183"/>
        <v>94.059753397163846</v>
      </c>
      <c r="E1720">
        <f t="shared" si="184"/>
        <v>94.059753397163846</v>
      </c>
      <c r="F1720">
        <f t="shared" si="185"/>
        <v>12.940246602836154</v>
      </c>
      <c r="G1720">
        <f t="shared" si="186"/>
        <v>0</v>
      </c>
      <c r="H1720">
        <f t="shared" si="187"/>
        <v>940.59753397163843</v>
      </c>
      <c r="I1720">
        <f t="shared" si="188"/>
        <v>64.701233014180772</v>
      </c>
      <c r="J1720">
        <f t="shared" si="189"/>
        <v>0</v>
      </c>
    </row>
    <row r="1721" spans="2:10" x14ac:dyDescent="0.3">
      <c r="B1721">
        <v>1694</v>
      </c>
      <c r="C1721">
        <v>0.94677752827803463</v>
      </c>
      <c r="D1721">
        <f t="shared" si="183"/>
        <v>110.81742786695827</v>
      </c>
      <c r="E1721">
        <f t="shared" si="184"/>
        <v>107</v>
      </c>
      <c r="F1721">
        <f t="shared" si="185"/>
        <v>0</v>
      </c>
      <c r="G1721">
        <f t="shared" si="186"/>
        <v>3.8174278669582691</v>
      </c>
      <c r="H1721">
        <f t="shared" si="187"/>
        <v>1070</v>
      </c>
      <c r="I1721">
        <f t="shared" si="188"/>
        <v>0</v>
      </c>
      <c r="J1721">
        <f t="shared" si="189"/>
        <v>57.261418004374036</v>
      </c>
    </row>
    <row r="1722" spans="2:10" x14ac:dyDescent="0.3">
      <c r="B1722">
        <v>1695</v>
      </c>
      <c r="C1722">
        <v>0.33590003826259229</v>
      </c>
      <c r="D1722">
        <f t="shared" si="183"/>
        <v>96.92784705269618</v>
      </c>
      <c r="E1722">
        <f t="shared" si="184"/>
        <v>96.92784705269618</v>
      </c>
      <c r="F1722">
        <f t="shared" si="185"/>
        <v>10.07215294730382</v>
      </c>
      <c r="G1722">
        <f t="shared" si="186"/>
        <v>0</v>
      </c>
      <c r="H1722">
        <f t="shared" si="187"/>
        <v>969.27847052696177</v>
      </c>
      <c r="I1722">
        <f t="shared" si="188"/>
        <v>50.360764736519101</v>
      </c>
      <c r="J1722">
        <f t="shared" si="189"/>
        <v>0</v>
      </c>
    </row>
    <row r="1723" spans="2:10" x14ac:dyDescent="0.3">
      <c r="B1723">
        <v>1696</v>
      </c>
      <c r="C1723">
        <v>0.4565874791825163</v>
      </c>
      <c r="D1723">
        <f t="shared" si="183"/>
        <v>99.204915689592099</v>
      </c>
      <c r="E1723">
        <f t="shared" si="184"/>
        <v>99.204915689592099</v>
      </c>
      <c r="F1723">
        <f t="shared" si="185"/>
        <v>7.7950843104079013</v>
      </c>
      <c r="G1723">
        <f t="shared" si="186"/>
        <v>0</v>
      </c>
      <c r="H1723">
        <f t="shared" si="187"/>
        <v>992.04915689592099</v>
      </c>
      <c r="I1723">
        <f t="shared" si="188"/>
        <v>38.975421552039506</v>
      </c>
      <c r="J1723">
        <f t="shared" si="189"/>
        <v>0</v>
      </c>
    </row>
    <row r="1724" spans="2:10" x14ac:dyDescent="0.3">
      <c r="B1724">
        <v>1697</v>
      </c>
      <c r="C1724">
        <v>0.67856816030996847</v>
      </c>
      <c r="D1724">
        <f t="shared" si="183"/>
        <v>103.35834795155866</v>
      </c>
      <c r="E1724">
        <f t="shared" si="184"/>
        <v>103.35834795155866</v>
      </c>
      <c r="F1724">
        <f t="shared" si="185"/>
        <v>3.6416520484413439</v>
      </c>
      <c r="G1724">
        <f t="shared" si="186"/>
        <v>0</v>
      </c>
      <c r="H1724">
        <f t="shared" si="187"/>
        <v>1033.5834795155865</v>
      </c>
      <c r="I1724">
        <f t="shared" si="188"/>
        <v>18.20826024220672</v>
      </c>
      <c r="J1724">
        <f t="shared" si="189"/>
        <v>0</v>
      </c>
    </row>
    <row r="1725" spans="2:10" x14ac:dyDescent="0.3">
      <c r="B1725">
        <v>1698</v>
      </c>
      <c r="C1725">
        <v>0.44884913243360469</v>
      </c>
      <c r="D1725">
        <f t="shared" si="183"/>
        <v>99.062613373611867</v>
      </c>
      <c r="E1725">
        <f t="shared" si="184"/>
        <v>99.062613373611867</v>
      </c>
      <c r="F1725">
        <f t="shared" si="185"/>
        <v>7.9373866263881325</v>
      </c>
      <c r="G1725">
        <f t="shared" si="186"/>
        <v>0</v>
      </c>
      <c r="H1725">
        <f t="shared" si="187"/>
        <v>990.62613373611862</v>
      </c>
      <c r="I1725">
        <f t="shared" si="188"/>
        <v>39.686933131940663</v>
      </c>
      <c r="J1725">
        <f t="shared" si="189"/>
        <v>0</v>
      </c>
    </row>
    <row r="1726" spans="2:10" x14ac:dyDescent="0.3">
      <c r="B1726">
        <v>1699</v>
      </c>
      <c r="C1726">
        <v>0.39700164911442148</v>
      </c>
      <c r="D1726">
        <f t="shared" si="183"/>
        <v>98.099534237917183</v>
      </c>
      <c r="E1726">
        <f t="shared" si="184"/>
        <v>98.099534237917183</v>
      </c>
      <c r="F1726">
        <f t="shared" si="185"/>
        <v>8.9004657620828169</v>
      </c>
      <c r="G1726">
        <f t="shared" si="186"/>
        <v>0</v>
      </c>
      <c r="H1726">
        <f t="shared" si="187"/>
        <v>980.9953423791718</v>
      </c>
      <c r="I1726">
        <f t="shared" si="188"/>
        <v>44.502328810414085</v>
      </c>
      <c r="J1726">
        <f t="shared" si="189"/>
        <v>0</v>
      </c>
    </row>
    <row r="1727" spans="2:10" x14ac:dyDescent="0.3">
      <c r="B1727">
        <v>1700</v>
      </c>
      <c r="C1727">
        <v>0.64995807652562432</v>
      </c>
      <c r="D1727">
        <f t="shared" si="183"/>
        <v>102.79610383806497</v>
      </c>
      <c r="E1727">
        <f t="shared" si="184"/>
        <v>102.79610383806497</v>
      </c>
      <c r="F1727">
        <f t="shared" si="185"/>
        <v>4.2038961619350346</v>
      </c>
      <c r="G1727">
        <f t="shared" si="186"/>
        <v>0</v>
      </c>
      <c r="H1727">
        <f t="shared" si="187"/>
        <v>1027.9610383806496</v>
      </c>
      <c r="I1727">
        <f t="shared" si="188"/>
        <v>21.019480809675173</v>
      </c>
      <c r="J1727">
        <f t="shared" si="189"/>
        <v>0</v>
      </c>
    </row>
    <row r="1728" spans="2:10" x14ac:dyDescent="0.3">
      <c r="B1728">
        <v>1701</v>
      </c>
      <c r="C1728">
        <v>1.1109155158763095E-2</v>
      </c>
      <c r="D1728">
        <f t="shared" si="183"/>
        <v>85.858917849775878</v>
      </c>
      <c r="E1728">
        <f t="shared" si="184"/>
        <v>85.858917849775878</v>
      </c>
      <c r="F1728">
        <f t="shared" si="185"/>
        <v>21.141082150224122</v>
      </c>
      <c r="G1728">
        <f t="shared" si="186"/>
        <v>0</v>
      </c>
      <c r="H1728">
        <f t="shared" si="187"/>
        <v>858.58917849775878</v>
      </c>
      <c r="I1728">
        <f t="shared" si="188"/>
        <v>105.70541075112061</v>
      </c>
      <c r="J1728">
        <f t="shared" si="189"/>
        <v>0</v>
      </c>
    </row>
    <row r="1729" spans="2:10" x14ac:dyDescent="0.3">
      <c r="B1729">
        <v>1702</v>
      </c>
      <c r="C1729">
        <v>0.19005976691133653</v>
      </c>
      <c r="D1729">
        <f t="shared" si="183"/>
        <v>93.759660377751871</v>
      </c>
      <c r="E1729">
        <f t="shared" si="184"/>
        <v>93.759660377751871</v>
      </c>
      <c r="F1729">
        <f t="shared" si="185"/>
        <v>13.240339622248129</v>
      </c>
      <c r="G1729">
        <f t="shared" si="186"/>
        <v>0</v>
      </c>
      <c r="H1729">
        <f t="shared" si="187"/>
        <v>937.59660377751868</v>
      </c>
      <c r="I1729">
        <f t="shared" si="188"/>
        <v>66.201698111240646</v>
      </c>
      <c r="J1729">
        <f t="shared" si="189"/>
        <v>0</v>
      </c>
    </row>
    <row r="1730" spans="2:10" x14ac:dyDescent="0.3">
      <c r="B1730">
        <v>1703</v>
      </c>
      <c r="C1730">
        <v>0.67883206943413776</v>
      </c>
      <c r="D1730">
        <f t="shared" si="183"/>
        <v>103.36360679028594</v>
      </c>
      <c r="E1730">
        <f t="shared" si="184"/>
        <v>103.36360679028594</v>
      </c>
      <c r="F1730">
        <f t="shared" si="185"/>
        <v>3.6363932097140577</v>
      </c>
      <c r="G1730">
        <f t="shared" si="186"/>
        <v>0</v>
      </c>
      <c r="H1730">
        <f t="shared" si="187"/>
        <v>1033.6360679028594</v>
      </c>
      <c r="I1730">
        <f t="shared" si="188"/>
        <v>18.181966048570288</v>
      </c>
      <c r="J1730">
        <f t="shared" si="189"/>
        <v>0</v>
      </c>
    </row>
    <row r="1731" spans="2:10" x14ac:dyDescent="0.3">
      <c r="B1731">
        <v>1704</v>
      </c>
      <c r="C1731">
        <v>0.36391266501118646</v>
      </c>
      <c r="D1731">
        <f t="shared" si="183"/>
        <v>97.471519144237334</v>
      </c>
      <c r="E1731">
        <f t="shared" si="184"/>
        <v>97.471519144237334</v>
      </c>
      <c r="F1731">
        <f t="shared" si="185"/>
        <v>9.5284808557626661</v>
      </c>
      <c r="G1731">
        <f t="shared" si="186"/>
        <v>0</v>
      </c>
      <c r="H1731">
        <f t="shared" si="187"/>
        <v>974.71519144237334</v>
      </c>
      <c r="I1731">
        <f t="shared" si="188"/>
        <v>47.642404278813331</v>
      </c>
      <c r="J1731">
        <f t="shared" si="189"/>
        <v>0</v>
      </c>
    </row>
    <row r="1732" spans="2:10" x14ac:dyDescent="0.3">
      <c r="B1732">
        <v>1705</v>
      </c>
      <c r="C1732">
        <v>0.22148998816926802</v>
      </c>
      <c r="D1732">
        <f t="shared" si="183"/>
        <v>94.512452833777076</v>
      </c>
      <c r="E1732">
        <f t="shared" si="184"/>
        <v>94.512452833777076</v>
      </c>
      <c r="F1732">
        <f t="shared" si="185"/>
        <v>12.487547166222924</v>
      </c>
      <c r="G1732">
        <f t="shared" si="186"/>
        <v>0</v>
      </c>
      <c r="H1732">
        <f t="shared" si="187"/>
        <v>945.1245283377707</v>
      </c>
      <c r="I1732">
        <f t="shared" si="188"/>
        <v>62.437735831114622</v>
      </c>
      <c r="J1732">
        <f t="shared" si="189"/>
        <v>0</v>
      </c>
    </row>
    <row r="1733" spans="2:10" x14ac:dyDescent="0.3">
      <c r="B1733">
        <v>1706</v>
      </c>
      <c r="C1733">
        <v>0.69289350383779025</v>
      </c>
      <c r="D1733">
        <f t="shared" si="183"/>
        <v>103.6459635821894</v>
      </c>
      <c r="E1733">
        <f t="shared" si="184"/>
        <v>103.6459635821894</v>
      </c>
      <c r="F1733">
        <f t="shared" si="185"/>
        <v>3.3540364178106046</v>
      </c>
      <c r="G1733">
        <f t="shared" si="186"/>
        <v>0</v>
      </c>
      <c r="H1733">
        <f t="shared" si="187"/>
        <v>1036.4596358218939</v>
      </c>
      <c r="I1733">
        <f t="shared" si="188"/>
        <v>16.770182089053023</v>
      </c>
      <c r="J1733">
        <f t="shared" si="189"/>
        <v>0</v>
      </c>
    </row>
    <row r="1734" spans="2:10" x14ac:dyDescent="0.3">
      <c r="B1734">
        <v>1707</v>
      </c>
      <c r="C1734">
        <v>0.97774207179877093</v>
      </c>
      <c r="D1734">
        <f t="shared" si="183"/>
        <v>112.87826917477344</v>
      </c>
      <c r="E1734">
        <f t="shared" si="184"/>
        <v>107</v>
      </c>
      <c r="F1734">
        <f t="shared" si="185"/>
        <v>0</v>
      </c>
      <c r="G1734">
        <f t="shared" si="186"/>
        <v>5.8782691747734361</v>
      </c>
      <c r="H1734">
        <f t="shared" si="187"/>
        <v>1070</v>
      </c>
      <c r="I1734">
        <f t="shared" si="188"/>
        <v>0</v>
      </c>
      <c r="J1734">
        <f t="shared" si="189"/>
        <v>88.174037621601542</v>
      </c>
    </row>
    <row r="1735" spans="2:10" x14ac:dyDescent="0.3">
      <c r="B1735">
        <v>1708</v>
      </c>
      <c r="C1735">
        <v>2.697423077978589E-2</v>
      </c>
      <c r="D1735">
        <f t="shared" si="183"/>
        <v>87.524416100661739</v>
      </c>
      <c r="E1735">
        <f t="shared" si="184"/>
        <v>87.524416100661739</v>
      </c>
      <c r="F1735">
        <f t="shared" si="185"/>
        <v>19.475583899338261</v>
      </c>
      <c r="G1735">
        <f t="shared" si="186"/>
        <v>0</v>
      </c>
      <c r="H1735">
        <f t="shared" si="187"/>
        <v>875.24416100661733</v>
      </c>
      <c r="I1735">
        <f t="shared" si="188"/>
        <v>97.377919496691305</v>
      </c>
      <c r="J1735">
        <f t="shared" si="189"/>
        <v>0</v>
      </c>
    </row>
    <row r="1736" spans="2:10" x14ac:dyDescent="0.3">
      <c r="B1736">
        <v>1709</v>
      </c>
      <c r="C1736">
        <v>0.18233994683663601</v>
      </c>
      <c r="D1736">
        <f t="shared" si="183"/>
        <v>93.56575869641172</v>
      </c>
      <c r="E1736">
        <f t="shared" si="184"/>
        <v>93.56575869641172</v>
      </c>
      <c r="F1736">
        <f t="shared" si="185"/>
        <v>13.43424130358828</v>
      </c>
      <c r="G1736">
        <f t="shared" si="186"/>
        <v>0</v>
      </c>
      <c r="H1736">
        <f t="shared" si="187"/>
        <v>935.65758696411717</v>
      </c>
      <c r="I1736">
        <f t="shared" si="188"/>
        <v>67.1712065179414</v>
      </c>
      <c r="J1736">
        <f t="shared" si="189"/>
        <v>0</v>
      </c>
    </row>
    <row r="1737" spans="2:10" x14ac:dyDescent="0.3">
      <c r="B1737">
        <v>1710</v>
      </c>
      <c r="C1737">
        <v>0.82650085301339127</v>
      </c>
      <c r="D1737">
        <f t="shared" si="183"/>
        <v>106.66139876958636</v>
      </c>
      <c r="E1737">
        <f t="shared" si="184"/>
        <v>106.66139876958636</v>
      </c>
      <c r="F1737">
        <f t="shared" si="185"/>
        <v>0.33860123041364432</v>
      </c>
      <c r="G1737">
        <f t="shared" si="186"/>
        <v>0</v>
      </c>
      <c r="H1737">
        <f t="shared" si="187"/>
        <v>1066.6139876958637</v>
      </c>
      <c r="I1737">
        <f t="shared" si="188"/>
        <v>1.6930061520682216</v>
      </c>
      <c r="J1737">
        <f t="shared" si="189"/>
        <v>0</v>
      </c>
    </row>
    <row r="1738" spans="2:10" x14ac:dyDescent="0.3">
      <c r="B1738">
        <v>1711</v>
      </c>
      <c r="C1738">
        <v>0.79510332893438651</v>
      </c>
      <c r="D1738">
        <f t="shared" si="183"/>
        <v>105.87816788391882</v>
      </c>
      <c r="E1738">
        <f t="shared" si="184"/>
        <v>105.87816788391882</v>
      </c>
      <c r="F1738">
        <f t="shared" si="185"/>
        <v>1.1218321160811797</v>
      </c>
      <c r="G1738">
        <f t="shared" si="186"/>
        <v>0</v>
      </c>
      <c r="H1738">
        <f t="shared" si="187"/>
        <v>1058.7816788391883</v>
      </c>
      <c r="I1738">
        <f t="shared" si="188"/>
        <v>5.6091605804058986</v>
      </c>
      <c r="J1738">
        <f t="shared" si="189"/>
        <v>0</v>
      </c>
    </row>
    <row r="1739" spans="2:10" x14ac:dyDescent="0.3">
      <c r="B1739">
        <v>1712</v>
      </c>
      <c r="C1739">
        <v>0.48740795587668695</v>
      </c>
      <c r="D1739">
        <f t="shared" si="183"/>
        <v>99.769714950582966</v>
      </c>
      <c r="E1739">
        <f t="shared" si="184"/>
        <v>99.769714950582966</v>
      </c>
      <c r="F1739">
        <f t="shared" si="185"/>
        <v>7.2302850494170343</v>
      </c>
      <c r="G1739">
        <f t="shared" si="186"/>
        <v>0</v>
      </c>
      <c r="H1739">
        <f t="shared" si="187"/>
        <v>997.69714950582966</v>
      </c>
      <c r="I1739">
        <f t="shared" si="188"/>
        <v>36.151425247085172</v>
      </c>
      <c r="J1739">
        <f t="shared" si="189"/>
        <v>0</v>
      </c>
    </row>
    <row r="1740" spans="2:10" x14ac:dyDescent="0.3">
      <c r="B1740">
        <v>1713</v>
      </c>
      <c r="C1740">
        <v>0.47845573492898019</v>
      </c>
      <c r="D1740">
        <f t="shared" si="183"/>
        <v>99.605894730009609</v>
      </c>
      <c r="E1740">
        <f t="shared" si="184"/>
        <v>99.605894730009609</v>
      </c>
      <c r="F1740">
        <f t="shared" si="185"/>
        <v>7.3941052699903906</v>
      </c>
      <c r="G1740">
        <f t="shared" si="186"/>
        <v>0</v>
      </c>
      <c r="H1740">
        <f t="shared" si="187"/>
        <v>996.05894730009607</v>
      </c>
      <c r="I1740">
        <f t="shared" si="188"/>
        <v>36.970526349951953</v>
      </c>
      <c r="J1740">
        <f t="shared" si="189"/>
        <v>0</v>
      </c>
    </row>
    <row r="1741" spans="2:10" x14ac:dyDescent="0.3">
      <c r="B1741">
        <v>1714</v>
      </c>
      <c r="C1741">
        <v>2.9920712308595943E-2</v>
      </c>
      <c r="D1741">
        <f t="shared" si="183"/>
        <v>87.752684194162427</v>
      </c>
      <c r="E1741">
        <f t="shared" si="184"/>
        <v>87.752684194162427</v>
      </c>
      <c r="F1741">
        <f t="shared" si="185"/>
        <v>19.247315805837573</v>
      </c>
      <c r="G1741">
        <f t="shared" si="186"/>
        <v>0</v>
      </c>
      <c r="H1741">
        <f t="shared" si="187"/>
        <v>877.5268419416243</v>
      </c>
      <c r="I1741">
        <f t="shared" si="188"/>
        <v>96.236579029187865</v>
      </c>
      <c r="J1741">
        <f t="shared" si="189"/>
        <v>0</v>
      </c>
    </row>
    <row r="1742" spans="2:10" x14ac:dyDescent="0.3">
      <c r="B1742">
        <v>1715</v>
      </c>
      <c r="C1742">
        <v>0.2913499727066885</v>
      </c>
      <c r="D1742">
        <f t="shared" si="183"/>
        <v>96.032167899057228</v>
      </c>
      <c r="E1742">
        <f t="shared" si="184"/>
        <v>96.032167899057228</v>
      </c>
      <c r="F1742">
        <f t="shared" si="185"/>
        <v>10.967832100942772</v>
      </c>
      <c r="G1742">
        <f t="shared" si="186"/>
        <v>0</v>
      </c>
      <c r="H1742">
        <f t="shared" si="187"/>
        <v>960.32167899057231</v>
      </c>
      <c r="I1742">
        <f t="shared" si="188"/>
        <v>54.83916050471386</v>
      </c>
      <c r="J1742">
        <f t="shared" si="189"/>
        <v>0</v>
      </c>
    </row>
    <row r="1743" spans="2:10" x14ac:dyDescent="0.3">
      <c r="B1743">
        <v>1716</v>
      </c>
      <c r="C1743">
        <v>0.13345761868123918</v>
      </c>
      <c r="D1743">
        <f t="shared" si="183"/>
        <v>92.225348216301313</v>
      </c>
      <c r="E1743">
        <f t="shared" si="184"/>
        <v>92.225348216301313</v>
      </c>
      <c r="F1743">
        <f t="shared" si="185"/>
        <v>14.774651783698687</v>
      </c>
      <c r="G1743">
        <f t="shared" si="186"/>
        <v>0</v>
      </c>
      <c r="H1743">
        <f t="shared" si="187"/>
        <v>922.25348216301313</v>
      </c>
      <c r="I1743">
        <f t="shared" si="188"/>
        <v>73.873258918493434</v>
      </c>
      <c r="J1743">
        <f t="shared" si="189"/>
        <v>0</v>
      </c>
    </row>
    <row r="1744" spans="2:10" x14ac:dyDescent="0.3">
      <c r="B1744">
        <v>1717</v>
      </c>
      <c r="C1744">
        <v>0.76459128365980544</v>
      </c>
      <c r="D1744">
        <f t="shared" si="183"/>
        <v>105.17009958891383</v>
      </c>
      <c r="E1744">
        <f t="shared" si="184"/>
        <v>105.17009958891383</v>
      </c>
      <c r="F1744">
        <f t="shared" si="185"/>
        <v>1.8299004110861716</v>
      </c>
      <c r="G1744">
        <f t="shared" si="186"/>
        <v>0</v>
      </c>
      <c r="H1744">
        <f t="shared" si="187"/>
        <v>1051.7009958891383</v>
      </c>
      <c r="I1744">
        <f t="shared" si="188"/>
        <v>9.1495020554308581</v>
      </c>
      <c r="J1744">
        <f t="shared" si="189"/>
        <v>0</v>
      </c>
    </row>
    <row r="1745" spans="2:10" x14ac:dyDescent="0.3">
      <c r="B1745">
        <v>1718</v>
      </c>
      <c r="C1745">
        <v>0.30938531698491012</v>
      </c>
      <c r="D1745">
        <f t="shared" si="183"/>
        <v>96.400093118095</v>
      </c>
      <c r="E1745">
        <f t="shared" si="184"/>
        <v>96.400093118095</v>
      </c>
      <c r="F1745">
        <f t="shared" si="185"/>
        <v>10.599906881905</v>
      </c>
      <c r="G1745">
        <f t="shared" si="186"/>
        <v>0</v>
      </c>
      <c r="H1745">
        <f t="shared" si="187"/>
        <v>964.00093118095003</v>
      </c>
      <c r="I1745">
        <f t="shared" si="188"/>
        <v>52.999534409524998</v>
      </c>
      <c r="J1745">
        <f t="shared" si="189"/>
        <v>0</v>
      </c>
    </row>
    <row r="1746" spans="2:10" x14ac:dyDescent="0.3">
      <c r="B1746">
        <v>1719</v>
      </c>
      <c r="C1746">
        <v>0.61836744985312486</v>
      </c>
      <c r="D1746">
        <f t="shared" si="183"/>
        <v>102.19052221126952</v>
      </c>
      <c r="E1746">
        <f t="shared" si="184"/>
        <v>102.19052221126952</v>
      </c>
      <c r="F1746">
        <f t="shared" si="185"/>
        <v>4.8094777887304758</v>
      </c>
      <c r="G1746">
        <f t="shared" si="186"/>
        <v>0</v>
      </c>
      <c r="H1746">
        <f t="shared" si="187"/>
        <v>1021.9052221126952</v>
      </c>
      <c r="I1746">
        <f t="shared" si="188"/>
        <v>24.047388943652379</v>
      </c>
      <c r="J1746">
        <f t="shared" si="189"/>
        <v>0</v>
      </c>
    </row>
    <row r="1747" spans="2:10" x14ac:dyDescent="0.3">
      <c r="B1747">
        <v>1720</v>
      </c>
      <c r="C1747">
        <v>0.24547562243230403</v>
      </c>
      <c r="D1747">
        <f t="shared" si="183"/>
        <v>95.054355072854264</v>
      </c>
      <c r="E1747">
        <f t="shared" si="184"/>
        <v>95.054355072854264</v>
      </c>
      <c r="F1747">
        <f t="shared" si="185"/>
        <v>11.945644927145736</v>
      </c>
      <c r="G1747">
        <f t="shared" si="186"/>
        <v>0</v>
      </c>
      <c r="H1747">
        <f t="shared" si="187"/>
        <v>950.54355072854264</v>
      </c>
      <c r="I1747">
        <f t="shared" si="188"/>
        <v>59.728224635728679</v>
      </c>
      <c r="J1747">
        <f t="shared" si="189"/>
        <v>0</v>
      </c>
    </row>
    <row r="1748" spans="2:10" x14ac:dyDescent="0.3">
      <c r="B1748">
        <v>1721</v>
      </c>
      <c r="C1748">
        <v>0.48353072324449575</v>
      </c>
      <c r="D1748">
        <f t="shared" si="183"/>
        <v>99.69877919265258</v>
      </c>
      <c r="E1748">
        <f t="shared" si="184"/>
        <v>99.69877919265258</v>
      </c>
      <c r="F1748">
        <f t="shared" si="185"/>
        <v>7.3012208073474198</v>
      </c>
      <c r="G1748">
        <f t="shared" si="186"/>
        <v>0</v>
      </c>
      <c r="H1748">
        <f t="shared" si="187"/>
        <v>996.9877919265258</v>
      </c>
      <c r="I1748">
        <f t="shared" si="188"/>
        <v>36.506104036737099</v>
      </c>
      <c r="J1748">
        <f t="shared" si="189"/>
        <v>0</v>
      </c>
    </row>
    <row r="1749" spans="2:10" x14ac:dyDescent="0.3">
      <c r="B1749">
        <v>1722</v>
      </c>
      <c r="C1749">
        <v>0.28567419086929702</v>
      </c>
      <c r="D1749">
        <f t="shared" si="183"/>
        <v>95.91466425164468</v>
      </c>
      <c r="E1749">
        <f t="shared" si="184"/>
        <v>95.91466425164468</v>
      </c>
      <c r="F1749">
        <f t="shared" si="185"/>
        <v>11.08533574835532</v>
      </c>
      <c r="G1749">
        <f t="shared" si="186"/>
        <v>0</v>
      </c>
      <c r="H1749">
        <f t="shared" si="187"/>
        <v>959.14664251644683</v>
      </c>
      <c r="I1749">
        <f t="shared" si="188"/>
        <v>55.426678741776598</v>
      </c>
      <c r="J1749">
        <f t="shared" si="189"/>
        <v>0</v>
      </c>
    </row>
    <row r="1750" spans="2:10" x14ac:dyDescent="0.3">
      <c r="B1750">
        <v>1723</v>
      </c>
      <c r="C1750">
        <v>0.46503898456653769</v>
      </c>
      <c r="D1750">
        <f t="shared" si="183"/>
        <v>99.36005808142761</v>
      </c>
      <c r="E1750">
        <f t="shared" si="184"/>
        <v>99.36005808142761</v>
      </c>
      <c r="F1750">
        <f t="shared" si="185"/>
        <v>7.63994191857239</v>
      </c>
      <c r="G1750">
        <f t="shared" si="186"/>
        <v>0</v>
      </c>
      <c r="H1750">
        <f t="shared" si="187"/>
        <v>993.6005808142761</v>
      </c>
      <c r="I1750">
        <f t="shared" si="188"/>
        <v>38.19970959286195</v>
      </c>
      <c r="J1750">
        <f t="shared" si="189"/>
        <v>0</v>
      </c>
    </row>
    <row r="1751" spans="2:10" x14ac:dyDescent="0.3">
      <c r="B1751">
        <v>1724</v>
      </c>
      <c r="C1751">
        <v>0.38465373365736411</v>
      </c>
      <c r="D1751">
        <f t="shared" si="183"/>
        <v>97.866705085638614</v>
      </c>
      <c r="E1751">
        <f t="shared" si="184"/>
        <v>97.866705085638614</v>
      </c>
      <c r="F1751">
        <f t="shared" si="185"/>
        <v>9.133294914361386</v>
      </c>
      <c r="G1751">
        <f t="shared" si="186"/>
        <v>0</v>
      </c>
      <c r="H1751">
        <f t="shared" si="187"/>
        <v>978.66705085638614</v>
      </c>
      <c r="I1751">
        <f t="shared" si="188"/>
        <v>45.66647457180693</v>
      </c>
      <c r="J1751">
        <f t="shared" si="189"/>
        <v>0</v>
      </c>
    </row>
    <row r="1752" spans="2:10" x14ac:dyDescent="0.3">
      <c r="B1752">
        <v>1725</v>
      </c>
      <c r="C1752">
        <v>0.9961543847024007</v>
      </c>
      <c r="D1752">
        <f t="shared" si="183"/>
        <v>115.61407147934574</v>
      </c>
      <c r="E1752">
        <f t="shared" si="184"/>
        <v>107</v>
      </c>
      <c r="F1752">
        <f t="shared" si="185"/>
        <v>0</v>
      </c>
      <c r="G1752">
        <f t="shared" si="186"/>
        <v>8.6140714793457391</v>
      </c>
      <c r="H1752">
        <f t="shared" si="187"/>
        <v>1070</v>
      </c>
      <c r="I1752">
        <f t="shared" si="188"/>
        <v>0</v>
      </c>
      <c r="J1752">
        <f t="shared" si="189"/>
        <v>129.21107219018609</v>
      </c>
    </row>
    <row r="1753" spans="2:10" x14ac:dyDescent="0.3">
      <c r="B1753">
        <v>1726</v>
      </c>
      <c r="C1753">
        <v>0.73486861409846349</v>
      </c>
      <c r="D1753">
        <f t="shared" si="183"/>
        <v>104.51837917219835</v>
      </c>
      <c r="E1753">
        <f t="shared" si="184"/>
        <v>104.51837917219835</v>
      </c>
      <c r="F1753">
        <f t="shared" si="185"/>
        <v>2.4816208278016489</v>
      </c>
      <c r="G1753">
        <f t="shared" si="186"/>
        <v>0</v>
      </c>
      <c r="H1753">
        <f t="shared" si="187"/>
        <v>1045.1837917219834</v>
      </c>
      <c r="I1753">
        <f t="shared" si="188"/>
        <v>12.408104139008245</v>
      </c>
      <c r="J1753">
        <f t="shared" si="189"/>
        <v>0</v>
      </c>
    </row>
    <row r="1754" spans="2:10" x14ac:dyDescent="0.3">
      <c r="B1754">
        <v>1727</v>
      </c>
      <c r="C1754">
        <v>3.2788515158663767E-3</v>
      </c>
      <c r="D1754">
        <f t="shared" si="183"/>
        <v>84.20194861174825</v>
      </c>
      <c r="E1754">
        <f t="shared" si="184"/>
        <v>84.20194861174825</v>
      </c>
      <c r="F1754">
        <f t="shared" si="185"/>
        <v>22.79805138825175</v>
      </c>
      <c r="G1754">
        <f t="shared" si="186"/>
        <v>0</v>
      </c>
      <c r="H1754">
        <f t="shared" si="187"/>
        <v>842.01948611748253</v>
      </c>
      <c r="I1754">
        <f t="shared" si="188"/>
        <v>113.99025694125875</v>
      </c>
      <c r="J1754">
        <f t="shared" si="189"/>
        <v>0</v>
      </c>
    </row>
    <row r="1755" spans="2:10" x14ac:dyDescent="0.3">
      <c r="B1755">
        <v>1728</v>
      </c>
      <c r="C1755">
        <v>0.18886084197236785</v>
      </c>
      <c r="D1755">
        <f t="shared" si="183"/>
        <v>93.72980477608408</v>
      </c>
      <c r="E1755">
        <f t="shared" si="184"/>
        <v>93.72980477608408</v>
      </c>
      <c r="F1755">
        <f t="shared" si="185"/>
        <v>13.27019522391592</v>
      </c>
      <c r="G1755">
        <f t="shared" si="186"/>
        <v>0</v>
      </c>
      <c r="H1755">
        <f t="shared" si="187"/>
        <v>937.29804776084075</v>
      </c>
      <c r="I1755">
        <f t="shared" si="188"/>
        <v>66.350976119579599</v>
      </c>
      <c r="J1755">
        <f t="shared" si="189"/>
        <v>0</v>
      </c>
    </row>
    <row r="1756" spans="2:10" x14ac:dyDescent="0.3">
      <c r="B1756">
        <v>1729</v>
      </c>
      <c r="C1756">
        <v>7.7417885367946915E-2</v>
      </c>
      <c r="D1756">
        <f t="shared" si="183"/>
        <v>90.289015220918003</v>
      </c>
      <c r="E1756">
        <f t="shared" si="184"/>
        <v>90.289015220918003</v>
      </c>
      <c r="F1756">
        <f t="shared" si="185"/>
        <v>16.710984779081997</v>
      </c>
      <c r="G1756">
        <f t="shared" si="186"/>
        <v>0</v>
      </c>
      <c r="H1756">
        <f t="shared" si="187"/>
        <v>902.89015220918009</v>
      </c>
      <c r="I1756">
        <f t="shared" si="188"/>
        <v>83.554923895409985</v>
      </c>
      <c r="J1756">
        <f t="shared" si="189"/>
        <v>0</v>
      </c>
    </row>
    <row r="1757" spans="2:10" x14ac:dyDescent="0.3">
      <c r="B1757">
        <v>1730</v>
      </c>
      <c r="C1757">
        <v>0.97627627393568694</v>
      </c>
      <c r="D1757">
        <f t="shared" ref="D1757:D1820" si="190">_xlfn.BETA.INV(C1757,$B$25,$C$25,$D$25,$E$25)</f>
        <v>112.74748541645808</v>
      </c>
      <c r="E1757">
        <f t="shared" ref="E1757:E1820" si="191">IF($M$25&lt;D1757,$M$25,D1757)</f>
        <v>107</v>
      </c>
      <c r="F1757">
        <f t="shared" ref="F1757:F1820" si="192">IF($M$25&gt;D1757,$M$25-D1757,0)</f>
        <v>0</v>
      </c>
      <c r="G1757">
        <f t="shared" ref="G1757:G1820" si="193">IF($M$25&lt;D1757,D1757-$M$25,0)</f>
        <v>5.7474854164580762</v>
      </c>
      <c r="H1757">
        <f t="shared" ref="H1757:H1820" si="194">$H$24*E1757</f>
        <v>1070</v>
      </c>
      <c r="I1757">
        <f t="shared" ref="I1757:I1820" si="195">$I$24*F1757</f>
        <v>0</v>
      </c>
      <c r="J1757">
        <f t="shared" ref="J1757:J1820" si="196">$J$24*G1757</f>
        <v>86.212281246871143</v>
      </c>
    </row>
    <row r="1758" spans="2:10" x14ac:dyDescent="0.3">
      <c r="B1758">
        <v>1731</v>
      </c>
      <c r="C1758">
        <v>0.93348852879285427</v>
      </c>
      <c r="D1758">
        <f t="shared" si="190"/>
        <v>110.17851360796431</v>
      </c>
      <c r="E1758">
        <f t="shared" si="191"/>
        <v>107</v>
      </c>
      <c r="F1758">
        <f t="shared" si="192"/>
        <v>0</v>
      </c>
      <c r="G1758">
        <f t="shared" si="193"/>
        <v>3.1785136079643053</v>
      </c>
      <c r="H1758">
        <f t="shared" si="194"/>
        <v>1070</v>
      </c>
      <c r="I1758">
        <f t="shared" si="195"/>
        <v>0</v>
      </c>
      <c r="J1758">
        <f t="shared" si="196"/>
        <v>47.677704119464579</v>
      </c>
    </row>
    <row r="1759" spans="2:10" x14ac:dyDescent="0.3">
      <c r="B1759">
        <v>1732</v>
      </c>
      <c r="C1759">
        <v>0.23012119766621963</v>
      </c>
      <c r="D1759">
        <f t="shared" si="190"/>
        <v>94.71032291930733</v>
      </c>
      <c r="E1759">
        <f t="shared" si="191"/>
        <v>94.71032291930733</v>
      </c>
      <c r="F1759">
        <f t="shared" si="192"/>
        <v>12.28967708069267</v>
      </c>
      <c r="G1759">
        <f t="shared" si="193"/>
        <v>0</v>
      </c>
      <c r="H1759">
        <f t="shared" si="194"/>
        <v>947.10322919307328</v>
      </c>
      <c r="I1759">
        <f t="shared" si="195"/>
        <v>61.448385403463348</v>
      </c>
      <c r="J1759">
        <f t="shared" si="196"/>
        <v>0</v>
      </c>
    </row>
    <row r="1760" spans="2:10" x14ac:dyDescent="0.3">
      <c r="B1760">
        <v>1733</v>
      </c>
      <c r="C1760">
        <v>0.32777065203145017</v>
      </c>
      <c r="D1760">
        <f t="shared" si="190"/>
        <v>96.767540256961169</v>
      </c>
      <c r="E1760">
        <f t="shared" si="191"/>
        <v>96.767540256961169</v>
      </c>
      <c r="F1760">
        <f t="shared" si="192"/>
        <v>10.232459743038831</v>
      </c>
      <c r="G1760">
        <f t="shared" si="193"/>
        <v>0</v>
      </c>
      <c r="H1760">
        <f t="shared" si="194"/>
        <v>967.67540256961172</v>
      </c>
      <c r="I1760">
        <f t="shared" si="195"/>
        <v>51.162298715194154</v>
      </c>
      <c r="J1760">
        <f t="shared" si="196"/>
        <v>0</v>
      </c>
    </row>
    <row r="1761" spans="2:10" x14ac:dyDescent="0.3">
      <c r="B1761">
        <v>1734</v>
      </c>
      <c r="C1761">
        <v>0.40914654081226565</v>
      </c>
      <c r="D1761">
        <f t="shared" si="190"/>
        <v>98.327022621119028</v>
      </c>
      <c r="E1761">
        <f t="shared" si="191"/>
        <v>98.327022621119028</v>
      </c>
      <c r="F1761">
        <f t="shared" si="192"/>
        <v>8.6729773788809723</v>
      </c>
      <c r="G1761">
        <f t="shared" si="193"/>
        <v>0</v>
      </c>
      <c r="H1761">
        <f t="shared" si="194"/>
        <v>983.27022621119022</v>
      </c>
      <c r="I1761">
        <f t="shared" si="195"/>
        <v>43.364886894404862</v>
      </c>
      <c r="J1761">
        <f t="shared" si="196"/>
        <v>0</v>
      </c>
    </row>
    <row r="1762" spans="2:10" x14ac:dyDescent="0.3">
      <c r="B1762">
        <v>1735</v>
      </c>
      <c r="C1762">
        <v>0.29738436875676644</v>
      </c>
      <c r="D1762">
        <f t="shared" si="190"/>
        <v>96.156165197287848</v>
      </c>
      <c r="E1762">
        <f t="shared" si="191"/>
        <v>96.156165197287848</v>
      </c>
      <c r="F1762">
        <f t="shared" si="192"/>
        <v>10.843834802712152</v>
      </c>
      <c r="G1762">
        <f t="shared" si="193"/>
        <v>0</v>
      </c>
      <c r="H1762">
        <f t="shared" si="194"/>
        <v>961.56165197287851</v>
      </c>
      <c r="I1762">
        <f t="shared" si="195"/>
        <v>54.21917401356076</v>
      </c>
      <c r="J1762">
        <f t="shared" si="196"/>
        <v>0</v>
      </c>
    </row>
    <row r="1763" spans="2:10" x14ac:dyDescent="0.3">
      <c r="B1763">
        <v>1736</v>
      </c>
      <c r="C1763">
        <v>0.97944953185667383</v>
      </c>
      <c r="D1763">
        <f t="shared" si="190"/>
        <v>113.038105870446</v>
      </c>
      <c r="E1763">
        <f t="shared" si="191"/>
        <v>107</v>
      </c>
      <c r="F1763">
        <f t="shared" si="192"/>
        <v>0</v>
      </c>
      <c r="G1763">
        <f t="shared" si="193"/>
        <v>6.0381058704460031</v>
      </c>
      <c r="H1763">
        <f t="shared" si="194"/>
        <v>1070</v>
      </c>
      <c r="I1763">
        <f t="shared" si="195"/>
        <v>0</v>
      </c>
      <c r="J1763">
        <f t="shared" si="196"/>
        <v>90.571588056690047</v>
      </c>
    </row>
    <row r="1764" spans="2:10" x14ac:dyDescent="0.3">
      <c r="B1764">
        <v>1737</v>
      </c>
      <c r="C1764">
        <v>3.6799451462315669E-2</v>
      </c>
      <c r="D1764">
        <f t="shared" si="190"/>
        <v>88.233316996124984</v>
      </c>
      <c r="E1764">
        <f t="shared" si="191"/>
        <v>88.233316996124984</v>
      </c>
      <c r="F1764">
        <f t="shared" si="192"/>
        <v>18.766683003875016</v>
      </c>
      <c r="G1764">
        <f t="shared" si="193"/>
        <v>0</v>
      </c>
      <c r="H1764">
        <f t="shared" si="194"/>
        <v>882.33316996124984</v>
      </c>
      <c r="I1764">
        <f t="shared" si="195"/>
        <v>93.833415019375082</v>
      </c>
      <c r="J1764">
        <f t="shared" si="196"/>
        <v>0</v>
      </c>
    </row>
    <row r="1765" spans="2:10" x14ac:dyDescent="0.3">
      <c r="B1765">
        <v>1738</v>
      </c>
      <c r="C1765">
        <v>0.15241517930002324</v>
      </c>
      <c r="D1765">
        <f t="shared" si="190"/>
        <v>92.771688255710146</v>
      </c>
      <c r="E1765">
        <f t="shared" si="191"/>
        <v>92.771688255710146</v>
      </c>
      <c r="F1765">
        <f t="shared" si="192"/>
        <v>14.228311744289854</v>
      </c>
      <c r="G1765">
        <f t="shared" si="193"/>
        <v>0</v>
      </c>
      <c r="H1765">
        <f t="shared" si="194"/>
        <v>927.71688255710148</v>
      </c>
      <c r="I1765">
        <f t="shared" si="195"/>
        <v>71.141558721449272</v>
      </c>
      <c r="J1765">
        <f t="shared" si="196"/>
        <v>0</v>
      </c>
    </row>
    <row r="1766" spans="2:10" x14ac:dyDescent="0.3">
      <c r="B1766">
        <v>1739</v>
      </c>
      <c r="C1766">
        <v>0.285686967902953</v>
      </c>
      <c r="D1766">
        <f t="shared" si="190"/>
        <v>95.914929753584772</v>
      </c>
      <c r="E1766">
        <f t="shared" si="191"/>
        <v>95.914929753584772</v>
      </c>
      <c r="F1766">
        <f t="shared" si="192"/>
        <v>11.085070246415228</v>
      </c>
      <c r="G1766">
        <f t="shared" si="193"/>
        <v>0</v>
      </c>
      <c r="H1766">
        <f t="shared" si="194"/>
        <v>959.14929753584772</v>
      </c>
      <c r="I1766">
        <f t="shared" si="195"/>
        <v>55.425351232076139</v>
      </c>
      <c r="J1766">
        <f t="shared" si="196"/>
        <v>0</v>
      </c>
    </row>
    <row r="1767" spans="2:10" x14ac:dyDescent="0.3">
      <c r="B1767">
        <v>1740</v>
      </c>
      <c r="C1767">
        <v>0.13650125888499753</v>
      </c>
      <c r="D1767">
        <f t="shared" si="190"/>
        <v>92.31576928154567</v>
      </c>
      <c r="E1767">
        <f t="shared" si="191"/>
        <v>92.31576928154567</v>
      </c>
      <c r="F1767">
        <f t="shared" si="192"/>
        <v>14.68423071845433</v>
      </c>
      <c r="G1767">
        <f t="shared" si="193"/>
        <v>0</v>
      </c>
      <c r="H1767">
        <f t="shared" si="194"/>
        <v>923.1576928154567</v>
      </c>
      <c r="I1767">
        <f t="shared" si="195"/>
        <v>73.421153592271651</v>
      </c>
      <c r="J1767">
        <f t="shared" si="196"/>
        <v>0</v>
      </c>
    </row>
    <row r="1768" spans="2:10" x14ac:dyDescent="0.3">
      <c r="B1768">
        <v>1741</v>
      </c>
      <c r="C1768">
        <v>0.86321296703552053</v>
      </c>
      <c r="D1768">
        <f t="shared" si="190"/>
        <v>107.67579765832596</v>
      </c>
      <c r="E1768">
        <f t="shared" si="191"/>
        <v>107</v>
      </c>
      <c r="F1768">
        <f t="shared" si="192"/>
        <v>0</v>
      </c>
      <c r="G1768">
        <f t="shared" si="193"/>
        <v>0.67579765832596195</v>
      </c>
      <c r="H1768">
        <f t="shared" si="194"/>
        <v>1070</v>
      </c>
      <c r="I1768">
        <f t="shared" si="195"/>
        <v>0</v>
      </c>
      <c r="J1768">
        <f t="shared" si="196"/>
        <v>10.136964874889429</v>
      </c>
    </row>
    <row r="1769" spans="2:10" x14ac:dyDescent="0.3">
      <c r="B1769">
        <v>1742</v>
      </c>
      <c r="C1769">
        <v>0.99826956175803339</v>
      </c>
      <c r="D1769">
        <f t="shared" si="190"/>
        <v>116.45638887154294</v>
      </c>
      <c r="E1769">
        <f t="shared" si="191"/>
        <v>107</v>
      </c>
      <c r="F1769">
        <f t="shared" si="192"/>
        <v>0</v>
      </c>
      <c r="G1769">
        <f t="shared" si="193"/>
        <v>9.4563888715429414</v>
      </c>
      <c r="H1769">
        <f t="shared" si="194"/>
        <v>1070</v>
      </c>
      <c r="I1769">
        <f t="shared" si="195"/>
        <v>0</v>
      </c>
      <c r="J1769">
        <f t="shared" si="196"/>
        <v>141.84583307314412</v>
      </c>
    </row>
    <row r="1770" spans="2:10" x14ac:dyDescent="0.3">
      <c r="B1770">
        <v>1743</v>
      </c>
      <c r="C1770">
        <v>0.30780932485513779</v>
      </c>
      <c r="D1770">
        <f t="shared" si="190"/>
        <v>96.368253845946612</v>
      </c>
      <c r="E1770">
        <f t="shared" si="191"/>
        <v>96.368253845946612</v>
      </c>
      <c r="F1770">
        <f t="shared" si="192"/>
        <v>10.631746154053388</v>
      </c>
      <c r="G1770">
        <f t="shared" si="193"/>
        <v>0</v>
      </c>
      <c r="H1770">
        <f t="shared" si="194"/>
        <v>963.68253845946606</v>
      </c>
      <c r="I1770">
        <f t="shared" si="195"/>
        <v>53.158730770266942</v>
      </c>
      <c r="J1770">
        <f t="shared" si="196"/>
        <v>0</v>
      </c>
    </row>
    <row r="1771" spans="2:10" x14ac:dyDescent="0.3">
      <c r="B1771">
        <v>1744</v>
      </c>
      <c r="C1771">
        <v>0.29050908694851452</v>
      </c>
      <c r="D1771">
        <f t="shared" si="190"/>
        <v>96.01481389466386</v>
      </c>
      <c r="E1771">
        <f t="shared" si="191"/>
        <v>96.01481389466386</v>
      </c>
      <c r="F1771">
        <f t="shared" si="192"/>
        <v>10.98518610533614</v>
      </c>
      <c r="G1771">
        <f t="shared" si="193"/>
        <v>0</v>
      </c>
      <c r="H1771">
        <f t="shared" si="194"/>
        <v>960.1481389466386</v>
      </c>
      <c r="I1771">
        <f t="shared" si="195"/>
        <v>54.925930526680702</v>
      </c>
      <c r="J1771">
        <f t="shared" si="196"/>
        <v>0</v>
      </c>
    </row>
    <row r="1772" spans="2:10" x14ac:dyDescent="0.3">
      <c r="B1772">
        <v>1745</v>
      </c>
      <c r="C1772">
        <v>0.20249535409217134</v>
      </c>
      <c r="D1772">
        <f t="shared" si="190"/>
        <v>94.064091437032204</v>
      </c>
      <c r="E1772">
        <f t="shared" si="191"/>
        <v>94.064091437032204</v>
      </c>
      <c r="F1772">
        <f t="shared" si="192"/>
        <v>12.935908562967796</v>
      </c>
      <c r="G1772">
        <f t="shared" si="193"/>
        <v>0</v>
      </c>
      <c r="H1772">
        <f t="shared" si="194"/>
        <v>940.64091437032198</v>
      </c>
      <c r="I1772">
        <f t="shared" si="195"/>
        <v>64.679542814838982</v>
      </c>
      <c r="J1772">
        <f t="shared" si="196"/>
        <v>0</v>
      </c>
    </row>
    <row r="1773" spans="2:10" x14ac:dyDescent="0.3">
      <c r="B1773">
        <v>1746</v>
      </c>
      <c r="C1773">
        <v>0.65739663014508176</v>
      </c>
      <c r="D1773">
        <f t="shared" si="190"/>
        <v>102.94087642157322</v>
      </c>
      <c r="E1773">
        <f t="shared" si="191"/>
        <v>102.94087642157322</v>
      </c>
      <c r="F1773">
        <f t="shared" si="192"/>
        <v>4.0591235784267781</v>
      </c>
      <c r="G1773">
        <f t="shared" si="193"/>
        <v>0</v>
      </c>
      <c r="H1773">
        <f t="shared" si="194"/>
        <v>1029.4087642157322</v>
      </c>
      <c r="I1773">
        <f t="shared" si="195"/>
        <v>20.29561789213389</v>
      </c>
      <c r="J1773">
        <f t="shared" si="196"/>
        <v>0</v>
      </c>
    </row>
    <row r="1774" spans="2:10" x14ac:dyDescent="0.3">
      <c r="B1774">
        <v>1747</v>
      </c>
      <c r="C1774">
        <v>0.99350537036312714</v>
      </c>
      <c r="D1774">
        <f t="shared" si="190"/>
        <v>114.94494966674498</v>
      </c>
      <c r="E1774">
        <f t="shared" si="191"/>
        <v>107</v>
      </c>
      <c r="F1774">
        <f t="shared" si="192"/>
        <v>0</v>
      </c>
      <c r="G1774">
        <f t="shared" si="193"/>
        <v>7.944949666744975</v>
      </c>
      <c r="H1774">
        <f t="shared" si="194"/>
        <v>1070</v>
      </c>
      <c r="I1774">
        <f t="shared" si="195"/>
        <v>0</v>
      </c>
      <c r="J1774">
        <f t="shared" si="196"/>
        <v>119.17424500117463</v>
      </c>
    </row>
    <row r="1775" spans="2:10" x14ac:dyDescent="0.3">
      <c r="B1775">
        <v>1748</v>
      </c>
      <c r="C1775">
        <v>0.99813015889067913</v>
      </c>
      <c r="D1775">
        <f t="shared" si="190"/>
        <v>116.38281372953885</v>
      </c>
      <c r="E1775">
        <f t="shared" si="191"/>
        <v>107</v>
      </c>
      <c r="F1775">
        <f t="shared" si="192"/>
        <v>0</v>
      </c>
      <c r="G1775">
        <f t="shared" si="193"/>
        <v>9.382813729538853</v>
      </c>
      <c r="H1775">
        <f t="shared" si="194"/>
        <v>1070</v>
      </c>
      <c r="I1775">
        <f t="shared" si="195"/>
        <v>0</v>
      </c>
      <c r="J1775">
        <f t="shared" si="196"/>
        <v>140.74220594308281</v>
      </c>
    </row>
    <row r="1776" spans="2:10" x14ac:dyDescent="0.3">
      <c r="B1776">
        <v>1749</v>
      </c>
      <c r="C1776">
        <v>0.28931529437248604</v>
      </c>
      <c r="D1776">
        <f t="shared" si="190"/>
        <v>95.990144415666364</v>
      </c>
      <c r="E1776">
        <f t="shared" si="191"/>
        <v>95.990144415666364</v>
      </c>
      <c r="F1776">
        <f t="shared" si="192"/>
        <v>11.009855584333636</v>
      </c>
      <c r="G1776">
        <f t="shared" si="193"/>
        <v>0</v>
      </c>
      <c r="H1776">
        <f t="shared" si="194"/>
        <v>959.90144415666362</v>
      </c>
      <c r="I1776">
        <f t="shared" si="195"/>
        <v>55.049277921668178</v>
      </c>
      <c r="J1776">
        <f t="shared" si="196"/>
        <v>0</v>
      </c>
    </row>
    <row r="1777" spans="2:10" x14ac:dyDescent="0.3">
      <c r="B1777">
        <v>1750</v>
      </c>
      <c r="C1777">
        <v>0.30536698214081692</v>
      </c>
      <c r="D1777">
        <f t="shared" si="190"/>
        <v>96.31879866686198</v>
      </c>
      <c r="E1777">
        <f t="shared" si="191"/>
        <v>96.31879866686198</v>
      </c>
      <c r="F1777">
        <f t="shared" si="192"/>
        <v>10.68120133313802</v>
      </c>
      <c r="G1777">
        <f t="shared" si="193"/>
        <v>0</v>
      </c>
      <c r="H1777">
        <f t="shared" si="194"/>
        <v>963.18798666861983</v>
      </c>
      <c r="I1777">
        <f t="shared" si="195"/>
        <v>53.4060066656901</v>
      </c>
      <c r="J1777">
        <f t="shared" si="196"/>
        <v>0</v>
      </c>
    </row>
    <row r="1778" spans="2:10" x14ac:dyDescent="0.3">
      <c r="B1778">
        <v>1751</v>
      </c>
      <c r="C1778">
        <v>0.421548887124504</v>
      </c>
      <c r="D1778">
        <f t="shared" si="190"/>
        <v>98.557992492634796</v>
      </c>
      <c r="E1778">
        <f t="shared" si="191"/>
        <v>98.557992492634796</v>
      </c>
      <c r="F1778">
        <f t="shared" si="192"/>
        <v>8.4420075073652043</v>
      </c>
      <c r="G1778">
        <f t="shared" si="193"/>
        <v>0</v>
      </c>
      <c r="H1778">
        <f t="shared" si="194"/>
        <v>985.57992492634799</v>
      </c>
      <c r="I1778">
        <f t="shared" si="195"/>
        <v>42.210037536826022</v>
      </c>
      <c r="J1778">
        <f t="shared" si="196"/>
        <v>0</v>
      </c>
    </row>
    <row r="1779" spans="2:10" x14ac:dyDescent="0.3">
      <c r="B1779">
        <v>1752</v>
      </c>
      <c r="C1779">
        <v>0.18249709046749552</v>
      </c>
      <c r="D1779">
        <f t="shared" si="190"/>
        <v>93.569745847432401</v>
      </c>
      <c r="E1779">
        <f t="shared" si="191"/>
        <v>93.569745847432401</v>
      </c>
      <c r="F1779">
        <f t="shared" si="192"/>
        <v>13.430254152567599</v>
      </c>
      <c r="G1779">
        <f t="shared" si="193"/>
        <v>0</v>
      </c>
      <c r="H1779">
        <f t="shared" si="194"/>
        <v>935.69745847432398</v>
      </c>
      <c r="I1779">
        <f t="shared" si="195"/>
        <v>67.151270762837996</v>
      </c>
      <c r="J1779">
        <f t="shared" si="196"/>
        <v>0</v>
      </c>
    </row>
    <row r="1780" spans="2:10" x14ac:dyDescent="0.3">
      <c r="B1780">
        <v>1753</v>
      </c>
      <c r="C1780">
        <v>4.0493525906677097E-2</v>
      </c>
      <c r="D1780">
        <f t="shared" si="190"/>
        <v>88.467495260501096</v>
      </c>
      <c r="E1780">
        <f t="shared" si="191"/>
        <v>88.467495260501096</v>
      </c>
      <c r="F1780">
        <f t="shared" si="192"/>
        <v>18.532504739498904</v>
      </c>
      <c r="G1780">
        <f t="shared" si="193"/>
        <v>0</v>
      </c>
      <c r="H1780">
        <f t="shared" si="194"/>
        <v>884.67495260501096</v>
      </c>
      <c r="I1780">
        <f t="shared" si="195"/>
        <v>92.662523697494521</v>
      </c>
      <c r="J1780">
        <f t="shared" si="196"/>
        <v>0</v>
      </c>
    </row>
    <row r="1781" spans="2:10" x14ac:dyDescent="0.3">
      <c r="B1781">
        <v>1754</v>
      </c>
      <c r="C1781">
        <v>0.74671667932344798</v>
      </c>
      <c r="D1781">
        <f t="shared" si="190"/>
        <v>104.77427330996355</v>
      </c>
      <c r="E1781">
        <f t="shared" si="191"/>
        <v>104.77427330996355</v>
      </c>
      <c r="F1781">
        <f t="shared" si="192"/>
        <v>2.2257266900364527</v>
      </c>
      <c r="G1781">
        <f t="shared" si="193"/>
        <v>0</v>
      </c>
      <c r="H1781">
        <f t="shared" si="194"/>
        <v>1047.7427330996354</v>
      </c>
      <c r="I1781">
        <f t="shared" si="195"/>
        <v>11.128633450182264</v>
      </c>
      <c r="J1781">
        <f t="shared" si="196"/>
        <v>0</v>
      </c>
    </row>
    <row r="1782" spans="2:10" x14ac:dyDescent="0.3">
      <c r="B1782">
        <v>1755</v>
      </c>
      <c r="C1782">
        <v>0.30702284522690582</v>
      </c>
      <c r="D1782">
        <f t="shared" si="190"/>
        <v>96.352343493377163</v>
      </c>
      <c r="E1782">
        <f t="shared" si="191"/>
        <v>96.352343493377163</v>
      </c>
      <c r="F1782">
        <f t="shared" si="192"/>
        <v>10.647656506622837</v>
      </c>
      <c r="G1782">
        <f t="shared" si="193"/>
        <v>0</v>
      </c>
      <c r="H1782">
        <f t="shared" si="194"/>
        <v>963.52343493377157</v>
      </c>
      <c r="I1782">
        <f t="shared" si="195"/>
        <v>53.238282533114187</v>
      </c>
      <c r="J1782">
        <f t="shared" si="196"/>
        <v>0</v>
      </c>
    </row>
    <row r="1783" spans="2:10" x14ac:dyDescent="0.3">
      <c r="B1783">
        <v>1756</v>
      </c>
      <c r="C1783">
        <v>0.30874680894449547</v>
      </c>
      <c r="D1783">
        <f t="shared" si="190"/>
        <v>96.387200387991243</v>
      </c>
      <c r="E1783">
        <f t="shared" si="191"/>
        <v>96.387200387991243</v>
      </c>
      <c r="F1783">
        <f t="shared" si="192"/>
        <v>10.612799612008757</v>
      </c>
      <c r="G1783">
        <f t="shared" si="193"/>
        <v>0</v>
      </c>
      <c r="H1783">
        <f t="shared" si="194"/>
        <v>963.87200387991243</v>
      </c>
      <c r="I1783">
        <f t="shared" si="195"/>
        <v>53.063998060043787</v>
      </c>
      <c r="J1783">
        <f t="shared" si="196"/>
        <v>0</v>
      </c>
    </row>
    <row r="1784" spans="2:10" x14ac:dyDescent="0.3">
      <c r="B1784">
        <v>1757</v>
      </c>
      <c r="C1784">
        <v>1.0405779892895373E-2</v>
      </c>
      <c r="D1784">
        <f t="shared" si="190"/>
        <v>85.75374145908053</v>
      </c>
      <c r="E1784">
        <f t="shared" si="191"/>
        <v>85.75374145908053</v>
      </c>
      <c r="F1784">
        <f t="shared" si="192"/>
        <v>21.24625854091947</v>
      </c>
      <c r="G1784">
        <f t="shared" si="193"/>
        <v>0</v>
      </c>
      <c r="H1784">
        <f t="shared" si="194"/>
        <v>857.53741459080527</v>
      </c>
      <c r="I1784">
        <f t="shared" si="195"/>
        <v>106.23129270459735</v>
      </c>
      <c r="J1784">
        <f t="shared" si="196"/>
        <v>0</v>
      </c>
    </row>
    <row r="1785" spans="2:10" x14ac:dyDescent="0.3">
      <c r="B1785">
        <v>1758</v>
      </c>
      <c r="C1785">
        <v>0.13907183122174194</v>
      </c>
      <c r="D1785">
        <f t="shared" si="190"/>
        <v>92.391283759464542</v>
      </c>
      <c r="E1785">
        <f t="shared" si="191"/>
        <v>92.391283759464542</v>
      </c>
      <c r="F1785">
        <f t="shared" si="192"/>
        <v>14.608716240535458</v>
      </c>
      <c r="G1785">
        <f t="shared" si="193"/>
        <v>0</v>
      </c>
      <c r="H1785">
        <f t="shared" si="194"/>
        <v>923.91283759464545</v>
      </c>
      <c r="I1785">
        <f t="shared" si="195"/>
        <v>73.043581202677288</v>
      </c>
      <c r="J1785">
        <f t="shared" si="196"/>
        <v>0</v>
      </c>
    </row>
    <row r="1786" spans="2:10" x14ac:dyDescent="0.3">
      <c r="B1786">
        <v>1759</v>
      </c>
      <c r="C1786">
        <v>0.26849473129399226</v>
      </c>
      <c r="D1786">
        <f t="shared" si="190"/>
        <v>95.553405476166745</v>
      </c>
      <c r="E1786">
        <f t="shared" si="191"/>
        <v>95.553405476166745</v>
      </c>
      <c r="F1786">
        <f t="shared" si="192"/>
        <v>11.446594523833255</v>
      </c>
      <c r="G1786">
        <f t="shared" si="193"/>
        <v>0</v>
      </c>
      <c r="H1786">
        <f t="shared" si="194"/>
        <v>955.53405476166745</v>
      </c>
      <c r="I1786">
        <f t="shared" si="195"/>
        <v>57.232972619166276</v>
      </c>
      <c r="J1786">
        <f t="shared" si="196"/>
        <v>0</v>
      </c>
    </row>
    <row r="1787" spans="2:10" x14ac:dyDescent="0.3">
      <c r="B1787">
        <v>1760</v>
      </c>
      <c r="C1787">
        <v>0.80258690211621941</v>
      </c>
      <c r="D1787">
        <f t="shared" si="190"/>
        <v>106.05920260259572</v>
      </c>
      <c r="E1787">
        <f t="shared" si="191"/>
        <v>106.05920260259572</v>
      </c>
      <c r="F1787">
        <f t="shared" si="192"/>
        <v>0.94079739740428181</v>
      </c>
      <c r="G1787">
        <f t="shared" si="193"/>
        <v>0</v>
      </c>
      <c r="H1787">
        <f t="shared" si="194"/>
        <v>1060.5920260259572</v>
      </c>
      <c r="I1787">
        <f t="shared" si="195"/>
        <v>4.703986987021409</v>
      </c>
      <c r="J1787">
        <f t="shared" si="196"/>
        <v>0</v>
      </c>
    </row>
    <row r="1788" spans="2:10" x14ac:dyDescent="0.3">
      <c r="B1788">
        <v>1761</v>
      </c>
      <c r="C1788">
        <v>0.92194611785553204</v>
      </c>
      <c r="D1788">
        <f t="shared" si="190"/>
        <v>109.68499517343767</v>
      </c>
      <c r="E1788">
        <f t="shared" si="191"/>
        <v>107</v>
      </c>
      <c r="F1788">
        <f t="shared" si="192"/>
        <v>0</v>
      </c>
      <c r="G1788">
        <f t="shared" si="193"/>
        <v>2.6849951734376702</v>
      </c>
      <c r="H1788">
        <f t="shared" si="194"/>
        <v>1070</v>
      </c>
      <c r="I1788">
        <f t="shared" si="195"/>
        <v>0</v>
      </c>
      <c r="J1788">
        <f t="shared" si="196"/>
        <v>40.274927601565054</v>
      </c>
    </row>
    <row r="1789" spans="2:10" x14ac:dyDescent="0.3">
      <c r="B1789">
        <v>1762</v>
      </c>
      <c r="C1789">
        <v>0.2689653289367806</v>
      </c>
      <c r="D1789">
        <f t="shared" si="190"/>
        <v>95.563420628997051</v>
      </c>
      <c r="E1789">
        <f t="shared" si="191"/>
        <v>95.563420628997051</v>
      </c>
      <c r="F1789">
        <f t="shared" si="192"/>
        <v>11.436579371002949</v>
      </c>
      <c r="G1789">
        <f t="shared" si="193"/>
        <v>0</v>
      </c>
      <c r="H1789">
        <f t="shared" si="194"/>
        <v>955.63420628997051</v>
      </c>
      <c r="I1789">
        <f t="shared" si="195"/>
        <v>57.182896855014747</v>
      </c>
      <c r="J1789">
        <f t="shared" si="196"/>
        <v>0</v>
      </c>
    </row>
    <row r="1790" spans="2:10" x14ac:dyDescent="0.3">
      <c r="B1790">
        <v>1763</v>
      </c>
      <c r="C1790">
        <v>4.1925486287538782E-2</v>
      </c>
      <c r="D1790">
        <f t="shared" si="190"/>
        <v>88.554551308515244</v>
      </c>
      <c r="E1790">
        <f t="shared" si="191"/>
        <v>88.554551308515244</v>
      </c>
      <c r="F1790">
        <f t="shared" si="192"/>
        <v>18.445448691484756</v>
      </c>
      <c r="G1790">
        <f t="shared" si="193"/>
        <v>0</v>
      </c>
      <c r="H1790">
        <f t="shared" si="194"/>
        <v>885.54551308515238</v>
      </c>
      <c r="I1790">
        <f t="shared" si="195"/>
        <v>92.227243457423782</v>
      </c>
      <c r="J1790">
        <f t="shared" si="196"/>
        <v>0</v>
      </c>
    </row>
    <row r="1791" spans="2:10" x14ac:dyDescent="0.3">
      <c r="B1791">
        <v>1764</v>
      </c>
      <c r="C1791">
        <v>0.66958464824907149</v>
      </c>
      <c r="D1791">
        <f t="shared" si="190"/>
        <v>103.18017049467137</v>
      </c>
      <c r="E1791">
        <f t="shared" si="191"/>
        <v>103.18017049467137</v>
      </c>
      <c r="F1791">
        <f t="shared" si="192"/>
        <v>3.8198295053286273</v>
      </c>
      <c r="G1791">
        <f t="shared" si="193"/>
        <v>0</v>
      </c>
      <c r="H1791">
        <f t="shared" si="194"/>
        <v>1031.8017049467137</v>
      </c>
      <c r="I1791">
        <f t="shared" si="195"/>
        <v>19.099147526643137</v>
      </c>
      <c r="J1791">
        <f t="shared" si="196"/>
        <v>0</v>
      </c>
    </row>
    <row r="1792" spans="2:10" x14ac:dyDescent="0.3">
      <c r="B1792">
        <v>1765</v>
      </c>
      <c r="C1792">
        <v>0.62152889443426529</v>
      </c>
      <c r="D1792">
        <f t="shared" si="190"/>
        <v>102.25052323190634</v>
      </c>
      <c r="E1792">
        <f t="shared" si="191"/>
        <v>102.25052323190634</v>
      </c>
      <c r="F1792">
        <f t="shared" si="192"/>
        <v>4.7494767680936576</v>
      </c>
      <c r="G1792">
        <f t="shared" si="193"/>
        <v>0</v>
      </c>
      <c r="H1792">
        <f t="shared" si="194"/>
        <v>1022.5052323190635</v>
      </c>
      <c r="I1792">
        <f t="shared" si="195"/>
        <v>23.747383840468288</v>
      </c>
      <c r="J1792">
        <f t="shared" si="196"/>
        <v>0</v>
      </c>
    </row>
    <row r="1793" spans="2:10" x14ac:dyDescent="0.3">
      <c r="B1793">
        <v>1766</v>
      </c>
      <c r="C1793">
        <v>0.27900658595390571</v>
      </c>
      <c r="D1793">
        <f t="shared" si="190"/>
        <v>95.775487639458163</v>
      </c>
      <c r="E1793">
        <f t="shared" si="191"/>
        <v>95.775487639458163</v>
      </c>
      <c r="F1793">
        <f t="shared" si="192"/>
        <v>11.224512360541837</v>
      </c>
      <c r="G1793">
        <f t="shared" si="193"/>
        <v>0</v>
      </c>
      <c r="H1793">
        <f t="shared" si="194"/>
        <v>957.75487639458163</v>
      </c>
      <c r="I1793">
        <f t="shared" si="195"/>
        <v>56.122561802709185</v>
      </c>
      <c r="J1793">
        <f t="shared" si="196"/>
        <v>0</v>
      </c>
    </row>
    <row r="1794" spans="2:10" x14ac:dyDescent="0.3">
      <c r="B1794">
        <v>1767</v>
      </c>
      <c r="C1794">
        <v>0.34085126883628625</v>
      </c>
      <c r="D1794">
        <f t="shared" si="190"/>
        <v>97.024887233132489</v>
      </c>
      <c r="E1794">
        <f t="shared" si="191"/>
        <v>97.024887233132489</v>
      </c>
      <c r="F1794">
        <f t="shared" si="192"/>
        <v>9.975112766867511</v>
      </c>
      <c r="G1794">
        <f t="shared" si="193"/>
        <v>0</v>
      </c>
      <c r="H1794">
        <f t="shared" si="194"/>
        <v>970.24887233132495</v>
      </c>
      <c r="I1794">
        <f t="shared" si="195"/>
        <v>49.875563834337555</v>
      </c>
      <c r="J1794">
        <f t="shared" si="196"/>
        <v>0</v>
      </c>
    </row>
    <row r="1795" spans="2:10" x14ac:dyDescent="0.3">
      <c r="B1795">
        <v>1768</v>
      </c>
      <c r="C1795">
        <v>0.6460418180770986</v>
      </c>
      <c r="D1795">
        <f t="shared" si="190"/>
        <v>102.7202456061961</v>
      </c>
      <c r="E1795">
        <f t="shared" si="191"/>
        <v>102.7202456061961</v>
      </c>
      <c r="F1795">
        <f t="shared" si="192"/>
        <v>4.2797543938038984</v>
      </c>
      <c r="G1795">
        <f t="shared" si="193"/>
        <v>0</v>
      </c>
      <c r="H1795">
        <f t="shared" si="194"/>
        <v>1027.2024560619611</v>
      </c>
      <c r="I1795">
        <f t="shared" si="195"/>
        <v>21.398771969019492</v>
      </c>
      <c r="J1795">
        <f t="shared" si="196"/>
        <v>0</v>
      </c>
    </row>
    <row r="1796" spans="2:10" x14ac:dyDescent="0.3">
      <c r="B1796">
        <v>1769</v>
      </c>
      <c r="C1796">
        <v>0.4911640091250149</v>
      </c>
      <c r="D1796">
        <f t="shared" si="190"/>
        <v>99.838417048898492</v>
      </c>
      <c r="E1796">
        <f t="shared" si="191"/>
        <v>99.838417048898492</v>
      </c>
      <c r="F1796">
        <f t="shared" si="192"/>
        <v>7.1615829511015079</v>
      </c>
      <c r="G1796">
        <f t="shared" si="193"/>
        <v>0</v>
      </c>
      <c r="H1796">
        <f t="shared" si="194"/>
        <v>998.38417048898486</v>
      </c>
      <c r="I1796">
        <f t="shared" si="195"/>
        <v>35.807914755507539</v>
      </c>
      <c r="J1796">
        <f t="shared" si="196"/>
        <v>0</v>
      </c>
    </row>
    <row r="1797" spans="2:10" x14ac:dyDescent="0.3">
      <c r="B1797">
        <v>1770</v>
      </c>
      <c r="C1797">
        <v>0.70807327069479942</v>
      </c>
      <c r="D1797">
        <f t="shared" si="190"/>
        <v>103.95593991673458</v>
      </c>
      <c r="E1797">
        <f t="shared" si="191"/>
        <v>103.95593991673458</v>
      </c>
      <c r="F1797">
        <f t="shared" si="192"/>
        <v>3.0440600832654212</v>
      </c>
      <c r="G1797">
        <f t="shared" si="193"/>
        <v>0</v>
      </c>
      <c r="H1797">
        <f t="shared" si="194"/>
        <v>1039.5593991673459</v>
      </c>
      <c r="I1797">
        <f t="shared" si="195"/>
        <v>15.220300416327106</v>
      </c>
      <c r="J1797">
        <f t="shared" si="196"/>
        <v>0</v>
      </c>
    </row>
    <row r="1798" spans="2:10" x14ac:dyDescent="0.3">
      <c r="B1798">
        <v>1771</v>
      </c>
      <c r="C1798">
        <v>0.10876429608585991</v>
      </c>
      <c r="D1798">
        <f t="shared" si="190"/>
        <v>91.445042908867592</v>
      </c>
      <c r="E1798">
        <f t="shared" si="191"/>
        <v>91.445042908867592</v>
      </c>
      <c r="F1798">
        <f t="shared" si="192"/>
        <v>15.554957091132408</v>
      </c>
      <c r="G1798">
        <f t="shared" si="193"/>
        <v>0</v>
      </c>
      <c r="H1798">
        <f t="shared" si="194"/>
        <v>914.45042908867595</v>
      </c>
      <c r="I1798">
        <f t="shared" si="195"/>
        <v>77.774785455662041</v>
      </c>
      <c r="J1798">
        <f t="shared" si="196"/>
        <v>0</v>
      </c>
    </row>
    <row r="1799" spans="2:10" x14ac:dyDescent="0.3">
      <c r="B1799">
        <v>1772</v>
      </c>
      <c r="C1799">
        <v>8.7325260993024956E-2</v>
      </c>
      <c r="D1799">
        <f t="shared" si="190"/>
        <v>90.680249738989659</v>
      </c>
      <c r="E1799">
        <f t="shared" si="191"/>
        <v>90.680249738989659</v>
      </c>
      <c r="F1799">
        <f t="shared" si="192"/>
        <v>16.319750261010341</v>
      </c>
      <c r="G1799">
        <f t="shared" si="193"/>
        <v>0</v>
      </c>
      <c r="H1799">
        <f t="shared" si="194"/>
        <v>906.80249738989664</v>
      </c>
      <c r="I1799">
        <f t="shared" si="195"/>
        <v>81.598751305051707</v>
      </c>
      <c r="J1799">
        <f t="shared" si="196"/>
        <v>0</v>
      </c>
    </row>
    <row r="1800" spans="2:10" x14ac:dyDescent="0.3">
      <c r="B1800">
        <v>1773</v>
      </c>
      <c r="C1800">
        <v>4.5214961748361815E-2</v>
      </c>
      <c r="D1800">
        <f t="shared" si="190"/>
        <v>88.747539257641179</v>
      </c>
      <c r="E1800">
        <f t="shared" si="191"/>
        <v>88.747539257641179</v>
      </c>
      <c r="F1800">
        <f t="shared" si="192"/>
        <v>18.252460742358821</v>
      </c>
      <c r="G1800">
        <f t="shared" si="193"/>
        <v>0</v>
      </c>
      <c r="H1800">
        <f t="shared" si="194"/>
        <v>887.47539257641176</v>
      </c>
      <c r="I1800">
        <f t="shared" si="195"/>
        <v>91.262303711794104</v>
      </c>
      <c r="J1800">
        <f t="shared" si="196"/>
        <v>0</v>
      </c>
    </row>
    <row r="1801" spans="2:10" x14ac:dyDescent="0.3">
      <c r="B1801">
        <v>1774</v>
      </c>
      <c r="C1801">
        <v>0.41899826221516823</v>
      </c>
      <c r="D1801">
        <f t="shared" si="190"/>
        <v>98.510592809396726</v>
      </c>
      <c r="E1801">
        <f t="shared" si="191"/>
        <v>98.510592809396726</v>
      </c>
      <c r="F1801">
        <f t="shared" si="192"/>
        <v>8.4894071906032735</v>
      </c>
      <c r="G1801">
        <f t="shared" si="193"/>
        <v>0</v>
      </c>
      <c r="H1801">
        <f t="shared" si="194"/>
        <v>985.10592809396724</v>
      </c>
      <c r="I1801">
        <f t="shared" si="195"/>
        <v>42.447035953016368</v>
      </c>
      <c r="J1801">
        <f t="shared" si="196"/>
        <v>0</v>
      </c>
    </row>
    <row r="1802" spans="2:10" x14ac:dyDescent="0.3">
      <c r="B1802">
        <v>1775</v>
      </c>
      <c r="C1802">
        <v>0.20249291637644951</v>
      </c>
      <c r="D1802">
        <f t="shared" si="190"/>
        <v>94.06403265605995</v>
      </c>
      <c r="E1802">
        <f t="shared" si="191"/>
        <v>94.06403265605995</v>
      </c>
      <c r="F1802">
        <f t="shared" si="192"/>
        <v>12.93596734394005</v>
      </c>
      <c r="G1802">
        <f t="shared" si="193"/>
        <v>0</v>
      </c>
      <c r="H1802">
        <f t="shared" si="194"/>
        <v>940.64032656059953</v>
      </c>
      <c r="I1802">
        <f t="shared" si="195"/>
        <v>64.679836719700248</v>
      </c>
      <c r="J1802">
        <f t="shared" si="196"/>
        <v>0</v>
      </c>
    </row>
    <row r="1803" spans="2:10" x14ac:dyDescent="0.3">
      <c r="B1803">
        <v>1776</v>
      </c>
      <c r="C1803">
        <v>0.14220316828469148</v>
      </c>
      <c r="D1803">
        <f t="shared" si="190"/>
        <v>92.482256119538519</v>
      </c>
      <c r="E1803">
        <f t="shared" si="191"/>
        <v>92.482256119538519</v>
      </c>
      <c r="F1803">
        <f t="shared" si="192"/>
        <v>14.517743880461481</v>
      </c>
      <c r="G1803">
        <f t="shared" si="193"/>
        <v>0</v>
      </c>
      <c r="H1803">
        <f t="shared" si="194"/>
        <v>924.82256119538522</v>
      </c>
      <c r="I1803">
        <f t="shared" si="195"/>
        <v>72.588719402307404</v>
      </c>
      <c r="J1803">
        <f t="shared" si="196"/>
        <v>0</v>
      </c>
    </row>
    <row r="1804" spans="2:10" x14ac:dyDescent="0.3">
      <c r="B1804">
        <v>1777</v>
      </c>
      <c r="C1804">
        <v>0.81226559485764438</v>
      </c>
      <c r="D1804">
        <f t="shared" si="190"/>
        <v>106.29833068379931</v>
      </c>
      <c r="E1804">
        <f t="shared" si="191"/>
        <v>106.29833068379931</v>
      </c>
      <c r="F1804">
        <f t="shared" si="192"/>
        <v>0.70166931620069306</v>
      </c>
      <c r="G1804">
        <f t="shared" si="193"/>
        <v>0</v>
      </c>
      <c r="H1804">
        <f t="shared" si="194"/>
        <v>1062.983306837993</v>
      </c>
      <c r="I1804">
        <f t="shared" si="195"/>
        <v>3.5083465810034653</v>
      </c>
      <c r="J1804">
        <f t="shared" si="196"/>
        <v>0</v>
      </c>
    </row>
    <row r="1805" spans="2:10" x14ac:dyDescent="0.3">
      <c r="B1805">
        <v>1778</v>
      </c>
      <c r="C1805">
        <v>0.66869985760780049</v>
      </c>
      <c r="D1805">
        <f t="shared" si="190"/>
        <v>103.16270694457924</v>
      </c>
      <c r="E1805">
        <f t="shared" si="191"/>
        <v>103.16270694457924</v>
      </c>
      <c r="F1805">
        <f t="shared" si="192"/>
        <v>3.8372930554207585</v>
      </c>
      <c r="G1805">
        <f t="shared" si="193"/>
        <v>0</v>
      </c>
      <c r="H1805">
        <f t="shared" si="194"/>
        <v>1031.6270694457924</v>
      </c>
      <c r="I1805">
        <f t="shared" si="195"/>
        <v>19.186465277103792</v>
      </c>
      <c r="J1805">
        <f t="shared" si="196"/>
        <v>0</v>
      </c>
    </row>
    <row r="1806" spans="2:10" x14ac:dyDescent="0.3">
      <c r="B1806">
        <v>1779</v>
      </c>
      <c r="C1806">
        <v>4.1616720855356948E-2</v>
      </c>
      <c r="D1806">
        <f t="shared" si="190"/>
        <v>88.535943823352966</v>
      </c>
      <c r="E1806">
        <f t="shared" si="191"/>
        <v>88.535943823352966</v>
      </c>
      <c r="F1806">
        <f t="shared" si="192"/>
        <v>18.464056176647034</v>
      </c>
      <c r="G1806">
        <f t="shared" si="193"/>
        <v>0</v>
      </c>
      <c r="H1806">
        <f t="shared" si="194"/>
        <v>885.35943823352966</v>
      </c>
      <c r="I1806">
        <f t="shared" si="195"/>
        <v>92.320280883235171</v>
      </c>
      <c r="J1806">
        <f t="shared" si="196"/>
        <v>0</v>
      </c>
    </row>
    <row r="1807" spans="2:10" x14ac:dyDescent="0.3">
      <c r="B1807">
        <v>1780</v>
      </c>
      <c r="C1807">
        <v>0.93517703446752665</v>
      </c>
      <c r="D1807">
        <f t="shared" si="190"/>
        <v>110.25500306600514</v>
      </c>
      <c r="E1807">
        <f t="shared" si="191"/>
        <v>107</v>
      </c>
      <c r="F1807">
        <f t="shared" si="192"/>
        <v>0</v>
      </c>
      <c r="G1807">
        <f t="shared" si="193"/>
        <v>3.2550030660051448</v>
      </c>
      <c r="H1807">
        <f t="shared" si="194"/>
        <v>1070</v>
      </c>
      <c r="I1807">
        <f t="shared" si="195"/>
        <v>0</v>
      </c>
      <c r="J1807">
        <f t="shared" si="196"/>
        <v>48.825045990077172</v>
      </c>
    </row>
    <row r="1808" spans="2:10" x14ac:dyDescent="0.3">
      <c r="B1808">
        <v>1781</v>
      </c>
      <c r="C1808">
        <v>0.94297931119504119</v>
      </c>
      <c r="D1808">
        <f t="shared" si="190"/>
        <v>110.62551689129909</v>
      </c>
      <c r="E1808">
        <f t="shared" si="191"/>
        <v>107</v>
      </c>
      <c r="F1808">
        <f t="shared" si="192"/>
        <v>0</v>
      </c>
      <c r="G1808">
        <f t="shared" si="193"/>
        <v>3.6255168912990854</v>
      </c>
      <c r="H1808">
        <f t="shared" si="194"/>
        <v>1070</v>
      </c>
      <c r="I1808">
        <f t="shared" si="195"/>
        <v>0</v>
      </c>
      <c r="J1808">
        <f t="shared" si="196"/>
        <v>54.382753369486281</v>
      </c>
    </row>
    <row r="1809" spans="2:10" x14ac:dyDescent="0.3">
      <c r="B1809">
        <v>1782</v>
      </c>
      <c r="C1809">
        <v>0.76625130717045531</v>
      </c>
      <c r="D1809">
        <f t="shared" si="190"/>
        <v>105.20751180769217</v>
      </c>
      <c r="E1809">
        <f t="shared" si="191"/>
        <v>105.20751180769217</v>
      </c>
      <c r="F1809">
        <f t="shared" si="192"/>
        <v>1.7924881923078289</v>
      </c>
      <c r="G1809">
        <f t="shared" si="193"/>
        <v>0</v>
      </c>
      <c r="H1809">
        <f t="shared" si="194"/>
        <v>1052.0751180769216</v>
      </c>
      <c r="I1809">
        <f t="shared" si="195"/>
        <v>8.9624409615391443</v>
      </c>
      <c r="J1809">
        <f t="shared" si="196"/>
        <v>0</v>
      </c>
    </row>
    <row r="1810" spans="2:10" x14ac:dyDescent="0.3">
      <c r="B1810">
        <v>1783</v>
      </c>
      <c r="C1810">
        <v>0.47546951700025952</v>
      </c>
      <c r="D1810">
        <f t="shared" si="190"/>
        <v>99.55121669519977</v>
      </c>
      <c r="E1810">
        <f t="shared" si="191"/>
        <v>99.55121669519977</v>
      </c>
      <c r="F1810">
        <f t="shared" si="192"/>
        <v>7.4487833048002301</v>
      </c>
      <c r="G1810">
        <f t="shared" si="193"/>
        <v>0</v>
      </c>
      <c r="H1810">
        <f t="shared" si="194"/>
        <v>995.51216695199764</v>
      </c>
      <c r="I1810">
        <f t="shared" si="195"/>
        <v>37.24391652400115</v>
      </c>
      <c r="J1810">
        <f t="shared" si="196"/>
        <v>0</v>
      </c>
    </row>
    <row r="1811" spans="2:10" x14ac:dyDescent="0.3">
      <c r="B1811">
        <v>1784</v>
      </c>
      <c r="C1811">
        <v>0.23689329116596858</v>
      </c>
      <c r="D1811">
        <f t="shared" si="190"/>
        <v>94.863260240356439</v>
      </c>
      <c r="E1811">
        <f t="shared" si="191"/>
        <v>94.863260240356439</v>
      </c>
      <c r="F1811">
        <f t="shared" si="192"/>
        <v>12.136739759643561</v>
      </c>
      <c r="G1811">
        <f t="shared" si="193"/>
        <v>0</v>
      </c>
      <c r="H1811">
        <f t="shared" si="194"/>
        <v>948.63260240356442</v>
      </c>
      <c r="I1811">
        <f t="shared" si="195"/>
        <v>60.683698798217804</v>
      </c>
      <c r="J1811">
        <f t="shared" si="196"/>
        <v>0</v>
      </c>
    </row>
    <row r="1812" spans="2:10" x14ac:dyDescent="0.3">
      <c r="B1812">
        <v>1785</v>
      </c>
      <c r="C1812">
        <v>0.65726773098078228</v>
      </c>
      <c r="D1812">
        <f t="shared" si="190"/>
        <v>102.93835980408278</v>
      </c>
      <c r="E1812">
        <f t="shared" si="191"/>
        <v>102.93835980408278</v>
      </c>
      <c r="F1812">
        <f t="shared" si="192"/>
        <v>4.0616401959172208</v>
      </c>
      <c r="G1812">
        <f t="shared" si="193"/>
        <v>0</v>
      </c>
      <c r="H1812">
        <f t="shared" si="194"/>
        <v>1029.3835980408278</v>
      </c>
      <c r="I1812">
        <f t="shared" si="195"/>
        <v>20.308200979586104</v>
      </c>
      <c r="J1812">
        <f t="shared" si="196"/>
        <v>0</v>
      </c>
    </row>
    <row r="1813" spans="2:10" x14ac:dyDescent="0.3">
      <c r="B1813">
        <v>1786</v>
      </c>
      <c r="C1813">
        <v>2.8360799956875016E-2</v>
      </c>
      <c r="D1813">
        <f t="shared" si="190"/>
        <v>87.633785850007541</v>
      </c>
      <c r="E1813">
        <f t="shared" si="191"/>
        <v>87.633785850007541</v>
      </c>
      <c r="F1813">
        <f t="shared" si="192"/>
        <v>19.366214149992459</v>
      </c>
      <c r="G1813">
        <f t="shared" si="193"/>
        <v>0</v>
      </c>
      <c r="H1813">
        <f t="shared" si="194"/>
        <v>876.33785850007541</v>
      </c>
      <c r="I1813">
        <f t="shared" si="195"/>
        <v>96.831070749962294</v>
      </c>
      <c r="J1813">
        <f t="shared" si="196"/>
        <v>0</v>
      </c>
    </row>
    <row r="1814" spans="2:10" x14ac:dyDescent="0.3">
      <c r="B1814">
        <v>1787</v>
      </c>
      <c r="C1814">
        <v>0.44916475470683737</v>
      </c>
      <c r="D1814">
        <f t="shared" si="190"/>
        <v>99.068422717294453</v>
      </c>
      <c r="E1814">
        <f t="shared" si="191"/>
        <v>99.068422717294453</v>
      </c>
      <c r="F1814">
        <f t="shared" si="192"/>
        <v>7.9315772827055468</v>
      </c>
      <c r="G1814">
        <f t="shared" si="193"/>
        <v>0</v>
      </c>
      <c r="H1814">
        <f t="shared" si="194"/>
        <v>990.68422717294447</v>
      </c>
      <c r="I1814">
        <f t="shared" si="195"/>
        <v>39.657886413527734</v>
      </c>
      <c r="J1814">
        <f t="shared" si="196"/>
        <v>0</v>
      </c>
    </row>
    <row r="1815" spans="2:10" x14ac:dyDescent="0.3">
      <c r="B1815">
        <v>1788</v>
      </c>
      <c r="C1815">
        <v>0.35049184689083701</v>
      </c>
      <c r="D1815">
        <f t="shared" si="190"/>
        <v>97.212623608499129</v>
      </c>
      <c r="E1815">
        <f t="shared" si="191"/>
        <v>97.212623608499129</v>
      </c>
      <c r="F1815">
        <f t="shared" si="192"/>
        <v>9.7873763915008709</v>
      </c>
      <c r="G1815">
        <f t="shared" si="193"/>
        <v>0</v>
      </c>
      <c r="H1815">
        <f t="shared" si="194"/>
        <v>972.12623608499132</v>
      </c>
      <c r="I1815">
        <f t="shared" si="195"/>
        <v>48.936881957504355</v>
      </c>
      <c r="J1815">
        <f t="shared" si="196"/>
        <v>0</v>
      </c>
    </row>
    <row r="1816" spans="2:10" x14ac:dyDescent="0.3">
      <c r="B1816">
        <v>1789</v>
      </c>
      <c r="C1816">
        <v>0.92745777957121933</v>
      </c>
      <c r="D1816">
        <f t="shared" si="190"/>
        <v>109.91466606185405</v>
      </c>
      <c r="E1816">
        <f t="shared" si="191"/>
        <v>107</v>
      </c>
      <c r="F1816">
        <f t="shared" si="192"/>
        <v>0</v>
      </c>
      <c r="G1816">
        <f t="shared" si="193"/>
        <v>2.9146660618540494</v>
      </c>
      <c r="H1816">
        <f t="shared" si="194"/>
        <v>1070</v>
      </c>
      <c r="I1816">
        <f t="shared" si="195"/>
        <v>0</v>
      </c>
      <c r="J1816">
        <f t="shared" si="196"/>
        <v>43.719990927810741</v>
      </c>
    </row>
    <row r="1817" spans="2:10" x14ac:dyDescent="0.3">
      <c r="B1817">
        <v>1790</v>
      </c>
      <c r="C1817">
        <v>0.71556592906364214</v>
      </c>
      <c r="D1817">
        <f t="shared" si="190"/>
        <v>104.11112649649374</v>
      </c>
      <c r="E1817">
        <f t="shared" si="191"/>
        <v>104.11112649649374</v>
      </c>
      <c r="F1817">
        <f t="shared" si="192"/>
        <v>2.8888735035062609</v>
      </c>
      <c r="G1817">
        <f t="shared" si="193"/>
        <v>0</v>
      </c>
      <c r="H1817">
        <f t="shared" si="194"/>
        <v>1041.1112649649374</v>
      </c>
      <c r="I1817">
        <f t="shared" si="195"/>
        <v>14.444367517531305</v>
      </c>
      <c r="J1817">
        <f t="shared" si="196"/>
        <v>0</v>
      </c>
    </row>
    <row r="1818" spans="2:10" x14ac:dyDescent="0.3">
      <c r="B1818">
        <v>1791</v>
      </c>
      <c r="C1818">
        <v>0.40502188324620603</v>
      </c>
      <c r="D1818">
        <f t="shared" si="190"/>
        <v>98.249918433765075</v>
      </c>
      <c r="E1818">
        <f t="shared" si="191"/>
        <v>98.249918433765075</v>
      </c>
      <c r="F1818">
        <f t="shared" si="192"/>
        <v>8.7500815662349254</v>
      </c>
      <c r="G1818">
        <f t="shared" si="193"/>
        <v>0</v>
      </c>
      <c r="H1818">
        <f t="shared" si="194"/>
        <v>982.49918433765072</v>
      </c>
      <c r="I1818">
        <f t="shared" si="195"/>
        <v>43.750407831174627</v>
      </c>
      <c r="J1818">
        <f t="shared" si="196"/>
        <v>0</v>
      </c>
    </row>
    <row r="1819" spans="2:10" x14ac:dyDescent="0.3">
      <c r="B1819">
        <v>1792</v>
      </c>
      <c r="C1819">
        <v>0.54865942005473256</v>
      </c>
      <c r="D1819">
        <f t="shared" si="190"/>
        <v>100.89154173866555</v>
      </c>
      <c r="E1819">
        <f t="shared" si="191"/>
        <v>100.89154173866555</v>
      </c>
      <c r="F1819">
        <f t="shared" si="192"/>
        <v>6.108458261334448</v>
      </c>
      <c r="G1819">
        <f t="shared" si="193"/>
        <v>0</v>
      </c>
      <c r="H1819">
        <f t="shared" si="194"/>
        <v>1008.9154173866555</v>
      </c>
      <c r="I1819">
        <f t="shared" si="195"/>
        <v>30.54229130667224</v>
      </c>
      <c r="J1819">
        <f t="shared" si="196"/>
        <v>0</v>
      </c>
    </row>
    <row r="1820" spans="2:10" x14ac:dyDescent="0.3">
      <c r="B1820">
        <v>1793</v>
      </c>
      <c r="C1820">
        <v>0.58312764486901125</v>
      </c>
      <c r="D1820">
        <f t="shared" si="190"/>
        <v>101.52895264081914</v>
      </c>
      <c r="E1820">
        <f t="shared" si="191"/>
        <v>101.52895264081914</v>
      </c>
      <c r="F1820">
        <f t="shared" si="192"/>
        <v>5.4710473591808579</v>
      </c>
      <c r="G1820">
        <f t="shared" si="193"/>
        <v>0</v>
      </c>
      <c r="H1820">
        <f t="shared" si="194"/>
        <v>1015.2895264081915</v>
      </c>
      <c r="I1820">
        <f t="shared" si="195"/>
        <v>27.35523679590429</v>
      </c>
      <c r="J1820">
        <f t="shared" si="196"/>
        <v>0</v>
      </c>
    </row>
    <row r="1821" spans="2:10" x14ac:dyDescent="0.3">
      <c r="B1821">
        <v>1794</v>
      </c>
      <c r="C1821">
        <v>0.39098238074008484</v>
      </c>
      <c r="D1821">
        <f t="shared" ref="D1821:D1884" si="197">_xlfn.BETA.INV(C1821,$B$25,$C$25,$D$25,$E$25)</f>
        <v>97.986243300321391</v>
      </c>
      <c r="E1821">
        <f t="shared" ref="E1821:E1884" si="198">IF($M$25&lt;D1821,$M$25,D1821)</f>
        <v>97.986243300321391</v>
      </c>
      <c r="F1821">
        <f t="shared" ref="F1821:F1884" si="199">IF($M$25&gt;D1821,$M$25-D1821,0)</f>
        <v>9.0137566996786092</v>
      </c>
      <c r="G1821">
        <f t="shared" ref="G1821:G1884" si="200">IF($M$25&lt;D1821,D1821-$M$25,0)</f>
        <v>0</v>
      </c>
      <c r="H1821">
        <f t="shared" ref="H1821:H1884" si="201">$H$24*E1821</f>
        <v>979.86243300321394</v>
      </c>
      <c r="I1821">
        <f t="shared" ref="I1821:I1884" si="202">$I$24*F1821</f>
        <v>45.068783498393046</v>
      </c>
      <c r="J1821">
        <f t="shared" ref="J1821:J1884" si="203">$J$24*G1821</f>
        <v>0</v>
      </c>
    </row>
    <row r="1822" spans="2:10" x14ac:dyDescent="0.3">
      <c r="B1822">
        <v>1795</v>
      </c>
      <c r="C1822">
        <v>0.21553151618548361</v>
      </c>
      <c r="D1822">
        <f t="shared" si="197"/>
        <v>94.373801604466124</v>
      </c>
      <c r="E1822">
        <f t="shared" si="198"/>
        <v>94.373801604466124</v>
      </c>
      <c r="F1822">
        <f t="shared" si="199"/>
        <v>12.626198395533876</v>
      </c>
      <c r="G1822">
        <f t="shared" si="200"/>
        <v>0</v>
      </c>
      <c r="H1822">
        <f t="shared" si="201"/>
        <v>943.73801604466121</v>
      </c>
      <c r="I1822">
        <f t="shared" si="202"/>
        <v>63.130991977669382</v>
      </c>
      <c r="J1822">
        <f t="shared" si="203"/>
        <v>0</v>
      </c>
    </row>
    <row r="1823" spans="2:10" x14ac:dyDescent="0.3">
      <c r="B1823">
        <v>1796</v>
      </c>
      <c r="C1823">
        <v>0.1976743206811451</v>
      </c>
      <c r="D1823">
        <f t="shared" si="197"/>
        <v>93.947171489050774</v>
      </c>
      <c r="E1823">
        <f t="shared" si="198"/>
        <v>93.947171489050774</v>
      </c>
      <c r="F1823">
        <f t="shared" si="199"/>
        <v>13.052828510949226</v>
      </c>
      <c r="G1823">
        <f t="shared" si="200"/>
        <v>0</v>
      </c>
      <c r="H1823">
        <f t="shared" si="201"/>
        <v>939.47171489050777</v>
      </c>
      <c r="I1823">
        <f t="shared" si="202"/>
        <v>65.26414255474613</v>
      </c>
      <c r="J1823">
        <f t="shared" si="203"/>
        <v>0</v>
      </c>
    </row>
    <row r="1824" spans="2:10" x14ac:dyDescent="0.3">
      <c r="B1824">
        <v>1797</v>
      </c>
      <c r="C1824">
        <v>0.57934820026751088</v>
      </c>
      <c r="D1824">
        <f t="shared" si="197"/>
        <v>101.45867292994537</v>
      </c>
      <c r="E1824">
        <f t="shared" si="198"/>
        <v>101.45867292994537</v>
      </c>
      <c r="F1824">
        <f t="shared" si="199"/>
        <v>5.5413270700546349</v>
      </c>
      <c r="G1824">
        <f t="shared" si="200"/>
        <v>0</v>
      </c>
      <c r="H1824">
        <f t="shared" si="201"/>
        <v>1014.5867292994536</v>
      </c>
      <c r="I1824">
        <f t="shared" si="202"/>
        <v>27.706635350273174</v>
      </c>
      <c r="J1824">
        <f t="shared" si="203"/>
        <v>0</v>
      </c>
    </row>
    <row r="1825" spans="2:10" x14ac:dyDescent="0.3">
      <c r="B1825">
        <v>1798</v>
      </c>
      <c r="C1825">
        <v>0.17444538876997939</v>
      </c>
      <c r="D1825">
        <f t="shared" si="197"/>
        <v>93.363188771163578</v>
      </c>
      <c r="E1825">
        <f t="shared" si="198"/>
        <v>93.363188771163578</v>
      </c>
      <c r="F1825">
        <f t="shared" si="199"/>
        <v>13.636811228836422</v>
      </c>
      <c r="G1825">
        <f t="shared" si="200"/>
        <v>0</v>
      </c>
      <c r="H1825">
        <f t="shared" si="201"/>
        <v>933.63188771163573</v>
      </c>
      <c r="I1825">
        <f t="shared" si="202"/>
        <v>68.184056144182108</v>
      </c>
      <c r="J1825">
        <f t="shared" si="203"/>
        <v>0</v>
      </c>
    </row>
    <row r="1826" spans="2:10" x14ac:dyDescent="0.3">
      <c r="B1826">
        <v>1799</v>
      </c>
      <c r="C1826">
        <v>0.39322392885842716</v>
      </c>
      <c r="D1826">
        <f t="shared" si="197"/>
        <v>98.028476909910381</v>
      </c>
      <c r="E1826">
        <f t="shared" si="198"/>
        <v>98.028476909910381</v>
      </c>
      <c r="F1826">
        <f t="shared" si="199"/>
        <v>8.9715230900896188</v>
      </c>
      <c r="G1826">
        <f t="shared" si="200"/>
        <v>0</v>
      </c>
      <c r="H1826">
        <f t="shared" si="201"/>
        <v>980.28476909910387</v>
      </c>
      <c r="I1826">
        <f t="shared" si="202"/>
        <v>44.857615450448094</v>
      </c>
      <c r="J1826">
        <f t="shared" si="203"/>
        <v>0</v>
      </c>
    </row>
    <row r="1827" spans="2:10" x14ac:dyDescent="0.3">
      <c r="B1827">
        <v>1800</v>
      </c>
      <c r="C1827">
        <v>0.61885078775705549</v>
      </c>
      <c r="D1827">
        <f t="shared" si="197"/>
        <v>102.19968764278121</v>
      </c>
      <c r="E1827">
        <f t="shared" si="198"/>
        <v>102.19968764278121</v>
      </c>
      <c r="F1827">
        <f t="shared" si="199"/>
        <v>4.800312357218786</v>
      </c>
      <c r="G1827">
        <f t="shared" si="200"/>
        <v>0</v>
      </c>
      <c r="H1827">
        <f t="shared" si="201"/>
        <v>1021.9968764278121</v>
      </c>
      <c r="I1827">
        <f t="shared" si="202"/>
        <v>24.00156178609393</v>
      </c>
      <c r="J1827">
        <f t="shared" si="203"/>
        <v>0</v>
      </c>
    </row>
    <row r="1828" spans="2:10" x14ac:dyDescent="0.3">
      <c r="B1828">
        <v>1801</v>
      </c>
      <c r="C1828">
        <v>0.3718900480460221</v>
      </c>
      <c r="D1828">
        <f t="shared" si="197"/>
        <v>97.624174794217481</v>
      </c>
      <c r="E1828">
        <f t="shared" si="198"/>
        <v>97.624174794217481</v>
      </c>
      <c r="F1828">
        <f t="shared" si="199"/>
        <v>9.3758252057825189</v>
      </c>
      <c r="G1828">
        <f t="shared" si="200"/>
        <v>0</v>
      </c>
      <c r="H1828">
        <f t="shared" si="201"/>
        <v>976.24174794217481</v>
      </c>
      <c r="I1828">
        <f t="shared" si="202"/>
        <v>46.879126028912594</v>
      </c>
      <c r="J1828">
        <f t="shared" si="203"/>
        <v>0</v>
      </c>
    </row>
    <row r="1829" spans="2:10" x14ac:dyDescent="0.3">
      <c r="B1829">
        <v>1802</v>
      </c>
      <c r="C1829">
        <v>0.35723393163215944</v>
      </c>
      <c r="D1829">
        <f t="shared" si="197"/>
        <v>97.343022404141635</v>
      </c>
      <c r="E1829">
        <f t="shared" si="198"/>
        <v>97.343022404141635</v>
      </c>
      <c r="F1829">
        <f t="shared" si="199"/>
        <v>9.6569775958583648</v>
      </c>
      <c r="G1829">
        <f t="shared" si="200"/>
        <v>0</v>
      </c>
      <c r="H1829">
        <f t="shared" si="201"/>
        <v>973.4302240414163</v>
      </c>
      <c r="I1829">
        <f t="shared" si="202"/>
        <v>48.284887979291824</v>
      </c>
      <c r="J1829">
        <f t="shared" si="203"/>
        <v>0</v>
      </c>
    </row>
    <row r="1830" spans="2:10" x14ac:dyDescent="0.3">
      <c r="B1830">
        <v>1803</v>
      </c>
      <c r="C1830">
        <v>0.27544025078270795</v>
      </c>
      <c r="D1830">
        <f t="shared" si="197"/>
        <v>95.700517752194884</v>
      </c>
      <c r="E1830">
        <f t="shared" si="198"/>
        <v>95.700517752194884</v>
      </c>
      <c r="F1830">
        <f t="shared" si="199"/>
        <v>11.299482247805116</v>
      </c>
      <c r="G1830">
        <f t="shared" si="200"/>
        <v>0</v>
      </c>
      <c r="H1830">
        <f t="shared" si="201"/>
        <v>957.00517752194878</v>
      </c>
      <c r="I1830">
        <f t="shared" si="202"/>
        <v>56.497411239025581</v>
      </c>
      <c r="J1830">
        <f t="shared" si="203"/>
        <v>0</v>
      </c>
    </row>
    <row r="1831" spans="2:10" x14ac:dyDescent="0.3">
      <c r="B1831">
        <v>1804</v>
      </c>
      <c r="C1831">
        <v>0.57808187283328216</v>
      </c>
      <c r="D1831">
        <f t="shared" si="197"/>
        <v>101.43514979834967</v>
      </c>
      <c r="E1831">
        <f t="shared" si="198"/>
        <v>101.43514979834967</v>
      </c>
      <c r="F1831">
        <f t="shared" si="199"/>
        <v>5.5648502016503301</v>
      </c>
      <c r="G1831">
        <f t="shared" si="200"/>
        <v>0</v>
      </c>
      <c r="H1831">
        <f t="shared" si="201"/>
        <v>1014.3514979834968</v>
      </c>
      <c r="I1831">
        <f t="shared" si="202"/>
        <v>27.82425100825165</v>
      </c>
      <c r="J1831">
        <f t="shared" si="203"/>
        <v>0</v>
      </c>
    </row>
    <row r="1832" spans="2:10" x14ac:dyDescent="0.3">
      <c r="B1832">
        <v>1805</v>
      </c>
      <c r="C1832">
        <v>0.4774907457964529</v>
      </c>
      <c r="D1832">
        <f t="shared" si="197"/>
        <v>99.588227706646776</v>
      </c>
      <c r="E1832">
        <f t="shared" si="198"/>
        <v>99.588227706646776</v>
      </c>
      <c r="F1832">
        <f t="shared" si="199"/>
        <v>7.4117722933532235</v>
      </c>
      <c r="G1832">
        <f t="shared" si="200"/>
        <v>0</v>
      </c>
      <c r="H1832">
        <f t="shared" si="201"/>
        <v>995.88227706646774</v>
      </c>
      <c r="I1832">
        <f t="shared" si="202"/>
        <v>37.058861466766118</v>
      </c>
      <c r="J1832">
        <f t="shared" si="203"/>
        <v>0</v>
      </c>
    </row>
    <row r="1833" spans="2:10" x14ac:dyDescent="0.3">
      <c r="B1833">
        <v>1806</v>
      </c>
      <c r="C1833">
        <v>0.60782946485239953</v>
      </c>
      <c r="D1833">
        <f t="shared" si="197"/>
        <v>101.99136365862874</v>
      </c>
      <c r="E1833">
        <f t="shared" si="198"/>
        <v>101.99136365862874</v>
      </c>
      <c r="F1833">
        <f t="shared" si="199"/>
        <v>5.0086363413712576</v>
      </c>
      <c r="G1833">
        <f t="shared" si="200"/>
        <v>0</v>
      </c>
      <c r="H1833">
        <f t="shared" si="201"/>
        <v>1019.9136365862875</v>
      </c>
      <c r="I1833">
        <f t="shared" si="202"/>
        <v>25.043181706856288</v>
      </c>
      <c r="J1833">
        <f t="shared" si="203"/>
        <v>0</v>
      </c>
    </row>
    <row r="1834" spans="2:10" x14ac:dyDescent="0.3">
      <c r="B1834">
        <v>1807</v>
      </c>
      <c r="C1834">
        <v>0.30393687966233562</v>
      </c>
      <c r="D1834">
        <f t="shared" si="197"/>
        <v>96.289775520891396</v>
      </c>
      <c r="E1834">
        <f t="shared" si="198"/>
        <v>96.289775520891396</v>
      </c>
      <c r="F1834">
        <f t="shared" si="199"/>
        <v>10.710224479108604</v>
      </c>
      <c r="G1834">
        <f t="shared" si="200"/>
        <v>0</v>
      </c>
      <c r="H1834">
        <f t="shared" si="201"/>
        <v>962.89775520891396</v>
      </c>
      <c r="I1834">
        <f t="shared" si="202"/>
        <v>53.551122395543018</v>
      </c>
      <c r="J1834">
        <f t="shared" si="203"/>
        <v>0</v>
      </c>
    </row>
    <row r="1835" spans="2:10" x14ac:dyDescent="0.3">
      <c r="B1835">
        <v>1808</v>
      </c>
      <c r="C1835">
        <v>0.6605410219717136</v>
      </c>
      <c r="D1835">
        <f t="shared" si="197"/>
        <v>103.00235652321336</v>
      </c>
      <c r="E1835">
        <f t="shared" si="198"/>
        <v>103.00235652321336</v>
      </c>
      <c r="F1835">
        <f t="shared" si="199"/>
        <v>3.9976434767866351</v>
      </c>
      <c r="G1835">
        <f t="shared" si="200"/>
        <v>0</v>
      </c>
      <c r="H1835">
        <f t="shared" si="201"/>
        <v>1030.0235652321337</v>
      </c>
      <c r="I1835">
        <f t="shared" si="202"/>
        <v>19.988217383933176</v>
      </c>
      <c r="J1835">
        <f t="shared" si="203"/>
        <v>0</v>
      </c>
    </row>
    <row r="1836" spans="2:10" x14ac:dyDescent="0.3">
      <c r="B1836">
        <v>1809</v>
      </c>
      <c r="C1836">
        <v>0.99591493103255913</v>
      </c>
      <c r="D1836">
        <f t="shared" si="197"/>
        <v>115.5421071697502</v>
      </c>
      <c r="E1836">
        <f t="shared" si="198"/>
        <v>107</v>
      </c>
      <c r="F1836">
        <f t="shared" si="199"/>
        <v>0</v>
      </c>
      <c r="G1836">
        <f t="shared" si="200"/>
        <v>8.5421071697501958</v>
      </c>
      <c r="H1836">
        <f t="shared" si="201"/>
        <v>1070</v>
      </c>
      <c r="I1836">
        <f t="shared" si="202"/>
        <v>0</v>
      </c>
      <c r="J1836">
        <f t="shared" si="203"/>
        <v>128.13160754625295</v>
      </c>
    </row>
    <row r="1837" spans="2:10" x14ac:dyDescent="0.3">
      <c r="B1837">
        <v>1810</v>
      </c>
      <c r="C1837">
        <v>0.65684213999646779</v>
      </c>
      <c r="D1837">
        <f t="shared" si="197"/>
        <v>102.93005262218176</v>
      </c>
      <c r="E1837">
        <f t="shared" si="198"/>
        <v>102.93005262218176</v>
      </c>
      <c r="F1837">
        <f t="shared" si="199"/>
        <v>4.069947377818238</v>
      </c>
      <c r="G1837">
        <f t="shared" si="200"/>
        <v>0</v>
      </c>
      <c r="H1837">
        <f t="shared" si="201"/>
        <v>1029.3005262218176</v>
      </c>
      <c r="I1837">
        <f t="shared" si="202"/>
        <v>20.34973688909119</v>
      </c>
      <c r="J1837">
        <f t="shared" si="203"/>
        <v>0</v>
      </c>
    </row>
    <row r="1838" spans="2:10" x14ac:dyDescent="0.3">
      <c r="B1838">
        <v>1811</v>
      </c>
      <c r="C1838">
        <v>0.78118406867609691</v>
      </c>
      <c r="D1838">
        <f t="shared" si="197"/>
        <v>105.54955681131517</v>
      </c>
      <c r="E1838">
        <f t="shared" si="198"/>
        <v>105.54955681131517</v>
      </c>
      <c r="F1838">
        <f t="shared" si="199"/>
        <v>1.4504431886848295</v>
      </c>
      <c r="G1838">
        <f t="shared" si="200"/>
        <v>0</v>
      </c>
      <c r="H1838">
        <f t="shared" si="201"/>
        <v>1055.4955681131516</v>
      </c>
      <c r="I1838">
        <f t="shared" si="202"/>
        <v>7.2522159434241473</v>
      </c>
      <c r="J1838">
        <f t="shared" si="203"/>
        <v>0</v>
      </c>
    </row>
    <row r="1839" spans="2:10" x14ac:dyDescent="0.3">
      <c r="B1839">
        <v>1812</v>
      </c>
      <c r="C1839">
        <v>0.89584201245840911</v>
      </c>
      <c r="D1839">
        <f t="shared" si="197"/>
        <v>108.7113139149113</v>
      </c>
      <c r="E1839">
        <f t="shared" si="198"/>
        <v>107</v>
      </c>
      <c r="F1839">
        <f t="shared" si="199"/>
        <v>0</v>
      </c>
      <c r="G1839">
        <f t="shared" si="200"/>
        <v>1.711313914911301</v>
      </c>
      <c r="H1839">
        <f t="shared" si="201"/>
        <v>1070</v>
      </c>
      <c r="I1839">
        <f t="shared" si="202"/>
        <v>0</v>
      </c>
      <c r="J1839">
        <f t="shared" si="203"/>
        <v>25.669708723669515</v>
      </c>
    </row>
    <row r="1840" spans="2:10" x14ac:dyDescent="0.3">
      <c r="B1840">
        <v>1813</v>
      </c>
      <c r="C1840">
        <v>0.51855685116712813</v>
      </c>
      <c r="D1840">
        <f t="shared" si="197"/>
        <v>100.33942302220026</v>
      </c>
      <c r="E1840">
        <f t="shared" si="198"/>
        <v>100.33942302220026</v>
      </c>
      <c r="F1840">
        <f t="shared" si="199"/>
        <v>6.6605769777997352</v>
      </c>
      <c r="G1840">
        <f t="shared" si="200"/>
        <v>0</v>
      </c>
      <c r="H1840">
        <f t="shared" si="201"/>
        <v>1003.3942302220026</v>
      </c>
      <c r="I1840">
        <f t="shared" si="202"/>
        <v>33.302884888998676</v>
      </c>
      <c r="J1840">
        <f t="shared" si="203"/>
        <v>0</v>
      </c>
    </row>
    <row r="1841" spans="2:10" x14ac:dyDescent="0.3">
      <c r="B1841">
        <v>1814</v>
      </c>
      <c r="C1841">
        <v>0.40998476269862505</v>
      </c>
      <c r="D1841">
        <f t="shared" si="197"/>
        <v>98.342673322408132</v>
      </c>
      <c r="E1841">
        <f t="shared" si="198"/>
        <v>98.342673322408132</v>
      </c>
      <c r="F1841">
        <f t="shared" si="199"/>
        <v>8.6573266775918682</v>
      </c>
      <c r="G1841">
        <f t="shared" si="200"/>
        <v>0</v>
      </c>
      <c r="H1841">
        <f t="shared" si="201"/>
        <v>983.42673322408132</v>
      </c>
      <c r="I1841">
        <f t="shared" si="202"/>
        <v>43.286633387959341</v>
      </c>
      <c r="J1841">
        <f t="shared" si="203"/>
        <v>0</v>
      </c>
    </row>
    <row r="1842" spans="2:10" x14ac:dyDescent="0.3">
      <c r="B1842">
        <v>1815</v>
      </c>
      <c r="C1842">
        <v>0.8332847896236304</v>
      </c>
      <c r="D1842">
        <f t="shared" si="197"/>
        <v>106.83971341704543</v>
      </c>
      <c r="E1842">
        <f t="shared" si="198"/>
        <v>106.83971341704543</v>
      </c>
      <c r="F1842">
        <f t="shared" si="199"/>
        <v>0.16028658295456921</v>
      </c>
      <c r="G1842">
        <f t="shared" si="200"/>
        <v>0</v>
      </c>
      <c r="H1842">
        <f t="shared" si="201"/>
        <v>1068.3971341704544</v>
      </c>
      <c r="I1842">
        <f t="shared" si="202"/>
        <v>0.80143291477284606</v>
      </c>
      <c r="J1842">
        <f t="shared" si="203"/>
        <v>0</v>
      </c>
    </row>
    <row r="1843" spans="2:10" x14ac:dyDescent="0.3">
      <c r="B1843">
        <v>1816</v>
      </c>
      <c r="C1843">
        <v>0.36817581809865796</v>
      </c>
      <c r="D1843">
        <f t="shared" si="197"/>
        <v>97.553207251545146</v>
      </c>
      <c r="E1843">
        <f t="shared" si="198"/>
        <v>97.553207251545146</v>
      </c>
      <c r="F1843">
        <f t="shared" si="199"/>
        <v>9.4467927484548539</v>
      </c>
      <c r="G1843">
        <f t="shared" si="200"/>
        <v>0</v>
      </c>
      <c r="H1843">
        <f t="shared" si="201"/>
        <v>975.53207251545143</v>
      </c>
      <c r="I1843">
        <f t="shared" si="202"/>
        <v>47.23396374227427</v>
      </c>
      <c r="J1843">
        <f t="shared" si="203"/>
        <v>0</v>
      </c>
    </row>
    <row r="1844" spans="2:10" x14ac:dyDescent="0.3">
      <c r="B1844">
        <v>1817</v>
      </c>
      <c r="C1844">
        <v>8.5096169260109211E-2</v>
      </c>
      <c r="D1844">
        <f t="shared" si="197"/>
        <v>90.594639432432743</v>
      </c>
      <c r="E1844">
        <f t="shared" si="198"/>
        <v>90.594639432432743</v>
      </c>
      <c r="F1844">
        <f t="shared" si="199"/>
        <v>16.405360567567257</v>
      </c>
      <c r="G1844">
        <f t="shared" si="200"/>
        <v>0</v>
      </c>
      <c r="H1844">
        <f t="shared" si="201"/>
        <v>905.94639432432746</v>
      </c>
      <c r="I1844">
        <f t="shared" si="202"/>
        <v>82.026802837836286</v>
      </c>
      <c r="J1844">
        <f t="shared" si="203"/>
        <v>0</v>
      </c>
    </row>
    <row r="1845" spans="2:10" x14ac:dyDescent="0.3">
      <c r="B1845">
        <v>1818</v>
      </c>
      <c r="C1845">
        <v>0.37220417642161152</v>
      </c>
      <c r="D1845">
        <f t="shared" si="197"/>
        <v>97.630168404621003</v>
      </c>
      <c r="E1845">
        <f t="shared" si="198"/>
        <v>97.630168404621003</v>
      </c>
      <c r="F1845">
        <f t="shared" si="199"/>
        <v>9.3698315953789972</v>
      </c>
      <c r="G1845">
        <f t="shared" si="200"/>
        <v>0</v>
      </c>
      <c r="H1845">
        <f t="shared" si="201"/>
        <v>976.30168404621008</v>
      </c>
      <c r="I1845">
        <f t="shared" si="202"/>
        <v>46.849157976894986</v>
      </c>
      <c r="J1845">
        <f t="shared" si="203"/>
        <v>0</v>
      </c>
    </row>
    <row r="1846" spans="2:10" x14ac:dyDescent="0.3">
      <c r="B1846">
        <v>1819</v>
      </c>
      <c r="C1846">
        <v>0.86183354675356805</v>
      </c>
      <c r="D1846">
        <f t="shared" si="197"/>
        <v>107.6352258555569</v>
      </c>
      <c r="E1846">
        <f t="shared" si="198"/>
        <v>107</v>
      </c>
      <c r="F1846">
        <f t="shared" si="199"/>
        <v>0</v>
      </c>
      <c r="G1846">
        <f t="shared" si="200"/>
        <v>0.63522585555689659</v>
      </c>
      <c r="H1846">
        <f t="shared" si="201"/>
        <v>1070</v>
      </c>
      <c r="I1846">
        <f t="shared" si="202"/>
        <v>0</v>
      </c>
      <c r="J1846">
        <f t="shared" si="203"/>
        <v>9.5283878333534489</v>
      </c>
    </row>
    <row r="1847" spans="2:10" x14ac:dyDescent="0.3">
      <c r="B1847">
        <v>1820</v>
      </c>
      <c r="C1847">
        <v>0.1857113162186268</v>
      </c>
      <c r="D1847">
        <f t="shared" si="197"/>
        <v>93.650928118787974</v>
      </c>
      <c r="E1847">
        <f t="shared" si="198"/>
        <v>93.650928118787974</v>
      </c>
      <c r="F1847">
        <f t="shared" si="199"/>
        <v>13.349071881212026</v>
      </c>
      <c r="G1847">
        <f t="shared" si="200"/>
        <v>0</v>
      </c>
      <c r="H1847">
        <f t="shared" si="201"/>
        <v>936.50928118787976</v>
      </c>
      <c r="I1847">
        <f t="shared" si="202"/>
        <v>66.745359406060132</v>
      </c>
      <c r="J1847">
        <f t="shared" si="203"/>
        <v>0</v>
      </c>
    </row>
    <row r="1848" spans="2:10" x14ac:dyDescent="0.3">
      <c r="B1848">
        <v>1821</v>
      </c>
      <c r="C1848">
        <v>0.33487865705740616</v>
      </c>
      <c r="D1848">
        <f t="shared" si="197"/>
        <v>96.907773862805939</v>
      </c>
      <c r="E1848">
        <f t="shared" si="198"/>
        <v>96.907773862805939</v>
      </c>
      <c r="F1848">
        <f t="shared" si="199"/>
        <v>10.092226137194061</v>
      </c>
      <c r="G1848">
        <f t="shared" si="200"/>
        <v>0</v>
      </c>
      <c r="H1848">
        <f t="shared" si="201"/>
        <v>969.07773862805936</v>
      </c>
      <c r="I1848">
        <f t="shared" si="202"/>
        <v>50.461130685970303</v>
      </c>
      <c r="J1848">
        <f t="shared" si="203"/>
        <v>0</v>
      </c>
    </row>
    <row r="1849" spans="2:10" x14ac:dyDescent="0.3">
      <c r="B1849">
        <v>1822</v>
      </c>
      <c r="C1849">
        <v>0.72003814222516527</v>
      </c>
      <c r="D1849">
        <f t="shared" si="197"/>
        <v>104.20449450657556</v>
      </c>
      <c r="E1849">
        <f t="shared" si="198"/>
        <v>104.20449450657556</v>
      </c>
      <c r="F1849">
        <f t="shared" si="199"/>
        <v>2.795505493424443</v>
      </c>
      <c r="G1849">
        <f t="shared" si="200"/>
        <v>0</v>
      </c>
      <c r="H1849">
        <f t="shared" si="201"/>
        <v>1042.0449450657557</v>
      </c>
      <c r="I1849">
        <f t="shared" si="202"/>
        <v>13.977527467122215</v>
      </c>
      <c r="J1849">
        <f t="shared" si="203"/>
        <v>0</v>
      </c>
    </row>
    <row r="1850" spans="2:10" x14ac:dyDescent="0.3">
      <c r="B1850">
        <v>1823</v>
      </c>
      <c r="C1850">
        <v>6.0419806882168747E-2</v>
      </c>
      <c r="D1850">
        <f t="shared" si="197"/>
        <v>89.539548447404613</v>
      </c>
      <c r="E1850">
        <f t="shared" si="198"/>
        <v>89.539548447404613</v>
      </c>
      <c r="F1850">
        <f t="shared" si="199"/>
        <v>17.460451552595387</v>
      </c>
      <c r="G1850">
        <f t="shared" si="200"/>
        <v>0</v>
      </c>
      <c r="H1850">
        <f t="shared" si="201"/>
        <v>895.39548447404616</v>
      </c>
      <c r="I1850">
        <f t="shared" si="202"/>
        <v>87.302257762976936</v>
      </c>
      <c r="J1850">
        <f t="shared" si="203"/>
        <v>0</v>
      </c>
    </row>
    <row r="1851" spans="2:10" x14ac:dyDescent="0.3">
      <c r="B1851">
        <v>1824</v>
      </c>
      <c r="C1851">
        <v>0.72784925277279355</v>
      </c>
      <c r="D1851">
        <f t="shared" si="197"/>
        <v>104.36897111080341</v>
      </c>
      <c r="E1851">
        <f t="shared" si="198"/>
        <v>104.36897111080341</v>
      </c>
      <c r="F1851">
        <f t="shared" si="199"/>
        <v>2.6310288891965854</v>
      </c>
      <c r="G1851">
        <f t="shared" si="200"/>
        <v>0</v>
      </c>
      <c r="H1851">
        <f t="shared" si="201"/>
        <v>1043.6897111080341</v>
      </c>
      <c r="I1851">
        <f t="shared" si="202"/>
        <v>13.155144445982927</v>
      </c>
      <c r="J1851">
        <f t="shared" si="203"/>
        <v>0</v>
      </c>
    </row>
    <row r="1852" spans="2:10" x14ac:dyDescent="0.3">
      <c r="B1852">
        <v>1825</v>
      </c>
      <c r="C1852">
        <v>0.40025171153700612</v>
      </c>
      <c r="D1852">
        <f t="shared" si="197"/>
        <v>98.160550318719515</v>
      </c>
      <c r="E1852">
        <f t="shared" si="198"/>
        <v>98.160550318719515</v>
      </c>
      <c r="F1852">
        <f t="shared" si="199"/>
        <v>8.8394496812804846</v>
      </c>
      <c r="G1852">
        <f t="shared" si="200"/>
        <v>0</v>
      </c>
      <c r="H1852">
        <f t="shared" si="201"/>
        <v>981.60550318719515</v>
      </c>
      <c r="I1852">
        <f t="shared" si="202"/>
        <v>44.197248406402423</v>
      </c>
      <c r="J1852">
        <f t="shared" si="203"/>
        <v>0</v>
      </c>
    </row>
    <row r="1853" spans="2:10" x14ac:dyDescent="0.3">
      <c r="B1853">
        <v>1826</v>
      </c>
      <c r="C1853">
        <v>0.87562095142623697</v>
      </c>
      <c r="D1853">
        <f t="shared" si="197"/>
        <v>108.05130730225926</v>
      </c>
      <c r="E1853">
        <f t="shared" si="198"/>
        <v>107</v>
      </c>
      <c r="F1853">
        <f t="shared" si="199"/>
        <v>0</v>
      </c>
      <c r="G1853">
        <f t="shared" si="200"/>
        <v>1.0513073022592607</v>
      </c>
      <c r="H1853">
        <f t="shared" si="201"/>
        <v>1070</v>
      </c>
      <c r="I1853">
        <f t="shared" si="202"/>
        <v>0</v>
      </c>
      <c r="J1853">
        <f t="shared" si="203"/>
        <v>15.769609533888911</v>
      </c>
    </row>
    <row r="1854" spans="2:10" x14ac:dyDescent="0.3">
      <c r="B1854">
        <v>1827</v>
      </c>
      <c r="C1854">
        <v>0.83443497471309125</v>
      </c>
      <c r="D1854">
        <f t="shared" si="197"/>
        <v>106.87031213119164</v>
      </c>
      <c r="E1854">
        <f t="shared" si="198"/>
        <v>106.87031213119164</v>
      </c>
      <c r="F1854">
        <f t="shared" si="199"/>
        <v>0.12968786880836092</v>
      </c>
      <c r="G1854">
        <f t="shared" si="200"/>
        <v>0</v>
      </c>
      <c r="H1854">
        <f t="shared" si="201"/>
        <v>1068.7031213119164</v>
      </c>
      <c r="I1854">
        <f t="shared" si="202"/>
        <v>0.64843934404180459</v>
      </c>
      <c r="J1854">
        <f t="shared" si="203"/>
        <v>0</v>
      </c>
    </row>
    <row r="1855" spans="2:10" x14ac:dyDescent="0.3">
      <c r="B1855">
        <v>1828</v>
      </c>
      <c r="C1855">
        <v>0.18366033824442785</v>
      </c>
      <c r="D1855">
        <f t="shared" si="197"/>
        <v>93.59920755276049</v>
      </c>
      <c r="E1855">
        <f t="shared" si="198"/>
        <v>93.59920755276049</v>
      </c>
      <c r="F1855">
        <f t="shared" si="199"/>
        <v>13.40079244723951</v>
      </c>
      <c r="G1855">
        <f t="shared" si="200"/>
        <v>0</v>
      </c>
      <c r="H1855">
        <f t="shared" si="201"/>
        <v>935.99207552760492</v>
      </c>
      <c r="I1855">
        <f t="shared" si="202"/>
        <v>67.003962236197552</v>
      </c>
      <c r="J1855">
        <f t="shared" si="203"/>
        <v>0</v>
      </c>
    </row>
    <row r="1856" spans="2:10" x14ac:dyDescent="0.3">
      <c r="B1856">
        <v>1829</v>
      </c>
      <c r="C1856">
        <v>6.3195652953837889E-2</v>
      </c>
      <c r="D1856">
        <f t="shared" si="197"/>
        <v>89.670105915930137</v>
      </c>
      <c r="E1856">
        <f t="shared" si="198"/>
        <v>89.670105915930137</v>
      </c>
      <c r="F1856">
        <f t="shared" si="199"/>
        <v>17.329894084069863</v>
      </c>
      <c r="G1856">
        <f t="shared" si="200"/>
        <v>0</v>
      </c>
      <c r="H1856">
        <f t="shared" si="201"/>
        <v>896.70105915930139</v>
      </c>
      <c r="I1856">
        <f t="shared" si="202"/>
        <v>86.649470420349317</v>
      </c>
      <c r="J1856">
        <f t="shared" si="203"/>
        <v>0</v>
      </c>
    </row>
    <row r="1857" spans="2:10" x14ac:dyDescent="0.3">
      <c r="B1857">
        <v>1830</v>
      </c>
      <c r="C1857">
        <v>0.70042222862149917</v>
      </c>
      <c r="D1857">
        <f t="shared" si="197"/>
        <v>103.79899265146111</v>
      </c>
      <c r="E1857">
        <f t="shared" si="198"/>
        <v>103.79899265146111</v>
      </c>
      <c r="F1857">
        <f t="shared" si="199"/>
        <v>3.2010073485388943</v>
      </c>
      <c r="G1857">
        <f t="shared" si="200"/>
        <v>0</v>
      </c>
      <c r="H1857">
        <f t="shared" si="201"/>
        <v>1037.9899265146109</v>
      </c>
      <c r="I1857">
        <f t="shared" si="202"/>
        <v>16.005036742694472</v>
      </c>
      <c r="J1857">
        <f t="shared" si="203"/>
        <v>0</v>
      </c>
    </row>
    <row r="1858" spans="2:10" x14ac:dyDescent="0.3">
      <c r="B1858">
        <v>1831</v>
      </c>
      <c r="C1858">
        <v>0.62119319674171947</v>
      </c>
      <c r="D1858">
        <f t="shared" si="197"/>
        <v>102.24414624376254</v>
      </c>
      <c r="E1858">
        <f t="shared" si="198"/>
        <v>102.24414624376254</v>
      </c>
      <c r="F1858">
        <f t="shared" si="199"/>
        <v>4.7558537562374568</v>
      </c>
      <c r="G1858">
        <f t="shared" si="200"/>
        <v>0</v>
      </c>
      <c r="H1858">
        <f t="shared" si="201"/>
        <v>1022.4414624376254</v>
      </c>
      <c r="I1858">
        <f t="shared" si="202"/>
        <v>23.779268781187284</v>
      </c>
      <c r="J1858">
        <f t="shared" si="203"/>
        <v>0</v>
      </c>
    </row>
    <row r="1859" spans="2:10" x14ac:dyDescent="0.3">
      <c r="B1859">
        <v>1832</v>
      </c>
      <c r="C1859">
        <v>0.47420084594728906</v>
      </c>
      <c r="D1859">
        <f t="shared" si="197"/>
        <v>99.527981211520185</v>
      </c>
      <c r="E1859">
        <f t="shared" si="198"/>
        <v>99.527981211520185</v>
      </c>
      <c r="F1859">
        <f t="shared" si="199"/>
        <v>7.472018788479815</v>
      </c>
      <c r="G1859">
        <f t="shared" si="200"/>
        <v>0</v>
      </c>
      <c r="H1859">
        <f t="shared" si="201"/>
        <v>995.27981211520182</v>
      </c>
      <c r="I1859">
        <f t="shared" si="202"/>
        <v>37.360093942399075</v>
      </c>
      <c r="J1859">
        <f t="shared" si="203"/>
        <v>0</v>
      </c>
    </row>
    <row r="1860" spans="2:10" x14ac:dyDescent="0.3">
      <c r="B1860">
        <v>1833</v>
      </c>
      <c r="C1860">
        <v>0.48002725327877394</v>
      </c>
      <c r="D1860">
        <f t="shared" si="197"/>
        <v>99.634662178687378</v>
      </c>
      <c r="E1860">
        <f t="shared" si="198"/>
        <v>99.634662178687378</v>
      </c>
      <c r="F1860">
        <f t="shared" si="199"/>
        <v>7.3653378213126217</v>
      </c>
      <c r="G1860">
        <f t="shared" si="200"/>
        <v>0</v>
      </c>
      <c r="H1860">
        <f t="shared" si="201"/>
        <v>996.34662178687381</v>
      </c>
      <c r="I1860">
        <f t="shared" si="202"/>
        <v>36.826689106563109</v>
      </c>
      <c r="J1860">
        <f t="shared" si="203"/>
        <v>0</v>
      </c>
    </row>
    <row r="1861" spans="2:10" x14ac:dyDescent="0.3">
      <c r="B1861">
        <v>1834</v>
      </c>
      <c r="C1861">
        <v>0.97790842811632284</v>
      </c>
      <c r="D1861">
        <f t="shared" si="197"/>
        <v>112.89347246984988</v>
      </c>
      <c r="E1861">
        <f t="shared" si="198"/>
        <v>107</v>
      </c>
      <c r="F1861">
        <f t="shared" si="199"/>
        <v>0</v>
      </c>
      <c r="G1861">
        <f t="shared" si="200"/>
        <v>5.8934724698498826</v>
      </c>
      <c r="H1861">
        <f t="shared" si="201"/>
        <v>1070</v>
      </c>
      <c r="I1861">
        <f t="shared" si="202"/>
        <v>0</v>
      </c>
      <c r="J1861">
        <f t="shared" si="203"/>
        <v>88.402087047748239</v>
      </c>
    </row>
    <row r="1862" spans="2:10" x14ac:dyDescent="0.3">
      <c r="B1862">
        <v>1835</v>
      </c>
      <c r="C1862">
        <v>0.90605831962158245</v>
      </c>
      <c r="D1862">
        <f t="shared" si="197"/>
        <v>109.07302196943159</v>
      </c>
      <c r="E1862">
        <f t="shared" si="198"/>
        <v>107</v>
      </c>
      <c r="F1862">
        <f t="shared" si="199"/>
        <v>0</v>
      </c>
      <c r="G1862">
        <f t="shared" si="200"/>
        <v>2.0730219694315934</v>
      </c>
      <c r="H1862">
        <f t="shared" si="201"/>
        <v>1070</v>
      </c>
      <c r="I1862">
        <f t="shared" si="202"/>
        <v>0</v>
      </c>
      <c r="J1862">
        <f t="shared" si="203"/>
        <v>31.095329541473902</v>
      </c>
    </row>
    <row r="1863" spans="2:10" x14ac:dyDescent="0.3">
      <c r="B1863">
        <v>1836</v>
      </c>
      <c r="C1863">
        <v>0.73588885410853</v>
      </c>
      <c r="D1863">
        <f t="shared" si="197"/>
        <v>104.54022704205387</v>
      </c>
      <c r="E1863">
        <f t="shared" si="198"/>
        <v>104.54022704205387</v>
      </c>
      <c r="F1863">
        <f t="shared" si="199"/>
        <v>2.4597729579461287</v>
      </c>
      <c r="G1863">
        <f t="shared" si="200"/>
        <v>0</v>
      </c>
      <c r="H1863">
        <f t="shared" si="201"/>
        <v>1045.4022704205388</v>
      </c>
      <c r="I1863">
        <f t="shared" si="202"/>
        <v>12.298864789730644</v>
      </c>
      <c r="J1863">
        <f t="shared" si="203"/>
        <v>0</v>
      </c>
    </row>
    <row r="1864" spans="2:10" x14ac:dyDescent="0.3">
      <c r="B1864">
        <v>1837</v>
      </c>
      <c r="C1864">
        <v>0.47569775351059818</v>
      </c>
      <c r="D1864">
        <f t="shared" si="197"/>
        <v>99.555396414746781</v>
      </c>
      <c r="E1864">
        <f t="shared" si="198"/>
        <v>99.555396414746781</v>
      </c>
      <c r="F1864">
        <f t="shared" si="199"/>
        <v>7.4446035852532191</v>
      </c>
      <c r="G1864">
        <f t="shared" si="200"/>
        <v>0</v>
      </c>
      <c r="H1864">
        <f t="shared" si="201"/>
        <v>995.55396414746781</v>
      </c>
      <c r="I1864">
        <f t="shared" si="202"/>
        <v>37.223017926266095</v>
      </c>
      <c r="J1864">
        <f t="shared" si="203"/>
        <v>0</v>
      </c>
    </row>
    <row r="1865" spans="2:10" x14ac:dyDescent="0.3">
      <c r="B1865">
        <v>1838</v>
      </c>
      <c r="C1865">
        <v>0.87803781994444485</v>
      </c>
      <c r="D1865">
        <f t="shared" si="197"/>
        <v>108.12683326167659</v>
      </c>
      <c r="E1865">
        <f t="shared" si="198"/>
        <v>107</v>
      </c>
      <c r="F1865">
        <f t="shared" si="199"/>
        <v>0</v>
      </c>
      <c r="G1865">
        <f t="shared" si="200"/>
        <v>1.1268332616765946</v>
      </c>
      <c r="H1865">
        <f t="shared" si="201"/>
        <v>1070</v>
      </c>
      <c r="I1865">
        <f t="shared" si="202"/>
        <v>0</v>
      </c>
      <c r="J1865">
        <f t="shared" si="203"/>
        <v>16.902498925148919</v>
      </c>
    </row>
    <row r="1866" spans="2:10" x14ac:dyDescent="0.3">
      <c r="B1866">
        <v>1839</v>
      </c>
      <c r="C1866">
        <v>0.98368206509905487</v>
      </c>
      <c r="D1866">
        <f t="shared" si="197"/>
        <v>113.47722987016141</v>
      </c>
      <c r="E1866">
        <f t="shared" si="198"/>
        <v>107</v>
      </c>
      <c r="F1866">
        <f t="shared" si="199"/>
        <v>0</v>
      </c>
      <c r="G1866">
        <f t="shared" si="200"/>
        <v>6.4772298701614091</v>
      </c>
      <c r="H1866">
        <f t="shared" si="201"/>
        <v>1070</v>
      </c>
      <c r="I1866">
        <f t="shared" si="202"/>
        <v>0</v>
      </c>
      <c r="J1866">
        <f t="shared" si="203"/>
        <v>97.158448052421136</v>
      </c>
    </row>
    <row r="1867" spans="2:10" x14ac:dyDescent="0.3">
      <c r="B1867">
        <v>1840</v>
      </c>
      <c r="C1867">
        <v>0.54034926784866999</v>
      </c>
      <c r="D1867">
        <f t="shared" si="197"/>
        <v>100.73882259032654</v>
      </c>
      <c r="E1867">
        <f t="shared" si="198"/>
        <v>100.73882259032654</v>
      </c>
      <c r="F1867">
        <f t="shared" si="199"/>
        <v>6.2611774096734649</v>
      </c>
      <c r="G1867">
        <f t="shared" si="200"/>
        <v>0</v>
      </c>
      <c r="H1867">
        <f t="shared" si="201"/>
        <v>1007.3882259032654</v>
      </c>
      <c r="I1867">
        <f t="shared" si="202"/>
        <v>31.305887048367325</v>
      </c>
      <c r="J1867">
        <f t="shared" si="203"/>
        <v>0</v>
      </c>
    </row>
    <row r="1868" spans="2:10" x14ac:dyDescent="0.3">
      <c r="B1868">
        <v>1841</v>
      </c>
      <c r="C1868">
        <v>0.21741715083373492</v>
      </c>
      <c r="D1868">
        <f t="shared" si="197"/>
        <v>94.417867987577111</v>
      </c>
      <c r="E1868">
        <f t="shared" si="198"/>
        <v>94.417867987577111</v>
      </c>
      <c r="F1868">
        <f t="shared" si="199"/>
        <v>12.582132012422889</v>
      </c>
      <c r="G1868">
        <f t="shared" si="200"/>
        <v>0</v>
      </c>
      <c r="H1868">
        <f t="shared" si="201"/>
        <v>944.17867987577108</v>
      </c>
      <c r="I1868">
        <f t="shared" si="202"/>
        <v>62.910660062114445</v>
      </c>
      <c r="J1868">
        <f t="shared" si="203"/>
        <v>0</v>
      </c>
    </row>
    <row r="1869" spans="2:10" x14ac:dyDescent="0.3">
      <c r="B1869">
        <v>1842</v>
      </c>
      <c r="C1869">
        <v>0.21963119482594007</v>
      </c>
      <c r="D1869">
        <f t="shared" si="197"/>
        <v>94.469385186007159</v>
      </c>
      <c r="E1869">
        <f t="shared" si="198"/>
        <v>94.469385186007159</v>
      </c>
      <c r="F1869">
        <f t="shared" si="199"/>
        <v>12.530614813992841</v>
      </c>
      <c r="G1869">
        <f t="shared" si="200"/>
        <v>0</v>
      </c>
      <c r="H1869">
        <f t="shared" si="201"/>
        <v>944.69385186007162</v>
      </c>
      <c r="I1869">
        <f t="shared" si="202"/>
        <v>62.653074069964205</v>
      </c>
      <c r="J1869">
        <f t="shared" si="203"/>
        <v>0</v>
      </c>
    </row>
    <row r="1870" spans="2:10" x14ac:dyDescent="0.3">
      <c r="B1870">
        <v>1843</v>
      </c>
      <c r="C1870">
        <v>0.60848674937981639</v>
      </c>
      <c r="D1870">
        <f t="shared" si="197"/>
        <v>102.00374956119187</v>
      </c>
      <c r="E1870">
        <f t="shared" si="198"/>
        <v>102.00374956119187</v>
      </c>
      <c r="F1870">
        <f t="shared" si="199"/>
        <v>4.9962504388081328</v>
      </c>
      <c r="G1870">
        <f t="shared" si="200"/>
        <v>0</v>
      </c>
      <c r="H1870">
        <f t="shared" si="201"/>
        <v>1020.0374956119186</v>
      </c>
      <c r="I1870">
        <f t="shared" si="202"/>
        <v>24.981252194040664</v>
      </c>
      <c r="J1870">
        <f t="shared" si="203"/>
        <v>0</v>
      </c>
    </row>
    <row r="1871" spans="2:10" x14ac:dyDescent="0.3">
      <c r="B1871">
        <v>1844</v>
      </c>
      <c r="C1871">
        <v>0.24241631622644333</v>
      </c>
      <c r="D1871">
        <f t="shared" si="197"/>
        <v>94.986573338831263</v>
      </c>
      <c r="E1871">
        <f t="shared" si="198"/>
        <v>94.986573338831263</v>
      </c>
      <c r="F1871">
        <f t="shared" si="199"/>
        <v>12.013426661168737</v>
      </c>
      <c r="G1871">
        <f t="shared" si="200"/>
        <v>0</v>
      </c>
      <c r="H1871">
        <f t="shared" si="201"/>
        <v>949.86573338831261</v>
      </c>
      <c r="I1871">
        <f t="shared" si="202"/>
        <v>60.067133305843683</v>
      </c>
      <c r="J1871">
        <f t="shared" si="203"/>
        <v>0</v>
      </c>
    </row>
    <row r="1872" spans="2:10" x14ac:dyDescent="0.3">
      <c r="B1872">
        <v>1845</v>
      </c>
      <c r="C1872">
        <v>0.1368729637935151</v>
      </c>
      <c r="D1872">
        <f t="shared" si="197"/>
        <v>92.32673624311677</v>
      </c>
      <c r="E1872">
        <f t="shared" si="198"/>
        <v>92.32673624311677</v>
      </c>
      <c r="F1872">
        <f t="shared" si="199"/>
        <v>14.67326375688323</v>
      </c>
      <c r="G1872">
        <f t="shared" si="200"/>
        <v>0</v>
      </c>
      <c r="H1872">
        <f t="shared" si="201"/>
        <v>923.26736243116773</v>
      </c>
      <c r="I1872">
        <f t="shared" si="202"/>
        <v>73.366318784416151</v>
      </c>
      <c r="J1872">
        <f t="shared" si="203"/>
        <v>0</v>
      </c>
    </row>
    <row r="1873" spans="2:10" x14ac:dyDescent="0.3">
      <c r="B1873">
        <v>1846</v>
      </c>
      <c r="C1873">
        <v>0.5420062361002046</v>
      </c>
      <c r="D1873">
        <f t="shared" si="197"/>
        <v>100.7692510270283</v>
      </c>
      <c r="E1873">
        <f t="shared" si="198"/>
        <v>100.7692510270283</v>
      </c>
      <c r="F1873">
        <f t="shared" si="199"/>
        <v>6.2307489729716963</v>
      </c>
      <c r="G1873">
        <f t="shared" si="200"/>
        <v>0</v>
      </c>
      <c r="H1873">
        <f t="shared" si="201"/>
        <v>1007.692510270283</v>
      </c>
      <c r="I1873">
        <f t="shared" si="202"/>
        <v>31.153744864858481</v>
      </c>
      <c r="J1873">
        <f t="shared" si="203"/>
        <v>0</v>
      </c>
    </row>
    <row r="1874" spans="2:10" x14ac:dyDescent="0.3">
      <c r="B1874">
        <v>1847</v>
      </c>
      <c r="C1874">
        <v>0.4075990752826637</v>
      </c>
      <c r="D1874">
        <f t="shared" si="197"/>
        <v>98.298113095290944</v>
      </c>
      <c r="E1874">
        <f t="shared" si="198"/>
        <v>98.298113095290944</v>
      </c>
      <c r="F1874">
        <f t="shared" si="199"/>
        <v>8.7018869047090561</v>
      </c>
      <c r="G1874">
        <f t="shared" si="200"/>
        <v>0</v>
      </c>
      <c r="H1874">
        <f t="shared" si="201"/>
        <v>982.98113095290944</v>
      </c>
      <c r="I1874">
        <f t="shared" si="202"/>
        <v>43.509434523545281</v>
      </c>
      <c r="J1874">
        <f t="shared" si="203"/>
        <v>0</v>
      </c>
    </row>
    <row r="1875" spans="2:10" x14ac:dyDescent="0.3">
      <c r="B1875">
        <v>1848</v>
      </c>
      <c r="C1875">
        <v>0.59752493566857667</v>
      </c>
      <c r="D1875">
        <f t="shared" si="197"/>
        <v>101.79776867001613</v>
      </c>
      <c r="E1875">
        <f t="shared" si="198"/>
        <v>101.79776867001613</v>
      </c>
      <c r="F1875">
        <f t="shared" si="199"/>
        <v>5.2022313299838743</v>
      </c>
      <c r="G1875">
        <f t="shared" si="200"/>
        <v>0</v>
      </c>
      <c r="H1875">
        <f t="shared" si="201"/>
        <v>1017.9776867001613</v>
      </c>
      <c r="I1875">
        <f t="shared" si="202"/>
        <v>26.011156649919371</v>
      </c>
      <c r="J1875">
        <f t="shared" si="203"/>
        <v>0</v>
      </c>
    </row>
    <row r="1876" spans="2:10" x14ac:dyDescent="0.3">
      <c r="B1876">
        <v>1849</v>
      </c>
      <c r="C1876">
        <v>0.83733602023501075</v>
      </c>
      <c r="D1876">
        <f t="shared" si="197"/>
        <v>106.94798040077336</v>
      </c>
      <c r="E1876">
        <f t="shared" si="198"/>
        <v>106.94798040077336</v>
      </c>
      <c r="F1876">
        <f t="shared" si="199"/>
        <v>5.2019599226639457E-2</v>
      </c>
      <c r="G1876">
        <f t="shared" si="200"/>
        <v>0</v>
      </c>
      <c r="H1876">
        <f t="shared" si="201"/>
        <v>1069.4798040077335</v>
      </c>
      <c r="I1876">
        <f t="shared" si="202"/>
        <v>0.26009799613319728</v>
      </c>
      <c r="J1876">
        <f t="shared" si="203"/>
        <v>0</v>
      </c>
    </row>
    <row r="1877" spans="2:10" x14ac:dyDescent="0.3">
      <c r="B1877">
        <v>1850</v>
      </c>
      <c r="C1877">
        <v>0.53136064154473028</v>
      </c>
      <c r="D1877">
        <f t="shared" si="197"/>
        <v>100.57392410819125</v>
      </c>
      <c r="E1877">
        <f t="shared" si="198"/>
        <v>100.57392410819125</v>
      </c>
      <c r="F1877">
        <f t="shared" si="199"/>
        <v>6.4260758918087504</v>
      </c>
      <c r="G1877">
        <f t="shared" si="200"/>
        <v>0</v>
      </c>
      <c r="H1877">
        <f t="shared" si="201"/>
        <v>1005.7392410819125</v>
      </c>
      <c r="I1877">
        <f t="shared" si="202"/>
        <v>32.130379459043752</v>
      </c>
      <c r="J1877">
        <f t="shared" si="203"/>
        <v>0</v>
      </c>
    </row>
    <row r="1878" spans="2:10" x14ac:dyDescent="0.3">
      <c r="B1878">
        <v>1851</v>
      </c>
      <c r="C1878">
        <v>0.30721326493046253</v>
      </c>
      <c r="D1878">
        <f t="shared" si="197"/>
        <v>96.356196964574394</v>
      </c>
      <c r="E1878">
        <f t="shared" si="198"/>
        <v>96.356196964574394</v>
      </c>
      <c r="F1878">
        <f t="shared" si="199"/>
        <v>10.643803035425606</v>
      </c>
      <c r="G1878">
        <f t="shared" si="200"/>
        <v>0</v>
      </c>
      <c r="H1878">
        <f t="shared" si="201"/>
        <v>963.56196964574394</v>
      </c>
      <c r="I1878">
        <f t="shared" si="202"/>
        <v>53.219015177128028</v>
      </c>
      <c r="J1878">
        <f t="shared" si="203"/>
        <v>0</v>
      </c>
    </row>
    <row r="1879" spans="2:10" x14ac:dyDescent="0.3">
      <c r="B1879">
        <v>1852</v>
      </c>
      <c r="C1879">
        <v>0.83692170868602012</v>
      </c>
      <c r="D1879">
        <f t="shared" si="197"/>
        <v>106.9368446197219</v>
      </c>
      <c r="E1879">
        <f t="shared" si="198"/>
        <v>106.9368446197219</v>
      </c>
      <c r="F1879">
        <f t="shared" si="199"/>
        <v>6.315538027810419E-2</v>
      </c>
      <c r="G1879">
        <f t="shared" si="200"/>
        <v>0</v>
      </c>
      <c r="H1879">
        <f t="shared" si="201"/>
        <v>1069.3684461972189</v>
      </c>
      <c r="I1879">
        <f t="shared" si="202"/>
        <v>0.31577690139052095</v>
      </c>
      <c r="J1879">
        <f t="shared" si="203"/>
        <v>0</v>
      </c>
    </row>
    <row r="1880" spans="2:10" x14ac:dyDescent="0.3">
      <c r="B1880">
        <v>1853</v>
      </c>
      <c r="C1880">
        <v>0.7905662206339712</v>
      </c>
      <c r="D1880">
        <f t="shared" si="197"/>
        <v>105.76993884657408</v>
      </c>
      <c r="E1880">
        <f t="shared" si="198"/>
        <v>105.76993884657408</v>
      </c>
      <c r="F1880">
        <f t="shared" si="199"/>
        <v>1.2300611534259218</v>
      </c>
      <c r="G1880">
        <f t="shared" si="200"/>
        <v>0</v>
      </c>
      <c r="H1880">
        <f t="shared" si="201"/>
        <v>1057.6993884657409</v>
      </c>
      <c r="I1880">
        <f t="shared" si="202"/>
        <v>6.1503057671296091</v>
      </c>
      <c r="J1880">
        <f t="shared" si="203"/>
        <v>0</v>
      </c>
    </row>
    <row r="1881" spans="2:10" x14ac:dyDescent="0.3">
      <c r="B1881">
        <v>1854</v>
      </c>
      <c r="C1881">
        <v>0.71004379190002465</v>
      </c>
      <c r="D1881">
        <f t="shared" si="197"/>
        <v>103.99660650851081</v>
      </c>
      <c r="E1881">
        <f t="shared" si="198"/>
        <v>103.99660650851081</v>
      </c>
      <c r="F1881">
        <f t="shared" si="199"/>
        <v>3.0033934914891915</v>
      </c>
      <c r="G1881">
        <f t="shared" si="200"/>
        <v>0</v>
      </c>
      <c r="H1881">
        <f t="shared" si="201"/>
        <v>1039.9660650851081</v>
      </c>
      <c r="I1881">
        <f t="shared" si="202"/>
        <v>15.016967457445958</v>
      </c>
      <c r="J1881">
        <f t="shared" si="203"/>
        <v>0</v>
      </c>
    </row>
    <row r="1882" spans="2:10" x14ac:dyDescent="0.3">
      <c r="B1882">
        <v>1855</v>
      </c>
      <c r="C1882">
        <v>0.44442995416789199</v>
      </c>
      <c r="D1882">
        <f t="shared" si="197"/>
        <v>98.981222640911625</v>
      </c>
      <c r="E1882">
        <f t="shared" si="198"/>
        <v>98.981222640911625</v>
      </c>
      <c r="F1882">
        <f t="shared" si="199"/>
        <v>8.0187773590883751</v>
      </c>
      <c r="G1882">
        <f t="shared" si="200"/>
        <v>0</v>
      </c>
      <c r="H1882">
        <f t="shared" si="201"/>
        <v>989.81222640911619</v>
      </c>
      <c r="I1882">
        <f t="shared" si="202"/>
        <v>40.093886795441875</v>
      </c>
      <c r="J1882">
        <f t="shared" si="203"/>
        <v>0</v>
      </c>
    </row>
    <row r="1883" spans="2:10" x14ac:dyDescent="0.3">
      <c r="B1883">
        <v>1856</v>
      </c>
      <c r="C1883">
        <v>2.8744789342479704E-2</v>
      </c>
      <c r="D1883">
        <f t="shared" si="197"/>
        <v>87.66344668383033</v>
      </c>
      <c r="E1883">
        <f t="shared" si="198"/>
        <v>87.66344668383033</v>
      </c>
      <c r="F1883">
        <f t="shared" si="199"/>
        <v>19.33655331616967</v>
      </c>
      <c r="G1883">
        <f t="shared" si="200"/>
        <v>0</v>
      </c>
      <c r="H1883">
        <f t="shared" si="201"/>
        <v>876.6344668383033</v>
      </c>
      <c r="I1883">
        <f t="shared" si="202"/>
        <v>96.682766580848352</v>
      </c>
      <c r="J1883">
        <f t="shared" si="203"/>
        <v>0</v>
      </c>
    </row>
    <row r="1884" spans="2:10" x14ac:dyDescent="0.3">
      <c r="B1884">
        <v>1857</v>
      </c>
      <c r="C1884">
        <v>0.93284860885011178</v>
      </c>
      <c r="D1884">
        <f t="shared" si="197"/>
        <v>110.14983812289687</v>
      </c>
      <c r="E1884">
        <f t="shared" si="198"/>
        <v>107</v>
      </c>
      <c r="F1884">
        <f t="shared" si="199"/>
        <v>0</v>
      </c>
      <c r="G1884">
        <f t="shared" si="200"/>
        <v>3.1498381228968668</v>
      </c>
      <c r="H1884">
        <f t="shared" si="201"/>
        <v>1070</v>
      </c>
      <c r="I1884">
        <f t="shared" si="202"/>
        <v>0</v>
      </c>
      <c r="J1884">
        <f t="shared" si="203"/>
        <v>47.247571843453002</v>
      </c>
    </row>
    <row r="1885" spans="2:10" x14ac:dyDescent="0.3">
      <c r="B1885">
        <v>1858</v>
      </c>
      <c r="C1885">
        <v>2.8473210221410694E-2</v>
      </c>
      <c r="D1885">
        <f t="shared" ref="D1885:D1948" si="204">_xlfn.BETA.INV(C1885,$B$25,$C$25,$D$25,$E$25)</f>
        <v>87.642496176318517</v>
      </c>
      <c r="E1885">
        <f t="shared" ref="E1885:E1948" si="205">IF($M$25&lt;D1885,$M$25,D1885)</f>
        <v>87.642496176318517</v>
      </c>
      <c r="F1885">
        <f t="shared" ref="F1885:F1948" si="206">IF($M$25&gt;D1885,$M$25-D1885,0)</f>
        <v>19.357503823681483</v>
      </c>
      <c r="G1885">
        <f t="shared" ref="G1885:G1948" si="207">IF($M$25&lt;D1885,D1885-$M$25,0)</f>
        <v>0</v>
      </c>
      <c r="H1885">
        <f t="shared" ref="H1885:H1948" si="208">$H$24*E1885</f>
        <v>876.42496176318514</v>
      </c>
      <c r="I1885">
        <f t="shared" ref="I1885:I1948" si="209">$I$24*F1885</f>
        <v>96.787519118407417</v>
      </c>
      <c r="J1885">
        <f t="shared" ref="J1885:J1948" si="210">$J$24*G1885</f>
        <v>0</v>
      </c>
    </row>
    <row r="1886" spans="2:10" x14ac:dyDescent="0.3">
      <c r="B1886">
        <v>1859</v>
      </c>
      <c r="C1886">
        <v>0.11392907730351454</v>
      </c>
      <c r="D1886">
        <f t="shared" si="204"/>
        <v>91.615911656487711</v>
      </c>
      <c r="E1886">
        <f t="shared" si="205"/>
        <v>91.615911656487711</v>
      </c>
      <c r="F1886">
        <f t="shared" si="206"/>
        <v>15.384088343512289</v>
      </c>
      <c r="G1886">
        <f t="shared" si="207"/>
        <v>0</v>
      </c>
      <c r="H1886">
        <f t="shared" si="208"/>
        <v>916.15911656487708</v>
      </c>
      <c r="I1886">
        <f t="shared" si="209"/>
        <v>76.920441717561445</v>
      </c>
      <c r="J1886">
        <f t="shared" si="210"/>
        <v>0</v>
      </c>
    </row>
    <row r="1887" spans="2:10" x14ac:dyDescent="0.3">
      <c r="B1887">
        <v>1860</v>
      </c>
      <c r="C1887">
        <v>0.98773763850203311</v>
      </c>
      <c r="D1887">
        <f t="shared" si="204"/>
        <v>113.97815438044157</v>
      </c>
      <c r="E1887">
        <f t="shared" si="205"/>
        <v>107</v>
      </c>
      <c r="F1887">
        <f t="shared" si="206"/>
        <v>0</v>
      </c>
      <c r="G1887">
        <f t="shared" si="207"/>
        <v>6.9781543804415662</v>
      </c>
      <c r="H1887">
        <f t="shared" si="208"/>
        <v>1070</v>
      </c>
      <c r="I1887">
        <f t="shared" si="209"/>
        <v>0</v>
      </c>
      <c r="J1887">
        <f t="shared" si="210"/>
        <v>104.67231570662349</v>
      </c>
    </row>
    <row r="1888" spans="2:10" x14ac:dyDescent="0.3">
      <c r="B1888">
        <v>1861</v>
      </c>
      <c r="C1888">
        <v>0.26781268681058823</v>
      </c>
      <c r="D1888">
        <f t="shared" si="204"/>
        <v>95.538877851420821</v>
      </c>
      <c r="E1888">
        <f t="shared" si="205"/>
        <v>95.538877851420821</v>
      </c>
      <c r="F1888">
        <f t="shared" si="206"/>
        <v>11.461122148579179</v>
      </c>
      <c r="G1888">
        <f t="shared" si="207"/>
        <v>0</v>
      </c>
      <c r="H1888">
        <f t="shared" si="208"/>
        <v>955.38877851420818</v>
      </c>
      <c r="I1888">
        <f t="shared" si="209"/>
        <v>57.305610742895894</v>
      </c>
      <c r="J1888">
        <f t="shared" si="210"/>
        <v>0</v>
      </c>
    </row>
    <row r="1889" spans="2:10" x14ac:dyDescent="0.3">
      <c r="B1889">
        <v>1862</v>
      </c>
      <c r="C1889">
        <v>0.9407530403729919</v>
      </c>
      <c r="D1889">
        <f t="shared" si="204"/>
        <v>110.51673573480576</v>
      </c>
      <c r="E1889">
        <f t="shared" si="205"/>
        <v>107</v>
      </c>
      <c r="F1889">
        <f t="shared" si="206"/>
        <v>0</v>
      </c>
      <c r="G1889">
        <f t="shared" si="207"/>
        <v>3.5167357348057635</v>
      </c>
      <c r="H1889">
        <f t="shared" si="208"/>
        <v>1070</v>
      </c>
      <c r="I1889">
        <f t="shared" si="209"/>
        <v>0</v>
      </c>
      <c r="J1889">
        <f t="shared" si="210"/>
        <v>52.751036022086453</v>
      </c>
    </row>
    <row r="1890" spans="2:10" x14ac:dyDescent="0.3">
      <c r="B1890">
        <v>1863</v>
      </c>
      <c r="C1890">
        <v>0.40741151968889022</v>
      </c>
      <c r="D1890">
        <f t="shared" si="204"/>
        <v>98.29460775567243</v>
      </c>
      <c r="E1890">
        <f t="shared" si="205"/>
        <v>98.29460775567243</v>
      </c>
      <c r="F1890">
        <f t="shared" si="206"/>
        <v>8.7053922443275695</v>
      </c>
      <c r="G1890">
        <f t="shared" si="207"/>
        <v>0</v>
      </c>
      <c r="H1890">
        <f t="shared" si="208"/>
        <v>982.94607755672428</v>
      </c>
      <c r="I1890">
        <f t="shared" si="209"/>
        <v>43.526961221637848</v>
      </c>
      <c r="J1890">
        <f t="shared" si="210"/>
        <v>0</v>
      </c>
    </row>
    <row r="1891" spans="2:10" x14ac:dyDescent="0.3">
      <c r="B1891">
        <v>1864</v>
      </c>
      <c r="C1891">
        <v>4.4090639339485538E-2</v>
      </c>
      <c r="D1891">
        <f t="shared" si="204"/>
        <v>88.6826217288218</v>
      </c>
      <c r="E1891">
        <f t="shared" si="205"/>
        <v>88.6826217288218</v>
      </c>
      <c r="F1891">
        <f t="shared" si="206"/>
        <v>18.3173782711782</v>
      </c>
      <c r="G1891">
        <f t="shared" si="207"/>
        <v>0</v>
      </c>
      <c r="H1891">
        <f t="shared" si="208"/>
        <v>886.826217288218</v>
      </c>
      <c r="I1891">
        <f t="shared" si="209"/>
        <v>91.586891355890998</v>
      </c>
      <c r="J1891">
        <f t="shared" si="210"/>
        <v>0</v>
      </c>
    </row>
    <row r="1892" spans="2:10" x14ac:dyDescent="0.3">
      <c r="B1892">
        <v>1865</v>
      </c>
      <c r="C1892">
        <v>0.44280202498917787</v>
      </c>
      <c r="D1892">
        <f t="shared" si="204"/>
        <v>98.951214898116575</v>
      </c>
      <c r="E1892">
        <f t="shared" si="205"/>
        <v>98.951214898116575</v>
      </c>
      <c r="F1892">
        <f t="shared" si="206"/>
        <v>8.0487851018834249</v>
      </c>
      <c r="G1892">
        <f t="shared" si="207"/>
        <v>0</v>
      </c>
      <c r="H1892">
        <f t="shared" si="208"/>
        <v>989.51214898116575</v>
      </c>
      <c r="I1892">
        <f t="shared" si="209"/>
        <v>40.243925509417124</v>
      </c>
      <c r="J1892">
        <f t="shared" si="210"/>
        <v>0</v>
      </c>
    </row>
    <row r="1893" spans="2:10" x14ac:dyDescent="0.3">
      <c r="B1893">
        <v>1866</v>
      </c>
      <c r="C1893">
        <v>1.9487404065942071E-3</v>
      </c>
      <c r="D1893">
        <f t="shared" si="204"/>
        <v>83.657098033039262</v>
      </c>
      <c r="E1893">
        <f t="shared" si="205"/>
        <v>83.657098033039262</v>
      </c>
      <c r="F1893">
        <f t="shared" si="206"/>
        <v>23.342901966960738</v>
      </c>
      <c r="G1893">
        <f t="shared" si="207"/>
        <v>0</v>
      </c>
      <c r="H1893">
        <f t="shared" si="208"/>
        <v>836.57098033039256</v>
      </c>
      <c r="I1893">
        <f t="shared" si="209"/>
        <v>116.71450983480369</v>
      </c>
      <c r="J1893">
        <f t="shared" si="210"/>
        <v>0</v>
      </c>
    </row>
    <row r="1894" spans="2:10" x14ac:dyDescent="0.3">
      <c r="B1894">
        <v>1867</v>
      </c>
      <c r="C1894">
        <v>0.38612105624468407</v>
      </c>
      <c r="D1894">
        <f t="shared" si="204"/>
        <v>97.894460751871065</v>
      </c>
      <c r="E1894">
        <f t="shared" si="205"/>
        <v>97.894460751871065</v>
      </c>
      <c r="F1894">
        <f t="shared" si="206"/>
        <v>9.1055392481289346</v>
      </c>
      <c r="G1894">
        <f t="shared" si="207"/>
        <v>0</v>
      </c>
      <c r="H1894">
        <f t="shared" si="208"/>
        <v>978.94460751871065</v>
      </c>
      <c r="I1894">
        <f t="shared" si="209"/>
        <v>45.527696240644673</v>
      </c>
      <c r="J1894">
        <f t="shared" si="210"/>
        <v>0</v>
      </c>
    </row>
    <row r="1895" spans="2:10" x14ac:dyDescent="0.3">
      <c r="B1895">
        <v>1868</v>
      </c>
      <c r="C1895">
        <v>0.48061371233719186</v>
      </c>
      <c r="D1895">
        <f t="shared" si="204"/>
        <v>99.645396430856891</v>
      </c>
      <c r="E1895">
        <f t="shared" si="205"/>
        <v>99.645396430856891</v>
      </c>
      <c r="F1895">
        <f t="shared" si="206"/>
        <v>7.3546035691431086</v>
      </c>
      <c r="G1895">
        <f t="shared" si="207"/>
        <v>0</v>
      </c>
      <c r="H1895">
        <f t="shared" si="208"/>
        <v>996.45396430856886</v>
      </c>
      <c r="I1895">
        <f t="shared" si="209"/>
        <v>36.773017845715543</v>
      </c>
      <c r="J1895">
        <f t="shared" si="210"/>
        <v>0</v>
      </c>
    </row>
    <row r="1896" spans="2:10" x14ac:dyDescent="0.3">
      <c r="B1896">
        <v>1869</v>
      </c>
      <c r="C1896">
        <v>0.74703562946272051</v>
      </c>
      <c r="D1896">
        <f t="shared" si="204"/>
        <v>104.78122983914731</v>
      </c>
      <c r="E1896">
        <f t="shared" si="205"/>
        <v>104.78122983914731</v>
      </c>
      <c r="F1896">
        <f t="shared" si="206"/>
        <v>2.2187701608526851</v>
      </c>
      <c r="G1896">
        <f t="shared" si="207"/>
        <v>0</v>
      </c>
      <c r="H1896">
        <f t="shared" si="208"/>
        <v>1047.8122983914732</v>
      </c>
      <c r="I1896">
        <f t="shared" si="209"/>
        <v>11.093850804263425</v>
      </c>
      <c r="J1896">
        <f t="shared" si="210"/>
        <v>0</v>
      </c>
    </row>
    <row r="1897" spans="2:10" x14ac:dyDescent="0.3">
      <c r="B1897">
        <v>1870</v>
      </c>
      <c r="C1897">
        <v>0.75055133946180874</v>
      </c>
      <c r="D1897">
        <f t="shared" si="204"/>
        <v>104.85815622940555</v>
      </c>
      <c r="E1897">
        <f t="shared" si="205"/>
        <v>104.85815622940555</v>
      </c>
      <c r="F1897">
        <f t="shared" si="206"/>
        <v>2.1418437705944484</v>
      </c>
      <c r="G1897">
        <f t="shared" si="207"/>
        <v>0</v>
      </c>
      <c r="H1897">
        <f t="shared" si="208"/>
        <v>1048.5815622940554</v>
      </c>
      <c r="I1897">
        <f t="shared" si="209"/>
        <v>10.709218852972242</v>
      </c>
      <c r="J1897">
        <f t="shared" si="210"/>
        <v>0</v>
      </c>
    </row>
    <row r="1898" spans="2:10" x14ac:dyDescent="0.3">
      <c r="B1898">
        <v>1871</v>
      </c>
      <c r="C1898">
        <v>0.70787319992268694</v>
      </c>
      <c r="D1898">
        <f t="shared" si="204"/>
        <v>103.95181668451974</v>
      </c>
      <c r="E1898">
        <f t="shared" si="205"/>
        <v>103.95181668451974</v>
      </c>
      <c r="F1898">
        <f t="shared" si="206"/>
        <v>3.0481833154802587</v>
      </c>
      <c r="G1898">
        <f t="shared" si="207"/>
        <v>0</v>
      </c>
      <c r="H1898">
        <f t="shared" si="208"/>
        <v>1039.5181668451974</v>
      </c>
      <c r="I1898">
        <f t="shared" si="209"/>
        <v>15.240916577401293</v>
      </c>
      <c r="J1898">
        <f t="shared" si="210"/>
        <v>0</v>
      </c>
    </row>
    <row r="1899" spans="2:10" x14ac:dyDescent="0.3">
      <c r="B1899">
        <v>1872</v>
      </c>
      <c r="C1899">
        <v>0.79510391377537259</v>
      </c>
      <c r="D1899">
        <f t="shared" si="204"/>
        <v>105.87818190741459</v>
      </c>
      <c r="E1899">
        <f t="shared" si="205"/>
        <v>105.87818190741459</v>
      </c>
      <c r="F1899">
        <f t="shared" si="206"/>
        <v>1.1218180925854142</v>
      </c>
      <c r="G1899">
        <f t="shared" si="207"/>
        <v>0</v>
      </c>
      <c r="H1899">
        <f t="shared" si="208"/>
        <v>1058.7818190741459</v>
      </c>
      <c r="I1899">
        <f t="shared" si="209"/>
        <v>5.609090462927071</v>
      </c>
      <c r="J1899">
        <f t="shared" si="210"/>
        <v>0</v>
      </c>
    </row>
    <row r="1900" spans="2:10" x14ac:dyDescent="0.3">
      <c r="B1900">
        <v>1873</v>
      </c>
      <c r="C1900">
        <v>0.82414302090971736</v>
      </c>
      <c r="D1900">
        <f t="shared" si="204"/>
        <v>106.60025702715681</v>
      </c>
      <c r="E1900">
        <f t="shared" si="205"/>
        <v>106.60025702715681</v>
      </c>
      <c r="F1900">
        <f t="shared" si="206"/>
        <v>0.39974297284318538</v>
      </c>
      <c r="G1900">
        <f t="shared" si="207"/>
        <v>0</v>
      </c>
      <c r="H1900">
        <f t="shared" si="208"/>
        <v>1066.0025702715682</v>
      </c>
      <c r="I1900">
        <f t="shared" si="209"/>
        <v>1.9987148642159269</v>
      </c>
      <c r="J1900">
        <f t="shared" si="210"/>
        <v>0</v>
      </c>
    </row>
    <row r="1901" spans="2:10" x14ac:dyDescent="0.3">
      <c r="B1901">
        <v>1874</v>
      </c>
      <c r="C1901">
        <v>0.13449075106131136</v>
      </c>
      <c r="D1901">
        <f t="shared" si="204"/>
        <v>92.256165920029346</v>
      </c>
      <c r="E1901">
        <f t="shared" si="205"/>
        <v>92.256165920029346</v>
      </c>
      <c r="F1901">
        <f t="shared" si="206"/>
        <v>14.743834079970654</v>
      </c>
      <c r="G1901">
        <f t="shared" si="207"/>
        <v>0</v>
      </c>
      <c r="H1901">
        <f t="shared" si="208"/>
        <v>922.56165920029343</v>
      </c>
      <c r="I1901">
        <f t="shared" si="209"/>
        <v>73.719170399853269</v>
      </c>
      <c r="J1901">
        <f t="shared" si="210"/>
        <v>0</v>
      </c>
    </row>
    <row r="1902" spans="2:10" x14ac:dyDescent="0.3">
      <c r="B1902">
        <v>1875</v>
      </c>
      <c r="C1902">
        <v>0.54495939116443581</v>
      </c>
      <c r="D1902">
        <f t="shared" si="204"/>
        <v>100.82350935511258</v>
      </c>
      <c r="E1902">
        <f t="shared" si="205"/>
        <v>100.82350935511258</v>
      </c>
      <c r="F1902">
        <f t="shared" si="206"/>
        <v>6.1764906448874228</v>
      </c>
      <c r="G1902">
        <f t="shared" si="207"/>
        <v>0</v>
      </c>
      <c r="H1902">
        <f t="shared" si="208"/>
        <v>1008.2350935511258</v>
      </c>
      <c r="I1902">
        <f t="shared" si="209"/>
        <v>30.882453224437114</v>
      </c>
      <c r="J1902">
        <f t="shared" si="210"/>
        <v>0</v>
      </c>
    </row>
    <row r="1903" spans="2:10" x14ac:dyDescent="0.3">
      <c r="B1903">
        <v>1876</v>
      </c>
      <c r="C1903">
        <v>0.35058042886045826</v>
      </c>
      <c r="D1903">
        <f t="shared" si="204"/>
        <v>97.214341505572705</v>
      </c>
      <c r="E1903">
        <f t="shared" si="205"/>
        <v>97.214341505572705</v>
      </c>
      <c r="F1903">
        <f t="shared" si="206"/>
        <v>9.7856584944272953</v>
      </c>
      <c r="G1903">
        <f t="shared" si="207"/>
        <v>0</v>
      </c>
      <c r="H1903">
        <f t="shared" si="208"/>
        <v>972.14341505572702</v>
      </c>
      <c r="I1903">
        <f t="shared" si="209"/>
        <v>48.928292472136476</v>
      </c>
      <c r="J1903">
        <f t="shared" si="210"/>
        <v>0</v>
      </c>
    </row>
    <row r="1904" spans="2:10" x14ac:dyDescent="0.3">
      <c r="B1904">
        <v>1877</v>
      </c>
      <c r="C1904">
        <v>0.65725092572731225</v>
      </c>
      <c r="D1904">
        <f t="shared" si="204"/>
        <v>102.93803172061831</v>
      </c>
      <c r="E1904">
        <f t="shared" si="205"/>
        <v>102.93803172061831</v>
      </c>
      <c r="F1904">
        <f t="shared" si="206"/>
        <v>4.0619682793816878</v>
      </c>
      <c r="G1904">
        <f t="shared" si="207"/>
        <v>0</v>
      </c>
      <c r="H1904">
        <f t="shared" si="208"/>
        <v>1029.380317206183</v>
      </c>
      <c r="I1904">
        <f t="shared" si="209"/>
        <v>20.309841396908439</v>
      </c>
      <c r="J1904">
        <f t="shared" si="210"/>
        <v>0</v>
      </c>
    </row>
    <row r="1905" spans="2:10" x14ac:dyDescent="0.3">
      <c r="B1905">
        <v>1878</v>
      </c>
      <c r="C1905">
        <v>0.80770969339372911</v>
      </c>
      <c r="D1905">
        <f t="shared" si="204"/>
        <v>106.18503913441549</v>
      </c>
      <c r="E1905">
        <f t="shared" si="205"/>
        <v>106.18503913441549</v>
      </c>
      <c r="F1905">
        <f t="shared" si="206"/>
        <v>0.81496086558450997</v>
      </c>
      <c r="G1905">
        <f t="shared" si="207"/>
        <v>0</v>
      </c>
      <c r="H1905">
        <f t="shared" si="208"/>
        <v>1061.850391344155</v>
      </c>
      <c r="I1905">
        <f t="shared" si="209"/>
        <v>4.0748043279225499</v>
      </c>
      <c r="J1905">
        <f t="shared" si="210"/>
        <v>0</v>
      </c>
    </row>
    <row r="1906" spans="2:10" x14ac:dyDescent="0.3">
      <c r="B1906">
        <v>1879</v>
      </c>
      <c r="C1906">
        <v>5.6452202649918126E-3</v>
      </c>
      <c r="D1906">
        <f t="shared" si="204"/>
        <v>84.8657793695387</v>
      </c>
      <c r="E1906">
        <f t="shared" si="205"/>
        <v>84.8657793695387</v>
      </c>
      <c r="F1906">
        <f t="shared" si="206"/>
        <v>22.1342206304613</v>
      </c>
      <c r="G1906">
        <f t="shared" si="207"/>
        <v>0</v>
      </c>
      <c r="H1906">
        <f t="shared" si="208"/>
        <v>848.657793695387</v>
      </c>
      <c r="I1906">
        <f t="shared" si="209"/>
        <v>110.6711031523065</v>
      </c>
      <c r="J1906">
        <f t="shared" si="210"/>
        <v>0</v>
      </c>
    </row>
    <row r="1907" spans="2:10" x14ac:dyDescent="0.3">
      <c r="B1907">
        <v>1880</v>
      </c>
      <c r="C1907">
        <v>0.2880449714963722</v>
      </c>
      <c r="D1907">
        <f t="shared" si="204"/>
        <v>95.963851496178464</v>
      </c>
      <c r="E1907">
        <f t="shared" si="205"/>
        <v>95.963851496178464</v>
      </c>
      <c r="F1907">
        <f t="shared" si="206"/>
        <v>11.036148503821536</v>
      </c>
      <c r="G1907">
        <f t="shared" si="207"/>
        <v>0</v>
      </c>
      <c r="H1907">
        <f t="shared" si="208"/>
        <v>959.63851496178461</v>
      </c>
      <c r="I1907">
        <f t="shared" si="209"/>
        <v>55.180742519107682</v>
      </c>
      <c r="J1907">
        <f t="shared" si="210"/>
        <v>0</v>
      </c>
    </row>
    <row r="1908" spans="2:10" x14ac:dyDescent="0.3">
      <c r="B1908">
        <v>1881</v>
      </c>
      <c r="C1908">
        <v>0.15687519699627972</v>
      </c>
      <c r="D1908">
        <f t="shared" si="204"/>
        <v>92.894858598016953</v>
      </c>
      <c r="E1908">
        <f t="shared" si="205"/>
        <v>92.894858598016953</v>
      </c>
      <c r="F1908">
        <f t="shared" si="206"/>
        <v>14.105141401983047</v>
      </c>
      <c r="G1908">
        <f t="shared" si="207"/>
        <v>0</v>
      </c>
      <c r="H1908">
        <f t="shared" si="208"/>
        <v>928.94858598016958</v>
      </c>
      <c r="I1908">
        <f t="shared" si="209"/>
        <v>70.525707009915237</v>
      </c>
      <c r="J1908">
        <f t="shared" si="210"/>
        <v>0</v>
      </c>
    </row>
    <row r="1909" spans="2:10" x14ac:dyDescent="0.3">
      <c r="B1909">
        <v>1882</v>
      </c>
      <c r="C1909">
        <v>0.81913050707641988</v>
      </c>
      <c r="D1909">
        <f t="shared" si="204"/>
        <v>106.47163396984695</v>
      </c>
      <c r="E1909">
        <f t="shared" si="205"/>
        <v>106.47163396984695</v>
      </c>
      <c r="F1909">
        <f t="shared" si="206"/>
        <v>0.52836603015305172</v>
      </c>
      <c r="G1909">
        <f t="shared" si="207"/>
        <v>0</v>
      </c>
      <c r="H1909">
        <f t="shared" si="208"/>
        <v>1064.7163396984695</v>
      </c>
      <c r="I1909">
        <f t="shared" si="209"/>
        <v>2.6418301507652586</v>
      </c>
      <c r="J1909">
        <f t="shared" si="210"/>
        <v>0</v>
      </c>
    </row>
    <row r="1910" spans="2:10" x14ac:dyDescent="0.3">
      <c r="B1910">
        <v>1883</v>
      </c>
      <c r="C1910">
        <v>0.36813551020848645</v>
      </c>
      <c r="D1910">
        <f t="shared" si="204"/>
        <v>97.552436071331385</v>
      </c>
      <c r="E1910">
        <f t="shared" si="205"/>
        <v>97.552436071331385</v>
      </c>
      <c r="F1910">
        <f t="shared" si="206"/>
        <v>9.4475639286686146</v>
      </c>
      <c r="G1910">
        <f t="shared" si="207"/>
        <v>0</v>
      </c>
      <c r="H1910">
        <f t="shared" si="208"/>
        <v>975.52436071331385</v>
      </c>
      <c r="I1910">
        <f t="shared" si="209"/>
        <v>47.237819643343073</v>
      </c>
      <c r="J1910">
        <f t="shared" si="210"/>
        <v>0</v>
      </c>
    </row>
    <row r="1911" spans="2:10" x14ac:dyDescent="0.3">
      <c r="B1911">
        <v>1884</v>
      </c>
      <c r="C1911">
        <v>0.22991468862002917</v>
      </c>
      <c r="D1911">
        <f t="shared" si="204"/>
        <v>94.705628071543657</v>
      </c>
      <c r="E1911">
        <f t="shared" si="205"/>
        <v>94.705628071543657</v>
      </c>
      <c r="F1911">
        <f t="shared" si="206"/>
        <v>12.294371928456343</v>
      </c>
      <c r="G1911">
        <f t="shared" si="207"/>
        <v>0</v>
      </c>
      <c r="H1911">
        <f t="shared" si="208"/>
        <v>947.05628071543651</v>
      </c>
      <c r="I1911">
        <f t="shared" si="209"/>
        <v>61.471859642281714</v>
      </c>
      <c r="J1911">
        <f t="shared" si="210"/>
        <v>0</v>
      </c>
    </row>
    <row r="1912" spans="2:10" x14ac:dyDescent="0.3">
      <c r="B1912">
        <v>1885</v>
      </c>
      <c r="C1912">
        <v>0.88115666157989381</v>
      </c>
      <c r="D1912">
        <f t="shared" si="204"/>
        <v>108.22554451221659</v>
      </c>
      <c r="E1912">
        <f t="shared" si="205"/>
        <v>107</v>
      </c>
      <c r="F1912">
        <f t="shared" si="206"/>
        <v>0</v>
      </c>
      <c r="G1912">
        <f t="shared" si="207"/>
        <v>1.2255445122165867</v>
      </c>
      <c r="H1912">
        <f t="shared" si="208"/>
        <v>1070</v>
      </c>
      <c r="I1912">
        <f t="shared" si="209"/>
        <v>0</v>
      </c>
      <c r="J1912">
        <f t="shared" si="210"/>
        <v>18.3831676832488</v>
      </c>
    </row>
    <row r="1913" spans="2:10" x14ac:dyDescent="0.3">
      <c r="B1913">
        <v>1886</v>
      </c>
      <c r="C1913">
        <v>0.85666061389761694</v>
      </c>
      <c r="D1913">
        <f t="shared" si="204"/>
        <v>107.48500200434809</v>
      </c>
      <c r="E1913">
        <f t="shared" si="205"/>
        <v>107</v>
      </c>
      <c r="F1913">
        <f t="shared" si="206"/>
        <v>0</v>
      </c>
      <c r="G1913">
        <f t="shared" si="207"/>
        <v>0.4850020043480896</v>
      </c>
      <c r="H1913">
        <f t="shared" si="208"/>
        <v>1070</v>
      </c>
      <c r="I1913">
        <f t="shared" si="209"/>
        <v>0</v>
      </c>
      <c r="J1913">
        <f t="shared" si="210"/>
        <v>7.275030065221344</v>
      </c>
    </row>
    <row r="1914" spans="2:10" x14ac:dyDescent="0.3">
      <c r="B1914">
        <v>1887</v>
      </c>
      <c r="C1914">
        <v>0.98563544375529244</v>
      </c>
      <c r="D1914">
        <f t="shared" si="204"/>
        <v>113.70637262297153</v>
      </c>
      <c r="E1914">
        <f t="shared" si="205"/>
        <v>107</v>
      </c>
      <c r="F1914">
        <f t="shared" si="206"/>
        <v>0</v>
      </c>
      <c r="G1914">
        <f t="shared" si="207"/>
        <v>6.7063726229715286</v>
      </c>
      <c r="H1914">
        <f t="shared" si="208"/>
        <v>1070</v>
      </c>
      <c r="I1914">
        <f t="shared" si="209"/>
        <v>0</v>
      </c>
      <c r="J1914">
        <f t="shared" si="210"/>
        <v>100.59558934457293</v>
      </c>
    </row>
    <row r="1915" spans="2:10" x14ac:dyDescent="0.3">
      <c r="B1915">
        <v>1888</v>
      </c>
      <c r="C1915">
        <v>0.61410035089984127</v>
      </c>
      <c r="D1915">
        <f t="shared" si="204"/>
        <v>102.10972577034451</v>
      </c>
      <c r="E1915">
        <f t="shared" si="205"/>
        <v>102.10972577034451</v>
      </c>
      <c r="F1915">
        <f t="shared" si="206"/>
        <v>4.8902742296554891</v>
      </c>
      <c r="G1915">
        <f t="shared" si="207"/>
        <v>0</v>
      </c>
      <c r="H1915">
        <f t="shared" si="208"/>
        <v>1021.0972577034452</v>
      </c>
      <c r="I1915">
        <f t="shared" si="209"/>
        <v>24.451371148277445</v>
      </c>
      <c r="J1915">
        <f t="shared" si="210"/>
        <v>0</v>
      </c>
    </row>
    <row r="1916" spans="2:10" x14ac:dyDescent="0.3">
      <c r="B1916">
        <v>1889</v>
      </c>
      <c r="C1916">
        <v>0.5256527252110923</v>
      </c>
      <c r="D1916">
        <f t="shared" si="204"/>
        <v>100.46933677872984</v>
      </c>
      <c r="E1916">
        <f t="shared" si="205"/>
        <v>100.46933677872984</v>
      </c>
      <c r="F1916">
        <f t="shared" si="206"/>
        <v>6.5306632212701601</v>
      </c>
      <c r="G1916">
        <f t="shared" si="207"/>
        <v>0</v>
      </c>
      <c r="H1916">
        <f t="shared" si="208"/>
        <v>1004.6933677872984</v>
      </c>
      <c r="I1916">
        <f t="shared" si="209"/>
        <v>32.6533161063508</v>
      </c>
      <c r="J1916">
        <f t="shared" si="210"/>
        <v>0</v>
      </c>
    </row>
    <row r="1917" spans="2:10" x14ac:dyDescent="0.3">
      <c r="B1917">
        <v>1890</v>
      </c>
      <c r="C1917">
        <v>0.43095278720548802</v>
      </c>
      <c r="D1917">
        <f t="shared" si="204"/>
        <v>98.732341979070952</v>
      </c>
      <c r="E1917">
        <f t="shared" si="205"/>
        <v>98.732341979070952</v>
      </c>
      <c r="F1917">
        <f t="shared" si="206"/>
        <v>8.2676580209290478</v>
      </c>
      <c r="G1917">
        <f t="shared" si="207"/>
        <v>0</v>
      </c>
      <c r="H1917">
        <f t="shared" si="208"/>
        <v>987.32341979070952</v>
      </c>
      <c r="I1917">
        <f t="shared" si="209"/>
        <v>41.338290104645239</v>
      </c>
      <c r="J1917">
        <f t="shared" si="210"/>
        <v>0</v>
      </c>
    </row>
    <row r="1918" spans="2:10" x14ac:dyDescent="0.3">
      <c r="B1918">
        <v>1891</v>
      </c>
      <c r="C1918">
        <v>0.45543802353928919</v>
      </c>
      <c r="D1918">
        <f t="shared" si="204"/>
        <v>99.183794415125348</v>
      </c>
      <c r="E1918">
        <f t="shared" si="205"/>
        <v>99.183794415125348</v>
      </c>
      <c r="F1918">
        <f t="shared" si="206"/>
        <v>7.8162055848746519</v>
      </c>
      <c r="G1918">
        <f t="shared" si="207"/>
        <v>0</v>
      </c>
      <c r="H1918">
        <f t="shared" si="208"/>
        <v>991.83794415125351</v>
      </c>
      <c r="I1918">
        <f t="shared" si="209"/>
        <v>39.081027924373259</v>
      </c>
      <c r="J1918">
        <f t="shared" si="210"/>
        <v>0</v>
      </c>
    </row>
    <row r="1919" spans="2:10" x14ac:dyDescent="0.3">
      <c r="B1919">
        <v>1892</v>
      </c>
      <c r="C1919">
        <v>0.5459655345626373</v>
      </c>
      <c r="D1919">
        <f t="shared" si="204"/>
        <v>100.84200343306028</v>
      </c>
      <c r="E1919">
        <f t="shared" si="205"/>
        <v>100.84200343306028</v>
      </c>
      <c r="F1919">
        <f t="shared" si="206"/>
        <v>6.1579965669397154</v>
      </c>
      <c r="G1919">
        <f t="shared" si="207"/>
        <v>0</v>
      </c>
      <c r="H1919">
        <f t="shared" si="208"/>
        <v>1008.4200343306029</v>
      </c>
      <c r="I1919">
        <f t="shared" si="209"/>
        <v>30.789982834698577</v>
      </c>
      <c r="J1919">
        <f t="shared" si="210"/>
        <v>0</v>
      </c>
    </row>
    <row r="1920" spans="2:10" x14ac:dyDescent="0.3">
      <c r="B1920">
        <v>1893</v>
      </c>
      <c r="C1920">
        <v>0.42458449841364854</v>
      </c>
      <c r="D1920">
        <f t="shared" si="204"/>
        <v>98.614341487332297</v>
      </c>
      <c r="E1920">
        <f t="shared" si="205"/>
        <v>98.614341487332297</v>
      </c>
      <c r="F1920">
        <f t="shared" si="206"/>
        <v>8.3856585126677032</v>
      </c>
      <c r="G1920">
        <f t="shared" si="207"/>
        <v>0</v>
      </c>
      <c r="H1920">
        <f t="shared" si="208"/>
        <v>986.14341487332297</v>
      </c>
      <c r="I1920">
        <f t="shared" si="209"/>
        <v>41.928292563338516</v>
      </c>
      <c r="J1920">
        <f t="shared" si="210"/>
        <v>0</v>
      </c>
    </row>
    <row r="1921" spans="2:10" x14ac:dyDescent="0.3">
      <c r="B1921">
        <v>1894</v>
      </c>
      <c r="C1921">
        <v>0.50781913807359746</v>
      </c>
      <c r="D1921">
        <f t="shared" si="204"/>
        <v>100.14298583289516</v>
      </c>
      <c r="E1921">
        <f t="shared" si="205"/>
        <v>100.14298583289516</v>
      </c>
      <c r="F1921">
        <f t="shared" si="206"/>
        <v>6.8570141671048361</v>
      </c>
      <c r="G1921">
        <f t="shared" si="207"/>
        <v>0</v>
      </c>
      <c r="H1921">
        <f t="shared" si="208"/>
        <v>1001.4298583289517</v>
      </c>
      <c r="I1921">
        <f t="shared" si="209"/>
        <v>34.285070835524181</v>
      </c>
      <c r="J1921">
        <f t="shared" si="210"/>
        <v>0</v>
      </c>
    </row>
    <row r="1922" spans="2:10" x14ac:dyDescent="0.3">
      <c r="B1922">
        <v>1895</v>
      </c>
      <c r="C1922">
        <v>0.50419862644281688</v>
      </c>
      <c r="D1922">
        <f t="shared" si="204"/>
        <v>100.07677601491719</v>
      </c>
      <c r="E1922">
        <f t="shared" si="205"/>
        <v>100.07677601491719</v>
      </c>
      <c r="F1922">
        <f t="shared" si="206"/>
        <v>6.9232239850828137</v>
      </c>
      <c r="G1922">
        <f t="shared" si="207"/>
        <v>0</v>
      </c>
      <c r="H1922">
        <f t="shared" si="208"/>
        <v>1000.7677601491719</v>
      </c>
      <c r="I1922">
        <f t="shared" si="209"/>
        <v>34.616119925414068</v>
      </c>
      <c r="J1922">
        <f t="shared" si="210"/>
        <v>0</v>
      </c>
    </row>
    <row r="1923" spans="2:10" x14ac:dyDescent="0.3">
      <c r="B1923">
        <v>1896</v>
      </c>
      <c r="C1923">
        <v>0.20378644612648023</v>
      </c>
      <c r="D1923">
        <f t="shared" si="204"/>
        <v>94.095176503367739</v>
      </c>
      <c r="E1923">
        <f t="shared" si="205"/>
        <v>94.095176503367739</v>
      </c>
      <c r="F1923">
        <f t="shared" si="206"/>
        <v>12.904823496632261</v>
      </c>
      <c r="G1923">
        <f t="shared" si="207"/>
        <v>0</v>
      </c>
      <c r="H1923">
        <f t="shared" si="208"/>
        <v>940.95176503367736</v>
      </c>
      <c r="I1923">
        <f t="shared" si="209"/>
        <v>64.524117483161305</v>
      </c>
      <c r="J1923">
        <f t="shared" si="210"/>
        <v>0</v>
      </c>
    </row>
    <row r="1924" spans="2:10" x14ac:dyDescent="0.3">
      <c r="B1924">
        <v>1897</v>
      </c>
      <c r="C1924">
        <v>0.87556967522375839</v>
      </c>
      <c r="D1924">
        <f t="shared" si="204"/>
        <v>108.04971385608413</v>
      </c>
      <c r="E1924">
        <f t="shared" si="205"/>
        <v>107</v>
      </c>
      <c r="F1924">
        <f t="shared" si="206"/>
        <v>0</v>
      </c>
      <c r="G1924">
        <f t="shared" si="207"/>
        <v>1.049713856084125</v>
      </c>
      <c r="H1924">
        <f t="shared" si="208"/>
        <v>1070</v>
      </c>
      <c r="I1924">
        <f t="shared" si="209"/>
        <v>0</v>
      </c>
      <c r="J1924">
        <f t="shared" si="210"/>
        <v>15.745707841261876</v>
      </c>
    </row>
    <row r="1925" spans="2:10" x14ac:dyDescent="0.3">
      <c r="B1925">
        <v>1898</v>
      </c>
      <c r="C1925">
        <v>0.99431945671206634</v>
      </c>
      <c r="D1925">
        <f t="shared" si="204"/>
        <v>115.12596501157104</v>
      </c>
      <c r="E1925">
        <f t="shared" si="205"/>
        <v>107</v>
      </c>
      <c r="F1925">
        <f t="shared" si="206"/>
        <v>0</v>
      </c>
      <c r="G1925">
        <f t="shared" si="207"/>
        <v>8.12596501157104</v>
      </c>
      <c r="H1925">
        <f t="shared" si="208"/>
        <v>1070</v>
      </c>
      <c r="I1925">
        <f t="shared" si="209"/>
        <v>0</v>
      </c>
      <c r="J1925">
        <f t="shared" si="210"/>
        <v>121.8894751735656</v>
      </c>
    </row>
    <row r="1926" spans="2:10" x14ac:dyDescent="0.3">
      <c r="B1926">
        <v>1899</v>
      </c>
      <c r="C1926">
        <v>0.63535865605323982</v>
      </c>
      <c r="D1926">
        <f t="shared" si="204"/>
        <v>102.51450032697028</v>
      </c>
      <c r="E1926">
        <f t="shared" si="205"/>
        <v>102.51450032697028</v>
      </c>
      <c r="F1926">
        <f t="shared" si="206"/>
        <v>4.4854996730297216</v>
      </c>
      <c r="G1926">
        <f t="shared" si="207"/>
        <v>0</v>
      </c>
      <c r="H1926">
        <f t="shared" si="208"/>
        <v>1025.1450032697028</v>
      </c>
      <c r="I1926">
        <f t="shared" si="209"/>
        <v>22.427498365148608</v>
      </c>
      <c r="J1926">
        <f t="shared" si="210"/>
        <v>0</v>
      </c>
    </row>
    <row r="1927" spans="2:10" x14ac:dyDescent="0.3">
      <c r="B1927">
        <v>1900</v>
      </c>
      <c r="C1927">
        <v>1.2597988547906946E-2</v>
      </c>
      <c r="D1927">
        <f t="shared" si="204"/>
        <v>86.067273629053844</v>
      </c>
      <c r="E1927">
        <f t="shared" si="205"/>
        <v>86.067273629053844</v>
      </c>
      <c r="F1927">
        <f t="shared" si="206"/>
        <v>20.932726370946156</v>
      </c>
      <c r="G1927">
        <f t="shared" si="207"/>
        <v>0</v>
      </c>
      <c r="H1927">
        <f t="shared" si="208"/>
        <v>860.67273629053841</v>
      </c>
      <c r="I1927">
        <f t="shared" si="209"/>
        <v>104.66363185473078</v>
      </c>
      <c r="J1927">
        <f t="shared" si="210"/>
        <v>0</v>
      </c>
    </row>
    <row r="1928" spans="2:10" x14ac:dyDescent="0.3">
      <c r="B1928">
        <v>1901</v>
      </c>
      <c r="C1928">
        <v>0.22950290814995145</v>
      </c>
      <c r="D1928">
        <f t="shared" si="204"/>
        <v>94.6962608880023</v>
      </c>
      <c r="E1928">
        <f t="shared" si="205"/>
        <v>94.6962608880023</v>
      </c>
      <c r="F1928">
        <f t="shared" si="206"/>
        <v>12.3037391119977</v>
      </c>
      <c r="G1928">
        <f t="shared" si="207"/>
        <v>0</v>
      </c>
      <c r="H1928">
        <f t="shared" si="208"/>
        <v>946.96260888002303</v>
      </c>
      <c r="I1928">
        <f t="shared" si="209"/>
        <v>61.518695559988501</v>
      </c>
      <c r="J1928">
        <f t="shared" si="210"/>
        <v>0</v>
      </c>
    </row>
    <row r="1929" spans="2:10" x14ac:dyDescent="0.3">
      <c r="B1929">
        <v>1902</v>
      </c>
      <c r="C1929">
        <v>0.18481056582676081</v>
      </c>
      <c r="D1929">
        <f t="shared" si="204"/>
        <v>93.628248481891404</v>
      </c>
      <c r="E1929">
        <f t="shared" si="205"/>
        <v>93.628248481891404</v>
      </c>
      <c r="F1929">
        <f t="shared" si="206"/>
        <v>13.371751518108596</v>
      </c>
      <c r="G1929">
        <f t="shared" si="207"/>
        <v>0</v>
      </c>
      <c r="H1929">
        <f t="shared" si="208"/>
        <v>936.2824848189141</v>
      </c>
      <c r="I1929">
        <f t="shared" si="209"/>
        <v>66.858757590542979</v>
      </c>
      <c r="J1929">
        <f t="shared" si="210"/>
        <v>0</v>
      </c>
    </row>
    <row r="1930" spans="2:10" x14ac:dyDescent="0.3">
      <c r="B1930">
        <v>1903</v>
      </c>
      <c r="C1930">
        <v>0.34381875852209753</v>
      </c>
      <c r="D1930">
        <f t="shared" si="204"/>
        <v>97.082841429604187</v>
      </c>
      <c r="E1930">
        <f t="shared" si="205"/>
        <v>97.082841429604187</v>
      </c>
      <c r="F1930">
        <f t="shared" si="206"/>
        <v>9.9171585703958129</v>
      </c>
      <c r="G1930">
        <f t="shared" si="207"/>
        <v>0</v>
      </c>
      <c r="H1930">
        <f t="shared" si="208"/>
        <v>970.82841429604184</v>
      </c>
      <c r="I1930">
        <f t="shared" si="209"/>
        <v>49.585792851979065</v>
      </c>
      <c r="J1930">
        <f t="shared" si="210"/>
        <v>0</v>
      </c>
    </row>
    <row r="1931" spans="2:10" x14ac:dyDescent="0.3">
      <c r="B1931">
        <v>1904</v>
      </c>
      <c r="C1931">
        <v>0.86221899196751073</v>
      </c>
      <c r="D1931">
        <f t="shared" si="204"/>
        <v>107.64654038539874</v>
      </c>
      <c r="E1931">
        <f t="shared" si="205"/>
        <v>107</v>
      </c>
      <c r="F1931">
        <f t="shared" si="206"/>
        <v>0</v>
      </c>
      <c r="G1931">
        <f t="shared" si="207"/>
        <v>0.64654038539873682</v>
      </c>
      <c r="H1931">
        <f t="shared" si="208"/>
        <v>1070</v>
      </c>
      <c r="I1931">
        <f t="shared" si="209"/>
        <v>0</v>
      </c>
      <c r="J1931">
        <f t="shared" si="210"/>
        <v>9.6981057809810522</v>
      </c>
    </row>
    <row r="1932" spans="2:10" x14ac:dyDescent="0.3">
      <c r="B1932">
        <v>1905</v>
      </c>
      <c r="C1932">
        <v>0.25056343309107387</v>
      </c>
      <c r="D1932">
        <f t="shared" si="204"/>
        <v>95.166285101324746</v>
      </c>
      <c r="E1932">
        <f t="shared" si="205"/>
        <v>95.166285101324746</v>
      </c>
      <c r="F1932">
        <f t="shared" si="206"/>
        <v>11.833714898675254</v>
      </c>
      <c r="G1932">
        <f t="shared" si="207"/>
        <v>0</v>
      </c>
      <c r="H1932">
        <f t="shared" si="208"/>
        <v>951.66285101324752</v>
      </c>
      <c r="I1932">
        <f t="shared" si="209"/>
        <v>59.168574493376269</v>
      </c>
      <c r="J1932">
        <f t="shared" si="210"/>
        <v>0</v>
      </c>
    </row>
    <row r="1933" spans="2:10" x14ac:dyDescent="0.3">
      <c r="B1933">
        <v>1906</v>
      </c>
      <c r="C1933">
        <v>0.8098277753821258</v>
      </c>
      <c r="D1933">
        <f t="shared" si="204"/>
        <v>106.23754394724749</v>
      </c>
      <c r="E1933">
        <f t="shared" si="205"/>
        <v>106.23754394724749</v>
      </c>
      <c r="F1933">
        <f t="shared" si="206"/>
        <v>0.76245605275251194</v>
      </c>
      <c r="G1933">
        <f t="shared" si="207"/>
        <v>0</v>
      </c>
      <c r="H1933">
        <f t="shared" si="208"/>
        <v>1062.3754394724749</v>
      </c>
      <c r="I1933">
        <f t="shared" si="209"/>
        <v>3.8122802637625597</v>
      </c>
      <c r="J1933">
        <f t="shared" si="210"/>
        <v>0</v>
      </c>
    </row>
    <row r="1934" spans="2:10" x14ac:dyDescent="0.3">
      <c r="B1934">
        <v>1907</v>
      </c>
      <c r="C1934">
        <v>0.88761429210715637</v>
      </c>
      <c r="D1934">
        <f t="shared" si="204"/>
        <v>108.43467742943689</v>
      </c>
      <c r="E1934">
        <f t="shared" si="205"/>
        <v>107</v>
      </c>
      <c r="F1934">
        <f t="shared" si="206"/>
        <v>0</v>
      </c>
      <c r="G1934">
        <f t="shared" si="207"/>
        <v>1.4346774294368885</v>
      </c>
      <c r="H1934">
        <f t="shared" si="208"/>
        <v>1070</v>
      </c>
      <c r="I1934">
        <f t="shared" si="209"/>
        <v>0</v>
      </c>
      <c r="J1934">
        <f t="shared" si="210"/>
        <v>21.520161441553327</v>
      </c>
    </row>
    <row r="1935" spans="2:10" x14ac:dyDescent="0.3">
      <c r="B1935">
        <v>1908</v>
      </c>
      <c r="C1935">
        <v>0.27736881234693855</v>
      </c>
      <c r="D1935">
        <f t="shared" si="204"/>
        <v>95.741105822060533</v>
      </c>
      <c r="E1935">
        <f t="shared" si="205"/>
        <v>95.741105822060533</v>
      </c>
      <c r="F1935">
        <f t="shared" si="206"/>
        <v>11.258894177939467</v>
      </c>
      <c r="G1935">
        <f t="shared" si="207"/>
        <v>0</v>
      </c>
      <c r="H1935">
        <f t="shared" si="208"/>
        <v>957.41105822060536</v>
      </c>
      <c r="I1935">
        <f t="shared" si="209"/>
        <v>56.294470889697337</v>
      </c>
      <c r="J1935">
        <f t="shared" si="210"/>
        <v>0</v>
      </c>
    </row>
    <row r="1936" spans="2:10" x14ac:dyDescent="0.3">
      <c r="B1936">
        <v>1909</v>
      </c>
      <c r="C1936">
        <v>7.529594956933483E-2</v>
      </c>
      <c r="D1936">
        <f t="shared" si="204"/>
        <v>90.201357093592364</v>
      </c>
      <c r="E1936">
        <f t="shared" si="205"/>
        <v>90.201357093592364</v>
      </c>
      <c r="F1936">
        <f t="shared" si="206"/>
        <v>16.798642906407636</v>
      </c>
      <c r="G1936">
        <f t="shared" si="207"/>
        <v>0</v>
      </c>
      <c r="H1936">
        <f t="shared" si="208"/>
        <v>902.01357093592367</v>
      </c>
      <c r="I1936">
        <f t="shared" si="209"/>
        <v>83.993214532038181</v>
      </c>
      <c r="J1936">
        <f t="shared" si="210"/>
        <v>0</v>
      </c>
    </row>
    <row r="1937" spans="2:10" x14ac:dyDescent="0.3">
      <c r="B1937">
        <v>1910</v>
      </c>
      <c r="C1937">
        <v>3.5500599129087429E-2</v>
      </c>
      <c r="D1937">
        <f t="shared" si="204"/>
        <v>88.147363155631211</v>
      </c>
      <c r="E1937">
        <f t="shared" si="205"/>
        <v>88.147363155631211</v>
      </c>
      <c r="F1937">
        <f t="shared" si="206"/>
        <v>18.852636844368789</v>
      </c>
      <c r="G1937">
        <f t="shared" si="207"/>
        <v>0</v>
      </c>
      <c r="H1937">
        <f t="shared" si="208"/>
        <v>881.47363155631206</v>
      </c>
      <c r="I1937">
        <f t="shared" si="209"/>
        <v>94.263184221843943</v>
      </c>
      <c r="J1937">
        <f t="shared" si="210"/>
        <v>0</v>
      </c>
    </row>
    <row r="1938" spans="2:10" x14ac:dyDescent="0.3">
      <c r="B1938">
        <v>1911</v>
      </c>
      <c r="C1938">
        <v>0.5138939693319311</v>
      </c>
      <c r="D1938">
        <f t="shared" si="204"/>
        <v>100.25410216664099</v>
      </c>
      <c r="E1938">
        <f t="shared" si="205"/>
        <v>100.25410216664099</v>
      </c>
      <c r="F1938">
        <f t="shared" si="206"/>
        <v>6.7458978333590096</v>
      </c>
      <c r="G1938">
        <f t="shared" si="207"/>
        <v>0</v>
      </c>
      <c r="H1938">
        <f t="shared" si="208"/>
        <v>1002.54102166641</v>
      </c>
      <c r="I1938">
        <f t="shared" si="209"/>
        <v>33.729489166795048</v>
      </c>
      <c r="J1938">
        <f t="shared" si="210"/>
        <v>0</v>
      </c>
    </row>
    <row r="1939" spans="2:10" x14ac:dyDescent="0.3">
      <c r="B1939">
        <v>1912</v>
      </c>
      <c r="C1939">
        <v>0.87768425160167474</v>
      </c>
      <c r="D1939">
        <f t="shared" si="204"/>
        <v>108.11573253835149</v>
      </c>
      <c r="E1939">
        <f t="shared" si="205"/>
        <v>107</v>
      </c>
      <c r="F1939">
        <f t="shared" si="206"/>
        <v>0</v>
      </c>
      <c r="G1939">
        <f t="shared" si="207"/>
        <v>1.1157325383514944</v>
      </c>
      <c r="H1939">
        <f t="shared" si="208"/>
        <v>1070</v>
      </c>
      <c r="I1939">
        <f t="shared" si="209"/>
        <v>0</v>
      </c>
      <c r="J1939">
        <f t="shared" si="210"/>
        <v>16.735988075272417</v>
      </c>
    </row>
    <row r="1940" spans="2:10" x14ac:dyDescent="0.3">
      <c r="B1940">
        <v>1913</v>
      </c>
      <c r="C1940">
        <v>3.6682801351938688E-2</v>
      </c>
      <c r="D1940">
        <f t="shared" si="204"/>
        <v>88.225678906097315</v>
      </c>
      <c r="E1940">
        <f t="shared" si="205"/>
        <v>88.225678906097315</v>
      </c>
      <c r="F1940">
        <f t="shared" si="206"/>
        <v>18.774321093902685</v>
      </c>
      <c r="G1940">
        <f t="shared" si="207"/>
        <v>0</v>
      </c>
      <c r="H1940">
        <f t="shared" si="208"/>
        <v>882.25678906097312</v>
      </c>
      <c r="I1940">
        <f t="shared" si="209"/>
        <v>93.871605469513426</v>
      </c>
      <c r="J1940">
        <f t="shared" si="210"/>
        <v>0</v>
      </c>
    </row>
    <row r="1941" spans="2:10" x14ac:dyDescent="0.3">
      <c r="B1941">
        <v>1914</v>
      </c>
      <c r="C1941">
        <v>8.599190003652335E-2</v>
      </c>
      <c r="D1941">
        <f t="shared" si="204"/>
        <v>90.629199441502877</v>
      </c>
      <c r="E1941">
        <f t="shared" si="205"/>
        <v>90.629199441502877</v>
      </c>
      <c r="F1941">
        <f t="shared" si="206"/>
        <v>16.370800558497123</v>
      </c>
      <c r="G1941">
        <f t="shared" si="207"/>
        <v>0</v>
      </c>
      <c r="H1941">
        <f t="shared" si="208"/>
        <v>906.29199441502874</v>
      </c>
      <c r="I1941">
        <f t="shared" si="209"/>
        <v>81.854002792485616</v>
      </c>
      <c r="J1941">
        <f t="shared" si="210"/>
        <v>0</v>
      </c>
    </row>
    <row r="1942" spans="2:10" x14ac:dyDescent="0.3">
      <c r="B1942">
        <v>1915</v>
      </c>
      <c r="C1942">
        <v>3.1709765731556816E-2</v>
      </c>
      <c r="D1942">
        <f t="shared" si="204"/>
        <v>87.884124326815339</v>
      </c>
      <c r="E1942">
        <f t="shared" si="205"/>
        <v>87.884124326815339</v>
      </c>
      <c r="F1942">
        <f t="shared" si="206"/>
        <v>19.115875673184661</v>
      </c>
      <c r="G1942">
        <f t="shared" si="207"/>
        <v>0</v>
      </c>
      <c r="H1942">
        <f t="shared" si="208"/>
        <v>878.84124326815345</v>
      </c>
      <c r="I1942">
        <f t="shared" si="209"/>
        <v>95.579378365923304</v>
      </c>
      <c r="J1942">
        <f t="shared" si="210"/>
        <v>0</v>
      </c>
    </row>
    <row r="1943" spans="2:10" x14ac:dyDescent="0.3">
      <c r="B1943">
        <v>1916</v>
      </c>
      <c r="C1943">
        <v>0.22583405186453664</v>
      </c>
      <c r="D1943">
        <f t="shared" si="204"/>
        <v>94.61246677151675</v>
      </c>
      <c r="E1943">
        <f t="shared" si="205"/>
        <v>94.61246677151675</v>
      </c>
      <c r="F1943">
        <f t="shared" si="206"/>
        <v>12.38753322848325</v>
      </c>
      <c r="G1943">
        <f t="shared" si="207"/>
        <v>0</v>
      </c>
      <c r="H1943">
        <f t="shared" si="208"/>
        <v>946.12466771516756</v>
      </c>
      <c r="I1943">
        <f t="shared" si="209"/>
        <v>61.937666142416248</v>
      </c>
      <c r="J1943">
        <f t="shared" si="210"/>
        <v>0</v>
      </c>
    </row>
    <row r="1944" spans="2:10" x14ac:dyDescent="0.3">
      <c r="B1944">
        <v>1917</v>
      </c>
      <c r="C1944">
        <v>0.55196964677076765</v>
      </c>
      <c r="D1944">
        <f t="shared" si="204"/>
        <v>100.9524593015629</v>
      </c>
      <c r="E1944">
        <f t="shared" si="205"/>
        <v>100.9524593015629</v>
      </c>
      <c r="F1944">
        <f t="shared" si="206"/>
        <v>6.0475406984371034</v>
      </c>
      <c r="G1944">
        <f t="shared" si="207"/>
        <v>0</v>
      </c>
      <c r="H1944">
        <f t="shared" si="208"/>
        <v>1009.524593015629</v>
      </c>
      <c r="I1944">
        <f t="shared" si="209"/>
        <v>30.237703492185517</v>
      </c>
      <c r="J1944">
        <f t="shared" si="210"/>
        <v>0</v>
      </c>
    </row>
    <row r="1945" spans="2:10" x14ac:dyDescent="0.3">
      <c r="B1945">
        <v>1918</v>
      </c>
      <c r="C1945">
        <v>7.4995384545164856E-2</v>
      </c>
      <c r="D1945">
        <f t="shared" si="204"/>
        <v>90.188820088200828</v>
      </c>
      <c r="E1945">
        <f t="shared" si="205"/>
        <v>90.188820088200828</v>
      </c>
      <c r="F1945">
        <f t="shared" si="206"/>
        <v>16.811179911799172</v>
      </c>
      <c r="G1945">
        <f t="shared" si="207"/>
        <v>0</v>
      </c>
      <c r="H1945">
        <f t="shared" si="208"/>
        <v>901.88820088200828</v>
      </c>
      <c r="I1945">
        <f t="shared" si="209"/>
        <v>84.055899558995861</v>
      </c>
      <c r="J1945">
        <f t="shared" si="210"/>
        <v>0</v>
      </c>
    </row>
    <row r="1946" spans="2:10" x14ac:dyDescent="0.3">
      <c r="B1946">
        <v>1919</v>
      </c>
      <c r="C1946">
        <v>0.54219509510596497</v>
      </c>
      <c r="D1946">
        <f t="shared" si="204"/>
        <v>100.77271989058097</v>
      </c>
      <c r="E1946">
        <f t="shared" si="205"/>
        <v>100.77271989058097</v>
      </c>
      <c r="F1946">
        <f t="shared" si="206"/>
        <v>6.2272801094190271</v>
      </c>
      <c r="G1946">
        <f t="shared" si="207"/>
        <v>0</v>
      </c>
      <c r="H1946">
        <f t="shared" si="208"/>
        <v>1007.7271989058097</v>
      </c>
      <c r="I1946">
        <f t="shared" si="209"/>
        <v>31.136400547095135</v>
      </c>
      <c r="J1946">
        <f t="shared" si="210"/>
        <v>0</v>
      </c>
    </row>
    <row r="1947" spans="2:10" x14ac:dyDescent="0.3">
      <c r="B1947">
        <v>1920</v>
      </c>
      <c r="C1947">
        <v>4.594874248587788E-2</v>
      </c>
      <c r="D1947">
        <f t="shared" si="204"/>
        <v>88.789352032198792</v>
      </c>
      <c r="E1947">
        <f t="shared" si="205"/>
        <v>88.789352032198792</v>
      </c>
      <c r="F1947">
        <f t="shared" si="206"/>
        <v>18.210647967801208</v>
      </c>
      <c r="G1947">
        <f t="shared" si="207"/>
        <v>0</v>
      </c>
      <c r="H1947">
        <f t="shared" si="208"/>
        <v>887.89352032198792</v>
      </c>
      <c r="I1947">
        <f t="shared" si="209"/>
        <v>91.053239839006039</v>
      </c>
      <c r="J1947">
        <f t="shared" si="210"/>
        <v>0</v>
      </c>
    </row>
    <row r="1948" spans="2:10" x14ac:dyDescent="0.3">
      <c r="B1948">
        <v>1921</v>
      </c>
      <c r="C1948">
        <v>0.26948878614927407</v>
      </c>
      <c r="D1948">
        <f t="shared" si="204"/>
        <v>95.574552486562993</v>
      </c>
      <c r="E1948">
        <f t="shared" si="205"/>
        <v>95.574552486562993</v>
      </c>
      <c r="F1948">
        <f t="shared" si="206"/>
        <v>11.425447513437007</v>
      </c>
      <c r="G1948">
        <f t="shared" si="207"/>
        <v>0</v>
      </c>
      <c r="H1948">
        <f t="shared" si="208"/>
        <v>955.74552486562993</v>
      </c>
      <c r="I1948">
        <f t="shared" si="209"/>
        <v>57.127237567185034</v>
      </c>
      <c r="J1948">
        <f t="shared" si="210"/>
        <v>0</v>
      </c>
    </row>
    <row r="1949" spans="2:10" x14ac:dyDescent="0.3">
      <c r="B1949">
        <v>1922</v>
      </c>
      <c r="C1949">
        <v>0.41432265660092937</v>
      </c>
      <c r="D1949">
        <f t="shared" ref="D1949:D2012" si="211">_xlfn.BETA.INV(C1949,$B$25,$C$25,$D$25,$E$25)</f>
        <v>98.423570961243215</v>
      </c>
      <c r="E1949">
        <f t="shared" ref="E1949:E2012" si="212">IF($M$25&lt;D1949,$M$25,D1949)</f>
        <v>98.423570961243215</v>
      </c>
      <c r="F1949">
        <f t="shared" ref="F1949:F2012" si="213">IF($M$25&gt;D1949,$M$25-D1949,0)</f>
        <v>8.5764290387567854</v>
      </c>
      <c r="G1949">
        <f t="shared" ref="G1949:G2012" si="214">IF($M$25&lt;D1949,D1949-$M$25,0)</f>
        <v>0</v>
      </c>
      <c r="H1949">
        <f t="shared" ref="H1949:H2012" si="215">$H$24*E1949</f>
        <v>984.23570961243217</v>
      </c>
      <c r="I1949">
        <f t="shared" ref="I1949:I2012" si="216">$I$24*F1949</f>
        <v>42.882145193783927</v>
      </c>
      <c r="J1949">
        <f t="shared" ref="J1949:J2012" si="217">$J$24*G1949</f>
        <v>0</v>
      </c>
    </row>
    <row r="1950" spans="2:10" x14ac:dyDescent="0.3">
      <c r="B1950">
        <v>1923</v>
      </c>
      <c r="C1950">
        <v>0.51013054876354558</v>
      </c>
      <c r="D1950">
        <f t="shared" si="211"/>
        <v>100.18526021537988</v>
      </c>
      <c r="E1950">
        <f t="shared" si="212"/>
        <v>100.18526021537988</v>
      </c>
      <c r="F1950">
        <f t="shared" si="213"/>
        <v>6.8147397846201159</v>
      </c>
      <c r="G1950">
        <f t="shared" si="214"/>
        <v>0</v>
      </c>
      <c r="H1950">
        <f t="shared" si="215"/>
        <v>1001.8526021537989</v>
      </c>
      <c r="I1950">
        <f t="shared" si="216"/>
        <v>34.073698923100579</v>
      </c>
      <c r="J1950">
        <f t="shared" si="217"/>
        <v>0</v>
      </c>
    </row>
    <row r="1951" spans="2:10" x14ac:dyDescent="0.3">
      <c r="B1951">
        <v>1924</v>
      </c>
      <c r="C1951">
        <v>0.40234490917146182</v>
      </c>
      <c r="D1951">
        <f t="shared" si="211"/>
        <v>98.199792633844552</v>
      </c>
      <c r="E1951">
        <f t="shared" si="212"/>
        <v>98.199792633844552</v>
      </c>
      <c r="F1951">
        <f t="shared" si="213"/>
        <v>8.8002073661554476</v>
      </c>
      <c r="G1951">
        <f t="shared" si="214"/>
        <v>0</v>
      </c>
      <c r="H1951">
        <f t="shared" si="215"/>
        <v>981.9979263384455</v>
      </c>
      <c r="I1951">
        <f t="shared" si="216"/>
        <v>44.001036830777238</v>
      </c>
      <c r="J1951">
        <f t="shared" si="217"/>
        <v>0</v>
      </c>
    </row>
    <row r="1952" spans="2:10" x14ac:dyDescent="0.3">
      <c r="B1952">
        <v>1925</v>
      </c>
      <c r="C1952">
        <v>3.0758758981301093E-2</v>
      </c>
      <c r="D1952">
        <f t="shared" si="211"/>
        <v>87.814880145825953</v>
      </c>
      <c r="E1952">
        <f t="shared" si="212"/>
        <v>87.814880145825953</v>
      </c>
      <c r="F1952">
        <f t="shared" si="213"/>
        <v>19.185119854174047</v>
      </c>
      <c r="G1952">
        <f t="shared" si="214"/>
        <v>0</v>
      </c>
      <c r="H1952">
        <f t="shared" si="215"/>
        <v>878.14880145825953</v>
      </c>
      <c r="I1952">
        <f t="shared" si="216"/>
        <v>95.925599270870237</v>
      </c>
      <c r="J1952">
        <f t="shared" si="217"/>
        <v>0</v>
      </c>
    </row>
    <row r="1953" spans="2:10" x14ac:dyDescent="0.3">
      <c r="B1953">
        <v>1926</v>
      </c>
      <c r="C1953">
        <v>0.97489141205011787</v>
      </c>
      <c r="D1953">
        <f t="shared" si="211"/>
        <v>112.62879026076951</v>
      </c>
      <c r="E1953">
        <f t="shared" si="212"/>
        <v>107</v>
      </c>
      <c r="F1953">
        <f t="shared" si="213"/>
        <v>0</v>
      </c>
      <c r="G1953">
        <f t="shared" si="214"/>
        <v>5.6287902607695059</v>
      </c>
      <c r="H1953">
        <f t="shared" si="215"/>
        <v>1070</v>
      </c>
      <c r="I1953">
        <f t="shared" si="216"/>
        <v>0</v>
      </c>
      <c r="J1953">
        <f t="shared" si="217"/>
        <v>84.431853911542589</v>
      </c>
    </row>
    <row r="1954" spans="2:10" x14ac:dyDescent="0.3">
      <c r="B1954">
        <v>1927</v>
      </c>
      <c r="C1954">
        <v>0.86642312754826178</v>
      </c>
      <c r="D1954">
        <f t="shared" si="211"/>
        <v>107.7710878621094</v>
      </c>
      <c r="E1954">
        <f t="shared" si="212"/>
        <v>107</v>
      </c>
      <c r="F1954">
        <f t="shared" si="213"/>
        <v>0</v>
      </c>
      <c r="G1954">
        <f t="shared" si="214"/>
        <v>0.77108786210939684</v>
      </c>
      <c r="H1954">
        <f t="shared" si="215"/>
        <v>1070</v>
      </c>
      <c r="I1954">
        <f t="shared" si="216"/>
        <v>0</v>
      </c>
      <c r="J1954">
        <f t="shared" si="217"/>
        <v>11.566317931640953</v>
      </c>
    </row>
    <row r="1955" spans="2:10" x14ac:dyDescent="0.3">
      <c r="B1955">
        <v>1928</v>
      </c>
      <c r="C1955">
        <v>2.7803392005992023E-2</v>
      </c>
      <c r="D1955">
        <f t="shared" si="211"/>
        <v>87.590253459608533</v>
      </c>
      <c r="E1955">
        <f t="shared" si="212"/>
        <v>87.590253459608533</v>
      </c>
      <c r="F1955">
        <f t="shared" si="213"/>
        <v>19.409746540391467</v>
      </c>
      <c r="G1955">
        <f t="shared" si="214"/>
        <v>0</v>
      </c>
      <c r="H1955">
        <f t="shared" si="215"/>
        <v>875.90253459608539</v>
      </c>
      <c r="I1955">
        <f t="shared" si="216"/>
        <v>97.048732701957334</v>
      </c>
      <c r="J1955">
        <f t="shared" si="217"/>
        <v>0</v>
      </c>
    </row>
    <row r="1956" spans="2:10" x14ac:dyDescent="0.3">
      <c r="B1956">
        <v>1929</v>
      </c>
      <c r="C1956">
        <v>0.26527139943474343</v>
      </c>
      <c r="D1956">
        <f t="shared" si="211"/>
        <v>95.484616476755946</v>
      </c>
      <c r="E1956">
        <f t="shared" si="212"/>
        <v>95.484616476755946</v>
      </c>
      <c r="F1956">
        <f t="shared" si="213"/>
        <v>11.515383523244054</v>
      </c>
      <c r="G1956">
        <f t="shared" si="214"/>
        <v>0</v>
      </c>
      <c r="H1956">
        <f t="shared" si="215"/>
        <v>954.84616476755946</v>
      </c>
      <c r="I1956">
        <f t="shared" si="216"/>
        <v>57.576917616220271</v>
      </c>
      <c r="J1956">
        <f t="shared" si="217"/>
        <v>0</v>
      </c>
    </row>
    <row r="1957" spans="2:10" x14ac:dyDescent="0.3">
      <c r="B1957">
        <v>1930</v>
      </c>
      <c r="C1957">
        <v>0.87873451380453449</v>
      </c>
      <c r="D1957">
        <f t="shared" si="211"/>
        <v>108.14875967281048</v>
      </c>
      <c r="E1957">
        <f t="shared" si="212"/>
        <v>107</v>
      </c>
      <c r="F1957">
        <f t="shared" si="213"/>
        <v>0</v>
      </c>
      <c r="G1957">
        <f t="shared" si="214"/>
        <v>1.1487596728104847</v>
      </c>
      <c r="H1957">
        <f t="shared" si="215"/>
        <v>1070</v>
      </c>
      <c r="I1957">
        <f t="shared" si="216"/>
        <v>0</v>
      </c>
      <c r="J1957">
        <f t="shared" si="217"/>
        <v>17.231395092157271</v>
      </c>
    </row>
    <row r="1958" spans="2:10" x14ac:dyDescent="0.3">
      <c r="B1958">
        <v>1931</v>
      </c>
      <c r="C1958">
        <v>0.48187031398345503</v>
      </c>
      <c r="D1958">
        <f t="shared" si="211"/>
        <v>99.668394596344356</v>
      </c>
      <c r="E1958">
        <f t="shared" si="212"/>
        <v>99.668394596344356</v>
      </c>
      <c r="F1958">
        <f t="shared" si="213"/>
        <v>7.3316054036556437</v>
      </c>
      <c r="G1958">
        <f t="shared" si="214"/>
        <v>0</v>
      </c>
      <c r="H1958">
        <f t="shared" si="215"/>
        <v>996.68394596344353</v>
      </c>
      <c r="I1958">
        <f t="shared" si="216"/>
        <v>36.658027018278219</v>
      </c>
      <c r="J1958">
        <f t="shared" si="217"/>
        <v>0</v>
      </c>
    </row>
    <row r="1959" spans="2:10" x14ac:dyDescent="0.3">
      <c r="B1959">
        <v>1932</v>
      </c>
      <c r="C1959">
        <v>6.3087102888074398E-2</v>
      </c>
      <c r="D1959">
        <f t="shared" si="211"/>
        <v>89.665068047247829</v>
      </c>
      <c r="E1959">
        <f t="shared" si="212"/>
        <v>89.665068047247829</v>
      </c>
      <c r="F1959">
        <f t="shared" si="213"/>
        <v>17.334931952752171</v>
      </c>
      <c r="G1959">
        <f t="shared" si="214"/>
        <v>0</v>
      </c>
      <c r="H1959">
        <f t="shared" si="215"/>
        <v>896.65068047247826</v>
      </c>
      <c r="I1959">
        <f t="shared" si="216"/>
        <v>86.674659763760857</v>
      </c>
      <c r="J1959">
        <f t="shared" si="217"/>
        <v>0</v>
      </c>
    </row>
    <row r="1960" spans="2:10" x14ac:dyDescent="0.3">
      <c r="B1960">
        <v>1933</v>
      </c>
      <c r="C1960">
        <v>0.16729183435528283</v>
      </c>
      <c r="D1960">
        <f t="shared" si="211"/>
        <v>93.175585801967941</v>
      </c>
      <c r="E1960">
        <f t="shared" si="212"/>
        <v>93.175585801967941</v>
      </c>
      <c r="F1960">
        <f t="shared" si="213"/>
        <v>13.824414198032059</v>
      </c>
      <c r="G1960">
        <f t="shared" si="214"/>
        <v>0</v>
      </c>
      <c r="H1960">
        <f t="shared" si="215"/>
        <v>931.75585801967941</v>
      </c>
      <c r="I1960">
        <f t="shared" si="216"/>
        <v>69.122070990160296</v>
      </c>
      <c r="J1960">
        <f t="shared" si="217"/>
        <v>0</v>
      </c>
    </row>
    <row r="1961" spans="2:10" x14ac:dyDescent="0.3">
      <c r="B1961">
        <v>1934</v>
      </c>
      <c r="C1961">
        <v>0.14895109152581032</v>
      </c>
      <c r="D1961">
        <f t="shared" si="211"/>
        <v>92.674701395348933</v>
      </c>
      <c r="E1961">
        <f t="shared" si="212"/>
        <v>92.674701395348933</v>
      </c>
      <c r="F1961">
        <f t="shared" si="213"/>
        <v>14.325298604651067</v>
      </c>
      <c r="G1961">
        <f t="shared" si="214"/>
        <v>0</v>
      </c>
      <c r="H1961">
        <f t="shared" si="215"/>
        <v>926.74701395348939</v>
      </c>
      <c r="I1961">
        <f t="shared" si="216"/>
        <v>71.626493023255335</v>
      </c>
      <c r="J1961">
        <f t="shared" si="217"/>
        <v>0</v>
      </c>
    </row>
    <row r="1962" spans="2:10" x14ac:dyDescent="0.3">
      <c r="B1962">
        <v>1935</v>
      </c>
      <c r="C1962">
        <v>0.35586350496547892</v>
      </c>
      <c r="D1962">
        <f t="shared" si="211"/>
        <v>97.316573894187059</v>
      </c>
      <c r="E1962">
        <f t="shared" si="212"/>
        <v>97.316573894187059</v>
      </c>
      <c r="F1962">
        <f t="shared" si="213"/>
        <v>9.6834261058129414</v>
      </c>
      <c r="G1962">
        <f t="shared" si="214"/>
        <v>0</v>
      </c>
      <c r="H1962">
        <f t="shared" si="215"/>
        <v>973.16573894187059</v>
      </c>
      <c r="I1962">
        <f t="shared" si="216"/>
        <v>48.417130529064707</v>
      </c>
      <c r="J1962">
        <f t="shared" si="217"/>
        <v>0</v>
      </c>
    </row>
    <row r="1963" spans="2:10" x14ac:dyDescent="0.3">
      <c r="B1963">
        <v>1936</v>
      </c>
      <c r="C1963">
        <v>0.97837606145697742</v>
      </c>
      <c r="D1963">
        <f t="shared" si="211"/>
        <v>112.9366245380111</v>
      </c>
      <c r="E1963">
        <f t="shared" si="212"/>
        <v>107</v>
      </c>
      <c r="F1963">
        <f t="shared" si="213"/>
        <v>0</v>
      </c>
      <c r="G1963">
        <f t="shared" si="214"/>
        <v>5.9366245380111025</v>
      </c>
      <c r="H1963">
        <f t="shared" si="215"/>
        <v>1070</v>
      </c>
      <c r="I1963">
        <f t="shared" si="216"/>
        <v>0</v>
      </c>
      <c r="J1963">
        <f t="shared" si="217"/>
        <v>89.049368070166537</v>
      </c>
    </row>
    <row r="1964" spans="2:10" x14ac:dyDescent="0.3">
      <c r="B1964">
        <v>1937</v>
      </c>
      <c r="C1964">
        <v>0.72184106895461597</v>
      </c>
      <c r="D1964">
        <f t="shared" si="211"/>
        <v>104.24229736574461</v>
      </c>
      <c r="E1964">
        <f t="shared" si="212"/>
        <v>104.24229736574461</v>
      </c>
      <c r="F1964">
        <f t="shared" si="213"/>
        <v>2.757702634255395</v>
      </c>
      <c r="G1964">
        <f t="shared" si="214"/>
        <v>0</v>
      </c>
      <c r="H1964">
        <f t="shared" si="215"/>
        <v>1042.4229736574462</v>
      </c>
      <c r="I1964">
        <f t="shared" si="216"/>
        <v>13.788513171276975</v>
      </c>
      <c r="J1964">
        <f t="shared" si="217"/>
        <v>0</v>
      </c>
    </row>
    <row r="1965" spans="2:10" x14ac:dyDescent="0.3">
      <c r="B1965">
        <v>1938</v>
      </c>
      <c r="C1965">
        <v>0.12521561234222145</v>
      </c>
      <c r="D1965">
        <f t="shared" si="211"/>
        <v>91.974644004339396</v>
      </c>
      <c r="E1965">
        <f t="shared" si="212"/>
        <v>91.974644004339396</v>
      </c>
      <c r="F1965">
        <f t="shared" si="213"/>
        <v>15.025355995660604</v>
      </c>
      <c r="G1965">
        <f t="shared" si="214"/>
        <v>0</v>
      </c>
      <c r="H1965">
        <f t="shared" si="215"/>
        <v>919.74644004339393</v>
      </c>
      <c r="I1965">
        <f t="shared" si="216"/>
        <v>75.12677997830302</v>
      </c>
      <c r="J1965">
        <f t="shared" si="217"/>
        <v>0</v>
      </c>
    </row>
    <row r="1966" spans="2:10" x14ac:dyDescent="0.3">
      <c r="B1966">
        <v>1939</v>
      </c>
      <c r="C1966">
        <v>0.58099496263485984</v>
      </c>
      <c r="D1966">
        <f t="shared" si="211"/>
        <v>101.48928121805511</v>
      </c>
      <c r="E1966">
        <f t="shared" si="212"/>
        <v>101.48928121805511</v>
      </c>
      <c r="F1966">
        <f t="shared" si="213"/>
        <v>5.5107187819448882</v>
      </c>
      <c r="G1966">
        <f t="shared" si="214"/>
        <v>0</v>
      </c>
      <c r="H1966">
        <f t="shared" si="215"/>
        <v>1014.8928121805511</v>
      </c>
      <c r="I1966">
        <f t="shared" si="216"/>
        <v>27.553593909724441</v>
      </c>
      <c r="J1966">
        <f t="shared" si="217"/>
        <v>0</v>
      </c>
    </row>
    <row r="1967" spans="2:10" x14ac:dyDescent="0.3">
      <c r="B1967">
        <v>1940</v>
      </c>
      <c r="C1967">
        <v>0.2034828133537806</v>
      </c>
      <c r="D1967">
        <f t="shared" si="211"/>
        <v>94.087874517319477</v>
      </c>
      <c r="E1967">
        <f t="shared" si="212"/>
        <v>94.087874517319477</v>
      </c>
      <c r="F1967">
        <f t="shared" si="213"/>
        <v>12.912125482680523</v>
      </c>
      <c r="G1967">
        <f t="shared" si="214"/>
        <v>0</v>
      </c>
      <c r="H1967">
        <f t="shared" si="215"/>
        <v>940.87874517319483</v>
      </c>
      <c r="I1967">
        <f t="shared" si="216"/>
        <v>64.560627413402614</v>
      </c>
      <c r="J1967">
        <f t="shared" si="217"/>
        <v>0</v>
      </c>
    </row>
    <row r="1968" spans="2:10" x14ac:dyDescent="0.3">
      <c r="B1968">
        <v>1941</v>
      </c>
      <c r="C1968">
        <v>0.4126959932889317</v>
      </c>
      <c r="D1968">
        <f t="shared" si="211"/>
        <v>98.393253901170951</v>
      </c>
      <c r="E1968">
        <f t="shared" si="212"/>
        <v>98.393253901170951</v>
      </c>
      <c r="F1968">
        <f t="shared" si="213"/>
        <v>8.6067460988290492</v>
      </c>
      <c r="G1968">
        <f t="shared" si="214"/>
        <v>0</v>
      </c>
      <c r="H1968">
        <f t="shared" si="215"/>
        <v>983.93253901170954</v>
      </c>
      <c r="I1968">
        <f t="shared" si="216"/>
        <v>43.033730494145246</v>
      </c>
      <c r="J1968">
        <f t="shared" si="217"/>
        <v>0</v>
      </c>
    </row>
    <row r="1969" spans="2:10" x14ac:dyDescent="0.3">
      <c r="B1969">
        <v>1942</v>
      </c>
      <c r="C1969">
        <v>8.6259933000833122E-2</v>
      </c>
      <c r="D1969">
        <f t="shared" si="211"/>
        <v>90.639499233542878</v>
      </c>
      <c r="E1969">
        <f t="shared" si="212"/>
        <v>90.639499233542878</v>
      </c>
      <c r="F1969">
        <f t="shared" si="213"/>
        <v>16.360500766457122</v>
      </c>
      <c r="G1969">
        <f t="shared" si="214"/>
        <v>0</v>
      </c>
      <c r="H1969">
        <f t="shared" si="215"/>
        <v>906.39499233542881</v>
      </c>
      <c r="I1969">
        <f t="shared" si="216"/>
        <v>81.802503832285609</v>
      </c>
      <c r="J1969">
        <f t="shared" si="217"/>
        <v>0</v>
      </c>
    </row>
    <row r="1970" spans="2:10" x14ac:dyDescent="0.3">
      <c r="B1970">
        <v>1943</v>
      </c>
      <c r="C1970">
        <v>0.74841674997583862</v>
      </c>
      <c r="D1970">
        <f t="shared" si="211"/>
        <v>104.81139569003054</v>
      </c>
      <c r="E1970">
        <f t="shared" si="212"/>
        <v>104.81139569003054</v>
      </c>
      <c r="F1970">
        <f t="shared" si="213"/>
        <v>2.1886043099694632</v>
      </c>
      <c r="G1970">
        <f t="shared" si="214"/>
        <v>0</v>
      </c>
      <c r="H1970">
        <f t="shared" si="215"/>
        <v>1048.1139569003053</v>
      </c>
      <c r="I1970">
        <f t="shared" si="216"/>
        <v>10.943021549847316</v>
      </c>
      <c r="J1970">
        <f t="shared" si="217"/>
        <v>0</v>
      </c>
    </row>
    <row r="1971" spans="2:10" x14ac:dyDescent="0.3">
      <c r="B1971">
        <v>1944</v>
      </c>
      <c r="C1971">
        <v>0.37771832674518246</v>
      </c>
      <c r="D1971">
        <f t="shared" si="211"/>
        <v>97.73517175107628</v>
      </c>
      <c r="E1971">
        <f t="shared" si="212"/>
        <v>97.73517175107628</v>
      </c>
      <c r="F1971">
        <f t="shared" si="213"/>
        <v>9.2648282489237204</v>
      </c>
      <c r="G1971">
        <f t="shared" si="214"/>
        <v>0</v>
      </c>
      <c r="H1971">
        <f t="shared" si="215"/>
        <v>977.3517175107628</v>
      </c>
      <c r="I1971">
        <f t="shared" si="216"/>
        <v>46.324141244618602</v>
      </c>
      <c r="J1971">
        <f t="shared" si="217"/>
        <v>0</v>
      </c>
    </row>
    <row r="1972" spans="2:10" x14ac:dyDescent="0.3">
      <c r="B1972">
        <v>1945</v>
      </c>
      <c r="C1972">
        <v>0.71133234741240037</v>
      </c>
      <c r="D1972">
        <f t="shared" si="211"/>
        <v>104.02325492742933</v>
      </c>
      <c r="E1972">
        <f t="shared" si="212"/>
        <v>104.02325492742933</v>
      </c>
      <c r="F1972">
        <f t="shared" si="213"/>
        <v>2.9767450725706652</v>
      </c>
      <c r="G1972">
        <f t="shared" si="214"/>
        <v>0</v>
      </c>
      <c r="H1972">
        <f t="shared" si="215"/>
        <v>1040.2325492742934</v>
      </c>
      <c r="I1972">
        <f t="shared" si="216"/>
        <v>14.883725362853326</v>
      </c>
      <c r="J1972">
        <f t="shared" si="217"/>
        <v>0</v>
      </c>
    </row>
    <row r="1973" spans="2:10" x14ac:dyDescent="0.3">
      <c r="B1973">
        <v>1946</v>
      </c>
      <c r="C1973">
        <v>0.52319455950487093</v>
      </c>
      <c r="D1973">
        <f t="shared" si="211"/>
        <v>100.42432003090235</v>
      </c>
      <c r="E1973">
        <f t="shared" si="212"/>
        <v>100.42432003090235</v>
      </c>
      <c r="F1973">
        <f t="shared" si="213"/>
        <v>6.5756799690976493</v>
      </c>
      <c r="G1973">
        <f t="shared" si="214"/>
        <v>0</v>
      </c>
      <c r="H1973">
        <f t="shared" si="215"/>
        <v>1004.2432003090235</v>
      </c>
      <c r="I1973">
        <f t="shared" si="216"/>
        <v>32.878399845488246</v>
      </c>
      <c r="J1973">
        <f t="shared" si="217"/>
        <v>0</v>
      </c>
    </row>
    <row r="1974" spans="2:10" x14ac:dyDescent="0.3">
      <c r="B1974">
        <v>1947</v>
      </c>
      <c r="C1974">
        <v>0.77189946791719977</v>
      </c>
      <c r="D1974">
        <f t="shared" si="211"/>
        <v>105.33569690763086</v>
      </c>
      <c r="E1974">
        <f t="shared" si="212"/>
        <v>105.33569690763086</v>
      </c>
      <c r="F1974">
        <f t="shared" si="213"/>
        <v>1.6643030923691384</v>
      </c>
      <c r="G1974">
        <f t="shared" si="214"/>
        <v>0</v>
      </c>
      <c r="H1974">
        <f t="shared" si="215"/>
        <v>1053.3569690763086</v>
      </c>
      <c r="I1974">
        <f t="shared" si="216"/>
        <v>8.3215154618456921</v>
      </c>
      <c r="J1974">
        <f t="shared" si="217"/>
        <v>0</v>
      </c>
    </row>
    <row r="1975" spans="2:10" x14ac:dyDescent="0.3">
      <c r="B1975">
        <v>1948</v>
      </c>
      <c r="C1975">
        <v>2.4104668292617704E-2</v>
      </c>
      <c r="D1975">
        <f t="shared" si="211"/>
        <v>87.285615442616304</v>
      </c>
      <c r="E1975">
        <f t="shared" si="212"/>
        <v>87.285615442616304</v>
      </c>
      <c r="F1975">
        <f t="shared" si="213"/>
        <v>19.714384557383696</v>
      </c>
      <c r="G1975">
        <f t="shared" si="214"/>
        <v>0</v>
      </c>
      <c r="H1975">
        <f t="shared" si="215"/>
        <v>872.85615442616302</v>
      </c>
      <c r="I1975">
        <f t="shared" si="216"/>
        <v>98.571922786918478</v>
      </c>
      <c r="J1975">
        <f t="shared" si="217"/>
        <v>0</v>
      </c>
    </row>
    <row r="1976" spans="2:10" x14ac:dyDescent="0.3">
      <c r="B1976">
        <v>1949</v>
      </c>
      <c r="C1976">
        <v>2.0453315618063406E-2</v>
      </c>
      <c r="D1976">
        <f t="shared" si="211"/>
        <v>86.952535554408357</v>
      </c>
      <c r="E1976">
        <f t="shared" si="212"/>
        <v>86.952535554408357</v>
      </c>
      <c r="F1976">
        <f t="shared" si="213"/>
        <v>20.047464445591643</v>
      </c>
      <c r="G1976">
        <f t="shared" si="214"/>
        <v>0</v>
      </c>
      <c r="H1976">
        <f t="shared" si="215"/>
        <v>869.5253555440836</v>
      </c>
      <c r="I1976">
        <f t="shared" si="216"/>
        <v>100.23732222795822</v>
      </c>
      <c r="J1976">
        <f t="shared" si="217"/>
        <v>0</v>
      </c>
    </row>
    <row r="1977" spans="2:10" x14ac:dyDescent="0.3">
      <c r="B1977">
        <v>1950</v>
      </c>
      <c r="C1977">
        <v>0.23354498629981657</v>
      </c>
      <c r="D1977">
        <f t="shared" si="211"/>
        <v>94.787889155031337</v>
      </c>
      <c r="E1977">
        <f t="shared" si="212"/>
        <v>94.787889155031337</v>
      </c>
      <c r="F1977">
        <f t="shared" si="213"/>
        <v>12.212110844968663</v>
      </c>
      <c r="G1977">
        <f t="shared" si="214"/>
        <v>0</v>
      </c>
      <c r="H1977">
        <f t="shared" si="215"/>
        <v>947.87889155031337</v>
      </c>
      <c r="I1977">
        <f t="shared" si="216"/>
        <v>61.060554224843315</v>
      </c>
      <c r="J1977">
        <f t="shared" si="217"/>
        <v>0</v>
      </c>
    </row>
    <row r="1978" spans="2:10" x14ac:dyDescent="0.3">
      <c r="B1978">
        <v>1951</v>
      </c>
      <c r="C1978">
        <v>7.3843406147435786E-3</v>
      </c>
      <c r="D1978">
        <f t="shared" si="211"/>
        <v>85.235538435261901</v>
      </c>
      <c r="E1978">
        <f t="shared" si="212"/>
        <v>85.235538435261901</v>
      </c>
      <c r="F1978">
        <f t="shared" si="213"/>
        <v>21.764461564738099</v>
      </c>
      <c r="G1978">
        <f t="shared" si="214"/>
        <v>0</v>
      </c>
      <c r="H1978">
        <f t="shared" si="215"/>
        <v>852.35538435261901</v>
      </c>
      <c r="I1978">
        <f t="shared" si="216"/>
        <v>108.82230782369049</v>
      </c>
      <c r="J1978">
        <f t="shared" si="217"/>
        <v>0</v>
      </c>
    </row>
    <row r="1979" spans="2:10" x14ac:dyDescent="0.3">
      <c r="B1979">
        <v>1952</v>
      </c>
      <c r="C1979">
        <v>0.59982388218162597</v>
      </c>
      <c r="D1979">
        <f t="shared" si="211"/>
        <v>101.84086767431546</v>
      </c>
      <c r="E1979">
        <f t="shared" si="212"/>
        <v>101.84086767431546</v>
      </c>
      <c r="F1979">
        <f t="shared" si="213"/>
        <v>5.1591323256845385</v>
      </c>
      <c r="G1979">
        <f t="shared" si="214"/>
        <v>0</v>
      </c>
      <c r="H1979">
        <f t="shared" si="215"/>
        <v>1018.4086767431546</v>
      </c>
      <c r="I1979">
        <f t="shared" si="216"/>
        <v>25.795661628422693</v>
      </c>
      <c r="J1979">
        <f t="shared" si="217"/>
        <v>0</v>
      </c>
    </row>
    <row r="1980" spans="2:10" x14ac:dyDescent="0.3">
      <c r="B1980">
        <v>1953</v>
      </c>
      <c r="C1980">
        <v>4.8203074305926519E-2</v>
      </c>
      <c r="D1980">
        <f t="shared" si="211"/>
        <v>88.91520420648601</v>
      </c>
      <c r="E1980">
        <f t="shared" si="212"/>
        <v>88.91520420648601</v>
      </c>
      <c r="F1980">
        <f t="shared" si="213"/>
        <v>18.08479579351399</v>
      </c>
      <c r="G1980">
        <f t="shared" si="214"/>
        <v>0</v>
      </c>
      <c r="H1980">
        <f t="shared" si="215"/>
        <v>889.1520420648601</v>
      </c>
      <c r="I1980">
        <f t="shared" si="216"/>
        <v>90.423978967569951</v>
      </c>
      <c r="J1980">
        <f t="shared" si="217"/>
        <v>0</v>
      </c>
    </row>
    <row r="1981" spans="2:10" x14ac:dyDescent="0.3">
      <c r="B1981">
        <v>1954</v>
      </c>
      <c r="C1981">
        <v>0.83182390599230049</v>
      </c>
      <c r="D1981">
        <f t="shared" si="211"/>
        <v>106.80100519197312</v>
      </c>
      <c r="E1981">
        <f t="shared" si="212"/>
        <v>106.80100519197312</v>
      </c>
      <c r="F1981">
        <f t="shared" si="213"/>
        <v>0.19899480802688174</v>
      </c>
      <c r="G1981">
        <f t="shared" si="214"/>
        <v>0</v>
      </c>
      <c r="H1981">
        <f t="shared" si="215"/>
        <v>1068.0100519197313</v>
      </c>
      <c r="I1981">
        <f t="shared" si="216"/>
        <v>0.99497404013440871</v>
      </c>
      <c r="J1981">
        <f t="shared" si="217"/>
        <v>0</v>
      </c>
    </row>
    <row r="1982" spans="2:10" x14ac:dyDescent="0.3">
      <c r="B1982">
        <v>1955</v>
      </c>
      <c r="C1982">
        <v>0.47161766783411418</v>
      </c>
      <c r="D1982">
        <f t="shared" si="211"/>
        <v>99.480658739136672</v>
      </c>
      <c r="E1982">
        <f t="shared" si="212"/>
        <v>99.480658739136672</v>
      </c>
      <c r="F1982">
        <f t="shared" si="213"/>
        <v>7.5193412608633281</v>
      </c>
      <c r="G1982">
        <f t="shared" si="214"/>
        <v>0</v>
      </c>
      <c r="H1982">
        <f t="shared" si="215"/>
        <v>994.80658739136675</v>
      </c>
      <c r="I1982">
        <f t="shared" si="216"/>
        <v>37.596706304316641</v>
      </c>
      <c r="J1982">
        <f t="shared" si="217"/>
        <v>0</v>
      </c>
    </row>
    <row r="1983" spans="2:10" x14ac:dyDescent="0.3">
      <c r="B1983">
        <v>1956</v>
      </c>
      <c r="C1983">
        <v>0.35906569292795254</v>
      </c>
      <c r="D1983">
        <f t="shared" si="211"/>
        <v>97.378330218617634</v>
      </c>
      <c r="E1983">
        <f t="shared" si="212"/>
        <v>97.378330218617634</v>
      </c>
      <c r="F1983">
        <f t="shared" si="213"/>
        <v>9.6216697813823657</v>
      </c>
      <c r="G1983">
        <f t="shared" si="214"/>
        <v>0</v>
      </c>
      <c r="H1983">
        <f t="shared" si="215"/>
        <v>973.78330218617634</v>
      </c>
      <c r="I1983">
        <f t="shared" si="216"/>
        <v>48.108348906911829</v>
      </c>
      <c r="J1983">
        <f t="shared" si="217"/>
        <v>0</v>
      </c>
    </row>
    <row r="1984" spans="2:10" x14ac:dyDescent="0.3">
      <c r="B1984">
        <v>1957</v>
      </c>
      <c r="C1984">
        <v>5.1041496914094875E-3</v>
      </c>
      <c r="D1984">
        <f t="shared" si="211"/>
        <v>84.734526504380952</v>
      </c>
      <c r="E1984">
        <f t="shared" si="212"/>
        <v>84.734526504380952</v>
      </c>
      <c r="F1984">
        <f t="shared" si="213"/>
        <v>22.265473495619048</v>
      </c>
      <c r="G1984">
        <f t="shared" si="214"/>
        <v>0</v>
      </c>
      <c r="H1984">
        <f t="shared" si="215"/>
        <v>847.34526504380949</v>
      </c>
      <c r="I1984">
        <f t="shared" si="216"/>
        <v>111.32736747809524</v>
      </c>
      <c r="J1984">
        <f t="shared" si="217"/>
        <v>0</v>
      </c>
    </row>
    <row r="1985" spans="2:10" x14ac:dyDescent="0.3">
      <c r="B1985">
        <v>1958</v>
      </c>
      <c r="C1985">
        <v>0.36633886896519663</v>
      </c>
      <c r="D1985">
        <f t="shared" si="211"/>
        <v>97.51803966135094</v>
      </c>
      <c r="E1985">
        <f t="shared" si="212"/>
        <v>97.51803966135094</v>
      </c>
      <c r="F1985">
        <f t="shared" si="213"/>
        <v>9.4819603386490598</v>
      </c>
      <c r="G1985">
        <f t="shared" si="214"/>
        <v>0</v>
      </c>
      <c r="H1985">
        <f t="shared" si="215"/>
        <v>975.1803966135094</v>
      </c>
      <c r="I1985">
        <f t="shared" si="216"/>
        <v>47.409801693245299</v>
      </c>
      <c r="J1985">
        <f t="shared" si="217"/>
        <v>0</v>
      </c>
    </row>
    <row r="1986" spans="2:10" x14ac:dyDescent="0.3">
      <c r="B1986">
        <v>1959</v>
      </c>
      <c r="C1986">
        <v>0.19216866869810589</v>
      </c>
      <c r="D1986">
        <f t="shared" si="211"/>
        <v>93.81195327167022</v>
      </c>
      <c r="E1986">
        <f t="shared" si="212"/>
        <v>93.81195327167022</v>
      </c>
      <c r="F1986">
        <f t="shared" si="213"/>
        <v>13.18804672832978</v>
      </c>
      <c r="G1986">
        <f t="shared" si="214"/>
        <v>0</v>
      </c>
      <c r="H1986">
        <f t="shared" si="215"/>
        <v>938.11953271670222</v>
      </c>
      <c r="I1986">
        <f t="shared" si="216"/>
        <v>65.940233641648902</v>
      </c>
      <c r="J1986">
        <f t="shared" si="217"/>
        <v>0</v>
      </c>
    </row>
    <row r="1987" spans="2:10" x14ac:dyDescent="0.3">
      <c r="B1987">
        <v>1960</v>
      </c>
      <c r="C1987">
        <v>5.4660450364832136E-2</v>
      </c>
      <c r="D1987">
        <f t="shared" si="211"/>
        <v>89.256210585515319</v>
      </c>
      <c r="E1987">
        <f t="shared" si="212"/>
        <v>89.256210585515319</v>
      </c>
      <c r="F1987">
        <f t="shared" si="213"/>
        <v>17.743789414484681</v>
      </c>
      <c r="G1987">
        <f t="shared" si="214"/>
        <v>0</v>
      </c>
      <c r="H1987">
        <f t="shared" si="215"/>
        <v>892.56210585515316</v>
      </c>
      <c r="I1987">
        <f t="shared" si="216"/>
        <v>88.718947072423404</v>
      </c>
      <c r="J1987">
        <f t="shared" si="217"/>
        <v>0</v>
      </c>
    </row>
    <row r="1988" spans="2:10" x14ac:dyDescent="0.3">
      <c r="B1988">
        <v>1961</v>
      </c>
      <c r="C1988">
        <v>0.56166232936563321</v>
      </c>
      <c r="D1988">
        <f t="shared" si="211"/>
        <v>101.13115107515884</v>
      </c>
      <c r="E1988">
        <f t="shared" si="212"/>
        <v>101.13115107515884</v>
      </c>
      <c r="F1988">
        <f t="shared" si="213"/>
        <v>5.8688489248411599</v>
      </c>
      <c r="G1988">
        <f t="shared" si="214"/>
        <v>0</v>
      </c>
      <c r="H1988">
        <f t="shared" si="215"/>
        <v>1011.3115107515885</v>
      </c>
      <c r="I1988">
        <f t="shared" si="216"/>
        <v>29.3442446242058</v>
      </c>
      <c r="J1988">
        <f t="shared" si="217"/>
        <v>0</v>
      </c>
    </row>
    <row r="1989" spans="2:10" x14ac:dyDescent="0.3">
      <c r="B1989">
        <v>1962</v>
      </c>
      <c r="C1989">
        <v>0.64759952528681652</v>
      </c>
      <c r="D1989">
        <f t="shared" si="211"/>
        <v>102.750389483123</v>
      </c>
      <c r="E1989">
        <f t="shared" si="212"/>
        <v>102.750389483123</v>
      </c>
      <c r="F1989">
        <f t="shared" si="213"/>
        <v>4.2496105168769986</v>
      </c>
      <c r="G1989">
        <f t="shared" si="214"/>
        <v>0</v>
      </c>
      <c r="H1989">
        <f t="shared" si="215"/>
        <v>1027.5038948312299</v>
      </c>
      <c r="I1989">
        <f t="shared" si="216"/>
        <v>21.248052584384993</v>
      </c>
      <c r="J1989">
        <f t="shared" si="217"/>
        <v>0</v>
      </c>
    </row>
    <row r="1990" spans="2:10" x14ac:dyDescent="0.3">
      <c r="B1990">
        <v>1963</v>
      </c>
      <c r="C1990">
        <v>6.9121045435688533E-2</v>
      </c>
      <c r="D1990">
        <f t="shared" si="211"/>
        <v>89.937383882595896</v>
      </c>
      <c r="E1990">
        <f t="shared" si="212"/>
        <v>89.937383882595896</v>
      </c>
      <c r="F1990">
        <f t="shared" si="213"/>
        <v>17.062616117404104</v>
      </c>
      <c r="G1990">
        <f t="shared" si="214"/>
        <v>0</v>
      </c>
      <c r="H1990">
        <f t="shared" si="215"/>
        <v>899.37383882595896</v>
      </c>
      <c r="I1990">
        <f t="shared" si="216"/>
        <v>85.313080587020522</v>
      </c>
      <c r="J1990">
        <f t="shared" si="217"/>
        <v>0</v>
      </c>
    </row>
    <row r="1991" spans="2:10" x14ac:dyDescent="0.3">
      <c r="B1991">
        <v>1964</v>
      </c>
      <c r="C1991">
        <v>1.0885436639926693E-2</v>
      </c>
      <c r="D1991">
        <f t="shared" si="211"/>
        <v>85.825976038780993</v>
      </c>
      <c r="E1991">
        <f t="shared" si="212"/>
        <v>85.825976038780993</v>
      </c>
      <c r="F1991">
        <f t="shared" si="213"/>
        <v>21.174023961219007</v>
      </c>
      <c r="G1991">
        <f t="shared" si="214"/>
        <v>0</v>
      </c>
      <c r="H1991">
        <f t="shared" si="215"/>
        <v>858.25976038780993</v>
      </c>
      <c r="I1991">
        <f t="shared" si="216"/>
        <v>105.87011980609503</v>
      </c>
      <c r="J1991">
        <f t="shared" si="217"/>
        <v>0</v>
      </c>
    </row>
    <row r="1992" spans="2:10" x14ac:dyDescent="0.3">
      <c r="B1992">
        <v>1965</v>
      </c>
      <c r="C1992">
        <v>0.21767275643619999</v>
      </c>
      <c r="D1992">
        <f t="shared" si="211"/>
        <v>94.423827784448491</v>
      </c>
      <c r="E1992">
        <f t="shared" si="212"/>
        <v>94.423827784448491</v>
      </c>
      <c r="F1992">
        <f t="shared" si="213"/>
        <v>12.576172215551509</v>
      </c>
      <c r="G1992">
        <f t="shared" si="214"/>
        <v>0</v>
      </c>
      <c r="H1992">
        <f t="shared" si="215"/>
        <v>944.23827784448486</v>
      </c>
      <c r="I1992">
        <f t="shared" si="216"/>
        <v>62.880861077757544</v>
      </c>
      <c r="J1992">
        <f t="shared" si="217"/>
        <v>0</v>
      </c>
    </row>
    <row r="1993" spans="2:10" x14ac:dyDescent="0.3">
      <c r="B1993">
        <v>1966</v>
      </c>
      <c r="C1993">
        <v>0.23047020726050693</v>
      </c>
      <c r="D1993">
        <f t="shared" si="211"/>
        <v>94.718253152593647</v>
      </c>
      <c r="E1993">
        <f t="shared" si="212"/>
        <v>94.718253152593647</v>
      </c>
      <c r="F1993">
        <f t="shared" si="213"/>
        <v>12.281746847406353</v>
      </c>
      <c r="G1993">
        <f t="shared" si="214"/>
        <v>0</v>
      </c>
      <c r="H1993">
        <f t="shared" si="215"/>
        <v>947.1825315259365</v>
      </c>
      <c r="I1993">
        <f t="shared" si="216"/>
        <v>61.408734237031766</v>
      </c>
      <c r="J1993">
        <f t="shared" si="217"/>
        <v>0</v>
      </c>
    </row>
    <row r="1994" spans="2:10" x14ac:dyDescent="0.3">
      <c r="B1994">
        <v>1967</v>
      </c>
      <c r="C1994">
        <v>6.415237561723286E-2</v>
      </c>
      <c r="D1994">
        <f t="shared" si="211"/>
        <v>89.714278015045224</v>
      </c>
      <c r="E1994">
        <f t="shared" si="212"/>
        <v>89.714278015045224</v>
      </c>
      <c r="F1994">
        <f t="shared" si="213"/>
        <v>17.285721984954776</v>
      </c>
      <c r="G1994">
        <f t="shared" si="214"/>
        <v>0</v>
      </c>
      <c r="H1994">
        <f t="shared" si="215"/>
        <v>897.14278015045227</v>
      </c>
      <c r="I1994">
        <f t="shared" si="216"/>
        <v>86.42860992477388</v>
      </c>
      <c r="J1994">
        <f t="shared" si="217"/>
        <v>0</v>
      </c>
    </row>
    <row r="1995" spans="2:10" x14ac:dyDescent="0.3">
      <c r="B1995">
        <v>1968</v>
      </c>
      <c r="C1995">
        <v>0.97090772862142305</v>
      </c>
      <c r="D1995">
        <f t="shared" si="211"/>
        <v>112.30993712316557</v>
      </c>
      <c r="E1995">
        <f t="shared" si="212"/>
        <v>107</v>
      </c>
      <c r="F1995">
        <f t="shared" si="213"/>
        <v>0</v>
      </c>
      <c r="G1995">
        <f t="shared" si="214"/>
        <v>5.3099371231655681</v>
      </c>
      <c r="H1995">
        <f t="shared" si="215"/>
        <v>1070</v>
      </c>
      <c r="I1995">
        <f t="shared" si="216"/>
        <v>0</v>
      </c>
      <c r="J1995">
        <f t="shared" si="217"/>
        <v>79.649056847483521</v>
      </c>
    </row>
    <row r="1996" spans="2:10" x14ac:dyDescent="0.3">
      <c r="B1996">
        <v>1969</v>
      </c>
      <c r="C1996">
        <v>0.63110030604547618</v>
      </c>
      <c r="D1996">
        <f t="shared" si="211"/>
        <v>102.43294714612273</v>
      </c>
      <c r="E1996">
        <f t="shared" si="212"/>
        <v>102.43294714612273</v>
      </c>
      <c r="F1996">
        <f t="shared" si="213"/>
        <v>4.5670528538772714</v>
      </c>
      <c r="G1996">
        <f t="shared" si="214"/>
        <v>0</v>
      </c>
      <c r="H1996">
        <f t="shared" si="215"/>
        <v>1024.3294714612273</v>
      </c>
      <c r="I1996">
        <f t="shared" si="216"/>
        <v>22.835264269386357</v>
      </c>
      <c r="J1996">
        <f t="shared" si="217"/>
        <v>0</v>
      </c>
    </row>
    <row r="1997" spans="2:10" x14ac:dyDescent="0.3">
      <c r="B1997">
        <v>1970</v>
      </c>
      <c r="C1997">
        <v>0.54449181372048916</v>
      </c>
      <c r="D1997">
        <f t="shared" si="211"/>
        <v>100.81491618752312</v>
      </c>
      <c r="E1997">
        <f t="shared" si="212"/>
        <v>100.81491618752312</v>
      </c>
      <c r="F1997">
        <f t="shared" si="213"/>
        <v>6.1850838124768757</v>
      </c>
      <c r="G1997">
        <f t="shared" si="214"/>
        <v>0</v>
      </c>
      <c r="H1997">
        <f t="shared" si="215"/>
        <v>1008.1491618752312</v>
      </c>
      <c r="I1997">
        <f t="shared" si="216"/>
        <v>30.925419062384378</v>
      </c>
      <c r="J1997">
        <f t="shared" si="217"/>
        <v>0</v>
      </c>
    </row>
    <row r="1998" spans="2:10" x14ac:dyDescent="0.3">
      <c r="B1998">
        <v>1971</v>
      </c>
      <c r="C1998">
        <v>0.33181802964123364</v>
      </c>
      <c r="D1998">
        <f t="shared" si="211"/>
        <v>96.847507965796666</v>
      </c>
      <c r="E1998">
        <f t="shared" si="212"/>
        <v>96.847507965796666</v>
      </c>
      <c r="F1998">
        <f t="shared" si="213"/>
        <v>10.152492034203334</v>
      </c>
      <c r="G1998">
        <f t="shared" si="214"/>
        <v>0</v>
      </c>
      <c r="H1998">
        <f t="shared" si="215"/>
        <v>968.47507965796672</v>
      </c>
      <c r="I1998">
        <f t="shared" si="216"/>
        <v>50.76246017101667</v>
      </c>
      <c r="J1998">
        <f t="shared" si="217"/>
        <v>0</v>
      </c>
    </row>
    <row r="1999" spans="2:10" x14ac:dyDescent="0.3">
      <c r="B1999">
        <v>1972</v>
      </c>
      <c r="C1999">
        <v>0.18911171798249415</v>
      </c>
      <c r="D1999">
        <f t="shared" si="211"/>
        <v>93.736059763325898</v>
      </c>
      <c r="E1999">
        <f t="shared" si="212"/>
        <v>93.736059763325898</v>
      </c>
      <c r="F1999">
        <f t="shared" si="213"/>
        <v>13.263940236674102</v>
      </c>
      <c r="G1999">
        <f t="shared" si="214"/>
        <v>0</v>
      </c>
      <c r="H1999">
        <f t="shared" si="215"/>
        <v>937.36059763325898</v>
      </c>
      <c r="I1999">
        <f t="shared" si="216"/>
        <v>66.319701183370512</v>
      </c>
      <c r="J1999">
        <f t="shared" si="217"/>
        <v>0</v>
      </c>
    </row>
    <row r="2000" spans="2:10" x14ac:dyDescent="0.3">
      <c r="B2000">
        <v>1973</v>
      </c>
      <c r="C2000">
        <v>0.77553495991769872</v>
      </c>
      <c r="D2000">
        <f t="shared" si="211"/>
        <v>105.41895732150948</v>
      </c>
      <c r="E2000">
        <f t="shared" si="212"/>
        <v>105.41895732150948</v>
      </c>
      <c r="F2000">
        <f t="shared" si="213"/>
        <v>1.5810426784905189</v>
      </c>
      <c r="G2000">
        <f t="shared" si="214"/>
        <v>0</v>
      </c>
      <c r="H2000">
        <f t="shared" si="215"/>
        <v>1054.1895732150947</v>
      </c>
      <c r="I2000">
        <f t="shared" si="216"/>
        <v>7.9052133924525947</v>
      </c>
      <c r="J2000">
        <f t="shared" si="217"/>
        <v>0</v>
      </c>
    </row>
    <row r="2001" spans="2:10" x14ac:dyDescent="0.3">
      <c r="B2001">
        <v>1974</v>
      </c>
      <c r="C2001">
        <v>0.47371444403303387</v>
      </c>
      <c r="D2001">
        <f t="shared" si="211"/>
        <v>99.519071843254352</v>
      </c>
      <c r="E2001">
        <f t="shared" si="212"/>
        <v>99.519071843254352</v>
      </c>
      <c r="F2001">
        <f t="shared" si="213"/>
        <v>7.480928156745648</v>
      </c>
      <c r="G2001">
        <f t="shared" si="214"/>
        <v>0</v>
      </c>
      <c r="H2001">
        <f t="shared" si="215"/>
        <v>995.19071843254346</v>
      </c>
      <c r="I2001">
        <f t="shared" si="216"/>
        <v>37.40464078372824</v>
      </c>
      <c r="J2001">
        <f t="shared" si="217"/>
        <v>0</v>
      </c>
    </row>
    <row r="2002" spans="2:10" x14ac:dyDescent="0.3">
      <c r="B2002">
        <v>1975</v>
      </c>
      <c r="C2002">
        <v>0.662163646191958</v>
      </c>
      <c r="D2002">
        <f t="shared" si="211"/>
        <v>103.0341505801012</v>
      </c>
      <c r="E2002">
        <f t="shared" si="212"/>
        <v>103.0341505801012</v>
      </c>
      <c r="F2002">
        <f t="shared" si="213"/>
        <v>3.9658494198988024</v>
      </c>
      <c r="G2002">
        <f t="shared" si="214"/>
        <v>0</v>
      </c>
      <c r="H2002">
        <f t="shared" si="215"/>
        <v>1030.3415058010119</v>
      </c>
      <c r="I2002">
        <f t="shared" si="216"/>
        <v>19.829247099494012</v>
      </c>
      <c r="J2002">
        <f t="shared" si="217"/>
        <v>0</v>
      </c>
    </row>
    <row r="2003" spans="2:10" x14ac:dyDescent="0.3">
      <c r="B2003">
        <v>1976</v>
      </c>
      <c r="C2003">
        <v>0.47946424332968685</v>
      </c>
      <c r="D2003">
        <f t="shared" si="211"/>
        <v>99.624356533172801</v>
      </c>
      <c r="E2003">
        <f t="shared" si="212"/>
        <v>99.624356533172801</v>
      </c>
      <c r="F2003">
        <f t="shared" si="213"/>
        <v>7.3756434668271993</v>
      </c>
      <c r="G2003">
        <f t="shared" si="214"/>
        <v>0</v>
      </c>
      <c r="H2003">
        <f t="shared" si="215"/>
        <v>996.24356533172795</v>
      </c>
      <c r="I2003">
        <f t="shared" si="216"/>
        <v>36.878217334135996</v>
      </c>
      <c r="J2003">
        <f t="shared" si="217"/>
        <v>0</v>
      </c>
    </row>
    <row r="2004" spans="2:10" x14ac:dyDescent="0.3">
      <c r="B2004">
        <v>1977</v>
      </c>
      <c r="C2004">
        <v>0.40468040672478411</v>
      </c>
      <c r="D2004">
        <f t="shared" si="211"/>
        <v>98.243528092486855</v>
      </c>
      <c r="E2004">
        <f t="shared" si="212"/>
        <v>98.243528092486855</v>
      </c>
      <c r="F2004">
        <f t="shared" si="213"/>
        <v>8.756471907513145</v>
      </c>
      <c r="G2004">
        <f t="shared" si="214"/>
        <v>0</v>
      </c>
      <c r="H2004">
        <f t="shared" si="215"/>
        <v>982.43528092486849</v>
      </c>
      <c r="I2004">
        <f t="shared" si="216"/>
        <v>43.782359537565725</v>
      </c>
      <c r="J2004">
        <f t="shared" si="217"/>
        <v>0</v>
      </c>
    </row>
    <row r="2005" spans="2:10" x14ac:dyDescent="0.3">
      <c r="B2005">
        <v>1978</v>
      </c>
      <c r="C2005">
        <v>0.96103491226097892</v>
      </c>
      <c r="D2005">
        <f t="shared" si="211"/>
        <v>111.62764666958795</v>
      </c>
      <c r="E2005">
        <f t="shared" si="212"/>
        <v>107</v>
      </c>
      <c r="F2005">
        <f t="shared" si="213"/>
        <v>0</v>
      </c>
      <c r="G2005">
        <f t="shared" si="214"/>
        <v>4.6276466695879463</v>
      </c>
      <c r="H2005">
        <f t="shared" si="215"/>
        <v>1070</v>
      </c>
      <c r="I2005">
        <f t="shared" si="216"/>
        <v>0</v>
      </c>
      <c r="J2005">
        <f t="shared" si="217"/>
        <v>69.414700043819195</v>
      </c>
    </row>
    <row r="2006" spans="2:10" x14ac:dyDescent="0.3">
      <c r="B2006">
        <v>1979</v>
      </c>
      <c r="C2006">
        <v>0.80366659110704175</v>
      </c>
      <c r="D2006">
        <f t="shared" si="211"/>
        <v>106.08559134423102</v>
      </c>
      <c r="E2006">
        <f t="shared" si="212"/>
        <v>106.08559134423102</v>
      </c>
      <c r="F2006">
        <f t="shared" si="213"/>
        <v>0.91440865576898034</v>
      </c>
      <c r="G2006">
        <f t="shared" si="214"/>
        <v>0</v>
      </c>
      <c r="H2006">
        <f t="shared" si="215"/>
        <v>1060.8559134423101</v>
      </c>
      <c r="I2006">
        <f t="shared" si="216"/>
        <v>4.5720432788449017</v>
      </c>
      <c r="J2006">
        <f t="shared" si="217"/>
        <v>0</v>
      </c>
    </row>
    <row r="2007" spans="2:10" x14ac:dyDescent="0.3">
      <c r="B2007">
        <v>1980</v>
      </c>
      <c r="C2007">
        <v>0.77611880096159658</v>
      </c>
      <c r="D2007">
        <f t="shared" si="211"/>
        <v>105.4323850822295</v>
      </c>
      <c r="E2007">
        <f t="shared" si="212"/>
        <v>105.4323850822295</v>
      </c>
      <c r="F2007">
        <f t="shared" si="213"/>
        <v>1.5676149177704986</v>
      </c>
      <c r="G2007">
        <f t="shared" si="214"/>
        <v>0</v>
      </c>
      <c r="H2007">
        <f t="shared" si="215"/>
        <v>1054.3238508222951</v>
      </c>
      <c r="I2007">
        <f t="shared" si="216"/>
        <v>7.8380745888524928</v>
      </c>
      <c r="J2007">
        <f t="shared" si="217"/>
        <v>0</v>
      </c>
    </row>
    <row r="2008" spans="2:10" x14ac:dyDescent="0.3">
      <c r="B2008">
        <v>1981</v>
      </c>
      <c r="C2008">
        <v>0.68957784853214621</v>
      </c>
      <c r="D2008">
        <f t="shared" si="211"/>
        <v>103.57899088543718</v>
      </c>
      <c r="E2008">
        <f t="shared" si="212"/>
        <v>103.57899088543718</v>
      </c>
      <c r="F2008">
        <f t="shared" si="213"/>
        <v>3.4210091145628212</v>
      </c>
      <c r="G2008">
        <f t="shared" si="214"/>
        <v>0</v>
      </c>
      <c r="H2008">
        <f t="shared" si="215"/>
        <v>1035.7899088543718</v>
      </c>
      <c r="I2008">
        <f t="shared" si="216"/>
        <v>17.105045572814106</v>
      </c>
      <c r="J2008">
        <f t="shared" si="217"/>
        <v>0</v>
      </c>
    </row>
    <row r="2009" spans="2:10" x14ac:dyDescent="0.3">
      <c r="B2009">
        <v>1982</v>
      </c>
      <c r="C2009">
        <v>0.7886239938971582</v>
      </c>
      <c r="D2009">
        <f t="shared" si="211"/>
        <v>105.7239459113528</v>
      </c>
      <c r="E2009">
        <f t="shared" si="212"/>
        <v>105.7239459113528</v>
      </c>
      <c r="F2009">
        <f t="shared" si="213"/>
        <v>1.2760540886472</v>
      </c>
      <c r="G2009">
        <f t="shared" si="214"/>
        <v>0</v>
      </c>
      <c r="H2009">
        <f t="shared" si="215"/>
        <v>1057.239459113528</v>
      </c>
      <c r="I2009">
        <f t="shared" si="216"/>
        <v>6.3802704432360002</v>
      </c>
      <c r="J2009">
        <f t="shared" si="217"/>
        <v>0</v>
      </c>
    </row>
    <row r="2010" spans="2:10" x14ac:dyDescent="0.3">
      <c r="B2010">
        <v>1983</v>
      </c>
      <c r="C2010">
        <v>0.66826486242487182</v>
      </c>
      <c r="D2010">
        <f t="shared" si="211"/>
        <v>103.15412667315115</v>
      </c>
      <c r="E2010">
        <f t="shared" si="212"/>
        <v>103.15412667315115</v>
      </c>
      <c r="F2010">
        <f t="shared" si="213"/>
        <v>3.8458733268488459</v>
      </c>
      <c r="G2010">
        <f t="shared" si="214"/>
        <v>0</v>
      </c>
      <c r="H2010">
        <f t="shared" si="215"/>
        <v>1031.5412667315115</v>
      </c>
      <c r="I2010">
        <f t="shared" si="216"/>
        <v>19.229366634244229</v>
      </c>
      <c r="J2010">
        <f t="shared" si="217"/>
        <v>0</v>
      </c>
    </row>
    <row r="2011" spans="2:10" x14ac:dyDescent="0.3">
      <c r="B2011">
        <v>1984</v>
      </c>
      <c r="C2011">
        <v>0.8553714511079481</v>
      </c>
      <c r="D2011">
        <f t="shared" si="211"/>
        <v>107.44802144985715</v>
      </c>
      <c r="E2011">
        <f t="shared" si="212"/>
        <v>107</v>
      </c>
      <c r="F2011">
        <f t="shared" si="213"/>
        <v>0</v>
      </c>
      <c r="G2011">
        <f t="shared" si="214"/>
        <v>0.44802144985715131</v>
      </c>
      <c r="H2011">
        <f t="shared" si="215"/>
        <v>1070</v>
      </c>
      <c r="I2011">
        <f t="shared" si="216"/>
        <v>0</v>
      </c>
      <c r="J2011">
        <f t="shared" si="217"/>
        <v>6.7203217478572697</v>
      </c>
    </row>
    <row r="2012" spans="2:10" x14ac:dyDescent="0.3">
      <c r="B2012">
        <v>1985</v>
      </c>
      <c r="C2012">
        <v>0.15712561285883431</v>
      </c>
      <c r="D2012">
        <f t="shared" si="211"/>
        <v>92.9017192803135</v>
      </c>
      <c r="E2012">
        <f t="shared" si="212"/>
        <v>92.9017192803135</v>
      </c>
      <c r="F2012">
        <f t="shared" si="213"/>
        <v>14.0982807196865</v>
      </c>
      <c r="G2012">
        <f t="shared" si="214"/>
        <v>0</v>
      </c>
      <c r="H2012">
        <f t="shared" si="215"/>
        <v>929.017192803135</v>
      </c>
      <c r="I2012">
        <f t="shared" si="216"/>
        <v>70.491403598432498</v>
      </c>
      <c r="J2012">
        <f t="shared" si="217"/>
        <v>0</v>
      </c>
    </row>
    <row r="2013" spans="2:10" x14ac:dyDescent="0.3">
      <c r="B2013">
        <v>1986</v>
      </c>
      <c r="C2013">
        <v>0.8004950279215991</v>
      </c>
      <c r="D2013">
        <f t="shared" ref="D2013:D2076" si="218">_xlfn.BETA.INV(C2013,$B$25,$C$25,$D$25,$E$25)</f>
        <v>106.0082721238466</v>
      </c>
      <c r="E2013">
        <f t="shared" ref="E2013:E2076" si="219">IF($M$25&lt;D2013,$M$25,D2013)</f>
        <v>106.0082721238466</v>
      </c>
      <c r="F2013">
        <f t="shared" ref="F2013:F2076" si="220">IF($M$25&gt;D2013,$M$25-D2013,0)</f>
        <v>0.99172787615340496</v>
      </c>
      <c r="G2013">
        <f t="shared" ref="G2013:G2076" si="221">IF($M$25&lt;D2013,D2013-$M$25,0)</f>
        <v>0</v>
      </c>
      <c r="H2013">
        <f t="shared" ref="H2013:H2076" si="222">$H$24*E2013</f>
        <v>1060.0827212384659</v>
      </c>
      <c r="I2013">
        <f t="shared" ref="I2013:I2076" si="223">$I$24*F2013</f>
        <v>4.9586393807670248</v>
      </c>
      <c r="J2013">
        <f t="shared" ref="J2013:J2076" si="224">$J$24*G2013</f>
        <v>0</v>
      </c>
    </row>
    <row r="2014" spans="2:10" x14ac:dyDescent="0.3">
      <c r="B2014">
        <v>1987</v>
      </c>
      <c r="C2014">
        <v>0.70506408469618198</v>
      </c>
      <c r="D2014">
        <f t="shared" si="218"/>
        <v>103.89403392112212</v>
      </c>
      <c r="E2014">
        <f t="shared" si="219"/>
        <v>103.89403392112212</v>
      </c>
      <c r="F2014">
        <f t="shared" si="220"/>
        <v>3.1059660788778842</v>
      </c>
      <c r="G2014">
        <f t="shared" si="221"/>
        <v>0</v>
      </c>
      <c r="H2014">
        <f t="shared" si="222"/>
        <v>1038.9403392112213</v>
      </c>
      <c r="I2014">
        <f t="shared" si="223"/>
        <v>15.529830394389421</v>
      </c>
      <c r="J2014">
        <f t="shared" si="224"/>
        <v>0</v>
      </c>
    </row>
    <row r="2015" spans="2:10" x14ac:dyDescent="0.3">
      <c r="B2015">
        <v>1988</v>
      </c>
      <c r="C2015">
        <v>0.80326501518453897</v>
      </c>
      <c r="D2015">
        <f t="shared" si="218"/>
        <v>106.07576823919132</v>
      </c>
      <c r="E2015">
        <f t="shared" si="219"/>
        <v>106.07576823919132</v>
      </c>
      <c r="F2015">
        <f t="shared" si="220"/>
        <v>0.92423176080868075</v>
      </c>
      <c r="G2015">
        <f t="shared" si="221"/>
        <v>0</v>
      </c>
      <c r="H2015">
        <f t="shared" si="222"/>
        <v>1060.7576823919132</v>
      </c>
      <c r="I2015">
        <f t="shared" si="223"/>
        <v>4.6211588040434037</v>
      </c>
      <c r="J2015">
        <f t="shared" si="224"/>
        <v>0</v>
      </c>
    </row>
    <row r="2016" spans="2:10" x14ac:dyDescent="0.3">
      <c r="B2016">
        <v>1989</v>
      </c>
      <c r="C2016">
        <v>0.35615621302077038</v>
      </c>
      <c r="D2016">
        <f t="shared" si="218"/>
        <v>97.322225403487295</v>
      </c>
      <c r="E2016">
        <f t="shared" si="219"/>
        <v>97.322225403487295</v>
      </c>
      <c r="F2016">
        <f t="shared" si="220"/>
        <v>9.6777745965127053</v>
      </c>
      <c r="G2016">
        <f t="shared" si="221"/>
        <v>0</v>
      </c>
      <c r="H2016">
        <f t="shared" si="222"/>
        <v>973.222254034873</v>
      </c>
      <c r="I2016">
        <f t="shared" si="223"/>
        <v>48.388872982563527</v>
      </c>
      <c r="J2016">
        <f t="shared" si="224"/>
        <v>0</v>
      </c>
    </row>
    <row r="2017" spans="2:10" x14ac:dyDescent="0.3">
      <c r="B2017">
        <v>1990</v>
      </c>
      <c r="C2017">
        <v>0.14768251148574774</v>
      </c>
      <c r="D2017">
        <f t="shared" si="218"/>
        <v>92.638884284155893</v>
      </c>
      <c r="E2017">
        <f t="shared" si="219"/>
        <v>92.638884284155893</v>
      </c>
      <c r="F2017">
        <f t="shared" si="220"/>
        <v>14.361115715844107</v>
      </c>
      <c r="G2017">
        <f t="shared" si="221"/>
        <v>0</v>
      </c>
      <c r="H2017">
        <f t="shared" si="222"/>
        <v>926.38884284155893</v>
      </c>
      <c r="I2017">
        <f t="shared" si="223"/>
        <v>71.805578579220537</v>
      </c>
      <c r="J2017">
        <f t="shared" si="224"/>
        <v>0</v>
      </c>
    </row>
    <row r="2018" spans="2:10" x14ac:dyDescent="0.3">
      <c r="B2018">
        <v>1991</v>
      </c>
      <c r="C2018">
        <v>0.49429087760798407</v>
      </c>
      <c r="D2018">
        <f t="shared" si="218"/>
        <v>99.895601774576022</v>
      </c>
      <c r="E2018">
        <f t="shared" si="219"/>
        <v>99.895601774576022</v>
      </c>
      <c r="F2018">
        <f t="shared" si="220"/>
        <v>7.1043982254239779</v>
      </c>
      <c r="G2018">
        <f t="shared" si="221"/>
        <v>0</v>
      </c>
      <c r="H2018">
        <f t="shared" si="222"/>
        <v>998.95601774576016</v>
      </c>
      <c r="I2018">
        <f t="shared" si="223"/>
        <v>35.52199112711989</v>
      </c>
      <c r="J2018">
        <f t="shared" si="224"/>
        <v>0</v>
      </c>
    </row>
    <row r="2019" spans="2:10" x14ac:dyDescent="0.3">
      <c r="B2019">
        <v>1992</v>
      </c>
      <c r="C2019">
        <v>0.9438491462057057</v>
      </c>
      <c r="D2019">
        <f t="shared" si="218"/>
        <v>110.66874081013898</v>
      </c>
      <c r="E2019">
        <f t="shared" si="219"/>
        <v>107</v>
      </c>
      <c r="F2019">
        <f t="shared" si="220"/>
        <v>0</v>
      </c>
      <c r="G2019">
        <f t="shared" si="221"/>
        <v>3.6687408101389849</v>
      </c>
      <c r="H2019">
        <f t="shared" si="222"/>
        <v>1070</v>
      </c>
      <c r="I2019">
        <f t="shared" si="223"/>
        <v>0</v>
      </c>
      <c r="J2019">
        <f t="shared" si="224"/>
        <v>55.031112152084773</v>
      </c>
    </row>
    <row r="2020" spans="2:10" x14ac:dyDescent="0.3">
      <c r="B2020">
        <v>1993</v>
      </c>
      <c r="C2020">
        <v>0.41218232714230196</v>
      </c>
      <c r="D2020">
        <f t="shared" si="218"/>
        <v>98.3836757960798</v>
      </c>
      <c r="E2020">
        <f t="shared" si="219"/>
        <v>98.3836757960798</v>
      </c>
      <c r="F2020">
        <f t="shared" si="220"/>
        <v>8.6163242039202004</v>
      </c>
      <c r="G2020">
        <f t="shared" si="221"/>
        <v>0</v>
      </c>
      <c r="H2020">
        <f t="shared" si="222"/>
        <v>983.83675796079797</v>
      </c>
      <c r="I2020">
        <f t="shared" si="223"/>
        <v>43.081621019601002</v>
      </c>
      <c r="J2020">
        <f t="shared" si="224"/>
        <v>0</v>
      </c>
    </row>
    <row r="2021" spans="2:10" x14ac:dyDescent="0.3">
      <c r="B2021">
        <v>1994</v>
      </c>
      <c r="C2021">
        <v>0.7050546512768423</v>
      </c>
      <c r="D2021">
        <f t="shared" si="218"/>
        <v>103.89384022107674</v>
      </c>
      <c r="E2021">
        <f t="shared" si="219"/>
        <v>103.89384022107674</v>
      </c>
      <c r="F2021">
        <f t="shared" si="220"/>
        <v>3.1061597789232565</v>
      </c>
      <c r="G2021">
        <f t="shared" si="221"/>
        <v>0</v>
      </c>
      <c r="H2021">
        <f t="shared" si="222"/>
        <v>1038.9384022107674</v>
      </c>
      <c r="I2021">
        <f t="shared" si="223"/>
        <v>15.530798894616282</v>
      </c>
      <c r="J2021">
        <f t="shared" si="224"/>
        <v>0</v>
      </c>
    </row>
    <row r="2022" spans="2:10" x14ac:dyDescent="0.3">
      <c r="B2022">
        <v>1995</v>
      </c>
      <c r="C2022">
        <v>8.8991359158318684E-2</v>
      </c>
      <c r="D2022">
        <f t="shared" si="218"/>
        <v>90.74339275210842</v>
      </c>
      <c r="E2022">
        <f t="shared" si="219"/>
        <v>90.74339275210842</v>
      </c>
      <c r="F2022">
        <f t="shared" si="220"/>
        <v>16.25660724789158</v>
      </c>
      <c r="G2022">
        <f t="shared" si="221"/>
        <v>0</v>
      </c>
      <c r="H2022">
        <f t="shared" si="222"/>
        <v>907.43392752108423</v>
      </c>
      <c r="I2022">
        <f t="shared" si="223"/>
        <v>81.2830362394579</v>
      </c>
      <c r="J2022">
        <f t="shared" si="224"/>
        <v>0</v>
      </c>
    </row>
    <row r="2023" spans="2:10" x14ac:dyDescent="0.3">
      <c r="B2023">
        <v>1996</v>
      </c>
      <c r="C2023">
        <v>0.74472681663364504</v>
      </c>
      <c r="D2023">
        <f t="shared" si="218"/>
        <v>104.73095554462761</v>
      </c>
      <c r="E2023">
        <f t="shared" si="219"/>
        <v>104.73095554462761</v>
      </c>
      <c r="F2023">
        <f t="shared" si="220"/>
        <v>2.269044455372395</v>
      </c>
      <c r="G2023">
        <f t="shared" si="221"/>
        <v>0</v>
      </c>
      <c r="H2023">
        <f t="shared" si="222"/>
        <v>1047.3095554462761</v>
      </c>
      <c r="I2023">
        <f t="shared" si="223"/>
        <v>11.345222276861975</v>
      </c>
      <c r="J2023">
        <f t="shared" si="224"/>
        <v>0</v>
      </c>
    </row>
    <row r="2024" spans="2:10" x14ac:dyDescent="0.3">
      <c r="B2024">
        <v>1997</v>
      </c>
      <c r="C2024">
        <v>0.12055600195446747</v>
      </c>
      <c r="D2024">
        <f t="shared" si="218"/>
        <v>91.828838723455789</v>
      </c>
      <c r="E2024">
        <f t="shared" si="219"/>
        <v>91.828838723455789</v>
      </c>
      <c r="F2024">
        <f t="shared" si="220"/>
        <v>15.171161276544211</v>
      </c>
      <c r="G2024">
        <f t="shared" si="221"/>
        <v>0</v>
      </c>
      <c r="H2024">
        <f t="shared" si="222"/>
        <v>918.28838723455783</v>
      </c>
      <c r="I2024">
        <f t="shared" si="223"/>
        <v>75.855806382721056</v>
      </c>
      <c r="J2024">
        <f t="shared" si="224"/>
        <v>0</v>
      </c>
    </row>
    <row r="2025" spans="2:10" x14ac:dyDescent="0.3">
      <c r="B2025">
        <v>1998</v>
      </c>
      <c r="C2025">
        <v>0.58184715102429141</v>
      </c>
      <c r="D2025">
        <f t="shared" si="218"/>
        <v>101.50512903986836</v>
      </c>
      <c r="E2025">
        <f t="shared" si="219"/>
        <v>101.50512903986836</v>
      </c>
      <c r="F2025">
        <f t="shared" si="220"/>
        <v>5.4948709601316352</v>
      </c>
      <c r="G2025">
        <f t="shared" si="221"/>
        <v>0</v>
      </c>
      <c r="H2025">
        <f t="shared" si="222"/>
        <v>1015.0512903986837</v>
      </c>
      <c r="I2025">
        <f t="shared" si="223"/>
        <v>27.474354800658176</v>
      </c>
      <c r="J2025">
        <f t="shared" si="224"/>
        <v>0</v>
      </c>
    </row>
    <row r="2026" spans="2:10" x14ac:dyDescent="0.3">
      <c r="B2026">
        <v>1999</v>
      </c>
      <c r="C2026">
        <v>0.63083280646173423</v>
      </c>
      <c r="D2026">
        <f t="shared" si="218"/>
        <v>102.42783246951342</v>
      </c>
      <c r="E2026">
        <f t="shared" si="219"/>
        <v>102.42783246951342</v>
      </c>
      <c r="F2026">
        <f t="shared" si="220"/>
        <v>4.5721675304865812</v>
      </c>
      <c r="G2026">
        <f t="shared" si="221"/>
        <v>0</v>
      </c>
      <c r="H2026">
        <f t="shared" si="222"/>
        <v>1024.2783246951342</v>
      </c>
      <c r="I2026">
        <f t="shared" si="223"/>
        <v>22.860837652432906</v>
      </c>
      <c r="J2026">
        <f t="shared" si="224"/>
        <v>0</v>
      </c>
    </row>
    <row r="2027" spans="2:10" x14ac:dyDescent="0.3">
      <c r="B2027">
        <v>2000</v>
      </c>
      <c r="C2027">
        <v>0.72456016687123981</v>
      </c>
      <c r="D2027">
        <f t="shared" si="218"/>
        <v>104.29949104968911</v>
      </c>
      <c r="E2027">
        <f t="shared" si="219"/>
        <v>104.29949104968911</v>
      </c>
      <c r="F2027">
        <f t="shared" si="220"/>
        <v>2.7005089503108906</v>
      </c>
      <c r="G2027">
        <f t="shared" si="221"/>
        <v>0</v>
      </c>
      <c r="H2027">
        <f t="shared" si="222"/>
        <v>1042.9949104968912</v>
      </c>
      <c r="I2027">
        <f t="shared" si="223"/>
        <v>13.502544751554453</v>
      </c>
      <c r="J2027">
        <f t="shared" si="224"/>
        <v>0</v>
      </c>
    </row>
    <row r="2028" spans="2:10" x14ac:dyDescent="0.3">
      <c r="B2028">
        <v>2001</v>
      </c>
      <c r="C2028">
        <v>0.48366588000183752</v>
      </c>
      <c r="D2028">
        <f t="shared" si="218"/>
        <v>99.701252299306816</v>
      </c>
      <c r="E2028">
        <f t="shared" si="219"/>
        <v>99.701252299306816</v>
      </c>
      <c r="F2028">
        <f t="shared" si="220"/>
        <v>7.298747700693184</v>
      </c>
      <c r="G2028">
        <f t="shared" si="221"/>
        <v>0</v>
      </c>
      <c r="H2028">
        <f t="shared" si="222"/>
        <v>997.01252299306816</v>
      </c>
      <c r="I2028">
        <f t="shared" si="223"/>
        <v>36.49373850346592</v>
      </c>
      <c r="J2028">
        <f t="shared" si="224"/>
        <v>0</v>
      </c>
    </row>
    <row r="2029" spans="2:10" x14ac:dyDescent="0.3">
      <c r="B2029">
        <v>2002</v>
      </c>
      <c r="C2029">
        <v>0.7149831496515795</v>
      </c>
      <c r="D2029">
        <f t="shared" si="218"/>
        <v>104.09900112882571</v>
      </c>
      <c r="E2029">
        <f t="shared" si="219"/>
        <v>104.09900112882571</v>
      </c>
      <c r="F2029">
        <f t="shared" si="220"/>
        <v>2.9009988711742949</v>
      </c>
      <c r="G2029">
        <f t="shared" si="221"/>
        <v>0</v>
      </c>
      <c r="H2029">
        <f t="shared" si="222"/>
        <v>1040.9900112882569</v>
      </c>
      <c r="I2029">
        <f t="shared" si="223"/>
        <v>14.504994355871474</v>
      </c>
      <c r="J2029">
        <f t="shared" si="224"/>
        <v>0</v>
      </c>
    </row>
    <row r="2030" spans="2:10" x14ac:dyDescent="0.3">
      <c r="B2030">
        <v>2003</v>
      </c>
      <c r="C2030">
        <v>0.1489966582512845</v>
      </c>
      <c r="D2030">
        <f t="shared" si="218"/>
        <v>92.675984896900104</v>
      </c>
      <c r="E2030">
        <f t="shared" si="219"/>
        <v>92.675984896900104</v>
      </c>
      <c r="F2030">
        <f t="shared" si="220"/>
        <v>14.324015103099896</v>
      </c>
      <c r="G2030">
        <f t="shared" si="221"/>
        <v>0</v>
      </c>
      <c r="H2030">
        <f t="shared" si="222"/>
        <v>926.75984896900104</v>
      </c>
      <c r="I2030">
        <f t="shared" si="223"/>
        <v>71.620075515499479</v>
      </c>
      <c r="J2030">
        <f t="shared" si="224"/>
        <v>0</v>
      </c>
    </row>
    <row r="2031" spans="2:10" x14ac:dyDescent="0.3">
      <c r="B2031">
        <v>2004</v>
      </c>
      <c r="C2031">
        <v>0.68800736299544807</v>
      </c>
      <c r="D2031">
        <f t="shared" si="218"/>
        <v>103.54735566775804</v>
      </c>
      <c r="E2031">
        <f t="shared" si="219"/>
        <v>103.54735566775804</v>
      </c>
      <c r="F2031">
        <f t="shared" si="220"/>
        <v>3.4526443322419595</v>
      </c>
      <c r="G2031">
        <f t="shared" si="221"/>
        <v>0</v>
      </c>
      <c r="H2031">
        <f t="shared" si="222"/>
        <v>1035.4735566775803</v>
      </c>
      <c r="I2031">
        <f t="shared" si="223"/>
        <v>17.263221661209798</v>
      </c>
      <c r="J2031">
        <f t="shared" si="224"/>
        <v>0</v>
      </c>
    </row>
    <row r="2032" spans="2:10" x14ac:dyDescent="0.3">
      <c r="B2032">
        <v>2005</v>
      </c>
      <c r="C2032">
        <v>0.95927874785202016</v>
      </c>
      <c r="D2032">
        <f t="shared" si="218"/>
        <v>111.51852887791577</v>
      </c>
      <c r="E2032">
        <f t="shared" si="219"/>
        <v>107</v>
      </c>
      <c r="F2032">
        <f t="shared" si="220"/>
        <v>0</v>
      </c>
      <c r="G2032">
        <f t="shared" si="221"/>
        <v>4.5185288779157702</v>
      </c>
      <c r="H2032">
        <f t="shared" si="222"/>
        <v>1070</v>
      </c>
      <c r="I2032">
        <f t="shared" si="223"/>
        <v>0</v>
      </c>
      <c r="J2032">
        <f t="shared" si="224"/>
        <v>67.777933168736553</v>
      </c>
    </row>
    <row r="2033" spans="2:10" x14ac:dyDescent="0.3">
      <c r="B2033">
        <v>2006</v>
      </c>
      <c r="C2033">
        <v>0.77585333811755264</v>
      </c>
      <c r="D2033">
        <f t="shared" si="218"/>
        <v>105.42627773815764</v>
      </c>
      <c r="E2033">
        <f t="shared" si="219"/>
        <v>105.42627773815764</v>
      </c>
      <c r="F2033">
        <f t="shared" si="220"/>
        <v>1.573722261842363</v>
      </c>
      <c r="G2033">
        <f t="shared" si="221"/>
        <v>0</v>
      </c>
      <c r="H2033">
        <f t="shared" si="222"/>
        <v>1054.2627773815764</v>
      </c>
      <c r="I2033">
        <f t="shared" si="223"/>
        <v>7.8686113092118148</v>
      </c>
      <c r="J2033">
        <f t="shared" si="224"/>
        <v>0</v>
      </c>
    </row>
    <row r="2034" spans="2:10" x14ac:dyDescent="0.3">
      <c r="B2034">
        <v>2007</v>
      </c>
      <c r="C2034">
        <v>2.7680078728927193E-2</v>
      </c>
      <c r="D2034">
        <f t="shared" si="218"/>
        <v>87.5805451345188</v>
      </c>
      <c r="E2034">
        <f t="shared" si="219"/>
        <v>87.5805451345188</v>
      </c>
      <c r="F2034">
        <f t="shared" si="220"/>
        <v>19.4194548654812</v>
      </c>
      <c r="G2034">
        <f t="shared" si="221"/>
        <v>0</v>
      </c>
      <c r="H2034">
        <f t="shared" si="222"/>
        <v>875.80545134518798</v>
      </c>
      <c r="I2034">
        <f t="shared" si="223"/>
        <v>97.097274327405998</v>
      </c>
      <c r="J2034">
        <f t="shared" si="224"/>
        <v>0</v>
      </c>
    </row>
    <row r="2035" spans="2:10" x14ac:dyDescent="0.3">
      <c r="B2035">
        <v>2008</v>
      </c>
      <c r="C2035">
        <v>0.66999197510107233</v>
      </c>
      <c r="D2035">
        <f t="shared" si="218"/>
        <v>103.18821512076758</v>
      </c>
      <c r="E2035">
        <f t="shared" si="219"/>
        <v>103.18821512076758</v>
      </c>
      <c r="F2035">
        <f t="shared" si="220"/>
        <v>3.8117848792324196</v>
      </c>
      <c r="G2035">
        <f t="shared" si="221"/>
        <v>0</v>
      </c>
      <c r="H2035">
        <f t="shared" si="222"/>
        <v>1031.8821512076759</v>
      </c>
      <c r="I2035">
        <f t="shared" si="223"/>
        <v>19.058924396162098</v>
      </c>
      <c r="J2035">
        <f t="shared" si="224"/>
        <v>0</v>
      </c>
    </row>
    <row r="2036" spans="2:10" x14ac:dyDescent="0.3">
      <c r="B2036">
        <v>2009</v>
      </c>
      <c r="C2036">
        <v>0.24635942201664729</v>
      </c>
      <c r="D2036">
        <f t="shared" si="218"/>
        <v>95.073868819235571</v>
      </c>
      <c r="E2036">
        <f t="shared" si="219"/>
        <v>95.073868819235571</v>
      </c>
      <c r="F2036">
        <f t="shared" si="220"/>
        <v>11.926131180764429</v>
      </c>
      <c r="G2036">
        <f t="shared" si="221"/>
        <v>0</v>
      </c>
      <c r="H2036">
        <f t="shared" si="222"/>
        <v>950.73868819235577</v>
      </c>
      <c r="I2036">
        <f t="shared" si="223"/>
        <v>59.630655903822145</v>
      </c>
      <c r="J2036">
        <f t="shared" si="224"/>
        <v>0</v>
      </c>
    </row>
    <row r="2037" spans="2:10" x14ac:dyDescent="0.3">
      <c r="B2037">
        <v>2010</v>
      </c>
      <c r="C2037">
        <v>6.6278437425535519E-2</v>
      </c>
      <c r="D2037">
        <f t="shared" si="218"/>
        <v>89.811001719133941</v>
      </c>
      <c r="E2037">
        <f t="shared" si="219"/>
        <v>89.811001719133941</v>
      </c>
      <c r="F2037">
        <f t="shared" si="220"/>
        <v>17.188998280866059</v>
      </c>
      <c r="G2037">
        <f t="shared" si="221"/>
        <v>0</v>
      </c>
      <c r="H2037">
        <f t="shared" si="222"/>
        <v>898.11001719133947</v>
      </c>
      <c r="I2037">
        <f t="shared" si="223"/>
        <v>85.944991404330295</v>
      </c>
      <c r="J2037">
        <f t="shared" si="224"/>
        <v>0</v>
      </c>
    </row>
    <row r="2038" spans="2:10" x14ac:dyDescent="0.3">
      <c r="B2038">
        <v>2011</v>
      </c>
      <c r="C2038">
        <v>0.27511757140696613</v>
      </c>
      <c r="D2038">
        <f t="shared" si="218"/>
        <v>95.693715855154664</v>
      </c>
      <c r="E2038">
        <f t="shared" si="219"/>
        <v>95.693715855154664</v>
      </c>
      <c r="F2038">
        <f t="shared" si="220"/>
        <v>11.306284144845336</v>
      </c>
      <c r="G2038">
        <f t="shared" si="221"/>
        <v>0</v>
      </c>
      <c r="H2038">
        <f t="shared" si="222"/>
        <v>956.93715855154664</v>
      </c>
      <c r="I2038">
        <f t="shared" si="223"/>
        <v>56.531420724226678</v>
      </c>
      <c r="J2038">
        <f t="shared" si="224"/>
        <v>0</v>
      </c>
    </row>
    <row r="2039" spans="2:10" x14ac:dyDescent="0.3">
      <c r="B2039">
        <v>2012</v>
      </c>
      <c r="C2039">
        <v>0.79752937550706349</v>
      </c>
      <c r="D2039">
        <f t="shared" si="218"/>
        <v>105.93650488682235</v>
      </c>
      <c r="E2039">
        <f t="shared" si="219"/>
        <v>105.93650488682235</v>
      </c>
      <c r="F2039">
        <f t="shared" si="220"/>
        <v>1.0634951131776518</v>
      </c>
      <c r="G2039">
        <f t="shared" si="221"/>
        <v>0</v>
      </c>
      <c r="H2039">
        <f t="shared" si="222"/>
        <v>1059.3650488682235</v>
      </c>
      <c r="I2039">
        <f t="shared" si="223"/>
        <v>5.3174755658882589</v>
      </c>
      <c r="J2039">
        <f t="shared" si="224"/>
        <v>0</v>
      </c>
    </row>
    <row r="2040" spans="2:10" x14ac:dyDescent="0.3">
      <c r="B2040">
        <v>2013</v>
      </c>
      <c r="C2040">
        <v>0.18730165565354173</v>
      </c>
      <c r="D2040">
        <f t="shared" si="218"/>
        <v>93.690838273067882</v>
      </c>
      <c r="E2040">
        <f t="shared" si="219"/>
        <v>93.690838273067882</v>
      </c>
      <c r="F2040">
        <f t="shared" si="220"/>
        <v>13.309161726932118</v>
      </c>
      <c r="G2040">
        <f t="shared" si="221"/>
        <v>0</v>
      </c>
      <c r="H2040">
        <f t="shared" si="222"/>
        <v>936.9083827306788</v>
      </c>
      <c r="I2040">
        <f t="shared" si="223"/>
        <v>66.545808634660588</v>
      </c>
      <c r="J2040">
        <f t="shared" si="224"/>
        <v>0</v>
      </c>
    </row>
    <row r="2041" spans="2:10" x14ac:dyDescent="0.3">
      <c r="B2041">
        <v>2014</v>
      </c>
      <c r="C2041">
        <v>0.21077475558023628</v>
      </c>
      <c r="D2041">
        <f t="shared" si="218"/>
        <v>94.261837381814729</v>
      </c>
      <c r="E2041">
        <f t="shared" si="219"/>
        <v>94.261837381814729</v>
      </c>
      <c r="F2041">
        <f t="shared" si="220"/>
        <v>12.738162618185271</v>
      </c>
      <c r="G2041">
        <f t="shared" si="221"/>
        <v>0</v>
      </c>
      <c r="H2041">
        <f t="shared" si="222"/>
        <v>942.61837381814735</v>
      </c>
      <c r="I2041">
        <f t="shared" si="223"/>
        <v>63.690813090926355</v>
      </c>
      <c r="J2041">
        <f t="shared" si="224"/>
        <v>0</v>
      </c>
    </row>
    <row r="2042" spans="2:10" x14ac:dyDescent="0.3">
      <c r="B2042">
        <v>2015</v>
      </c>
      <c r="C2042">
        <v>0.2076841642516204</v>
      </c>
      <c r="D2042">
        <f t="shared" si="218"/>
        <v>94.188457738483521</v>
      </c>
      <c r="E2042">
        <f t="shared" si="219"/>
        <v>94.188457738483521</v>
      </c>
      <c r="F2042">
        <f t="shared" si="220"/>
        <v>12.811542261516479</v>
      </c>
      <c r="G2042">
        <f t="shared" si="221"/>
        <v>0</v>
      </c>
      <c r="H2042">
        <f t="shared" si="222"/>
        <v>941.88457738483521</v>
      </c>
      <c r="I2042">
        <f t="shared" si="223"/>
        <v>64.057711307582395</v>
      </c>
      <c r="J2042">
        <f t="shared" si="224"/>
        <v>0</v>
      </c>
    </row>
    <row r="2043" spans="2:10" x14ac:dyDescent="0.3">
      <c r="B2043">
        <v>2016</v>
      </c>
      <c r="C2043">
        <v>3.4316930656213218E-2</v>
      </c>
      <c r="D2043">
        <f t="shared" si="218"/>
        <v>88.067229188270673</v>
      </c>
      <c r="E2043">
        <f t="shared" si="219"/>
        <v>88.067229188270673</v>
      </c>
      <c r="F2043">
        <f t="shared" si="220"/>
        <v>18.932770811729327</v>
      </c>
      <c r="G2043">
        <f t="shared" si="221"/>
        <v>0</v>
      </c>
      <c r="H2043">
        <f t="shared" si="222"/>
        <v>880.67229188270676</v>
      </c>
      <c r="I2043">
        <f t="shared" si="223"/>
        <v>94.663854058646635</v>
      </c>
      <c r="J2043">
        <f t="shared" si="224"/>
        <v>0</v>
      </c>
    </row>
    <row r="2044" spans="2:10" x14ac:dyDescent="0.3">
      <c r="B2044">
        <v>2017</v>
      </c>
      <c r="C2044">
        <v>0.44943586454869977</v>
      </c>
      <c r="D2044">
        <f t="shared" si="218"/>
        <v>99.073412387729491</v>
      </c>
      <c r="E2044">
        <f t="shared" si="219"/>
        <v>99.073412387729491</v>
      </c>
      <c r="F2044">
        <f t="shared" si="220"/>
        <v>7.9265876122705095</v>
      </c>
      <c r="G2044">
        <f t="shared" si="221"/>
        <v>0</v>
      </c>
      <c r="H2044">
        <f t="shared" si="222"/>
        <v>990.73412387729491</v>
      </c>
      <c r="I2044">
        <f t="shared" si="223"/>
        <v>39.632938061352547</v>
      </c>
      <c r="J2044">
        <f t="shared" si="224"/>
        <v>0</v>
      </c>
    </row>
    <row r="2045" spans="2:10" x14ac:dyDescent="0.3">
      <c r="B2045">
        <v>2018</v>
      </c>
      <c r="C2045">
        <v>0.50093410176565767</v>
      </c>
      <c r="D2045">
        <f t="shared" si="218"/>
        <v>100.0170807304589</v>
      </c>
      <c r="E2045">
        <f t="shared" si="219"/>
        <v>100.0170807304589</v>
      </c>
      <c r="F2045">
        <f t="shared" si="220"/>
        <v>6.9829192695410995</v>
      </c>
      <c r="G2045">
        <f t="shared" si="221"/>
        <v>0</v>
      </c>
      <c r="H2045">
        <f t="shared" si="222"/>
        <v>1000.1708073045891</v>
      </c>
      <c r="I2045">
        <f t="shared" si="223"/>
        <v>34.914596347705498</v>
      </c>
      <c r="J2045">
        <f t="shared" si="224"/>
        <v>0</v>
      </c>
    </row>
    <row r="2046" spans="2:10" x14ac:dyDescent="0.3">
      <c r="B2046">
        <v>2019</v>
      </c>
      <c r="C2046">
        <v>5.3630763978937956E-2</v>
      </c>
      <c r="D2046">
        <f t="shared" si="218"/>
        <v>89.203606722453358</v>
      </c>
      <c r="E2046">
        <f t="shared" si="219"/>
        <v>89.203606722453358</v>
      </c>
      <c r="F2046">
        <f t="shared" si="220"/>
        <v>17.796393277546642</v>
      </c>
      <c r="G2046">
        <f t="shared" si="221"/>
        <v>0</v>
      </c>
      <c r="H2046">
        <f t="shared" si="222"/>
        <v>892.03606722453355</v>
      </c>
      <c r="I2046">
        <f t="shared" si="223"/>
        <v>88.981966387733209</v>
      </c>
      <c r="J2046">
        <f t="shared" si="224"/>
        <v>0</v>
      </c>
    </row>
    <row r="2047" spans="2:10" x14ac:dyDescent="0.3">
      <c r="B2047">
        <v>2020</v>
      </c>
      <c r="C2047">
        <v>0.20756040924924102</v>
      </c>
      <c r="D2047">
        <f t="shared" si="218"/>
        <v>94.185508783044611</v>
      </c>
      <c r="E2047">
        <f t="shared" si="219"/>
        <v>94.185508783044611</v>
      </c>
      <c r="F2047">
        <f t="shared" si="220"/>
        <v>12.814491216955389</v>
      </c>
      <c r="G2047">
        <f t="shared" si="221"/>
        <v>0</v>
      </c>
      <c r="H2047">
        <f t="shared" si="222"/>
        <v>941.85508783044611</v>
      </c>
      <c r="I2047">
        <f t="shared" si="223"/>
        <v>64.072456084776945</v>
      </c>
      <c r="J2047">
        <f t="shared" si="224"/>
        <v>0</v>
      </c>
    </row>
    <row r="2048" spans="2:10" x14ac:dyDescent="0.3">
      <c r="B2048">
        <v>2021</v>
      </c>
      <c r="C2048">
        <v>0.61227120652470879</v>
      </c>
      <c r="D2048">
        <f t="shared" si="218"/>
        <v>102.0751557276534</v>
      </c>
      <c r="E2048">
        <f t="shared" si="219"/>
        <v>102.0751557276534</v>
      </c>
      <c r="F2048">
        <f t="shared" si="220"/>
        <v>4.9248442723466042</v>
      </c>
      <c r="G2048">
        <f t="shared" si="221"/>
        <v>0</v>
      </c>
      <c r="H2048">
        <f t="shared" si="222"/>
        <v>1020.751557276534</v>
      </c>
      <c r="I2048">
        <f t="shared" si="223"/>
        <v>24.624221361733021</v>
      </c>
      <c r="J2048">
        <f t="shared" si="224"/>
        <v>0</v>
      </c>
    </row>
    <row r="2049" spans="2:10" x14ac:dyDescent="0.3">
      <c r="B2049">
        <v>2022</v>
      </c>
      <c r="C2049">
        <v>0.50440661070397241</v>
      </c>
      <c r="D2049">
        <f t="shared" si="218"/>
        <v>100.08057933229829</v>
      </c>
      <c r="E2049">
        <f t="shared" si="219"/>
        <v>100.08057933229829</v>
      </c>
      <c r="F2049">
        <f t="shared" si="220"/>
        <v>6.9194206677017149</v>
      </c>
      <c r="G2049">
        <f t="shared" si="221"/>
        <v>0</v>
      </c>
      <c r="H2049">
        <f t="shared" si="222"/>
        <v>1000.8057933229828</v>
      </c>
      <c r="I2049">
        <f t="shared" si="223"/>
        <v>34.597103338508575</v>
      </c>
      <c r="J2049">
        <f t="shared" si="224"/>
        <v>0</v>
      </c>
    </row>
    <row r="2050" spans="2:10" x14ac:dyDescent="0.3">
      <c r="B2050">
        <v>2023</v>
      </c>
      <c r="C2050">
        <v>0.48005700255039219</v>
      </c>
      <c r="D2050">
        <f t="shared" si="218"/>
        <v>99.635206709470992</v>
      </c>
      <c r="E2050">
        <f t="shared" si="219"/>
        <v>99.635206709470992</v>
      </c>
      <c r="F2050">
        <f t="shared" si="220"/>
        <v>7.3647932905290077</v>
      </c>
      <c r="G2050">
        <f t="shared" si="221"/>
        <v>0</v>
      </c>
      <c r="H2050">
        <f t="shared" si="222"/>
        <v>996.35206709470992</v>
      </c>
      <c r="I2050">
        <f t="shared" si="223"/>
        <v>36.823966452645038</v>
      </c>
      <c r="J2050">
        <f t="shared" si="224"/>
        <v>0</v>
      </c>
    </row>
    <row r="2051" spans="2:10" x14ac:dyDescent="0.3">
      <c r="B2051">
        <v>2024</v>
      </c>
      <c r="C2051">
        <v>0.43916408239420701</v>
      </c>
      <c r="D2051">
        <f t="shared" si="218"/>
        <v>98.884104429246449</v>
      </c>
      <c r="E2051">
        <f t="shared" si="219"/>
        <v>98.884104429246449</v>
      </c>
      <c r="F2051">
        <f t="shared" si="220"/>
        <v>8.1158955707535512</v>
      </c>
      <c r="G2051">
        <f t="shared" si="221"/>
        <v>0</v>
      </c>
      <c r="H2051">
        <f t="shared" si="222"/>
        <v>988.84104429246452</v>
      </c>
      <c r="I2051">
        <f t="shared" si="223"/>
        <v>40.579477853767756</v>
      </c>
      <c r="J2051">
        <f t="shared" si="224"/>
        <v>0</v>
      </c>
    </row>
    <row r="2052" spans="2:10" x14ac:dyDescent="0.3">
      <c r="B2052">
        <v>2025</v>
      </c>
      <c r="C2052">
        <v>0.17138504905812268</v>
      </c>
      <c r="D2052">
        <f t="shared" si="218"/>
        <v>93.283420432089343</v>
      </c>
      <c r="E2052">
        <f t="shared" si="219"/>
        <v>93.283420432089343</v>
      </c>
      <c r="F2052">
        <f t="shared" si="220"/>
        <v>13.716579567910657</v>
      </c>
      <c r="G2052">
        <f t="shared" si="221"/>
        <v>0</v>
      </c>
      <c r="H2052">
        <f t="shared" si="222"/>
        <v>932.83420432089338</v>
      </c>
      <c r="I2052">
        <f t="shared" si="223"/>
        <v>68.582897839553283</v>
      </c>
      <c r="J2052">
        <f t="shared" si="224"/>
        <v>0</v>
      </c>
    </row>
    <row r="2053" spans="2:10" x14ac:dyDescent="0.3">
      <c r="B2053">
        <v>2026</v>
      </c>
      <c r="C2053">
        <v>0.74827405018786697</v>
      </c>
      <c r="D2053">
        <f t="shared" si="218"/>
        <v>104.80827567882027</v>
      </c>
      <c r="E2053">
        <f t="shared" si="219"/>
        <v>104.80827567882027</v>
      </c>
      <c r="F2053">
        <f t="shared" si="220"/>
        <v>2.1917243211797341</v>
      </c>
      <c r="G2053">
        <f t="shared" si="221"/>
        <v>0</v>
      </c>
      <c r="H2053">
        <f t="shared" si="222"/>
        <v>1048.0827567882027</v>
      </c>
      <c r="I2053">
        <f t="shared" si="223"/>
        <v>10.958621605898671</v>
      </c>
      <c r="J2053">
        <f t="shared" si="224"/>
        <v>0</v>
      </c>
    </row>
    <row r="2054" spans="2:10" x14ac:dyDescent="0.3">
      <c r="B2054">
        <v>2027</v>
      </c>
      <c r="C2054">
        <v>0.6655255459368884</v>
      </c>
      <c r="D2054">
        <f t="shared" si="218"/>
        <v>103.10017521646614</v>
      </c>
      <c r="E2054">
        <f t="shared" si="219"/>
        <v>103.10017521646614</v>
      </c>
      <c r="F2054">
        <f t="shared" si="220"/>
        <v>3.8998247835338589</v>
      </c>
      <c r="G2054">
        <f t="shared" si="221"/>
        <v>0</v>
      </c>
      <c r="H2054">
        <f t="shared" si="222"/>
        <v>1031.0017521646614</v>
      </c>
      <c r="I2054">
        <f t="shared" si="223"/>
        <v>19.499123917669294</v>
      </c>
      <c r="J2054">
        <f t="shared" si="224"/>
        <v>0</v>
      </c>
    </row>
    <row r="2055" spans="2:10" x14ac:dyDescent="0.3">
      <c r="B2055">
        <v>2028</v>
      </c>
      <c r="C2055">
        <v>0.75950821039547145</v>
      </c>
      <c r="D2055">
        <f t="shared" si="218"/>
        <v>105.05625563814775</v>
      </c>
      <c r="E2055">
        <f t="shared" si="219"/>
        <v>105.05625563814775</v>
      </c>
      <c r="F2055">
        <f t="shared" si="220"/>
        <v>1.9437443618522536</v>
      </c>
      <c r="G2055">
        <f t="shared" si="221"/>
        <v>0</v>
      </c>
      <c r="H2055">
        <f t="shared" si="222"/>
        <v>1050.5625563814774</v>
      </c>
      <c r="I2055">
        <f t="shared" si="223"/>
        <v>9.7187218092612682</v>
      </c>
      <c r="J2055">
        <f t="shared" si="224"/>
        <v>0</v>
      </c>
    </row>
    <row r="2056" spans="2:10" x14ac:dyDescent="0.3">
      <c r="B2056">
        <v>2029</v>
      </c>
      <c r="C2056">
        <v>0.27499724334126574</v>
      </c>
      <c r="D2056">
        <f t="shared" si="218"/>
        <v>95.691178606107854</v>
      </c>
      <c r="E2056">
        <f t="shared" si="219"/>
        <v>95.691178606107854</v>
      </c>
      <c r="F2056">
        <f t="shared" si="220"/>
        <v>11.308821393892146</v>
      </c>
      <c r="G2056">
        <f t="shared" si="221"/>
        <v>0</v>
      </c>
      <c r="H2056">
        <f t="shared" si="222"/>
        <v>956.9117860610786</v>
      </c>
      <c r="I2056">
        <f t="shared" si="223"/>
        <v>56.544106969460728</v>
      </c>
      <c r="J2056">
        <f t="shared" si="224"/>
        <v>0</v>
      </c>
    </row>
    <row r="2057" spans="2:10" x14ac:dyDescent="0.3">
      <c r="B2057">
        <v>2030</v>
      </c>
      <c r="C2057">
        <v>0.61125096566822767</v>
      </c>
      <c r="D2057">
        <f t="shared" si="218"/>
        <v>102.05588997925904</v>
      </c>
      <c r="E2057">
        <f t="shared" si="219"/>
        <v>102.05588997925904</v>
      </c>
      <c r="F2057">
        <f t="shared" si="220"/>
        <v>4.9441100207409647</v>
      </c>
      <c r="G2057">
        <f t="shared" si="221"/>
        <v>0</v>
      </c>
      <c r="H2057">
        <f t="shared" si="222"/>
        <v>1020.5588997925904</v>
      </c>
      <c r="I2057">
        <f t="shared" si="223"/>
        <v>24.720550103704824</v>
      </c>
      <c r="J2057">
        <f t="shared" si="224"/>
        <v>0</v>
      </c>
    </row>
    <row r="2058" spans="2:10" x14ac:dyDescent="0.3">
      <c r="B2058">
        <v>2031</v>
      </c>
      <c r="C2058">
        <v>0.32377259414982795</v>
      </c>
      <c r="D2058">
        <f t="shared" si="218"/>
        <v>96.688233199077445</v>
      </c>
      <c r="E2058">
        <f t="shared" si="219"/>
        <v>96.688233199077445</v>
      </c>
      <c r="F2058">
        <f t="shared" si="220"/>
        <v>10.311766800922555</v>
      </c>
      <c r="G2058">
        <f t="shared" si="221"/>
        <v>0</v>
      </c>
      <c r="H2058">
        <f t="shared" si="222"/>
        <v>966.88233199077445</v>
      </c>
      <c r="I2058">
        <f t="shared" si="223"/>
        <v>51.558834004612777</v>
      </c>
      <c r="J2058">
        <f t="shared" si="224"/>
        <v>0</v>
      </c>
    </row>
    <row r="2059" spans="2:10" x14ac:dyDescent="0.3">
      <c r="B2059">
        <v>2032</v>
      </c>
      <c r="C2059">
        <v>0.63758599610495903</v>
      </c>
      <c r="D2059">
        <f t="shared" si="218"/>
        <v>102.55725811240725</v>
      </c>
      <c r="E2059">
        <f t="shared" si="219"/>
        <v>102.55725811240725</v>
      </c>
      <c r="F2059">
        <f t="shared" si="220"/>
        <v>4.4427418875927458</v>
      </c>
      <c r="G2059">
        <f t="shared" si="221"/>
        <v>0</v>
      </c>
      <c r="H2059">
        <f t="shared" si="222"/>
        <v>1025.5725811240725</v>
      </c>
      <c r="I2059">
        <f t="shared" si="223"/>
        <v>22.213709437963729</v>
      </c>
      <c r="J2059">
        <f t="shared" si="224"/>
        <v>0</v>
      </c>
    </row>
    <row r="2060" spans="2:10" x14ac:dyDescent="0.3">
      <c r="B2060">
        <v>2033</v>
      </c>
      <c r="C2060">
        <v>0.48017567621479651</v>
      </c>
      <c r="D2060">
        <f t="shared" si="218"/>
        <v>99.637378896559767</v>
      </c>
      <c r="E2060">
        <f t="shared" si="219"/>
        <v>99.637378896559767</v>
      </c>
      <c r="F2060">
        <f t="shared" si="220"/>
        <v>7.3626211034402331</v>
      </c>
      <c r="G2060">
        <f t="shared" si="221"/>
        <v>0</v>
      </c>
      <c r="H2060">
        <f t="shared" si="222"/>
        <v>996.37378896559767</v>
      </c>
      <c r="I2060">
        <f t="shared" si="223"/>
        <v>36.813105517201166</v>
      </c>
      <c r="J2060">
        <f t="shared" si="224"/>
        <v>0</v>
      </c>
    </row>
    <row r="2061" spans="2:10" x14ac:dyDescent="0.3">
      <c r="B2061">
        <v>2034</v>
      </c>
      <c r="C2061">
        <v>0.1655903593375051</v>
      </c>
      <c r="D2061">
        <f t="shared" si="218"/>
        <v>93.13036301538321</v>
      </c>
      <c r="E2061">
        <f t="shared" si="219"/>
        <v>93.13036301538321</v>
      </c>
      <c r="F2061">
        <f t="shared" si="220"/>
        <v>13.86963698461679</v>
      </c>
      <c r="G2061">
        <f t="shared" si="221"/>
        <v>0</v>
      </c>
      <c r="H2061">
        <f t="shared" si="222"/>
        <v>931.30363015383205</v>
      </c>
      <c r="I2061">
        <f t="shared" si="223"/>
        <v>69.348184923083949</v>
      </c>
      <c r="J2061">
        <f t="shared" si="224"/>
        <v>0</v>
      </c>
    </row>
    <row r="2062" spans="2:10" x14ac:dyDescent="0.3">
      <c r="B2062">
        <v>2035</v>
      </c>
      <c r="C2062">
        <v>0.76584796574476499</v>
      </c>
      <c r="D2062">
        <f t="shared" si="218"/>
        <v>105.19841088123832</v>
      </c>
      <c r="E2062">
        <f t="shared" si="219"/>
        <v>105.19841088123832</v>
      </c>
      <c r="F2062">
        <f t="shared" si="220"/>
        <v>1.801589118761683</v>
      </c>
      <c r="G2062">
        <f t="shared" si="221"/>
        <v>0</v>
      </c>
      <c r="H2062">
        <f t="shared" si="222"/>
        <v>1051.9841088123831</v>
      </c>
      <c r="I2062">
        <f t="shared" si="223"/>
        <v>9.0079455938084152</v>
      </c>
      <c r="J2062">
        <f t="shared" si="224"/>
        <v>0</v>
      </c>
    </row>
    <row r="2063" spans="2:10" x14ac:dyDescent="0.3">
      <c r="B2063">
        <v>2036</v>
      </c>
      <c r="C2063">
        <v>0.83988910920032767</v>
      </c>
      <c r="D2063">
        <f t="shared" si="218"/>
        <v>107.01692922248007</v>
      </c>
      <c r="E2063">
        <f t="shared" si="219"/>
        <v>107</v>
      </c>
      <c r="F2063">
        <f t="shared" si="220"/>
        <v>0</v>
      </c>
      <c r="G2063">
        <f t="shared" si="221"/>
        <v>1.6929222480072781E-2</v>
      </c>
      <c r="H2063">
        <f t="shared" si="222"/>
        <v>1070</v>
      </c>
      <c r="I2063">
        <f t="shared" si="223"/>
        <v>0</v>
      </c>
      <c r="J2063">
        <f t="shared" si="224"/>
        <v>0.25393833720109171</v>
      </c>
    </row>
    <row r="2064" spans="2:10" x14ac:dyDescent="0.3">
      <c r="B2064">
        <v>2037</v>
      </c>
      <c r="C2064">
        <v>0.72380153209149745</v>
      </c>
      <c r="D2064">
        <f t="shared" si="218"/>
        <v>104.28351175509698</v>
      </c>
      <c r="E2064">
        <f t="shared" si="219"/>
        <v>104.28351175509698</v>
      </c>
      <c r="F2064">
        <f t="shared" si="220"/>
        <v>2.7164882449030188</v>
      </c>
      <c r="G2064">
        <f t="shared" si="221"/>
        <v>0</v>
      </c>
      <c r="H2064">
        <f t="shared" si="222"/>
        <v>1042.8351175509697</v>
      </c>
      <c r="I2064">
        <f t="shared" si="223"/>
        <v>13.582441224515094</v>
      </c>
      <c r="J2064">
        <f t="shared" si="224"/>
        <v>0</v>
      </c>
    </row>
    <row r="2065" spans="2:10" x14ac:dyDescent="0.3">
      <c r="B2065">
        <v>2038</v>
      </c>
      <c r="C2065">
        <v>0.74860191125837294</v>
      </c>
      <c r="D2065">
        <f t="shared" si="218"/>
        <v>104.81544519816423</v>
      </c>
      <c r="E2065">
        <f t="shared" si="219"/>
        <v>104.81544519816423</v>
      </c>
      <c r="F2065">
        <f t="shared" si="220"/>
        <v>2.1845548018357732</v>
      </c>
      <c r="G2065">
        <f t="shared" si="221"/>
        <v>0</v>
      </c>
      <c r="H2065">
        <f t="shared" si="222"/>
        <v>1048.1544519816423</v>
      </c>
      <c r="I2065">
        <f t="shared" si="223"/>
        <v>10.922774009178866</v>
      </c>
      <c r="J2065">
        <f t="shared" si="224"/>
        <v>0</v>
      </c>
    </row>
    <row r="2066" spans="2:10" x14ac:dyDescent="0.3">
      <c r="B2066">
        <v>2039</v>
      </c>
      <c r="C2066">
        <v>0.21444820658553021</v>
      </c>
      <c r="D2066">
        <f t="shared" si="218"/>
        <v>94.348404558058476</v>
      </c>
      <c r="E2066">
        <f t="shared" si="219"/>
        <v>94.348404558058476</v>
      </c>
      <c r="F2066">
        <f t="shared" si="220"/>
        <v>12.651595441941524</v>
      </c>
      <c r="G2066">
        <f t="shared" si="221"/>
        <v>0</v>
      </c>
      <c r="H2066">
        <f t="shared" si="222"/>
        <v>943.48404558058473</v>
      </c>
      <c r="I2066">
        <f t="shared" si="223"/>
        <v>63.257977209707619</v>
      </c>
      <c r="J2066">
        <f t="shared" si="224"/>
        <v>0</v>
      </c>
    </row>
    <row r="2067" spans="2:10" x14ac:dyDescent="0.3">
      <c r="B2067">
        <v>2040</v>
      </c>
      <c r="C2067">
        <v>0.61626601025253436</v>
      </c>
      <c r="D2067">
        <f t="shared" si="218"/>
        <v>102.15070536092573</v>
      </c>
      <c r="E2067">
        <f t="shared" si="219"/>
        <v>102.15070536092573</v>
      </c>
      <c r="F2067">
        <f t="shared" si="220"/>
        <v>4.8492946390742731</v>
      </c>
      <c r="G2067">
        <f t="shared" si="221"/>
        <v>0</v>
      </c>
      <c r="H2067">
        <f t="shared" si="222"/>
        <v>1021.5070536092572</v>
      </c>
      <c r="I2067">
        <f t="shared" si="223"/>
        <v>24.246473195371365</v>
      </c>
      <c r="J2067">
        <f t="shared" si="224"/>
        <v>0</v>
      </c>
    </row>
    <row r="2068" spans="2:10" x14ac:dyDescent="0.3">
      <c r="B2068">
        <v>2041</v>
      </c>
      <c r="C2068">
        <v>0.70828980253041796</v>
      </c>
      <c r="D2068">
        <f t="shared" si="218"/>
        <v>103.96040357622491</v>
      </c>
      <c r="E2068">
        <f t="shared" si="219"/>
        <v>103.96040357622491</v>
      </c>
      <c r="F2068">
        <f t="shared" si="220"/>
        <v>3.0395964237750945</v>
      </c>
      <c r="G2068">
        <f t="shared" si="221"/>
        <v>0</v>
      </c>
      <c r="H2068">
        <f t="shared" si="222"/>
        <v>1039.6040357622492</v>
      </c>
      <c r="I2068">
        <f t="shared" si="223"/>
        <v>15.197982118875473</v>
      </c>
      <c r="J2068">
        <f t="shared" si="224"/>
        <v>0</v>
      </c>
    </row>
    <row r="2069" spans="2:10" x14ac:dyDescent="0.3">
      <c r="B2069">
        <v>2042</v>
      </c>
      <c r="C2069">
        <v>0.96023423338567249</v>
      </c>
      <c r="D2069">
        <f t="shared" si="218"/>
        <v>111.57751134177073</v>
      </c>
      <c r="E2069">
        <f t="shared" si="219"/>
        <v>107</v>
      </c>
      <c r="F2069">
        <f t="shared" si="220"/>
        <v>0</v>
      </c>
      <c r="G2069">
        <f t="shared" si="221"/>
        <v>4.5775113417707303</v>
      </c>
      <c r="H2069">
        <f t="shared" si="222"/>
        <v>1070</v>
      </c>
      <c r="I2069">
        <f t="shared" si="223"/>
        <v>0</v>
      </c>
      <c r="J2069">
        <f t="shared" si="224"/>
        <v>68.662670126560954</v>
      </c>
    </row>
    <row r="2070" spans="2:10" x14ac:dyDescent="0.3">
      <c r="B2070">
        <v>2043</v>
      </c>
      <c r="C2070">
        <v>0.77463270239345439</v>
      </c>
      <c r="D2070">
        <f t="shared" si="218"/>
        <v>105.3982373429141</v>
      </c>
      <c r="E2070">
        <f t="shared" si="219"/>
        <v>105.3982373429141</v>
      </c>
      <c r="F2070">
        <f t="shared" si="220"/>
        <v>1.6017626570858994</v>
      </c>
      <c r="G2070">
        <f t="shared" si="221"/>
        <v>0</v>
      </c>
      <c r="H2070">
        <f t="shared" si="222"/>
        <v>1053.982373429141</v>
      </c>
      <c r="I2070">
        <f t="shared" si="223"/>
        <v>8.0088132854294969</v>
      </c>
      <c r="J2070">
        <f t="shared" si="224"/>
        <v>0</v>
      </c>
    </row>
    <row r="2071" spans="2:10" x14ac:dyDescent="0.3">
      <c r="B2071">
        <v>2044</v>
      </c>
      <c r="C2071">
        <v>0.61618724990139273</v>
      </c>
      <c r="D2071">
        <f t="shared" si="218"/>
        <v>102.14921406742874</v>
      </c>
      <c r="E2071">
        <f t="shared" si="219"/>
        <v>102.14921406742874</v>
      </c>
      <c r="F2071">
        <f t="shared" si="220"/>
        <v>4.8507859325712559</v>
      </c>
      <c r="G2071">
        <f t="shared" si="221"/>
        <v>0</v>
      </c>
      <c r="H2071">
        <f t="shared" si="222"/>
        <v>1021.4921406742874</v>
      </c>
      <c r="I2071">
        <f t="shared" si="223"/>
        <v>24.253929662856279</v>
      </c>
      <c r="J2071">
        <f t="shared" si="224"/>
        <v>0</v>
      </c>
    </row>
    <row r="2072" spans="2:10" x14ac:dyDescent="0.3">
      <c r="B2072">
        <v>2045</v>
      </c>
      <c r="C2072">
        <v>9.7428563628909171E-2</v>
      </c>
      <c r="D2072">
        <f t="shared" si="218"/>
        <v>91.052898832317553</v>
      </c>
      <c r="E2072">
        <f t="shared" si="219"/>
        <v>91.052898832317553</v>
      </c>
      <c r="F2072">
        <f t="shared" si="220"/>
        <v>15.947101167682447</v>
      </c>
      <c r="G2072">
        <f t="shared" si="221"/>
        <v>0</v>
      </c>
      <c r="H2072">
        <f t="shared" si="222"/>
        <v>910.52898832317555</v>
      </c>
      <c r="I2072">
        <f t="shared" si="223"/>
        <v>79.735505838412237</v>
      </c>
      <c r="J2072">
        <f t="shared" si="224"/>
        <v>0</v>
      </c>
    </row>
    <row r="2073" spans="2:10" x14ac:dyDescent="0.3">
      <c r="B2073">
        <v>2046</v>
      </c>
      <c r="C2073">
        <v>0.54657209179271982</v>
      </c>
      <c r="D2073">
        <f t="shared" si="218"/>
        <v>100.85315474071797</v>
      </c>
      <c r="E2073">
        <f t="shared" si="219"/>
        <v>100.85315474071797</v>
      </c>
      <c r="F2073">
        <f t="shared" si="220"/>
        <v>6.1468452592820313</v>
      </c>
      <c r="G2073">
        <f t="shared" si="221"/>
        <v>0</v>
      </c>
      <c r="H2073">
        <f t="shared" si="222"/>
        <v>1008.5315474071797</v>
      </c>
      <c r="I2073">
        <f t="shared" si="223"/>
        <v>30.734226296410156</v>
      </c>
      <c r="J2073">
        <f t="shared" si="224"/>
        <v>0</v>
      </c>
    </row>
    <row r="2074" spans="2:10" x14ac:dyDescent="0.3">
      <c r="B2074">
        <v>2047</v>
      </c>
      <c r="C2074">
        <v>0.96301005494197889</v>
      </c>
      <c r="D2074">
        <f t="shared" si="218"/>
        <v>111.75424349194181</v>
      </c>
      <c r="E2074">
        <f t="shared" si="219"/>
        <v>107</v>
      </c>
      <c r="F2074">
        <f t="shared" si="220"/>
        <v>0</v>
      </c>
      <c r="G2074">
        <f t="shared" si="221"/>
        <v>4.7542434919418071</v>
      </c>
      <c r="H2074">
        <f t="shared" si="222"/>
        <v>1070</v>
      </c>
      <c r="I2074">
        <f t="shared" si="223"/>
        <v>0</v>
      </c>
      <c r="J2074">
        <f t="shared" si="224"/>
        <v>71.313652379127106</v>
      </c>
    </row>
    <row r="2075" spans="2:10" x14ac:dyDescent="0.3">
      <c r="B2075">
        <v>2048</v>
      </c>
      <c r="C2075">
        <v>0.65346045102857442</v>
      </c>
      <c r="D2075">
        <f t="shared" si="218"/>
        <v>102.86415404808355</v>
      </c>
      <c r="E2075">
        <f t="shared" si="219"/>
        <v>102.86415404808355</v>
      </c>
      <c r="F2075">
        <f t="shared" si="220"/>
        <v>4.1358459519164512</v>
      </c>
      <c r="G2075">
        <f t="shared" si="221"/>
        <v>0</v>
      </c>
      <c r="H2075">
        <f t="shared" si="222"/>
        <v>1028.6415404808354</v>
      </c>
      <c r="I2075">
        <f t="shared" si="223"/>
        <v>20.679229759582256</v>
      </c>
      <c r="J2075">
        <f t="shared" si="224"/>
        <v>0</v>
      </c>
    </row>
    <row r="2076" spans="2:10" x14ac:dyDescent="0.3">
      <c r="B2076">
        <v>2049</v>
      </c>
      <c r="C2076">
        <v>0.6700174572385329</v>
      </c>
      <c r="D2076">
        <f t="shared" si="218"/>
        <v>103.18871849350074</v>
      </c>
      <c r="E2076">
        <f t="shared" si="219"/>
        <v>103.18871849350074</v>
      </c>
      <c r="F2076">
        <f t="shared" si="220"/>
        <v>3.811281506499256</v>
      </c>
      <c r="G2076">
        <f t="shared" si="221"/>
        <v>0</v>
      </c>
      <c r="H2076">
        <f t="shared" si="222"/>
        <v>1031.8871849350076</v>
      </c>
      <c r="I2076">
        <f t="shared" si="223"/>
        <v>19.05640753249628</v>
      </c>
      <c r="J2076">
        <f t="shared" si="224"/>
        <v>0</v>
      </c>
    </row>
    <row r="2077" spans="2:10" x14ac:dyDescent="0.3">
      <c r="B2077">
        <v>2050</v>
      </c>
      <c r="C2077">
        <v>0.69133884651058886</v>
      </c>
      <c r="D2077">
        <f t="shared" ref="D2077:D2140" si="225">_xlfn.BETA.INV(C2077,$B$25,$C$25,$D$25,$E$25)</f>
        <v>103.61452987151442</v>
      </c>
      <c r="E2077">
        <f t="shared" ref="E2077:E2140" si="226">IF($M$25&lt;D2077,$M$25,D2077)</f>
        <v>103.61452987151442</v>
      </c>
      <c r="F2077">
        <f t="shared" ref="F2077:F2140" si="227">IF($M$25&gt;D2077,$M$25-D2077,0)</f>
        <v>3.3854701284855793</v>
      </c>
      <c r="G2077">
        <f t="shared" ref="G2077:G2140" si="228">IF($M$25&lt;D2077,D2077-$M$25,0)</f>
        <v>0</v>
      </c>
      <c r="H2077">
        <f t="shared" ref="H2077:H2140" si="229">$H$24*E2077</f>
        <v>1036.1452987151442</v>
      </c>
      <c r="I2077">
        <f t="shared" ref="I2077:I2140" si="230">$I$24*F2077</f>
        <v>16.927350642427896</v>
      </c>
      <c r="J2077">
        <f t="shared" ref="J2077:J2140" si="231">$J$24*G2077</f>
        <v>0</v>
      </c>
    </row>
    <row r="2078" spans="2:10" x14ac:dyDescent="0.3">
      <c r="B2078">
        <v>2051</v>
      </c>
      <c r="C2078">
        <v>0.74389808027677851</v>
      </c>
      <c r="D2078">
        <f t="shared" si="225"/>
        <v>104.71295620358666</v>
      </c>
      <c r="E2078">
        <f t="shared" si="226"/>
        <v>104.71295620358666</v>
      </c>
      <c r="F2078">
        <f t="shared" si="227"/>
        <v>2.287043796413343</v>
      </c>
      <c r="G2078">
        <f t="shared" si="228"/>
        <v>0</v>
      </c>
      <c r="H2078">
        <f t="shared" si="229"/>
        <v>1047.1295620358665</v>
      </c>
      <c r="I2078">
        <f t="shared" si="230"/>
        <v>11.435218982066715</v>
      </c>
      <c r="J2078">
        <f t="shared" si="231"/>
        <v>0</v>
      </c>
    </row>
    <row r="2079" spans="2:10" x14ac:dyDescent="0.3">
      <c r="B2079">
        <v>2052</v>
      </c>
      <c r="C2079">
        <v>0.654544184994444</v>
      </c>
      <c r="D2079">
        <f t="shared" si="225"/>
        <v>102.88525169262043</v>
      </c>
      <c r="E2079">
        <f t="shared" si="226"/>
        <v>102.88525169262043</v>
      </c>
      <c r="F2079">
        <f t="shared" si="227"/>
        <v>4.1147483073795712</v>
      </c>
      <c r="G2079">
        <f t="shared" si="228"/>
        <v>0</v>
      </c>
      <c r="H2079">
        <f t="shared" si="229"/>
        <v>1028.8525169262043</v>
      </c>
      <c r="I2079">
        <f t="shared" si="230"/>
        <v>20.573741536897856</v>
      </c>
      <c r="J2079">
        <f t="shared" si="231"/>
        <v>0</v>
      </c>
    </row>
    <row r="2080" spans="2:10" x14ac:dyDescent="0.3">
      <c r="B2080">
        <v>2053</v>
      </c>
      <c r="C2080">
        <v>0.34474321492098181</v>
      </c>
      <c r="D2080">
        <f t="shared" si="225"/>
        <v>97.100865010650239</v>
      </c>
      <c r="E2080">
        <f t="shared" si="226"/>
        <v>97.100865010650239</v>
      </c>
      <c r="F2080">
        <f t="shared" si="227"/>
        <v>9.8991349893497613</v>
      </c>
      <c r="G2080">
        <f t="shared" si="228"/>
        <v>0</v>
      </c>
      <c r="H2080">
        <f t="shared" si="229"/>
        <v>971.00865010650239</v>
      </c>
      <c r="I2080">
        <f t="shared" si="230"/>
        <v>49.495674946748807</v>
      </c>
      <c r="J2080">
        <f t="shared" si="231"/>
        <v>0</v>
      </c>
    </row>
    <row r="2081" spans="2:10" x14ac:dyDescent="0.3">
      <c r="B2081">
        <v>2054</v>
      </c>
      <c r="C2081">
        <v>1.9541216812722695E-2</v>
      </c>
      <c r="D2081">
        <f t="shared" si="225"/>
        <v>86.863180032137905</v>
      </c>
      <c r="E2081">
        <f t="shared" si="226"/>
        <v>86.863180032137905</v>
      </c>
      <c r="F2081">
        <f t="shared" si="227"/>
        <v>20.136819967862095</v>
      </c>
      <c r="G2081">
        <f t="shared" si="228"/>
        <v>0</v>
      </c>
      <c r="H2081">
        <f t="shared" si="229"/>
        <v>868.63180032137905</v>
      </c>
      <c r="I2081">
        <f t="shared" si="230"/>
        <v>100.68409983931048</v>
      </c>
      <c r="J2081">
        <f t="shared" si="231"/>
        <v>0</v>
      </c>
    </row>
    <row r="2082" spans="2:10" x14ac:dyDescent="0.3">
      <c r="B2082">
        <v>2055</v>
      </c>
      <c r="C2082">
        <v>0.26665380426302876</v>
      </c>
      <c r="D2082">
        <f t="shared" si="225"/>
        <v>95.514159361190281</v>
      </c>
      <c r="E2082">
        <f t="shared" si="226"/>
        <v>95.514159361190281</v>
      </c>
      <c r="F2082">
        <f t="shared" si="227"/>
        <v>11.485840638809719</v>
      </c>
      <c r="G2082">
        <f t="shared" si="228"/>
        <v>0</v>
      </c>
      <c r="H2082">
        <f t="shared" si="229"/>
        <v>955.14159361190286</v>
      </c>
      <c r="I2082">
        <f t="shared" si="230"/>
        <v>57.429203194048597</v>
      </c>
      <c r="J2082">
        <f t="shared" si="231"/>
        <v>0</v>
      </c>
    </row>
    <row r="2083" spans="2:10" x14ac:dyDescent="0.3">
      <c r="B2083">
        <v>2056</v>
      </c>
      <c r="C2083">
        <v>0.24675352567716724</v>
      </c>
      <c r="D2083">
        <f t="shared" si="225"/>
        <v>95.082560728144202</v>
      </c>
      <c r="E2083">
        <f t="shared" si="226"/>
        <v>95.082560728144202</v>
      </c>
      <c r="F2083">
        <f t="shared" si="227"/>
        <v>11.917439271855798</v>
      </c>
      <c r="G2083">
        <f t="shared" si="228"/>
        <v>0</v>
      </c>
      <c r="H2083">
        <f t="shared" si="229"/>
        <v>950.82560728144199</v>
      </c>
      <c r="I2083">
        <f t="shared" si="230"/>
        <v>59.587196359278991</v>
      </c>
      <c r="J2083">
        <f t="shared" si="231"/>
        <v>0</v>
      </c>
    </row>
    <row r="2084" spans="2:10" x14ac:dyDescent="0.3">
      <c r="B2084">
        <v>2057</v>
      </c>
      <c r="C2084">
        <v>0.12238284022942369</v>
      </c>
      <c r="D2084">
        <f t="shared" si="225"/>
        <v>91.886371867488805</v>
      </c>
      <c r="E2084">
        <f t="shared" si="226"/>
        <v>91.886371867488805</v>
      </c>
      <c r="F2084">
        <f t="shared" si="227"/>
        <v>15.113628132511195</v>
      </c>
      <c r="G2084">
        <f t="shared" si="228"/>
        <v>0</v>
      </c>
      <c r="H2084">
        <f t="shared" si="229"/>
        <v>918.8637186748881</v>
      </c>
      <c r="I2084">
        <f t="shared" si="230"/>
        <v>75.568140662555976</v>
      </c>
      <c r="J2084">
        <f t="shared" si="231"/>
        <v>0</v>
      </c>
    </row>
    <row r="2085" spans="2:10" x14ac:dyDescent="0.3">
      <c r="B2085">
        <v>2058</v>
      </c>
      <c r="C2085">
        <v>0.26597987024182768</v>
      </c>
      <c r="D2085">
        <f t="shared" si="225"/>
        <v>95.49976470842283</v>
      </c>
      <c r="E2085">
        <f t="shared" si="226"/>
        <v>95.49976470842283</v>
      </c>
      <c r="F2085">
        <f t="shared" si="227"/>
        <v>11.50023529157717</v>
      </c>
      <c r="G2085">
        <f t="shared" si="228"/>
        <v>0</v>
      </c>
      <c r="H2085">
        <f t="shared" si="229"/>
        <v>954.99764708422833</v>
      </c>
      <c r="I2085">
        <f t="shared" si="230"/>
        <v>57.501176457885848</v>
      </c>
      <c r="J2085">
        <f t="shared" si="231"/>
        <v>0</v>
      </c>
    </row>
    <row r="2086" spans="2:10" x14ac:dyDescent="0.3">
      <c r="B2086">
        <v>2059</v>
      </c>
      <c r="C2086">
        <v>0.55068183920672331</v>
      </c>
      <c r="D2086">
        <f t="shared" si="225"/>
        <v>100.92875386107403</v>
      </c>
      <c r="E2086">
        <f t="shared" si="226"/>
        <v>100.92875386107403</v>
      </c>
      <c r="F2086">
        <f t="shared" si="227"/>
        <v>6.0712461389259715</v>
      </c>
      <c r="G2086">
        <f t="shared" si="228"/>
        <v>0</v>
      </c>
      <c r="H2086">
        <f t="shared" si="229"/>
        <v>1009.2875386107403</v>
      </c>
      <c r="I2086">
        <f t="shared" si="230"/>
        <v>30.356230694629858</v>
      </c>
      <c r="J2086">
        <f t="shared" si="231"/>
        <v>0</v>
      </c>
    </row>
    <row r="2087" spans="2:10" x14ac:dyDescent="0.3">
      <c r="B2087">
        <v>2060</v>
      </c>
      <c r="C2087">
        <v>0.8307226221331252</v>
      </c>
      <c r="D2087">
        <f t="shared" si="225"/>
        <v>106.77193898332406</v>
      </c>
      <c r="E2087">
        <f t="shared" si="226"/>
        <v>106.77193898332406</v>
      </c>
      <c r="F2087">
        <f t="shared" si="227"/>
        <v>0.22806101667593737</v>
      </c>
      <c r="G2087">
        <f t="shared" si="228"/>
        <v>0</v>
      </c>
      <c r="H2087">
        <f t="shared" si="229"/>
        <v>1067.7193898332407</v>
      </c>
      <c r="I2087">
        <f t="shared" si="230"/>
        <v>1.1403050833796868</v>
      </c>
      <c r="J2087">
        <f t="shared" si="231"/>
        <v>0</v>
      </c>
    </row>
    <row r="2088" spans="2:10" x14ac:dyDescent="0.3">
      <c r="B2088">
        <v>2061</v>
      </c>
      <c r="C2088">
        <v>0.1120139648956594</v>
      </c>
      <c r="D2088">
        <f t="shared" si="225"/>
        <v>91.553078497529114</v>
      </c>
      <c r="E2088">
        <f t="shared" si="226"/>
        <v>91.553078497529114</v>
      </c>
      <c r="F2088">
        <f t="shared" si="227"/>
        <v>15.446921502470886</v>
      </c>
      <c r="G2088">
        <f t="shared" si="228"/>
        <v>0</v>
      </c>
      <c r="H2088">
        <f t="shared" si="229"/>
        <v>915.53078497529111</v>
      </c>
      <c r="I2088">
        <f t="shared" si="230"/>
        <v>77.23460751235443</v>
      </c>
      <c r="J2088">
        <f t="shared" si="231"/>
        <v>0</v>
      </c>
    </row>
    <row r="2089" spans="2:10" x14ac:dyDescent="0.3">
      <c r="B2089">
        <v>2062</v>
      </c>
      <c r="C2089">
        <v>0.61456928351260998</v>
      </c>
      <c r="D2089">
        <f t="shared" si="225"/>
        <v>102.11859453228114</v>
      </c>
      <c r="E2089">
        <f t="shared" si="226"/>
        <v>102.11859453228114</v>
      </c>
      <c r="F2089">
        <f t="shared" si="227"/>
        <v>4.8814054677188636</v>
      </c>
      <c r="G2089">
        <f t="shared" si="228"/>
        <v>0</v>
      </c>
      <c r="H2089">
        <f t="shared" si="229"/>
        <v>1021.1859453228113</v>
      </c>
      <c r="I2089">
        <f t="shared" si="230"/>
        <v>24.407027338594318</v>
      </c>
      <c r="J2089">
        <f t="shared" si="231"/>
        <v>0</v>
      </c>
    </row>
    <row r="2090" spans="2:10" x14ac:dyDescent="0.3">
      <c r="B2090">
        <v>2063</v>
      </c>
      <c r="C2090">
        <v>0.19053842887990236</v>
      </c>
      <c r="D2090">
        <f t="shared" si="225"/>
        <v>93.771554206395336</v>
      </c>
      <c r="E2090">
        <f t="shared" si="226"/>
        <v>93.771554206395336</v>
      </c>
      <c r="F2090">
        <f t="shared" si="227"/>
        <v>13.228445793604664</v>
      </c>
      <c r="G2090">
        <f t="shared" si="228"/>
        <v>0</v>
      </c>
      <c r="H2090">
        <f t="shared" si="229"/>
        <v>937.71554206395331</v>
      </c>
      <c r="I2090">
        <f t="shared" si="230"/>
        <v>66.142228968023318</v>
      </c>
      <c r="J2090">
        <f t="shared" si="231"/>
        <v>0</v>
      </c>
    </row>
    <row r="2091" spans="2:10" x14ac:dyDescent="0.3">
      <c r="B2091">
        <v>2064</v>
      </c>
      <c r="C2091">
        <v>0.88627849612740228</v>
      </c>
      <c r="D2091">
        <f t="shared" si="225"/>
        <v>108.39086949816777</v>
      </c>
      <c r="E2091">
        <f t="shared" si="226"/>
        <v>107</v>
      </c>
      <c r="F2091">
        <f t="shared" si="227"/>
        <v>0</v>
      </c>
      <c r="G2091">
        <f t="shared" si="228"/>
        <v>1.3908694981677741</v>
      </c>
      <c r="H2091">
        <f t="shared" si="229"/>
        <v>1070</v>
      </c>
      <c r="I2091">
        <f t="shared" si="230"/>
        <v>0</v>
      </c>
      <c r="J2091">
        <f t="shared" si="231"/>
        <v>20.863042472516611</v>
      </c>
    </row>
    <row r="2092" spans="2:10" x14ac:dyDescent="0.3">
      <c r="B2092">
        <v>2065</v>
      </c>
      <c r="C2092">
        <v>0.80801582396060889</v>
      </c>
      <c r="D2092">
        <f t="shared" si="225"/>
        <v>106.19261022896222</v>
      </c>
      <c r="E2092">
        <f t="shared" si="226"/>
        <v>106.19261022896222</v>
      </c>
      <c r="F2092">
        <f t="shared" si="227"/>
        <v>0.80738977103777643</v>
      </c>
      <c r="G2092">
        <f t="shared" si="228"/>
        <v>0</v>
      </c>
      <c r="H2092">
        <f t="shared" si="229"/>
        <v>1061.9261022896221</v>
      </c>
      <c r="I2092">
        <f t="shared" si="230"/>
        <v>4.0369488551888821</v>
      </c>
      <c r="J2092">
        <f t="shared" si="231"/>
        <v>0</v>
      </c>
    </row>
    <row r="2093" spans="2:10" x14ac:dyDescent="0.3">
      <c r="B2093">
        <v>2066</v>
      </c>
      <c r="C2093">
        <v>0.19775278268602126</v>
      </c>
      <c r="D2093">
        <f t="shared" si="225"/>
        <v>93.949085245687485</v>
      </c>
      <c r="E2093">
        <f t="shared" si="226"/>
        <v>93.949085245687485</v>
      </c>
      <c r="F2093">
        <f t="shared" si="227"/>
        <v>13.050914754312515</v>
      </c>
      <c r="G2093">
        <f t="shared" si="228"/>
        <v>0</v>
      </c>
      <c r="H2093">
        <f t="shared" si="229"/>
        <v>939.49085245687479</v>
      </c>
      <c r="I2093">
        <f t="shared" si="230"/>
        <v>65.254573771562576</v>
      </c>
      <c r="J2093">
        <f t="shared" si="231"/>
        <v>0</v>
      </c>
    </row>
    <row r="2094" spans="2:10" x14ac:dyDescent="0.3">
      <c r="B2094">
        <v>2067</v>
      </c>
      <c r="C2094">
        <v>4.5823108144310232E-2</v>
      </c>
      <c r="D2094">
        <f t="shared" si="225"/>
        <v>88.782223485569489</v>
      </c>
      <c r="E2094">
        <f t="shared" si="226"/>
        <v>88.782223485569489</v>
      </c>
      <c r="F2094">
        <f t="shared" si="227"/>
        <v>18.217776514430511</v>
      </c>
      <c r="G2094">
        <f t="shared" si="228"/>
        <v>0</v>
      </c>
      <c r="H2094">
        <f t="shared" si="229"/>
        <v>887.82223485569489</v>
      </c>
      <c r="I2094">
        <f t="shared" si="230"/>
        <v>91.088882572152556</v>
      </c>
      <c r="J2094">
        <f t="shared" si="231"/>
        <v>0</v>
      </c>
    </row>
    <row r="2095" spans="2:10" x14ac:dyDescent="0.3">
      <c r="B2095">
        <v>2068</v>
      </c>
      <c r="C2095">
        <v>0.22922509445517369</v>
      </c>
      <c r="D2095">
        <f t="shared" si="225"/>
        <v>94.689936937638592</v>
      </c>
      <c r="E2095">
        <f t="shared" si="226"/>
        <v>94.689936937638592</v>
      </c>
      <c r="F2095">
        <f t="shared" si="227"/>
        <v>12.310063062361408</v>
      </c>
      <c r="G2095">
        <f t="shared" si="228"/>
        <v>0</v>
      </c>
      <c r="H2095">
        <f t="shared" si="229"/>
        <v>946.89936937638595</v>
      </c>
      <c r="I2095">
        <f t="shared" si="230"/>
        <v>61.55031531180704</v>
      </c>
      <c r="J2095">
        <f t="shared" si="231"/>
        <v>0</v>
      </c>
    </row>
    <row r="2096" spans="2:10" x14ac:dyDescent="0.3">
      <c r="B2096">
        <v>2069</v>
      </c>
      <c r="C2096">
        <v>0.24049322196858625</v>
      </c>
      <c r="D2096">
        <f t="shared" si="225"/>
        <v>94.943776293251773</v>
      </c>
      <c r="E2096">
        <f t="shared" si="226"/>
        <v>94.943776293251773</v>
      </c>
      <c r="F2096">
        <f t="shared" si="227"/>
        <v>12.056223706748227</v>
      </c>
      <c r="G2096">
        <f t="shared" si="228"/>
        <v>0</v>
      </c>
      <c r="H2096">
        <f t="shared" si="229"/>
        <v>949.43776293251767</v>
      </c>
      <c r="I2096">
        <f t="shared" si="230"/>
        <v>60.281118533741136</v>
      </c>
      <c r="J2096">
        <f t="shared" si="231"/>
        <v>0</v>
      </c>
    </row>
    <row r="2097" spans="2:10" x14ac:dyDescent="0.3">
      <c r="B2097">
        <v>2070</v>
      </c>
      <c r="C2097">
        <v>0.75856695111791883</v>
      </c>
      <c r="D2097">
        <f t="shared" si="225"/>
        <v>105.03529009900696</v>
      </c>
      <c r="E2097">
        <f t="shared" si="226"/>
        <v>105.03529009900696</v>
      </c>
      <c r="F2097">
        <f t="shared" si="227"/>
        <v>1.9647099009930429</v>
      </c>
      <c r="G2097">
        <f t="shared" si="228"/>
        <v>0</v>
      </c>
      <c r="H2097">
        <f t="shared" si="229"/>
        <v>1050.3529009900697</v>
      </c>
      <c r="I2097">
        <f t="shared" si="230"/>
        <v>9.8235495049652144</v>
      </c>
      <c r="J2097">
        <f t="shared" si="231"/>
        <v>0</v>
      </c>
    </row>
    <row r="2098" spans="2:10" x14ac:dyDescent="0.3">
      <c r="B2098">
        <v>2071</v>
      </c>
      <c r="C2098">
        <v>0.6964079653272307</v>
      </c>
      <c r="D2098">
        <f t="shared" si="225"/>
        <v>103.71723017474187</v>
      </c>
      <c r="E2098">
        <f t="shared" si="226"/>
        <v>103.71723017474187</v>
      </c>
      <c r="F2098">
        <f t="shared" si="227"/>
        <v>3.2827698252581285</v>
      </c>
      <c r="G2098">
        <f t="shared" si="228"/>
        <v>0</v>
      </c>
      <c r="H2098">
        <f t="shared" si="229"/>
        <v>1037.1723017474187</v>
      </c>
      <c r="I2098">
        <f t="shared" si="230"/>
        <v>16.413849126290643</v>
      </c>
      <c r="J2098">
        <f t="shared" si="231"/>
        <v>0</v>
      </c>
    </row>
    <row r="2099" spans="2:10" x14ac:dyDescent="0.3">
      <c r="B2099">
        <v>2072</v>
      </c>
      <c r="C2099">
        <v>0.60561137059177939</v>
      </c>
      <c r="D2099">
        <f t="shared" si="225"/>
        <v>101.94959973881197</v>
      </c>
      <c r="E2099">
        <f t="shared" si="226"/>
        <v>101.94959973881197</v>
      </c>
      <c r="F2099">
        <f t="shared" si="227"/>
        <v>5.050400261188031</v>
      </c>
      <c r="G2099">
        <f t="shared" si="228"/>
        <v>0</v>
      </c>
      <c r="H2099">
        <f t="shared" si="229"/>
        <v>1019.4959973881197</v>
      </c>
      <c r="I2099">
        <f t="shared" si="230"/>
        <v>25.252001305940155</v>
      </c>
      <c r="J2099">
        <f t="shared" si="231"/>
        <v>0</v>
      </c>
    </row>
    <row r="2100" spans="2:10" x14ac:dyDescent="0.3">
      <c r="B2100">
        <v>2073</v>
      </c>
      <c r="C2100">
        <v>0.52524595100604732</v>
      </c>
      <c r="D2100">
        <f t="shared" si="225"/>
        <v>100.46188651433818</v>
      </c>
      <c r="E2100">
        <f t="shared" si="226"/>
        <v>100.46188651433818</v>
      </c>
      <c r="F2100">
        <f t="shared" si="227"/>
        <v>6.5381134856618246</v>
      </c>
      <c r="G2100">
        <f t="shared" si="228"/>
        <v>0</v>
      </c>
      <c r="H2100">
        <f t="shared" si="229"/>
        <v>1004.6188651433818</v>
      </c>
      <c r="I2100">
        <f t="shared" si="230"/>
        <v>32.690567428309123</v>
      </c>
      <c r="J2100">
        <f t="shared" si="231"/>
        <v>0</v>
      </c>
    </row>
    <row r="2101" spans="2:10" x14ac:dyDescent="0.3">
      <c r="B2101">
        <v>2074</v>
      </c>
      <c r="C2101">
        <v>0.91324818532194929</v>
      </c>
      <c r="D2101">
        <f t="shared" si="225"/>
        <v>109.3416485175656</v>
      </c>
      <c r="E2101">
        <f t="shared" si="226"/>
        <v>107</v>
      </c>
      <c r="F2101">
        <f t="shared" si="227"/>
        <v>0</v>
      </c>
      <c r="G2101">
        <f t="shared" si="228"/>
        <v>2.3416485175656021</v>
      </c>
      <c r="H2101">
        <f t="shared" si="229"/>
        <v>1070</v>
      </c>
      <c r="I2101">
        <f t="shared" si="230"/>
        <v>0</v>
      </c>
      <c r="J2101">
        <f t="shared" si="231"/>
        <v>35.124727763484032</v>
      </c>
    </row>
    <row r="2102" spans="2:10" x14ac:dyDescent="0.3">
      <c r="B2102">
        <v>2075</v>
      </c>
      <c r="C2102">
        <v>0.69621109744143994</v>
      </c>
      <c r="D2102">
        <f t="shared" si="225"/>
        <v>103.71323035995881</v>
      </c>
      <c r="E2102">
        <f t="shared" si="226"/>
        <v>103.71323035995881</v>
      </c>
      <c r="F2102">
        <f t="shared" si="227"/>
        <v>3.2867696400411859</v>
      </c>
      <c r="G2102">
        <f t="shared" si="228"/>
        <v>0</v>
      </c>
      <c r="H2102">
        <f t="shared" si="229"/>
        <v>1037.1323035995881</v>
      </c>
      <c r="I2102">
        <f t="shared" si="230"/>
        <v>16.433848200205929</v>
      </c>
      <c r="J2102">
        <f t="shared" si="231"/>
        <v>0</v>
      </c>
    </row>
    <row r="2103" spans="2:10" x14ac:dyDescent="0.3">
      <c r="B2103">
        <v>2076</v>
      </c>
      <c r="C2103">
        <v>0.90493372473595013</v>
      </c>
      <c r="D2103">
        <f t="shared" si="225"/>
        <v>109.03211496507339</v>
      </c>
      <c r="E2103">
        <f t="shared" si="226"/>
        <v>107</v>
      </c>
      <c r="F2103">
        <f t="shared" si="227"/>
        <v>0</v>
      </c>
      <c r="G2103">
        <f t="shared" si="228"/>
        <v>2.0321149650733901</v>
      </c>
      <c r="H2103">
        <f t="shared" si="229"/>
        <v>1070</v>
      </c>
      <c r="I2103">
        <f t="shared" si="230"/>
        <v>0</v>
      </c>
      <c r="J2103">
        <f t="shared" si="231"/>
        <v>30.481724476100851</v>
      </c>
    </row>
    <row r="2104" spans="2:10" x14ac:dyDescent="0.3">
      <c r="B2104">
        <v>2077</v>
      </c>
      <c r="C2104">
        <v>0.54241727824382369</v>
      </c>
      <c r="D2104">
        <f t="shared" si="225"/>
        <v>100.77680101326317</v>
      </c>
      <c r="E2104">
        <f t="shared" si="226"/>
        <v>100.77680101326317</v>
      </c>
      <c r="F2104">
        <f t="shared" si="227"/>
        <v>6.2231989867368327</v>
      </c>
      <c r="G2104">
        <f t="shared" si="228"/>
        <v>0</v>
      </c>
      <c r="H2104">
        <f t="shared" si="229"/>
        <v>1007.7680101326316</v>
      </c>
      <c r="I2104">
        <f t="shared" si="230"/>
        <v>31.115994933684163</v>
      </c>
      <c r="J2104">
        <f t="shared" si="231"/>
        <v>0</v>
      </c>
    </row>
    <row r="2105" spans="2:10" x14ac:dyDescent="0.3">
      <c r="B2105">
        <v>2078</v>
      </c>
      <c r="C2105">
        <v>7.8081724556864018E-2</v>
      </c>
      <c r="D2105">
        <f t="shared" si="225"/>
        <v>90.31613966162854</v>
      </c>
      <c r="E2105">
        <f t="shared" si="226"/>
        <v>90.31613966162854</v>
      </c>
      <c r="F2105">
        <f t="shared" si="227"/>
        <v>16.68386033837146</v>
      </c>
      <c r="G2105">
        <f t="shared" si="228"/>
        <v>0</v>
      </c>
      <c r="H2105">
        <f t="shared" si="229"/>
        <v>903.1613966162854</v>
      </c>
      <c r="I2105">
        <f t="shared" si="230"/>
        <v>83.419301691857299</v>
      </c>
      <c r="J2105">
        <f t="shared" si="231"/>
        <v>0</v>
      </c>
    </row>
    <row r="2106" spans="2:10" x14ac:dyDescent="0.3">
      <c r="B2106">
        <v>2079</v>
      </c>
      <c r="C2106">
        <v>0.76294818919344287</v>
      </c>
      <c r="D2106">
        <f t="shared" si="225"/>
        <v>105.13318310092106</v>
      </c>
      <c r="E2106">
        <f t="shared" si="226"/>
        <v>105.13318310092106</v>
      </c>
      <c r="F2106">
        <f t="shared" si="227"/>
        <v>1.8668168990789411</v>
      </c>
      <c r="G2106">
        <f t="shared" si="228"/>
        <v>0</v>
      </c>
      <c r="H2106">
        <f t="shared" si="229"/>
        <v>1051.3318310092106</v>
      </c>
      <c r="I2106">
        <f t="shared" si="230"/>
        <v>9.3340844953947055</v>
      </c>
      <c r="J2106">
        <f t="shared" si="231"/>
        <v>0</v>
      </c>
    </row>
    <row r="2107" spans="2:10" x14ac:dyDescent="0.3">
      <c r="B2107">
        <v>2080</v>
      </c>
      <c r="C2107">
        <v>0.96312744506352721</v>
      </c>
      <c r="D2107">
        <f t="shared" si="225"/>
        <v>111.76190430412734</v>
      </c>
      <c r="E2107">
        <f t="shared" si="226"/>
        <v>107</v>
      </c>
      <c r="F2107">
        <f t="shared" si="227"/>
        <v>0</v>
      </c>
      <c r="G2107">
        <f t="shared" si="228"/>
        <v>4.7619043041273414</v>
      </c>
      <c r="H2107">
        <f t="shared" si="229"/>
        <v>1070</v>
      </c>
      <c r="I2107">
        <f t="shared" si="230"/>
        <v>0</v>
      </c>
      <c r="J2107">
        <f t="shared" si="231"/>
        <v>71.428564561910122</v>
      </c>
    </row>
    <row r="2108" spans="2:10" x14ac:dyDescent="0.3">
      <c r="B2108">
        <v>2081</v>
      </c>
      <c r="C2108">
        <v>8.0490798134267294E-2</v>
      </c>
      <c r="D2108">
        <f t="shared" si="225"/>
        <v>90.413422547828731</v>
      </c>
      <c r="E2108">
        <f t="shared" si="226"/>
        <v>90.413422547828731</v>
      </c>
      <c r="F2108">
        <f t="shared" si="227"/>
        <v>16.586577452171269</v>
      </c>
      <c r="G2108">
        <f t="shared" si="228"/>
        <v>0</v>
      </c>
      <c r="H2108">
        <f t="shared" si="229"/>
        <v>904.13422547828736</v>
      </c>
      <c r="I2108">
        <f t="shared" si="230"/>
        <v>82.932887260856347</v>
      </c>
      <c r="J2108">
        <f t="shared" si="231"/>
        <v>0</v>
      </c>
    </row>
    <row r="2109" spans="2:10" x14ac:dyDescent="0.3">
      <c r="B2109">
        <v>2082</v>
      </c>
      <c r="C2109">
        <v>0.22577720005012847</v>
      </c>
      <c r="D2109">
        <f t="shared" si="225"/>
        <v>94.611163518405846</v>
      </c>
      <c r="E2109">
        <f t="shared" si="226"/>
        <v>94.611163518405846</v>
      </c>
      <c r="F2109">
        <f t="shared" si="227"/>
        <v>12.388836481594154</v>
      </c>
      <c r="G2109">
        <f t="shared" si="228"/>
        <v>0</v>
      </c>
      <c r="H2109">
        <f t="shared" si="229"/>
        <v>946.11163518405851</v>
      </c>
      <c r="I2109">
        <f t="shared" si="230"/>
        <v>61.944182407970771</v>
      </c>
      <c r="J2109">
        <f t="shared" si="231"/>
        <v>0</v>
      </c>
    </row>
    <row r="2110" spans="2:10" x14ac:dyDescent="0.3">
      <c r="B2110">
        <v>2083</v>
      </c>
      <c r="C2110">
        <v>0.39962904368980512</v>
      </c>
      <c r="D2110">
        <f t="shared" si="225"/>
        <v>98.148868593250654</v>
      </c>
      <c r="E2110">
        <f t="shared" si="226"/>
        <v>98.148868593250654</v>
      </c>
      <c r="F2110">
        <f t="shared" si="227"/>
        <v>8.8511314067493458</v>
      </c>
      <c r="G2110">
        <f t="shared" si="228"/>
        <v>0</v>
      </c>
      <c r="H2110">
        <f t="shared" si="229"/>
        <v>981.48868593250654</v>
      </c>
      <c r="I2110">
        <f t="shared" si="230"/>
        <v>44.255657033746729</v>
      </c>
      <c r="J2110">
        <f t="shared" si="231"/>
        <v>0</v>
      </c>
    </row>
    <row r="2111" spans="2:10" x14ac:dyDescent="0.3">
      <c r="B2111">
        <v>2084</v>
      </c>
      <c r="C2111">
        <v>0.79658881835762074</v>
      </c>
      <c r="D2111">
        <f t="shared" si="225"/>
        <v>105.91384889051029</v>
      </c>
      <c r="E2111">
        <f t="shared" si="226"/>
        <v>105.91384889051029</v>
      </c>
      <c r="F2111">
        <f t="shared" si="227"/>
        <v>1.0861511094897054</v>
      </c>
      <c r="G2111">
        <f t="shared" si="228"/>
        <v>0</v>
      </c>
      <c r="H2111">
        <f t="shared" si="229"/>
        <v>1059.138488905103</v>
      </c>
      <c r="I2111">
        <f t="shared" si="230"/>
        <v>5.430755547448527</v>
      </c>
      <c r="J2111">
        <f t="shared" si="231"/>
        <v>0</v>
      </c>
    </row>
    <row r="2112" spans="2:10" x14ac:dyDescent="0.3">
      <c r="B2112">
        <v>2085</v>
      </c>
      <c r="C2112">
        <v>0.10403487496596098</v>
      </c>
      <c r="D2112">
        <f t="shared" si="225"/>
        <v>91.284453037126468</v>
      </c>
      <c r="E2112">
        <f t="shared" si="226"/>
        <v>91.284453037126468</v>
      </c>
      <c r="F2112">
        <f t="shared" si="227"/>
        <v>15.715546962873532</v>
      </c>
      <c r="G2112">
        <f t="shared" si="228"/>
        <v>0</v>
      </c>
      <c r="H2112">
        <f t="shared" si="229"/>
        <v>912.84453037126468</v>
      </c>
      <c r="I2112">
        <f t="shared" si="230"/>
        <v>78.577734814367659</v>
      </c>
      <c r="J2112">
        <f t="shared" si="231"/>
        <v>0</v>
      </c>
    </row>
    <row r="2113" spans="2:10" x14ac:dyDescent="0.3">
      <c r="B2113">
        <v>2086</v>
      </c>
      <c r="C2113">
        <v>0.58347889512066475</v>
      </c>
      <c r="D2113">
        <f t="shared" si="225"/>
        <v>101.53548993561486</v>
      </c>
      <c r="E2113">
        <f t="shared" si="226"/>
        <v>101.53548993561486</v>
      </c>
      <c r="F2113">
        <f t="shared" si="227"/>
        <v>5.4645100643851379</v>
      </c>
      <c r="G2113">
        <f t="shared" si="228"/>
        <v>0</v>
      </c>
      <c r="H2113">
        <f t="shared" si="229"/>
        <v>1015.3548993561486</v>
      </c>
      <c r="I2113">
        <f t="shared" si="230"/>
        <v>27.322550321925689</v>
      </c>
      <c r="J2113">
        <f t="shared" si="231"/>
        <v>0</v>
      </c>
    </row>
    <row r="2114" spans="2:10" x14ac:dyDescent="0.3">
      <c r="B2114">
        <v>2087</v>
      </c>
      <c r="C2114">
        <v>0.53818855046569647</v>
      </c>
      <c r="D2114">
        <f t="shared" si="225"/>
        <v>100.69915870846731</v>
      </c>
      <c r="E2114">
        <f t="shared" si="226"/>
        <v>100.69915870846731</v>
      </c>
      <c r="F2114">
        <f t="shared" si="227"/>
        <v>6.3008412915326915</v>
      </c>
      <c r="G2114">
        <f t="shared" si="228"/>
        <v>0</v>
      </c>
      <c r="H2114">
        <f t="shared" si="229"/>
        <v>1006.991587084673</v>
      </c>
      <c r="I2114">
        <f t="shared" si="230"/>
        <v>31.504206457663457</v>
      </c>
      <c r="J2114">
        <f t="shared" si="231"/>
        <v>0</v>
      </c>
    </row>
    <row r="2115" spans="2:10" x14ac:dyDescent="0.3">
      <c r="B2115">
        <v>2088</v>
      </c>
      <c r="C2115">
        <v>0.71103585775528233</v>
      </c>
      <c r="D2115">
        <f t="shared" si="225"/>
        <v>104.01711932468439</v>
      </c>
      <c r="E2115">
        <f t="shared" si="226"/>
        <v>104.01711932468439</v>
      </c>
      <c r="F2115">
        <f t="shared" si="227"/>
        <v>2.982880675315613</v>
      </c>
      <c r="G2115">
        <f t="shared" si="228"/>
        <v>0</v>
      </c>
      <c r="H2115">
        <f t="shared" si="229"/>
        <v>1040.1711932468438</v>
      </c>
      <c r="I2115">
        <f t="shared" si="230"/>
        <v>14.914403376578065</v>
      </c>
      <c r="J2115">
        <f t="shared" si="231"/>
        <v>0</v>
      </c>
    </row>
    <row r="2116" spans="2:10" x14ac:dyDescent="0.3">
      <c r="B2116">
        <v>2089</v>
      </c>
      <c r="C2116">
        <v>0.67927556516011334</v>
      </c>
      <c r="D2116">
        <f t="shared" si="225"/>
        <v>103.37244743450151</v>
      </c>
      <c r="E2116">
        <f t="shared" si="226"/>
        <v>103.37244743450151</v>
      </c>
      <c r="F2116">
        <f t="shared" si="227"/>
        <v>3.6275525654984904</v>
      </c>
      <c r="G2116">
        <f t="shared" si="228"/>
        <v>0</v>
      </c>
      <c r="H2116">
        <f t="shared" si="229"/>
        <v>1033.7244743450151</v>
      </c>
      <c r="I2116">
        <f t="shared" si="230"/>
        <v>18.137762827492452</v>
      </c>
      <c r="J2116">
        <f t="shared" si="231"/>
        <v>0</v>
      </c>
    </row>
    <row r="2117" spans="2:10" x14ac:dyDescent="0.3">
      <c r="B2117">
        <v>2090</v>
      </c>
      <c r="C2117">
        <v>0.22651108759655647</v>
      </c>
      <c r="D2117">
        <f t="shared" si="225"/>
        <v>94.627975572217423</v>
      </c>
      <c r="E2117">
        <f t="shared" si="226"/>
        <v>94.627975572217423</v>
      </c>
      <c r="F2117">
        <f t="shared" si="227"/>
        <v>12.372024427782577</v>
      </c>
      <c r="G2117">
        <f t="shared" si="228"/>
        <v>0</v>
      </c>
      <c r="H2117">
        <f t="shared" si="229"/>
        <v>946.27975572217429</v>
      </c>
      <c r="I2117">
        <f t="shared" si="230"/>
        <v>61.860122138912885</v>
      </c>
      <c r="J2117">
        <f t="shared" si="231"/>
        <v>0</v>
      </c>
    </row>
    <row r="2118" spans="2:10" x14ac:dyDescent="0.3">
      <c r="B2118">
        <v>2091</v>
      </c>
      <c r="C2118">
        <v>0.4876207665878266</v>
      </c>
      <c r="D2118">
        <f t="shared" si="225"/>
        <v>99.773607868564355</v>
      </c>
      <c r="E2118">
        <f t="shared" si="226"/>
        <v>99.773607868564355</v>
      </c>
      <c r="F2118">
        <f t="shared" si="227"/>
        <v>7.2263921314356452</v>
      </c>
      <c r="G2118">
        <f t="shared" si="228"/>
        <v>0</v>
      </c>
      <c r="H2118">
        <f t="shared" si="229"/>
        <v>997.73607868564352</v>
      </c>
      <c r="I2118">
        <f t="shared" si="230"/>
        <v>36.131960657178226</v>
      </c>
      <c r="J2118">
        <f t="shared" si="231"/>
        <v>0</v>
      </c>
    </row>
    <row r="2119" spans="2:10" x14ac:dyDescent="0.3">
      <c r="B2119">
        <v>2092</v>
      </c>
      <c r="C2119">
        <v>0.31032074454945036</v>
      </c>
      <c r="D2119">
        <f t="shared" si="225"/>
        <v>96.418964511782079</v>
      </c>
      <c r="E2119">
        <f t="shared" si="226"/>
        <v>96.418964511782079</v>
      </c>
      <c r="F2119">
        <f t="shared" si="227"/>
        <v>10.581035488217921</v>
      </c>
      <c r="G2119">
        <f t="shared" si="228"/>
        <v>0</v>
      </c>
      <c r="H2119">
        <f t="shared" si="229"/>
        <v>964.18964511782076</v>
      </c>
      <c r="I2119">
        <f t="shared" si="230"/>
        <v>52.905177441089606</v>
      </c>
      <c r="J2119">
        <f t="shared" si="231"/>
        <v>0</v>
      </c>
    </row>
    <row r="2120" spans="2:10" x14ac:dyDescent="0.3">
      <c r="B2120">
        <v>2093</v>
      </c>
      <c r="C2120">
        <v>0.93295439557231741</v>
      </c>
      <c r="D2120">
        <f t="shared" si="225"/>
        <v>110.1545668974555</v>
      </c>
      <c r="E2120">
        <f t="shared" si="226"/>
        <v>107</v>
      </c>
      <c r="F2120">
        <f t="shared" si="227"/>
        <v>0</v>
      </c>
      <c r="G2120">
        <f t="shared" si="228"/>
        <v>3.1545668974554957</v>
      </c>
      <c r="H2120">
        <f t="shared" si="229"/>
        <v>1070</v>
      </c>
      <c r="I2120">
        <f t="shared" si="230"/>
        <v>0</v>
      </c>
      <c r="J2120">
        <f t="shared" si="231"/>
        <v>47.318503461832435</v>
      </c>
    </row>
    <row r="2121" spans="2:10" x14ac:dyDescent="0.3">
      <c r="B2121">
        <v>2094</v>
      </c>
      <c r="C2121">
        <v>0.41314038764952232</v>
      </c>
      <c r="D2121">
        <f t="shared" si="225"/>
        <v>98.401538530370729</v>
      </c>
      <c r="E2121">
        <f t="shared" si="226"/>
        <v>98.401538530370729</v>
      </c>
      <c r="F2121">
        <f t="shared" si="227"/>
        <v>8.5984614696292709</v>
      </c>
      <c r="G2121">
        <f t="shared" si="228"/>
        <v>0</v>
      </c>
      <c r="H2121">
        <f t="shared" si="229"/>
        <v>984.01538530370726</v>
      </c>
      <c r="I2121">
        <f t="shared" si="230"/>
        <v>42.992307348146355</v>
      </c>
      <c r="J2121">
        <f t="shared" si="231"/>
        <v>0</v>
      </c>
    </row>
    <row r="2122" spans="2:10" x14ac:dyDescent="0.3">
      <c r="B2122">
        <v>2095</v>
      </c>
      <c r="C2122">
        <v>1.9120870608045348E-2</v>
      </c>
      <c r="D2122">
        <f t="shared" si="225"/>
        <v>86.821052547892819</v>
      </c>
      <c r="E2122">
        <f t="shared" si="226"/>
        <v>86.821052547892819</v>
      </c>
      <c r="F2122">
        <f t="shared" si="227"/>
        <v>20.178947452107181</v>
      </c>
      <c r="G2122">
        <f t="shared" si="228"/>
        <v>0</v>
      </c>
      <c r="H2122">
        <f t="shared" si="229"/>
        <v>868.21052547892816</v>
      </c>
      <c r="I2122">
        <f t="shared" si="230"/>
        <v>100.8947372605359</v>
      </c>
      <c r="J2122">
        <f t="shared" si="231"/>
        <v>0</v>
      </c>
    </row>
    <row r="2123" spans="2:10" x14ac:dyDescent="0.3">
      <c r="B2123">
        <v>2096</v>
      </c>
      <c r="C2123">
        <v>0.83389212419278991</v>
      </c>
      <c r="D2123">
        <f t="shared" si="225"/>
        <v>106.85585692338169</v>
      </c>
      <c r="E2123">
        <f t="shared" si="226"/>
        <v>106.85585692338169</v>
      </c>
      <c r="F2123">
        <f t="shared" si="227"/>
        <v>0.14414307661830605</v>
      </c>
      <c r="G2123">
        <f t="shared" si="228"/>
        <v>0</v>
      </c>
      <c r="H2123">
        <f t="shared" si="229"/>
        <v>1068.558569233817</v>
      </c>
      <c r="I2123">
        <f t="shared" si="230"/>
        <v>0.72071538309153027</v>
      </c>
      <c r="J2123">
        <f t="shared" si="231"/>
        <v>0</v>
      </c>
    </row>
    <row r="2124" spans="2:10" x14ac:dyDescent="0.3">
      <c r="B2124">
        <v>2097</v>
      </c>
      <c r="C2124">
        <v>0.35169840950589637</v>
      </c>
      <c r="D2124">
        <f t="shared" si="225"/>
        <v>97.236012068915898</v>
      </c>
      <c r="E2124">
        <f t="shared" si="226"/>
        <v>97.236012068915898</v>
      </c>
      <c r="F2124">
        <f t="shared" si="227"/>
        <v>9.7639879310841025</v>
      </c>
      <c r="G2124">
        <f t="shared" si="228"/>
        <v>0</v>
      </c>
      <c r="H2124">
        <f t="shared" si="229"/>
        <v>972.36012068915898</v>
      </c>
      <c r="I2124">
        <f t="shared" si="230"/>
        <v>48.819939655420512</v>
      </c>
      <c r="J2124">
        <f t="shared" si="231"/>
        <v>0</v>
      </c>
    </row>
    <row r="2125" spans="2:10" x14ac:dyDescent="0.3">
      <c r="B2125">
        <v>2098</v>
      </c>
      <c r="C2125">
        <v>0.39446666633841054</v>
      </c>
      <c r="D2125">
        <f t="shared" si="225"/>
        <v>98.051868654316166</v>
      </c>
      <c r="E2125">
        <f t="shared" si="226"/>
        <v>98.051868654316166</v>
      </c>
      <c r="F2125">
        <f t="shared" si="227"/>
        <v>8.9481313456838336</v>
      </c>
      <c r="G2125">
        <f t="shared" si="228"/>
        <v>0</v>
      </c>
      <c r="H2125">
        <f t="shared" si="229"/>
        <v>980.51868654316172</v>
      </c>
      <c r="I2125">
        <f t="shared" si="230"/>
        <v>44.740656728419168</v>
      </c>
      <c r="J2125">
        <f t="shared" si="231"/>
        <v>0</v>
      </c>
    </row>
    <row r="2126" spans="2:10" x14ac:dyDescent="0.3">
      <c r="B2126">
        <v>2099</v>
      </c>
      <c r="C2126">
        <v>0.11256329933431486</v>
      </c>
      <c r="D2126">
        <f t="shared" si="225"/>
        <v>91.571163751006935</v>
      </c>
      <c r="E2126">
        <f t="shared" si="226"/>
        <v>91.571163751006935</v>
      </c>
      <c r="F2126">
        <f t="shared" si="227"/>
        <v>15.428836248993065</v>
      </c>
      <c r="G2126">
        <f t="shared" si="228"/>
        <v>0</v>
      </c>
      <c r="H2126">
        <f t="shared" si="229"/>
        <v>915.71163751006929</v>
      </c>
      <c r="I2126">
        <f t="shared" si="230"/>
        <v>77.144181244965324</v>
      </c>
      <c r="J2126">
        <f t="shared" si="231"/>
        <v>0</v>
      </c>
    </row>
    <row r="2127" spans="2:10" x14ac:dyDescent="0.3">
      <c r="B2127">
        <v>2100</v>
      </c>
      <c r="C2127">
        <v>0.5246566634041494</v>
      </c>
      <c r="D2127">
        <f t="shared" si="225"/>
        <v>100.45109411043606</v>
      </c>
      <c r="E2127">
        <f t="shared" si="226"/>
        <v>100.45109411043606</v>
      </c>
      <c r="F2127">
        <f t="shared" si="227"/>
        <v>6.5489058895639403</v>
      </c>
      <c r="G2127">
        <f t="shared" si="228"/>
        <v>0</v>
      </c>
      <c r="H2127">
        <f t="shared" si="229"/>
        <v>1004.5109411043607</v>
      </c>
      <c r="I2127">
        <f t="shared" si="230"/>
        <v>32.744529447819701</v>
      </c>
      <c r="J2127">
        <f t="shared" si="231"/>
        <v>0</v>
      </c>
    </row>
    <row r="2128" spans="2:10" x14ac:dyDescent="0.3">
      <c r="B2128">
        <v>2101</v>
      </c>
      <c r="C2128">
        <v>0.46681001221002216</v>
      </c>
      <c r="D2128">
        <f t="shared" si="225"/>
        <v>99.392537275238098</v>
      </c>
      <c r="E2128">
        <f t="shared" si="226"/>
        <v>99.392537275238098</v>
      </c>
      <c r="F2128">
        <f t="shared" si="227"/>
        <v>7.607462724761902</v>
      </c>
      <c r="G2128">
        <f t="shared" si="228"/>
        <v>0</v>
      </c>
      <c r="H2128">
        <f t="shared" si="229"/>
        <v>993.92537275238101</v>
      </c>
      <c r="I2128">
        <f t="shared" si="230"/>
        <v>38.03731362380951</v>
      </c>
      <c r="J2128">
        <f t="shared" si="231"/>
        <v>0</v>
      </c>
    </row>
    <row r="2129" spans="2:10" x14ac:dyDescent="0.3">
      <c r="B2129">
        <v>2102</v>
      </c>
      <c r="C2129">
        <v>0.55522595719888046</v>
      </c>
      <c r="D2129">
        <f t="shared" si="225"/>
        <v>101.01243652663271</v>
      </c>
      <c r="E2129">
        <f t="shared" si="226"/>
        <v>101.01243652663271</v>
      </c>
      <c r="F2129">
        <f t="shared" si="227"/>
        <v>5.9875634733672882</v>
      </c>
      <c r="G2129">
        <f t="shared" si="228"/>
        <v>0</v>
      </c>
      <c r="H2129">
        <f t="shared" si="229"/>
        <v>1010.1243652663271</v>
      </c>
      <c r="I2129">
        <f t="shared" si="230"/>
        <v>29.937817366836441</v>
      </c>
      <c r="J2129">
        <f t="shared" si="231"/>
        <v>0</v>
      </c>
    </row>
    <row r="2130" spans="2:10" x14ac:dyDescent="0.3">
      <c r="B2130">
        <v>2103</v>
      </c>
      <c r="C2130">
        <v>0.39130120126933321</v>
      </c>
      <c r="D2130">
        <f t="shared" si="225"/>
        <v>97.992253577721698</v>
      </c>
      <c r="E2130">
        <f t="shared" si="226"/>
        <v>97.992253577721698</v>
      </c>
      <c r="F2130">
        <f t="shared" si="227"/>
        <v>9.0077464222783021</v>
      </c>
      <c r="G2130">
        <f t="shared" si="228"/>
        <v>0</v>
      </c>
      <c r="H2130">
        <f t="shared" si="229"/>
        <v>979.92253577721704</v>
      </c>
      <c r="I2130">
        <f t="shared" si="230"/>
        <v>45.038732111391511</v>
      </c>
      <c r="J2130">
        <f t="shared" si="231"/>
        <v>0</v>
      </c>
    </row>
    <row r="2131" spans="2:10" x14ac:dyDescent="0.3">
      <c r="B2131">
        <v>2104</v>
      </c>
      <c r="C2131">
        <v>0.84749168798583985</v>
      </c>
      <c r="D2131">
        <f t="shared" si="225"/>
        <v>107.22572044888349</v>
      </c>
      <c r="E2131">
        <f t="shared" si="226"/>
        <v>107</v>
      </c>
      <c r="F2131">
        <f t="shared" si="227"/>
        <v>0</v>
      </c>
      <c r="G2131">
        <f t="shared" si="228"/>
        <v>0.22572044888349296</v>
      </c>
      <c r="H2131">
        <f t="shared" si="229"/>
        <v>1070</v>
      </c>
      <c r="I2131">
        <f t="shared" si="230"/>
        <v>0</v>
      </c>
      <c r="J2131">
        <f t="shared" si="231"/>
        <v>3.3858067332523945</v>
      </c>
    </row>
    <row r="2132" spans="2:10" x14ac:dyDescent="0.3">
      <c r="B2132">
        <v>2105</v>
      </c>
      <c r="C2132">
        <v>0.73310998143558692</v>
      </c>
      <c r="D2132">
        <f t="shared" si="225"/>
        <v>104.48079877917905</v>
      </c>
      <c r="E2132">
        <f t="shared" si="226"/>
        <v>104.48079877917905</v>
      </c>
      <c r="F2132">
        <f t="shared" si="227"/>
        <v>2.5192012208209462</v>
      </c>
      <c r="G2132">
        <f t="shared" si="228"/>
        <v>0</v>
      </c>
      <c r="H2132">
        <f t="shared" si="229"/>
        <v>1044.8079877917905</v>
      </c>
      <c r="I2132">
        <f t="shared" si="230"/>
        <v>12.596006104104731</v>
      </c>
      <c r="J2132">
        <f t="shared" si="231"/>
        <v>0</v>
      </c>
    </row>
    <row r="2133" spans="2:10" x14ac:dyDescent="0.3">
      <c r="B2133">
        <v>2106</v>
      </c>
      <c r="C2133">
        <v>0.2664263085274543</v>
      </c>
      <c r="D2133">
        <f t="shared" si="225"/>
        <v>95.50930189121749</v>
      </c>
      <c r="E2133">
        <f t="shared" si="226"/>
        <v>95.50930189121749</v>
      </c>
      <c r="F2133">
        <f t="shared" si="227"/>
        <v>11.49069810878251</v>
      </c>
      <c r="G2133">
        <f t="shared" si="228"/>
        <v>0</v>
      </c>
      <c r="H2133">
        <f t="shared" si="229"/>
        <v>955.0930189121749</v>
      </c>
      <c r="I2133">
        <f t="shared" si="230"/>
        <v>57.453490543912551</v>
      </c>
      <c r="J2133">
        <f t="shared" si="231"/>
        <v>0</v>
      </c>
    </row>
    <row r="2134" spans="2:10" x14ac:dyDescent="0.3">
      <c r="B2134">
        <v>2107</v>
      </c>
      <c r="C2134">
        <v>0.79229295569014968</v>
      </c>
      <c r="D2134">
        <f t="shared" si="225"/>
        <v>105.81099714376876</v>
      </c>
      <c r="E2134">
        <f t="shared" si="226"/>
        <v>105.81099714376876</v>
      </c>
      <c r="F2134">
        <f t="shared" si="227"/>
        <v>1.1890028562312409</v>
      </c>
      <c r="G2134">
        <f t="shared" si="228"/>
        <v>0</v>
      </c>
      <c r="H2134">
        <f t="shared" si="229"/>
        <v>1058.1099714376876</v>
      </c>
      <c r="I2134">
        <f t="shared" si="230"/>
        <v>5.9450142811562046</v>
      </c>
      <c r="J2134">
        <f t="shared" si="231"/>
        <v>0</v>
      </c>
    </row>
    <row r="2135" spans="2:10" x14ac:dyDescent="0.3">
      <c r="B2135">
        <v>2108</v>
      </c>
      <c r="C2135">
        <v>3.0798986809969953E-2</v>
      </c>
      <c r="D2135">
        <f t="shared" si="225"/>
        <v>87.817837473823033</v>
      </c>
      <c r="E2135">
        <f t="shared" si="226"/>
        <v>87.817837473823033</v>
      </c>
      <c r="F2135">
        <f t="shared" si="227"/>
        <v>19.182162526176967</v>
      </c>
      <c r="G2135">
        <f t="shared" si="228"/>
        <v>0</v>
      </c>
      <c r="H2135">
        <f t="shared" si="229"/>
        <v>878.17837473823033</v>
      </c>
      <c r="I2135">
        <f t="shared" si="230"/>
        <v>95.910812630884834</v>
      </c>
      <c r="J2135">
        <f t="shared" si="231"/>
        <v>0</v>
      </c>
    </row>
    <row r="2136" spans="2:10" x14ac:dyDescent="0.3">
      <c r="B2136">
        <v>2109</v>
      </c>
      <c r="C2136">
        <v>0.10857695940659895</v>
      </c>
      <c r="D2136">
        <f t="shared" si="225"/>
        <v>91.438758965169441</v>
      </c>
      <c r="E2136">
        <f t="shared" si="226"/>
        <v>91.438758965169441</v>
      </c>
      <c r="F2136">
        <f t="shared" si="227"/>
        <v>15.561241034830559</v>
      </c>
      <c r="G2136">
        <f t="shared" si="228"/>
        <v>0</v>
      </c>
      <c r="H2136">
        <f t="shared" si="229"/>
        <v>914.38758965169438</v>
      </c>
      <c r="I2136">
        <f t="shared" si="230"/>
        <v>77.806205174152794</v>
      </c>
      <c r="J2136">
        <f t="shared" si="231"/>
        <v>0</v>
      </c>
    </row>
    <row r="2137" spans="2:10" x14ac:dyDescent="0.3">
      <c r="B2137">
        <v>2110</v>
      </c>
      <c r="C2137">
        <v>0.69166543475607134</v>
      </c>
      <c r="D2137">
        <f t="shared" si="225"/>
        <v>103.6211285684563</v>
      </c>
      <c r="E2137">
        <f t="shared" si="226"/>
        <v>103.6211285684563</v>
      </c>
      <c r="F2137">
        <f t="shared" si="227"/>
        <v>3.3788714315437005</v>
      </c>
      <c r="G2137">
        <f t="shared" si="228"/>
        <v>0</v>
      </c>
      <c r="H2137">
        <f t="shared" si="229"/>
        <v>1036.2112856845629</v>
      </c>
      <c r="I2137">
        <f t="shared" si="230"/>
        <v>16.894357157718503</v>
      </c>
      <c r="J2137">
        <f t="shared" si="231"/>
        <v>0</v>
      </c>
    </row>
    <row r="2138" spans="2:10" x14ac:dyDescent="0.3">
      <c r="B2138">
        <v>2111</v>
      </c>
      <c r="C2138">
        <v>0.9545843355552025</v>
      </c>
      <c r="D2138">
        <f t="shared" si="225"/>
        <v>111.24098133657763</v>
      </c>
      <c r="E2138">
        <f t="shared" si="226"/>
        <v>107</v>
      </c>
      <c r="F2138">
        <f t="shared" si="227"/>
        <v>0</v>
      </c>
      <c r="G2138">
        <f t="shared" si="228"/>
        <v>4.240981336577633</v>
      </c>
      <c r="H2138">
        <f t="shared" si="229"/>
        <v>1070</v>
      </c>
      <c r="I2138">
        <f t="shared" si="230"/>
        <v>0</v>
      </c>
      <c r="J2138">
        <f t="shared" si="231"/>
        <v>63.614720048664495</v>
      </c>
    </row>
    <row r="2139" spans="2:10" x14ac:dyDescent="0.3">
      <c r="B2139">
        <v>2112</v>
      </c>
      <c r="C2139">
        <v>0.40719114435145565</v>
      </c>
      <c r="D2139">
        <f t="shared" si="225"/>
        <v>98.290488623398772</v>
      </c>
      <c r="E2139">
        <f t="shared" si="226"/>
        <v>98.290488623398772</v>
      </c>
      <c r="F2139">
        <f t="shared" si="227"/>
        <v>8.7095113766012275</v>
      </c>
      <c r="G2139">
        <f t="shared" si="228"/>
        <v>0</v>
      </c>
      <c r="H2139">
        <f t="shared" si="229"/>
        <v>982.90488623398778</v>
      </c>
      <c r="I2139">
        <f t="shared" si="230"/>
        <v>43.547556883006138</v>
      </c>
      <c r="J2139">
        <f t="shared" si="231"/>
        <v>0</v>
      </c>
    </row>
    <row r="2140" spans="2:10" x14ac:dyDescent="0.3">
      <c r="B2140">
        <v>2113</v>
      </c>
      <c r="C2140">
        <v>0.24466321236184974</v>
      </c>
      <c r="D2140">
        <f t="shared" si="225"/>
        <v>95.036390986088293</v>
      </c>
      <c r="E2140">
        <f t="shared" si="226"/>
        <v>95.036390986088293</v>
      </c>
      <c r="F2140">
        <f t="shared" si="227"/>
        <v>11.963609013911707</v>
      </c>
      <c r="G2140">
        <f t="shared" si="228"/>
        <v>0</v>
      </c>
      <c r="H2140">
        <f t="shared" si="229"/>
        <v>950.36390986088293</v>
      </c>
      <c r="I2140">
        <f t="shared" si="230"/>
        <v>59.818045069558536</v>
      </c>
      <c r="J2140">
        <f t="shared" si="231"/>
        <v>0</v>
      </c>
    </row>
    <row r="2141" spans="2:10" x14ac:dyDescent="0.3">
      <c r="B2141">
        <v>2114</v>
      </c>
      <c r="C2141">
        <v>0.364402808908738</v>
      </c>
      <c r="D2141">
        <f t="shared" ref="D2141:D2204" si="232">_xlfn.BETA.INV(C2141,$B$25,$C$25,$D$25,$E$25)</f>
        <v>97.480923935497131</v>
      </c>
      <c r="E2141">
        <f t="shared" ref="E2141:E2204" si="233">IF($M$25&lt;D2141,$M$25,D2141)</f>
        <v>97.480923935497131</v>
      </c>
      <c r="F2141">
        <f t="shared" ref="F2141:F2204" si="234">IF($M$25&gt;D2141,$M$25-D2141,0)</f>
        <v>9.5190760645028689</v>
      </c>
      <c r="G2141">
        <f t="shared" ref="G2141:G2204" si="235">IF($M$25&lt;D2141,D2141-$M$25,0)</f>
        <v>0</v>
      </c>
      <c r="H2141">
        <f t="shared" ref="H2141:H2204" si="236">$H$24*E2141</f>
        <v>974.80923935497128</v>
      </c>
      <c r="I2141">
        <f t="shared" ref="I2141:I2204" si="237">$I$24*F2141</f>
        <v>47.595380322514345</v>
      </c>
      <c r="J2141">
        <f t="shared" ref="J2141:J2204" si="238">$J$24*G2141</f>
        <v>0</v>
      </c>
    </row>
    <row r="2142" spans="2:10" x14ac:dyDescent="0.3">
      <c r="B2142">
        <v>2115</v>
      </c>
      <c r="C2142">
        <v>0.63210878696429296</v>
      </c>
      <c r="D2142">
        <f t="shared" si="232"/>
        <v>102.45223835532595</v>
      </c>
      <c r="E2142">
        <f t="shared" si="233"/>
        <v>102.45223835532595</v>
      </c>
      <c r="F2142">
        <f t="shared" si="234"/>
        <v>4.5477616446740541</v>
      </c>
      <c r="G2142">
        <f t="shared" si="235"/>
        <v>0</v>
      </c>
      <c r="H2142">
        <f t="shared" si="236"/>
        <v>1024.5223835532595</v>
      </c>
      <c r="I2142">
        <f t="shared" si="237"/>
        <v>22.73880822337027</v>
      </c>
      <c r="J2142">
        <f t="shared" si="238"/>
        <v>0</v>
      </c>
    </row>
    <row r="2143" spans="2:10" x14ac:dyDescent="0.3">
      <c r="B2143">
        <v>2116</v>
      </c>
      <c r="C2143">
        <v>0.37323615939549026</v>
      </c>
      <c r="D2143">
        <f t="shared" si="232"/>
        <v>97.649849680786929</v>
      </c>
      <c r="E2143">
        <f t="shared" si="233"/>
        <v>97.649849680786929</v>
      </c>
      <c r="F2143">
        <f t="shared" si="234"/>
        <v>9.3501503192130713</v>
      </c>
      <c r="G2143">
        <f t="shared" si="235"/>
        <v>0</v>
      </c>
      <c r="H2143">
        <f t="shared" si="236"/>
        <v>976.49849680786929</v>
      </c>
      <c r="I2143">
        <f t="shared" si="237"/>
        <v>46.750751596065356</v>
      </c>
      <c r="J2143">
        <f t="shared" si="238"/>
        <v>0</v>
      </c>
    </row>
    <row r="2144" spans="2:10" x14ac:dyDescent="0.3">
      <c r="B2144">
        <v>2117</v>
      </c>
      <c r="C2144">
        <v>0.79981157528563795</v>
      </c>
      <c r="D2144">
        <f t="shared" si="232"/>
        <v>105.99168789177637</v>
      </c>
      <c r="E2144">
        <f t="shared" si="233"/>
        <v>105.99168789177637</v>
      </c>
      <c r="F2144">
        <f t="shared" si="234"/>
        <v>1.0083121082236346</v>
      </c>
      <c r="G2144">
        <f t="shared" si="235"/>
        <v>0</v>
      </c>
      <c r="H2144">
        <f t="shared" si="236"/>
        <v>1059.9168789177636</v>
      </c>
      <c r="I2144">
        <f t="shared" si="237"/>
        <v>5.041560541118173</v>
      </c>
      <c r="J2144">
        <f t="shared" si="238"/>
        <v>0</v>
      </c>
    </row>
    <row r="2145" spans="2:10" x14ac:dyDescent="0.3">
      <c r="B2145">
        <v>2118</v>
      </c>
      <c r="C2145">
        <v>0.76100704417565346</v>
      </c>
      <c r="D2145">
        <f t="shared" si="232"/>
        <v>105.08971430095856</v>
      </c>
      <c r="E2145">
        <f t="shared" si="233"/>
        <v>105.08971430095856</v>
      </c>
      <c r="F2145">
        <f t="shared" si="234"/>
        <v>1.9102856990414381</v>
      </c>
      <c r="G2145">
        <f t="shared" si="235"/>
        <v>0</v>
      </c>
      <c r="H2145">
        <f t="shared" si="236"/>
        <v>1050.8971430095855</v>
      </c>
      <c r="I2145">
        <f t="shared" si="237"/>
        <v>9.5514284952071904</v>
      </c>
      <c r="J2145">
        <f t="shared" si="238"/>
        <v>0</v>
      </c>
    </row>
    <row r="2146" spans="2:10" x14ac:dyDescent="0.3">
      <c r="B2146">
        <v>2119</v>
      </c>
      <c r="C2146">
        <v>0.23871456379701084</v>
      </c>
      <c r="D2146">
        <f t="shared" si="232"/>
        <v>94.9040610618963</v>
      </c>
      <c r="E2146">
        <f t="shared" si="233"/>
        <v>94.9040610618963</v>
      </c>
      <c r="F2146">
        <f t="shared" si="234"/>
        <v>12.0959389381037</v>
      </c>
      <c r="G2146">
        <f t="shared" si="235"/>
        <v>0</v>
      </c>
      <c r="H2146">
        <f t="shared" si="236"/>
        <v>949.040610618963</v>
      </c>
      <c r="I2146">
        <f t="shared" si="237"/>
        <v>60.4796946905185</v>
      </c>
      <c r="J2146">
        <f t="shared" si="238"/>
        <v>0</v>
      </c>
    </row>
    <row r="2147" spans="2:10" x14ac:dyDescent="0.3">
      <c r="B2147">
        <v>2120</v>
      </c>
      <c r="C2147">
        <v>0.29618502185317108</v>
      </c>
      <c r="D2147">
        <f t="shared" si="232"/>
        <v>96.131594715483715</v>
      </c>
      <c r="E2147">
        <f t="shared" si="233"/>
        <v>96.131594715483715</v>
      </c>
      <c r="F2147">
        <f t="shared" si="234"/>
        <v>10.868405284516285</v>
      </c>
      <c r="G2147">
        <f t="shared" si="235"/>
        <v>0</v>
      </c>
      <c r="H2147">
        <f t="shared" si="236"/>
        <v>961.3159471548372</v>
      </c>
      <c r="I2147">
        <f t="shared" si="237"/>
        <v>54.342026422581426</v>
      </c>
      <c r="J2147">
        <f t="shared" si="238"/>
        <v>0</v>
      </c>
    </row>
    <row r="2148" spans="2:10" x14ac:dyDescent="0.3">
      <c r="B2148">
        <v>2121</v>
      </c>
      <c r="C2148">
        <v>0.88595311609145322</v>
      </c>
      <c r="D2148">
        <f t="shared" si="232"/>
        <v>108.38024287365792</v>
      </c>
      <c r="E2148">
        <f t="shared" si="233"/>
        <v>107</v>
      </c>
      <c r="F2148">
        <f t="shared" si="234"/>
        <v>0</v>
      </c>
      <c r="G2148">
        <f t="shared" si="235"/>
        <v>1.3802428736579202</v>
      </c>
      <c r="H2148">
        <f t="shared" si="236"/>
        <v>1070</v>
      </c>
      <c r="I2148">
        <f t="shared" si="237"/>
        <v>0</v>
      </c>
      <c r="J2148">
        <f t="shared" si="238"/>
        <v>20.703643104868803</v>
      </c>
    </row>
    <row r="2149" spans="2:10" x14ac:dyDescent="0.3">
      <c r="B2149">
        <v>2122</v>
      </c>
      <c r="C2149">
        <v>0.99044909895848809</v>
      </c>
      <c r="D2149">
        <f t="shared" si="232"/>
        <v>114.380922476389</v>
      </c>
      <c r="E2149">
        <f t="shared" si="233"/>
        <v>107</v>
      </c>
      <c r="F2149">
        <f t="shared" si="234"/>
        <v>0</v>
      </c>
      <c r="G2149">
        <f t="shared" si="235"/>
        <v>7.3809224763890029</v>
      </c>
      <c r="H2149">
        <f t="shared" si="236"/>
        <v>1070</v>
      </c>
      <c r="I2149">
        <f t="shared" si="237"/>
        <v>0</v>
      </c>
      <c r="J2149">
        <f t="shared" si="238"/>
        <v>110.71383714583504</v>
      </c>
    </row>
    <row r="2150" spans="2:10" x14ac:dyDescent="0.3">
      <c r="B2150">
        <v>2123</v>
      </c>
      <c r="C2150">
        <v>0.90444981160597704</v>
      </c>
      <c r="D2150">
        <f t="shared" si="232"/>
        <v>109.01460005973057</v>
      </c>
      <c r="E2150">
        <f t="shared" si="233"/>
        <v>107</v>
      </c>
      <c r="F2150">
        <f t="shared" si="234"/>
        <v>0</v>
      </c>
      <c r="G2150">
        <f t="shared" si="235"/>
        <v>2.0146000597305687</v>
      </c>
      <c r="H2150">
        <f t="shared" si="236"/>
        <v>1070</v>
      </c>
      <c r="I2150">
        <f t="shared" si="237"/>
        <v>0</v>
      </c>
      <c r="J2150">
        <f t="shared" si="238"/>
        <v>30.21900089595853</v>
      </c>
    </row>
    <row r="2151" spans="2:10" x14ac:dyDescent="0.3">
      <c r="B2151">
        <v>2124</v>
      </c>
      <c r="C2151">
        <v>0.74961225263656839</v>
      </c>
      <c r="D2151">
        <f t="shared" si="232"/>
        <v>104.83756374029215</v>
      </c>
      <c r="E2151">
        <f t="shared" si="233"/>
        <v>104.83756374029215</v>
      </c>
      <c r="F2151">
        <f t="shared" si="234"/>
        <v>2.1624362597078459</v>
      </c>
      <c r="G2151">
        <f t="shared" si="235"/>
        <v>0</v>
      </c>
      <c r="H2151">
        <f t="shared" si="236"/>
        <v>1048.3756374029215</v>
      </c>
      <c r="I2151">
        <f t="shared" si="237"/>
        <v>10.81218129853923</v>
      </c>
      <c r="J2151">
        <f t="shared" si="238"/>
        <v>0</v>
      </c>
    </row>
    <row r="2152" spans="2:10" x14ac:dyDescent="0.3">
      <c r="B2152">
        <v>2125</v>
      </c>
      <c r="C2152">
        <v>0.14132069831442917</v>
      </c>
      <c r="D2152">
        <f t="shared" si="232"/>
        <v>92.456728934838594</v>
      </c>
      <c r="E2152">
        <f t="shared" si="233"/>
        <v>92.456728934838594</v>
      </c>
      <c r="F2152">
        <f t="shared" si="234"/>
        <v>14.543271065161406</v>
      </c>
      <c r="G2152">
        <f t="shared" si="235"/>
        <v>0</v>
      </c>
      <c r="H2152">
        <f t="shared" si="236"/>
        <v>924.56728934838588</v>
      </c>
      <c r="I2152">
        <f t="shared" si="237"/>
        <v>72.716355325807029</v>
      </c>
      <c r="J2152">
        <f t="shared" si="238"/>
        <v>0</v>
      </c>
    </row>
    <row r="2153" spans="2:10" x14ac:dyDescent="0.3">
      <c r="B2153">
        <v>2126</v>
      </c>
      <c r="C2153">
        <v>0.69336847691098713</v>
      </c>
      <c r="D2153">
        <f t="shared" si="232"/>
        <v>103.65557822541578</v>
      </c>
      <c r="E2153">
        <f t="shared" si="233"/>
        <v>103.65557822541578</v>
      </c>
      <c r="F2153">
        <f t="shared" si="234"/>
        <v>3.3444217745842195</v>
      </c>
      <c r="G2153">
        <f t="shared" si="235"/>
        <v>0</v>
      </c>
      <c r="H2153">
        <f t="shared" si="236"/>
        <v>1036.5557822541577</v>
      </c>
      <c r="I2153">
        <f t="shared" si="237"/>
        <v>16.722108872921098</v>
      </c>
      <c r="J2153">
        <f t="shared" si="238"/>
        <v>0</v>
      </c>
    </row>
    <row r="2154" spans="2:10" x14ac:dyDescent="0.3">
      <c r="B2154">
        <v>2127</v>
      </c>
      <c r="C2154">
        <v>0.6496042353603495</v>
      </c>
      <c r="D2154">
        <f t="shared" si="232"/>
        <v>102.78923988609645</v>
      </c>
      <c r="E2154">
        <f t="shared" si="233"/>
        <v>102.78923988609645</v>
      </c>
      <c r="F2154">
        <f t="shared" si="234"/>
        <v>4.2107601139035467</v>
      </c>
      <c r="G2154">
        <f t="shared" si="235"/>
        <v>0</v>
      </c>
      <c r="H2154">
        <f t="shared" si="236"/>
        <v>1027.8923988609645</v>
      </c>
      <c r="I2154">
        <f t="shared" si="237"/>
        <v>21.053800569517733</v>
      </c>
      <c r="J2154">
        <f t="shared" si="238"/>
        <v>0</v>
      </c>
    </row>
    <row r="2155" spans="2:10" x14ac:dyDescent="0.3">
      <c r="B2155">
        <v>2128</v>
      </c>
      <c r="C2155">
        <v>0.42587028649059144</v>
      </c>
      <c r="D2155">
        <f t="shared" si="232"/>
        <v>98.638188987136317</v>
      </c>
      <c r="E2155">
        <f t="shared" si="233"/>
        <v>98.638188987136317</v>
      </c>
      <c r="F2155">
        <f t="shared" si="234"/>
        <v>8.3618110128636829</v>
      </c>
      <c r="G2155">
        <f t="shared" si="235"/>
        <v>0</v>
      </c>
      <c r="H2155">
        <f t="shared" si="236"/>
        <v>986.38188987136323</v>
      </c>
      <c r="I2155">
        <f t="shared" si="237"/>
        <v>41.809055064318414</v>
      </c>
      <c r="J2155">
        <f t="shared" si="238"/>
        <v>0</v>
      </c>
    </row>
    <row r="2156" spans="2:10" x14ac:dyDescent="0.3">
      <c r="B2156">
        <v>2129</v>
      </c>
      <c r="C2156">
        <v>8.4405398137850973E-2</v>
      </c>
      <c r="D2156">
        <f t="shared" si="232"/>
        <v>90.567838906126894</v>
      </c>
      <c r="E2156">
        <f t="shared" si="233"/>
        <v>90.567838906126894</v>
      </c>
      <c r="F2156">
        <f t="shared" si="234"/>
        <v>16.432161093873106</v>
      </c>
      <c r="G2156">
        <f t="shared" si="235"/>
        <v>0</v>
      </c>
      <c r="H2156">
        <f t="shared" si="236"/>
        <v>905.67838906126894</v>
      </c>
      <c r="I2156">
        <f t="shared" si="237"/>
        <v>82.160805469365528</v>
      </c>
      <c r="J2156">
        <f t="shared" si="238"/>
        <v>0</v>
      </c>
    </row>
    <row r="2157" spans="2:10" x14ac:dyDescent="0.3">
      <c r="B2157">
        <v>2130</v>
      </c>
      <c r="C2157">
        <v>0.47549383616767926</v>
      </c>
      <c r="D2157">
        <f t="shared" si="232"/>
        <v>99.551662060286986</v>
      </c>
      <c r="E2157">
        <f t="shared" si="233"/>
        <v>99.551662060286986</v>
      </c>
      <c r="F2157">
        <f t="shared" si="234"/>
        <v>7.4483379397130136</v>
      </c>
      <c r="G2157">
        <f t="shared" si="235"/>
        <v>0</v>
      </c>
      <c r="H2157">
        <f t="shared" si="236"/>
        <v>995.51662060286981</v>
      </c>
      <c r="I2157">
        <f t="shared" si="237"/>
        <v>37.241689698565068</v>
      </c>
      <c r="J2157">
        <f t="shared" si="238"/>
        <v>0</v>
      </c>
    </row>
    <row r="2158" spans="2:10" x14ac:dyDescent="0.3">
      <c r="B2158">
        <v>2131</v>
      </c>
      <c r="C2158">
        <v>0.13531611387296649</v>
      </c>
      <c r="D2158">
        <f t="shared" si="232"/>
        <v>92.280693039588073</v>
      </c>
      <c r="E2158">
        <f t="shared" si="233"/>
        <v>92.280693039588073</v>
      </c>
      <c r="F2158">
        <f t="shared" si="234"/>
        <v>14.719306960411927</v>
      </c>
      <c r="G2158">
        <f t="shared" si="235"/>
        <v>0</v>
      </c>
      <c r="H2158">
        <f t="shared" si="236"/>
        <v>922.80693039588073</v>
      </c>
      <c r="I2158">
        <f t="shared" si="237"/>
        <v>73.596534802059637</v>
      </c>
      <c r="J2158">
        <f t="shared" si="238"/>
        <v>0</v>
      </c>
    </row>
    <row r="2159" spans="2:10" x14ac:dyDescent="0.3">
      <c r="B2159">
        <v>2132</v>
      </c>
      <c r="C2159">
        <v>8.1609134651818405E-2</v>
      </c>
      <c r="D2159">
        <f t="shared" si="232"/>
        <v>90.457987793334695</v>
      </c>
      <c r="E2159">
        <f t="shared" si="233"/>
        <v>90.457987793334695</v>
      </c>
      <c r="F2159">
        <f t="shared" si="234"/>
        <v>16.542012206665305</v>
      </c>
      <c r="G2159">
        <f t="shared" si="235"/>
        <v>0</v>
      </c>
      <c r="H2159">
        <f t="shared" si="236"/>
        <v>904.57987793334701</v>
      </c>
      <c r="I2159">
        <f t="shared" si="237"/>
        <v>82.710061033326525</v>
      </c>
      <c r="J2159">
        <f t="shared" si="238"/>
        <v>0</v>
      </c>
    </row>
    <row r="2160" spans="2:10" x14ac:dyDescent="0.3">
      <c r="B2160">
        <v>2133</v>
      </c>
      <c r="C2160">
        <v>0.20588752633538032</v>
      </c>
      <c r="D2160">
        <f t="shared" si="232"/>
        <v>94.145563975984615</v>
      </c>
      <c r="E2160">
        <f t="shared" si="233"/>
        <v>94.145563975984615</v>
      </c>
      <c r="F2160">
        <f t="shared" si="234"/>
        <v>12.854436024015385</v>
      </c>
      <c r="G2160">
        <f t="shared" si="235"/>
        <v>0</v>
      </c>
      <c r="H2160">
        <f t="shared" si="236"/>
        <v>941.45563975984612</v>
      </c>
      <c r="I2160">
        <f t="shared" si="237"/>
        <v>64.272180120076925</v>
      </c>
      <c r="J2160">
        <f t="shared" si="238"/>
        <v>0</v>
      </c>
    </row>
    <row r="2161" spans="2:10" x14ac:dyDescent="0.3">
      <c r="B2161">
        <v>2134</v>
      </c>
      <c r="C2161">
        <v>0.15448532967414874</v>
      </c>
      <c r="D2161">
        <f t="shared" si="232"/>
        <v>92.829091519021375</v>
      </c>
      <c r="E2161">
        <f t="shared" si="233"/>
        <v>92.829091519021375</v>
      </c>
      <c r="F2161">
        <f t="shared" si="234"/>
        <v>14.170908480978625</v>
      </c>
      <c r="G2161">
        <f t="shared" si="235"/>
        <v>0</v>
      </c>
      <c r="H2161">
        <f t="shared" si="236"/>
        <v>928.29091519021381</v>
      </c>
      <c r="I2161">
        <f t="shared" si="237"/>
        <v>70.854542404893124</v>
      </c>
      <c r="J2161">
        <f t="shared" si="238"/>
        <v>0</v>
      </c>
    </row>
    <row r="2162" spans="2:10" x14ac:dyDescent="0.3">
      <c r="B2162">
        <v>2135</v>
      </c>
      <c r="C2162">
        <v>0.56790749190723722</v>
      </c>
      <c r="D2162">
        <f t="shared" si="232"/>
        <v>101.24656842649318</v>
      </c>
      <c r="E2162">
        <f t="shared" si="233"/>
        <v>101.24656842649318</v>
      </c>
      <c r="F2162">
        <f t="shared" si="234"/>
        <v>5.7534315735068162</v>
      </c>
      <c r="G2162">
        <f t="shared" si="235"/>
        <v>0</v>
      </c>
      <c r="H2162">
        <f t="shared" si="236"/>
        <v>1012.4656842649318</v>
      </c>
      <c r="I2162">
        <f t="shared" si="237"/>
        <v>28.767157867534081</v>
      </c>
      <c r="J2162">
        <f t="shared" si="238"/>
        <v>0</v>
      </c>
    </row>
    <row r="2163" spans="2:10" x14ac:dyDescent="0.3">
      <c r="B2163">
        <v>2136</v>
      </c>
      <c r="C2163">
        <v>0.75111186919304207</v>
      </c>
      <c r="D2163">
        <f t="shared" si="232"/>
        <v>104.87046329948322</v>
      </c>
      <c r="E2163">
        <f t="shared" si="233"/>
        <v>104.87046329948322</v>
      </c>
      <c r="F2163">
        <f t="shared" si="234"/>
        <v>2.1295367005167805</v>
      </c>
      <c r="G2163">
        <f t="shared" si="235"/>
        <v>0</v>
      </c>
      <c r="H2163">
        <f t="shared" si="236"/>
        <v>1048.7046329948321</v>
      </c>
      <c r="I2163">
        <f t="shared" si="237"/>
        <v>10.647683502583902</v>
      </c>
      <c r="J2163">
        <f t="shared" si="238"/>
        <v>0</v>
      </c>
    </row>
    <row r="2164" spans="2:10" x14ac:dyDescent="0.3">
      <c r="B2164">
        <v>2137</v>
      </c>
      <c r="C2164">
        <v>0.95017591185178352</v>
      </c>
      <c r="D2164">
        <f t="shared" si="232"/>
        <v>110.99659769022369</v>
      </c>
      <c r="E2164">
        <f t="shared" si="233"/>
        <v>107</v>
      </c>
      <c r="F2164">
        <f t="shared" si="234"/>
        <v>0</v>
      </c>
      <c r="G2164">
        <f t="shared" si="235"/>
        <v>3.9965976902236946</v>
      </c>
      <c r="H2164">
        <f t="shared" si="236"/>
        <v>1070</v>
      </c>
      <c r="I2164">
        <f t="shared" si="237"/>
        <v>0</v>
      </c>
      <c r="J2164">
        <f t="shared" si="238"/>
        <v>59.948965353355419</v>
      </c>
    </row>
    <row r="2165" spans="2:10" x14ac:dyDescent="0.3">
      <c r="B2165">
        <v>2138</v>
      </c>
      <c r="C2165">
        <v>0.18602354868473314</v>
      </c>
      <c r="D2165">
        <f t="shared" si="232"/>
        <v>93.658776986831555</v>
      </c>
      <c r="E2165">
        <f t="shared" si="233"/>
        <v>93.658776986831555</v>
      </c>
      <c r="F2165">
        <f t="shared" si="234"/>
        <v>13.341223013168445</v>
      </c>
      <c r="G2165">
        <f t="shared" si="235"/>
        <v>0</v>
      </c>
      <c r="H2165">
        <f t="shared" si="236"/>
        <v>936.58776986831549</v>
      </c>
      <c r="I2165">
        <f t="shared" si="237"/>
        <v>66.706115065842226</v>
      </c>
      <c r="J2165">
        <f t="shared" si="238"/>
        <v>0</v>
      </c>
    </row>
    <row r="2166" spans="2:10" x14ac:dyDescent="0.3">
      <c r="B2166">
        <v>2139</v>
      </c>
      <c r="C2166">
        <v>0.34095826972977172</v>
      </c>
      <c r="D2166">
        <f t="shared" si="232"/>
        <v>97.026979576183294</v>
      </c>
      <c r="E2166">
        <f t="shared" si="233"/>
        <v>97.026979576183294</v>
      </c>
      <c r="F2166">
        <f t="shared" si="234"/>
        <v>9.9730204238167062</v>
      </c>
      <c r="G2166">
        <f t="shared" si="235"/>
        <v>0</v>
      </c>
      <c r="H2166">
        <f t="shared" si="236"/>
        <v>970.26979576183294</v>
      </c>
      <c r="I2166">
        <f t="shared" si="237"/>
        <v>49.865102119083531</v>
      </c>
      <c r="J2166">
        <f t="shared" si="238"/>
        <v>0</v>
      </c>
    </row>
    <row r="2167" spans="2:10" x14ac:dyDescent="0.3">
      <c r="B2167">
        <v>2140</v>
      </c>
      <c r="C2167">
        <v>8.0402479633543966E-2</v>
      </c>
      <c r="D2167">
        <f t="shared" si="232"/>
        <v>90.409887280423362</v>
      </c>
      <c r="E2167">
        <f t="shared" si="233"/>
        <v>90.409887280423362</v>
      </c>
      <c r="F2167">
        <f t="shared" si="234"/>
        <v>16.590112719576638</v>
      </c>
      <c r="G2167">
        <f t="shared" si="235"/>
        <v>0</v>
      </c>
      <c r="H2167">
        <f t="shared" si="236"/>
        <v>904.09887280423368</v>
      </c>
      <c r="I2167">
        <f t="shared" si="237"/>
        <v>82.950563597883189</v>
      </c>
      <c r="J2167">
        <f t="shared" si="238"/>
        <v>0</v>
      </c>
    </row>
    <row r="2168" spans="2:10" x14ac:dyDescent="0.3">
      <c r="B2168">
        <v>2141</v>
      </c>
      <c r="C2168">
        <v>0.51022054572550279</v>
      </c>
      <c r="D2168">
        <f t="shared" si="232"/>
        <v>100.18690630157104</v>
      </c>
      <c r="E2168">
        <f t="shared" si="233"/>
        <v>100.18690630157104</v>
      </c>
      <c r="F2168">
        <f t="shared" si="234"/>
        <v>6.8130936984289576</v>
      </c>
      <c r="G2168">
        <f t="shared" si="235"/>
        <v>0</v>
      </c>
      <c r="H2168">
        <f t="shared" si="236"/>
        <v>1001.8690630157105</v>
      </c>
      <c r="I2168">
        <f t="shared" si="237"/>
        <v>34.065468492144788</v>
      </c>
      <c r="J2168">
        <f t="shared" si="238"/>
        <v>0</v>
      </c>
    </row>
    <row r="2169" spans="2:10" x14ac:dyDescent="0.3">
      <c r="B2169">
        <v>2142</v>
      </c>
      <c r="C2169">
        <v>0.47721404319657523</v>
      </c>
      <c r="D2169">
        <f t="shared" si="232"/>
        <v>99.583161482589588</v>
      </c>
      <c r="E2169">
        <f t="shared" si="233"/>
        <v>99.583161482589588</v>
      </c>
      <c r="F2169">
        <f t="shared" si="234"/>
        <v>7.4168385174104117</v>
      </c>
      <c r="G2169">
        <f t="shared" si="235"/>
        <v>0</v>
      </c>
      <c r="H2169">
        <f t="shared" si="236"/>
        <v>995.83161482589594</v>
      </c>
      <c r="I2169">
        <f t="shared" si="237"/>
        <v>37.084192587052058</v>
      </c>
      <c r="J2169">
        <f t="shared" si="238"/>
        <v>0</v>
      </c>
    </row>
    <row r="2170" spans="2:10" x14ac:dyDescent="0.3">
      <c r="B2170">
        <v>2143</v>
      </c>
      <c r="C2170">
        <v>0.15302601136420035</v>
      </c>
      <c r="D2170">
        <f t="shared" si="232"/>
        <v>92.788668627362767</v>
      </c>
      <c r="E2170">
        <f t="shared" si="233"/>
        <v>92.788668627362767</v>
      </c>
      <c r="F2170">
        <f t="shared" si="234"/>
        <v>14.211331372637233</v>
      </c>
      <c r="G2170">
        <f t="shared" si="235"/>
        <v>0</v>
      </c>
      <c r="H2170">
        <f t="shared" si="236"/>
        <v>927.88668627362767</v>
      </c>
      <c r="I2170">
        <f t="shared" si="237"/>
        <v>71.056656863186163</v>
      </c>
      <c r="J2170">
        <f t="shared" si="238"/>
        <v>0</v>
      </c>
    </row>
    <row r="2171" spans="2:10" x14ac:dyDescent="0.3">
      <c r="B2171">
        <v>2144</v>
      </c>
      <c r="C2171">
        <v>0.12784679826334322</v>
      </c>
      <c r="D2171">
        <f t="shared" si="232"/>
        <v>92.055644516680957</v>
      </c>
      <c r="E2171">
        <f t="shared" si="233"/>
        <v>92.055644516680957</v>
      </c>
      <c r="F2171">
        <f t="shared" si="234"/>
        <v>14.944355483319043</v>
      </c>
      <c r="G2171">
        <f t="shared" si="235"/>
        <v>0</v>
      </c>
      <c r="H2171">
        <f t="shared" si="236"/>
        <v>920.55644516680957</v>
      </c>
      <c r="I2171">
        <f t="shared" si="237"/>
        <v>74.721777416595216</v>
      </c>
      <c r="J2171">
        <f t="shared" si="238"/>
        <v>0</v>
      </c>
    </row>
    <row r="2172" spans="2:10" x14ac:dyDescent="0.3">
      <c r="B2172">
        <v>2145</v>
      </c>
      <c r="C2172">
        <v>0.77725456415632677</v>
      </c>
      <c r="D2172">
        <f t="shared" si="232"/>
        <v>105.45855207343426</v>
      </c>
      <c r="E2172">
        <f t="shared" si="233"/>
        <v>105.45855207343426</v>
      </c>
      <c r="F2172">
        <f t="shared" si="234"/>
        <v>1.5414479265657377</v>
      </c>
      <c r="G2172">
        <f t="shared" si="235"/>
        <v>0</v>
      </c>
      <c r="H2172">
        <f t="shared" si="236"/>
        <v>1054.5855207343427</v>
      </c>
      <c r="I2172">
        <f t="shared" si="237"/>
        <v>7.7072396328286885</v>
      </c>
      <c r="J2172">
        <f t="shared" si="238"/>
        <v>0</v>
      </c>
    </row>
    <row r="2173" spans="2:10" x14ac:dyDescent="0.3">
      <c r="B2173">
        <v>2146</v>
      </c>
      <c r="C2173">
        <v>0.32989376344235533</v>
      </c>
      <c r="D2173">
        <f t="shared" si="232"/>
        <v>96.809527667587261</v>
      </c>
      <c r="E2173">
        <f t="shared" si="233"/>
        <v>96.809527667587261</v>
      </c>
      <c r="F2173">
        <f t="shared" si="234"/>
        <v>10.190472332412739</v>
      </c>
      <c r="G2173">
        <f t="shared" si="235"/>
        <v>0</v>
      </c>
      <c r="H2173">
        <f t="shared" si="236"/>
        <v>968.09527667587258</v>
      </c>
      <c r="I2173">
        <f t="shared" si="237"/>
        <v>50.952361662063694</v>
      </c>
      <c r="J2173">
        <f t="shared" si="238"/>
        <v>0</v>
      </c>
    </row>
    <row r="2174" spans="2:10" x14ac:dyDescent="0.3">
      <c r="B2174">
        <v>2147</v>
      </c>
      <c r="C2174">
        <v>0.91790726739753659</v>
      </c>
      <c r="D2174">
        <f t="shared" si="232"/>
        <v>109.52285459195636</v>
      </c>
      <c r="E2174">
        <f t="shared" si="233"/>
        <v>107</v>
      </c>
      <c r="F2174">
        <f t="shared" si="234"/>
        <v>0</v>
      </c>
      <c r="G2174">
        <f t="shared" si="235"/>
        <v>2.5228545919563601</v>
      </c>
      <c r="H2174">
        <f t="shared" si="236"/>
        <v>1070</v>
      </c>
      <c r="I2174">
        <f t="shared" si="237"/>
        <v>0</v>
      </c>
      <c r="J2174">
        <f t="shared" si="238"/>
        <v>37.842818879345401</v>
      </c>
    </row>
    <row r="2175" spans="2:10" x14ac:dyDescent="0.3">
      <c r="B2175">
        <v>2148</v>
      </c>
      <c r="C2175">
        <v>0.56137798308964737</v>
      </c>
      <c r="D2175">
        <f t="shared" si="232"/>
        <v>101.12590161808711</v>
      </c>
      <c r="E2175">
        <f t="shared" si="233"/>
        <v>101.12590161808711</v>
      </c>
      <c r="F2175">
        <f t="shared" si="234"/>
        <v>5.8740983819128871</v>
      </c>
      <c r="G2175">
        <f t="shared" si="235"/>
        <v>0</v>
      </c>
      <c r="H2175">
        <f t="shared" si="236"/>
        <v>1011.2590161808712</v>
      </c>
      <c r="I2175">
        <f t="shared" si="237"/>
        <v>29.370491909564436</v>
      </c>
      <c r="J2175">
        <f t="shared" si="238"/>
        <v>0</v>
      </c>
    </row>
    <row r="2176" spans="2:10" x14ac:dyDescent="0.3">
      <c r="B2176">
        <v>2149</v>
      </c>
      <c r="C2176">
        <v>0.56975126537861343</v>
      </c>
      <c r="D2176">
        <f t="shared" si="232"/>
        <v>101.28069016807598</v>
      </c>
      <c r="E2176">
        <f t="shared" si="233"/>
        <v>101.28069016807598</v>
      </c>
      <c r="F2176">
        <f t="shared" si="234"/>
        <v>5.7193098319240221</v>
      </c>
      <c r="G2176">
        <f t="shared" si="235"/>
        <v>0</v>
      </c>
      <c r="H2176">
        <f t="shared" si="236"/>
        <v>1012.8069016807598</v>
      </c>
      <c r="I2176">
        <f t="shared" si="237"/>
        <v>28.59654915962011</v>
      </c>
      <c r="J2176">
        <f t="shared" si="238"/>
        <v>0</v>
      </c>
    </row>
    <row r="2177" spans="2:10" x14ac:dyDescent="0.3">
      <c r="B2177">
        <v>2150</v>
      </c>
      <c r="C2177">
        <v>0.80559665435291017</v>
      </c>
      <c r="D2177">
        <f t="shared" si="232"/>
        <v>106.13293962816741</v>
      </c>
      <c r="E2177">
        <f t="shared" si="233"/>
        <v>106.13293962816741</v>
      </c>
      <c r="F2177">
        <f t="shared" si="234"/>
        <v>0.86706037183259355</v>
      </c>
      <c r="G2177">
        <f t="shared" si="235"/>
        <v>0</v>
      </c>
      <c r="H2177">
        <f t="shared" si="236"/>
        <v>1061.329396281674</v>
      </c>
      <c r="I2177">
        <f t="shared" si="237"/>
        <v>4.3353018591629677</v>
      </c>
      <c r="J2177">
        <f t="shared" si="238"/>
        <v>0</v>
      </c>
    </row>
    <row r="2178" spans="2:10" x14ac:dyDescent="0.3">
      <c r="B2178">
        <v>2151</v>
      </c>
      <c r="C2178">
        <v>4.6215970934917805E-2</v>
      </c>
      <c r="D2178">
        <f t="shared" si="232"/>
        <v>88.804473396395622</v>
      </c>
      <c r="E2178">
        <f t="shared" si="233"/>
        <v>88.804473396395622</v>
      </c>
      <c r="F2178">
        <f t="shared" si="234"/>
        <v>18.195526603604378</v>
      </c>
      <c r="G2178">
        <f t="shared" si="235"/>
        <v>0</v>
      </c>
      <c r="H2178">
        <f t="shared" si="236"/>
        <v>888.04473396395622</v>
      </c>
      <c r="I2178">
        <f t="shared" si="237"/>
        <v>90.977633018021891</v>
      </c>
      <c r="J2178">
        <f t="shared" si="238"/>
        <v>0</v>
      </c>
    </row>
    <row r="2179" spans="2:10" x14ac:dyDescent="0.3">
      <c r="B2179">
        <v>2152</v>
      </c>
      <c r="C2179">
        <v>0.33887373653452191</v>
      </c>
      <c r="D2179">
        <f t="shared" si="232"/>
        <v>96.986181521845026</v>
      </c>
      <c r="E2179">
        <f t="shared" si="233"/>
        <v>96.986181521845026</v>
      </c>
      <c r="F2179">
        <f t="shared" si="234"/>
        <v>10.013818478154974</v>
      </c>
      <c r="G2179">
        <f t="shared" si="235"/>
        <v>0</v>
      </c>
      <c r="H2179">
        <f t="shared" si="236"/>
        <v>969.86181521845026</v>
      </c>
      <c r="I2179">
        <f t="shared" si="237"/>
        <v>50.06909239077487</v>
      </c>
      <c r="J2179">
        <f t="shared" si="238"/>
        <v>0</v>
      </c>
    </row>
    <row r="2180" spans="2:10" x14ac:dyDescent="0.3">
      <c r="B2180">
        <v>2153</v>
      </c>
      <c r="C2180">
        <v>0.62965015788953771</v>
      </c>
      <c r="D2180">
        <f t="shared" si="232"/>
        <v>102.40523140652016</v>
      </c>
      <c r="E2180">
        <f t="shared" si="233"/>
        <v>102.40523140652016</v>
      </c>
      <c r="F2180">
        <f t="shared" si="234"/>
        <v>4.5947685934798415</v>
      </c>
      <c r="G2180">
        <f t="shared" si="235"/>
        <v>0</v>
      </c>
      <c r="H2180">
        <f t="shared" si="236"/>
        <v>1024.0523140652017</v>
      </c>
      <c r="I2180">
        <f t="shared" si="237"/>
        <v>22.973842967399207</v>
      </c>
      <c r="J2180">
        <f t="shared" si="238"/>
        <v>0</v>
      </c>
    </row>
    <row r="2181" spans="2:10" x14ac:dyDescent="0.3">
      <c r="B2181">
        <v>2154</v>
      </c>
      <c r="C2181">
        <v>0.66754061799748943</v>
      </c>
      <c r="D2181">
        <f t="shared" si="232"/>
        <v>103.13984888076361</v>
      </c>
      <c r="E2181">
        <f t="shared" si="233"/>
        <v>103.13984888076361</v>
      </c>
      <c r="F2181">
        <f t="shared" si="234"/>
        <v>3.8601511192363915</v>
      </c>
      <c r="G2181">
        <f t="shared" si="235"/>
        <v>0</v>
      </c>
      <c r="H2181">
        <f t="shared" si="236"/>
        <v>1031.3984888076361</v>
      </c>
      <c r="I2181">
        <f t="shared" si="237"/>
        <v>19.300755596181958</v>
      </c>
      <c r="J2181">
        <f t="shared" si="238"/>
        <v>0</v>
      </c>
    </row>
    <row r="2182" spans="2:10" x14ac:dyDescent="0.3">
      <c r="B2182">
        <v>2155</v>
      </c>
      <c r="C2182">
        <v>0.70475270624033581</v>
      </c>
      <c r="D2182">
        <f t="shared" si="232"/>
        <v>103.88764146922399</v>
      </c>
      <c r="E2182">
        <f t="shared" si="233"/>
        <v>103.88764146922399</v>
      </c>
      <c r="F2182">
        <f t="shared" si="234"/>
        <v>3.1123585307760067</v>
      </c>
      <c r="G2182">
        <f t="shared" si="235"/>
        <v>0</v>
      </c>
      <c r="H2182">
        <f t="shared" si="236"/>
        <v>1038.8764146922399</v>
      </c>
      <c r="I2182">
        <f t="shared" si="237"/>
        <v>15.561792653880033</v>
      </c>
      <c r="J2182">
        <f t="shared" si="238"/>
        <v>0</v>
      </c>
    </row>
    <row r="2183" spans="2:10" x14ac:dyDescent="0.3">
      <c r="B2183">
        <v>2156</v>
      </c>
      <c r="C2183">
        <v>0.81243417297021225</v>
      </c>
      <c r="D2183">
        <f t="shared" si="232"/>
        <v>106.30254846624922</v>
      </c>
      <c r="E2183">
        <f t="shared" si="233"/>
        <v>106.30254846624922</v>
      </c>
      <c r="F2183">
        <f t="shared" si="234"/>
        <v>0.69745153375077962</v>
      </c>
      <c r="G2183">
        <f t="shared" si="235"/>
        <v>0</v>
      </c>
      <c r="H2183">
        <f t="shared" si="236"/>
        <v>1063.0254846624921</v>
      </c>
      <c r="I2183">
        <f t="shared" si="237"/>
        <v>3.4872576687538981</v>
      </c>
      <c r="J2183">
        <f t="shared" si="238"/>
        <v>0</v>
      </c>
    </row>
    <row r="2184" spans="2:10" x14ac:dyDescent="0.3">
      <c r="B2184">
        <v>2157</v>
      </c>
      <c r="C2184">
        <v>0.50266410641965953</v>
      </c>
      <c r="D2184">
        <f t="shared" si="232"/>
        <v>100.04871537784248</v>
      </c>
      <c r="E2184">
        <f t="shared" si="233"/>
        <v>100.04871537784248</v>
      </c>
      <c r="F2184">
        <f t="shared" si="234"/>
        <v>6.951284622157516</v>
      </c>
      <c r="G2184">
        <f t="shared" si="235"/>
        <v>0</v>
      </c>
      <c r="H2184">
        <f t="shared" si="236"/>
        <v>1000.4871537784248</v>
      </c>
      <c r="I2184">
        <f t="shared" si="237"/>
        <v>34.75642311078758</v>
      </c>
      <c r="J2184">
        <f t="shared" si="238"/>
        <v>0</v>
      </c>
    </row>
    <row r="2185" spans="2:10" x14ac:dyDescent="0.3">
      <c r="B2185">
        <v>2158</v>
      </c>
      <c r="C2185">
        <v>0.26243373917113588</v>
      </c>
      <c r="D2185">
        <f t="shared" si="232"/>
        <v>95.423777476830551</v>
      </c>
      <c r="E2185">
        <f t="shared" si="233"/>
        <v>95.423777476830551</v>
      </c>
      <c r="F2185">
        <f t="shared" si="234"/>
        <v>11.576222523169449</v>
      </c>
      <c r="G2185">
        <f t="shared" si="235"/>
        <v>0</v>
      </c>
      <c r="H2185">
        <f t="shared" si="236"/>
        <v>954.23777476830548</v>
      </c>
      <c r="I2185">
        <f t="shared" si="237"/>
        <v>57.881112615847243</v>
      </c>
      <c r="J2185">
        <f t="shared" si="238"/>
        <v>0</v>
      </c>
    </row>
    <row r="2186" spans="2:10" x14ac:dyDescent="0.3">
      <c r="B2186">
        <v>2159</v>
      </c>
      <c r="C2186">
        <v>0.29515975524415983</v>
      </c>
      <c r="D2186">
        <f t="shared" si="232"/>
        <v>96.110561657026949</v>
      </c>
      <c r="E2186">
        <f t="shared" si="233"/>
        <v>96.110561657026949</v>
      </c>
      <c r="F2186">
        <f t="shared" si="234"/>
        <v>10.889438342973051</v>
      </c>
      <c r="G2186">
        <f t="shared" si="235"/>
        <v>0</v>
      </c>
      <c r="H2186">
        <f t="shared" si="236"/>
        <v>961.10561657026949</v>
      </c>
      <c r="I2186">
        <f t="shared" si="237"/>
        <v>54.447191714865255</v>
      </c>
      <c r="J2186">
        <f t="shared" si="238"/>
        <v>0</v>
      </c>
    </row>
    <row r="2187" spans="2:10" x14ac:dyDescent="0.3">
      <c r="B2187">
        <v>2160</v>
      </c>
      <c r="C2187">
        <v>0.69081300311556093</v>
      </c>
      <c r="D2187">
        <f t="shared" si="232"/>
        <v>103.6039103591178</v>
      </c>
      <c r="E2187">
        <f t="shared" si="233"/>
        <v>103.6039103591178</v>
      </c>
      <c r="F2187">
        <f t="shared" si="234"/>
        <v>3.3960896408821952</v>
      </c>
      <c r="G2187">
        <f t="shared" si="235"/>
        <v>0</v>
      </c>
      <c r="H2187">
        <f t="shared" si="236"/>
        <v>1036.039103591178</v>
      </c>
      <c r="I2187">
        <f t="shared" si="237"/>
        <v>16.980448204410976</v>
      </c>
      <c r="J2187">
        <f t="shared" si="238"/>
        <v>0</v>
      </c>
    </row>
    <row r="2188" spans="2:10" x14ac:dyDescent="0.3">
      <c r="B2188">
        <v>2161</v>
      </c>
      <c r="C2188">
        <v>5.4167530971823696E-2</v>
      </c>
      <c r="D2188">
        <f t="shared" si="232"/>
        <v>89.231107221871852</v>
      </c>
      <c r="E2188">
        <f t="shared" si="233"/>
        <v>89.231107221871852</v>
      </c>
      <c r="F2188">
        <f t="shared" si="234"/>
        <v>17.768892778128148</v>
      </c>
      <c r="G2188">
        <f t="shared" si="235"/>
        <v>0</v>
      </c>
      <c r="H2188">
        <f t="shared" si="236"/>
        <v>892.31107221871855</v>
      </c>
      <c r="I2188">
        <f t="shared" si="237"/>
        <v>88.844463890640739</v>
      </c>
      <c r="J2188">
        <f t="shared" si="238"/>
        <v>0</v>
      </c>
    </row>
    <row r="2189" spans="2:10" x14ac:dyDescent="0.3">
      <c r="B2189">
        <v>2162</v>
      </c>
      <c r="C2189">
        <v>0.4578195032088006</v>
      </c>
      <c r="D2189">
        <f t="shared" si="232"/>
        <v>99.227548248611271</v>
      </c>
      <c r="E2189">
        <f t="shared" si="233"/>
        <v>99.227548248611271</v>
      </c>
      <c r="F2189">
        <f t="shared" si="234"/>
        <v>7.7724517513887292</v>
      </c>
      <c r="G2189">
        <f t="shared" si="235"/>
        <v>0</v>
      </c>
      <c r="H2189">
        <f t="shared" si="236"/>
        <v>992.27548248611265</v>
      </c>
      <c r="I2189">
        <f t="shared" si="237"/>
        <v>38.862258756943646</v>
      </c>
      <c r="J2189">
        <f t="shared" si="238"/>
        <v>0</v>
      </c>
    </row>
    <row r="2190" spans="2:10" x14ac:dyDescent="0.3">
      <c r="B2190">
        <v>2163</v>
      </c>
      <c r="C2190">
        <v>0.36909769585655317</v>
      </c>
      <c r="D2190">
        <f t="shared" si="232"/>
        <v>97.570838805895988</v>
      </c>
      <c r="E2190">
        <f t="shared" si="233"/>
        <v>97.570838805895988</v>
      </c>
      <c r="F2190">
        <f t="shared" si="234"/>
        <v>9.4291611941040117</v>
      </c>
      <c r="G2190">
        <f t="shared" si="235"/>
        <v>0</v>
      </c>
      <c r="H2190">
        <f t="shared" si="236"/>
        <v>975.70838805895983</v>
      </c>
      <c r="I2190">
        <f t="shared" si="237"/>
        <v>47.145805970520058</v>
      </c>
      <c r="J2190">
        <f t="shared" si="238"/>
        <v>0</v>
      </c>
    </row>
    <row r="2191" spans="2:10" x14ac:dyDescent="0.3">
      <c r="B2191">
        <v>2164</v>
      </c>
      <c r="C2191">
        <v>6.4698691499818883E-2</v>
      </c>
      <c r="D2191">
        <f t="shared" si="232"/>
        <v>89.739318966057198</v>
      </c>
      <c r="E2191">
        <f t="shared" si="233"/>
        <v>89.739318966057198</v>
      </c>
      <c r="F2191">
        <f t="shared" si="234"/>
        <v>17.260681033942802</v>
      </c>
      <c r="G2191">
        <f t="shared" si="235"/>
        <v>0</v>
      </c>
      <c r="H2191">
        <f t="shared" si="236"/>
        <v>897.39318966057203</v>
      </c>
      <c r="I2191">
        <f t="shared" si="237"/>
        <v>86.303405169714011</v>
      </c>
      <c r="J2191">
        <f t="shared" si="238"/>
        <v>0</v>
      </c>
    </row>
    <row r="2192" spans="2:10" x14ac:dyDescent="0.3">
      <c r="B2192">
        <v>2165</v>
      </c>
      <c r="C2192">
        <v>3.8959708017368588E-2</v>
      </c>
      <c r="D2192">
        <f t="shared" si="232"/>
        <v>88.372014230380373</v>
      </c>
      <c r="E2192">
        <f t="shared" si="233"/>
        <v>88.372014230380373</v>
      </c>
      <c r="F2192">
        <f t="shared" si="234"/>
        <v>18.627985769619627</v>
      </c>
      <c r="G2192">
        <f t="shared" si="235"/>
        <v>0</v>
      </c>
      <c r="H2192">
        <f t="shared" si="236"/>
        <v>883.72014230380375</v>
      </c>
      <c r="I2192">
        <f t="shared" si="237"/>
        <v>93.139928848098137</v>
      </c>
      <c r="J2192">
        <f t="shared" si="238"/>
        <v>0</v>
      </c>
    </row>
    <row r="2193" spans="2:10" x14ac:dyDescent="0.3">
      <c r="B2193">
        <v>2166</v>
      </c>
      <c r="C2193">
        <v>0.11139816994412899</v>
      </c>
      <c r="D2193">
        <f t="shared" si="232"/>
        <v>91.532745072679774</v>
      </c>
      <c r="E2193">
        <f t="shared" si="233"/>
        <v>91.532745072679774</v>
      </c>
      <c r="F2193">
        <f t="shared" si="234"/>
        <v>15.467254927320226</v>
      </c>
      <c r="G2193">
        <f t="shared" si="235"/>
        <v>0</v>
      </c>
      <c r="H2193">
        <f t="shared" si="236"/>
        <v>915.32745072679768</v>
      </c>
      <c r="I2193">
        <f t="shared" si="237"/>
        <v>77.336274636601132</v>
      </c>
      <c r="J2193">
        <f t="shared" si="238"/>
        <v>0</v>
      </c>
    </row>
    <row r="2194" spans="2:10" x14ac:dyDescent="0.3">
      <c r="B2194">
        <v>2167</v>
      </c>
      <c r="C2194">
        <v>0.43505441647892829</v>
      </c>
      <c r="D2194">
        <f t="shared" si="232"/>
        <v>98.808200587153948</v>
      </c>
      <c r="E2194">
        <f t="shared" si="233"/>
        <v>98.808200587153948</v>
      </c>
      <c r="F2194">
        <f t="shared" si="234"/>
        <v>8.1917994128460521</v>
      </c>
      <c r="G2194">
        <f t="shared" si="235"/>
        <v>0</v>
      </c>
      <c r="H2194">
        <f t="shared" si="236"/>
        <v>988.08200587153942</v>
      </c>
      <c r="I2194">
        <f t="shared" si="237"/>
        <v>40.95899706423026</v>
      </c>
      <c r="J2194">
        <f t="shared" si="238"/>
        <v>0</v>
      </c>
    </row>
    <row r="2195" spans="2:10" x14ac:dyDescent="0.3">
      <c r="B2195">
        <v>2168</v>
      </c>
      <c r="C2195">
        <v>0.3342189025950929</v>
      </c>
      <c r="D2195">
        <f t="shared" si="232"/>
        <v>96.894797540293865</v>
      </c>
      <c r="E2195">
        <f t="shared" si="233"/>
        <v>96.894797540293865</v>
      </c>
      <c r="F2195">
        <f t="shared" si="234"/>
        <v>10.105202459706135</v>
      </c>
      <c r="G2195">
        <f t="shared" si="235"/>
        <v>0</v>
      </c>
      <c r="H2195">
        <f t="shared" si="236"/>
        <v>968.94797540293871</v>
      </c>
      <c r="I2195">
        <f t="shared" si="237"/>
        <v>50.526012298530674</v>
      </c>
      <c r="J2195">
        <f t="shared" si="238"/>
        <v>0</v>
      </c>
    </row>
    <row r="2196" spans="2:10" x14ac:dyDescent="0.3">
      <c r="B2196">
        <v>2169</v>
      </c>
      <c r="C2196">
        <v>0.83141365303425518</v>
      </c>
      <c r="D2196">
        <f t="shared" si="232"/>
        <v>106.79016601150052</v>
      </c>
      <c r="E2196">
        <f t="shared" si="233"/>
        <v>106.79016601150052</v>
      </c>
      <c r="F2196">
        <f t="shared" si="234"/>
        <v>0.20983398849948287</v>
      </c>
      <c r="G2196">
        <f t="shared" si="235"/>
        <v>0</v>
      </c>
      <c r="H2196">
        <f t="shared" si="236"/>
        <v>1067.9016601150051</v>
      </c>
      <c r="I2196">
        <f t="shared" si="237"/>
        <v>1.0491699424974144</v>
      </c>
      <c r="J2196">
        <f t="shared" si="238"/>
        <v>0</v>
      </c>
    </row>
    <row r="2197" spans="2:10" x14ac:dyDescent="0.3">
      <c r="B2197">
        <v>2170</v>
      </c>
      <c r="C2197">
        <v>0.5271894563111551</v>
      </c>
      <c r="D2197">
        <f t="shared" si="232"/>
        <v>100.49748632595131</v>
      </c>
      <c r="E2197">
        <f t="shared" si="233"/>
        <v>100.49748632595131</v>
      </c>
      <c r="F2197">
        <f t="shared" si="234"/>
        <v>6.5025136740486857</v>
      </c>
      <c r="G2197">
        <f t="shared" si="235"/>
        <v>0</v>
      </c>
      <c r="H2197">
        <f t="shared" si="236"/>
        <v>1004.9748632595131</v>
      </c>
      <c r="I2197">
        <f t="shared" si="237"/>
        <v>32.512568370243429</v>
      </c>
      <c r="J2197">
        <f t="shared" si="238"/>
        <v>0</v>
      </c>
    </row>
    <row r="2198" spans="2:10" x14ac:dyDescent="0.3">
      <c r="B2198">
        <v>2171</v>
      </c>
      <c r="C2198">
        <v>0.12987012334512793</v>
      </c>
      <c r="D2198">
        <f t="shared" si="232"/>
        <v>92.117306123606483</v>
      </c>
      <c r="E2198">
        <f t="shared" si="233"/>
        <v>92.117306123606483</v>
      </c>
      <c r="F2198">
        <f t="shared" si="234"/>
        <v>14.882693876393517</v>
      </c>
      <c r="G2198">
        <f t="shared" si="235"/>
        <v>0</v>
      </c>
      <c r="H2198">
        <f t="shared" si="236"/>
        <v>921.17306123606477</v>
      </c>
      <c r="I2198">
        <f t="shared" si="237"/>
        <v>74.413469381967587</v>
      </c>
      <c r="J2198">
        <f t="shared" si="238"/>
        <v>0</v>
      </c>
    </row>
    <row r="2199" spans="2:10" x14ac:dyDescent="0.3">
      <c r="B2199">
        <v>2172</v>
      </c>
      <c r="C2199">
        <v>0.85040543247459011</v>
      </c>
      <c r="D2199">
        <f t="shared" si="232"/>
        <v>107.30719280113045</v>
      </c>
      <c r="E2199">
        <f t="shared" si="233"/>
        <v>107</v>
      </c>
      <c r="F2199">
        <f t="shared" si="234"/>
        <v>0</v>
      </c>
      <c r="G2199">
        <f t="shared" si="235"/>
        <v>0.307192801130455</v>
      </c>
      <c r="H2199">
        <f t="shared" si="236"/>
        <v>1070</v>
      </c>
      <c r="I2199">
        <f t="shared" si="237"/>
        <v>0</v>
      </c>
      <c r="J2199">
        <f t="shared" si="238"/>
        <v>4.6078920169568249</v>
      </c>
    </row>
    <row r="2200" spans="2:10" x14ac:dyDescent="0.3">
      <c r="B2200">
        <v>2173</v>
      </c>
      <c r="C2200">
        <v>0.10000959903784179</v>
      </c>
      <c r="D2200">
        <f t="shared" si="232"/>
        <v>91.144419751251306</v>
      </c>
      <c r="E2200">
        <f t="shared" si="233"/>
        <v>91.144419751251306</v>
      </c>
      <c r="F2200">
        <f t="shared" si="234"/>
        <v>15.855580248748694</v>
      </c>
      <c r="G2200">
        <f t="shared" si="235"/>
        <v>0</v>
      </c>
      <c r="H2200">
        <f t="shared" si="236"/>
        <v>911.44419751251303</v>
      </c>
      <c r="I2200">
        <f t="shared" si="237"/>
        <v>79.277901243743472</v>
      </c>
      <c r="J2200">
        <f t="shared" si="238"/>
        <v>0</v>
      </c>
    </row>
    <row r="2201" spans="2:10" x14ac:dyDescent="0.3">
      <c r="B2201">
        <v>2174</v>
      </c>
      <c r="C2201">
        <v>0.60538242135250586</v>
      </c>
      <c r="D2201">
        <f t="shared" si="232"/>
        <v>101.94529186289917</v>
      </c>
      <c r="E2201">
        <f t="shared" si="233"/>
        <v>101.94529186289917</v>
      </c>
      <c r="F2201">
        <f t="shared" si="234"/>
        <v>5.0547081371008318</v>
      </c>
      <c r="G2201">
        <f t="shared" si="235"/>
        <v>0</v>
      </c>
      <c r="H2201">
        <f t="shared" si="236"/>
        <v>1019.4529186289917</v>
      </c>
      <c r="I2201">
        <f t="shared" si="237"/>
        <v>25.273540685504159</v>
      </c>
      <c r="J2201">
        <f t="shared" si="238"/>
        <v>0</v>
      </c>
    </row>
    <row r="2202" spans="2:10" x14ac:dyDescent="0.3">
      <c r="B2202">
        <v>2175</v>
      </c>
      <c r="C2202">
        <v>5.2892835172696495E-3</v>
      </c>
      <c r="D2202">
        <f t="shared" si="232"/>
        <v>84.780492084601732</v>
      </c>
      <c r="E2202">
        <f t="shared" si="233"/>
        <v>84.780492084601732</v>
      </c>
      <c r="F2202">
        <f t="shared" si="234"/>
        <v>22.219507915398268</v>
      </c>
      <c r="G2202">
        <f t="shared" si="235"/>
        <v>0</v>
      </c>
      <c r="H2202">
        <f t="shared" si="236"/>
        <v>847.80492084601735</v>
      </c>
      <c r="I2202">
        <f t="shared" si="237"/>
        <v>111.09753957699134</v>
      </c>
      <c r="J2202">
        <f t="shared" si="238"/>
        <v>0</v>
      </c>
    </row>
    <row r="2203" spans="2:10" x14ac:dyDescent="0.3">
      <c r="B2203">
        <v>2176</v>
      </c>
      <c r="C2203">
        <v>0.90674209048684928</v>
      </c>
      <c r="D2203">
        <f t="shared" si="232"/>
        <v>109.09803483607084</v>
      </c>
      <c r="E2203">
        <f t="shared" si="233"/>
        <v>107</v>
      </c>
      <c r="F2203">
        <f t="shared" si="234"/>
        <v>0</v>
      </c>
      <c r="G2203">
        <f t="shared" si="235"/>
        <v>2.0980348360708376</v>
      </c>
      <c r="H2203">
        <f t="shared" si="236"/>
        <v>1070</v>
      </c>
      <c r="I2203">
        <f t="shared" si="237"/>
        <v>0</v>
      </c>
      <c r="J2203">
        <f t="shared" si="238"/>
        <v>31.470522541062564</v>
      </c>
    </row>
    <row r="2204" spans="2:10" x14ac:dyDescent="0.3">
      <c r="B2204">
        <v>2177</v>
      </c>
      <c r="C2204">
        <v>0.11134379269825034</v>
      </c>
      <c r="D2204">
        <f t="shared" si="232"/>
        <v>91.530946472200142</v>
      </c>
      <c r="E2204">
        <f t="shared" si="233"/>
        <v>91.530946472200142</v>
      </c>
      <c r="F2204">
        <f t="shared" si="234"/>
        <v>15.469053527799858</v>
      </c>
      <c r="G2204">
        <f t="shared" si="235"/>
        <v>0</v>
      </c>
      <c r="H2204">
        <f t="shared" si="236"/>
        <v>915.30946472200139</v>
      </c>
      <c r="I2204">
        <f t="shared" si="237"/>
        <v>77.345267638999289</v>
      </c>
      <c r="J2204">
        <f t="shared" si="238"/>
        <v>0</v>
      </c>
    </row>
    <row r="2205" spans="2:10" x14ac:dyDescent="0.3">
      <c r="B2205">
        <v>2178</v>
      </c>
      <c r="C2205">
        <v>0.47744551066992269</v>
      </c>
      <c r="D2205">
        <f t="shared" ref="D2205:D2268" si="239">_xlfn.BETA.INV(C2205,$B$25,$C$25,$D$25,$E$25)</f>
        <v>99.587399495161449</v>
      </c>
      <c r="E2205">
        <f t="shared" ref="E2205:E2268" si="240">IF($M$25&lt;D2205,$M$25,D2205)</f>
        <v>99.587399495161449</v>
      </c>
      <c r="F2205">
        <f t="shared" ref="F2205:F2268" si="241">IF($M$25&gt;D2205,$M$25-D2205,0)</f>
        <v>7.4126005048385508</v>
      </c>
      <c r="G2205">
        <f t="shared" ref="G2205:G2268" si="242">IF($M$25&lt;D2205,D2205-$M$25,0)</f>
        <v>0</v>
      </c>
      <c r="H2205">
        <f t="shared" ref="H2205:H2268" si="243">$H$24*E2205</f>
        <v>995.87399495161446</v>
      </c>
      <c r="I2205">
        <f t="shared" ref="I2205:I2268" si="244">$I$24*F2205</f>
        <v>37.063002524192754</v>
      </c>
      <c r="J2205">
        <f t="shared" ref="J2205:J2268" si="245">$J$24*G2205</f>
        <v>0</v>
      </c>
    </row>
    <row r="2206" spans="2:10" x14ac:dyDescent="0.3">
      <c r="B2206">
        <v>2179</v>
      </c>
      <c r="C2206">
        <v>0.48707872389069251</v>
      </c>
      <c r="D2206">
        <f t="shared" si="239"/>
        <v>99.763692250260618</v>
      </c>
      <c r="E2206">
        <f t="shared" si="240"/>
        <v>99.763692250260618</v>
      </c>
      <c r="F2206">
        <f t="shared" si="241"/>
        <v>7.2363077497393817</v>
      </c>
      <c r="G2206">
        <f t="shared" si="242"/>
        <v>0</v>
      </c>
      <c r="H2206">
        <f t="shared" si="243"/>
        <v>997.63692250260624</v>
      </c>
      <c r="I2206">
        <f t="shared" si="244"/>
        <v>36.181538748696909</v>
      </c>
      <c r="J2206">
        <f t="shared" si="245"/>
        <v>0</v>
      </c>
    </row>
    <row r="2207" spans="2:10" x14ac:dyDescent="0.3">
      <c r="B2207">
        <v>2180</v>
      </c>
      <c r="C2207">
        <v>0.29555121931246031</v>
      </c>
      <c r="D2207">
        <f t="shared" si="239"/>
        <v>96.118595590682645</v>
      </c>
      <c r="E2207">
        <f t="shared" si="240"/>
        <v>96.118595590682645</v>
      </c>
      <c r="F2207">
        <f t="shared" si="241"/>
        <v>10.881404409317355</v>
      </c>
      <c r="G2207">
        <f t="shared" si="242"/>
        <v>0</v>
      </c>
      <c r="H2207">
        <f t="shared" si="243"/>
        <v>961.18595590682639</v>
      </c>
      <c r="I2207">
        <f t="shared" si="244"/>
        <v>54.407022046586775</v>
      </c>
      <c r="J2207">
        <f t="shared" si="245"/>
        <v>0</v>
      </c>
    </row>
    <row r="2208" spans="2:10" x14ac:dyDescent="0.3">
      <c r="B2208">
        <v>2181</v>
      </c>
      <c r="C2208">
        <v>0.65543031771070037</v>
      </c>
      <c r="D2208">
        <f t="shared" si="239"/>
        <v>102.902517149941</v>
      </c>
      <c r="E2208">
        <f t="shared" si="240"/>
        <v>102.902517149941</v>
      </c>
      <c r="F2208">
        <f t="shared" si="241"/>
        <v>4.097482850058995</v>
      </c>
      <c r="G2208">
        <f t="shared" si="242"/>
        <v>0</v>
      </c>
      <c r="H2208">
        <f t="shared" si="243"/>
        <v>1029.0251714994101</v>
      </c>
      <c r="I2208">
        <f t="shared" si="244"/>
        <v>20.487414250294975</v>
      </c>
      <c r="J2208">
        <f t="shared" si="245"/>
        <v>0</v>
      </c>
    </row>
    <row r="2209" spans="2:10" x14ac:dyDescent="0.3">
      <c r="B2209">
        <v>2182</v>
      </c>
      <c r="C2209">
        <v>0.99782062233801727</v>
      </c>
      <c r="D2209">
        <f t="shared" si="239"/>
        <v>116.23250738259247</v>
      </c>
      <c r="E2209">
        <f t="shared" si="240"/>
        <v>107</v>
      </c>
      <c r="F2209">
        <f t="shared" si="241"/>
        <v>0</v>
      </c>
      <c r="G2209">
        <f t="shared" si="242"/>
        <v>9.2325073825924733</v>
      </c>
      <c r="H2209">
        <f t="shared" si="243"/>
        <v>1070</v>
      </c>
      <c r="I2209">
        <f t="shared" si="244"/>
        <v>0</v>
      </c>
      <c r="J2209">
        <f t="shared" si="245"/>
        <v>138.4876107388871</v>
      </c>
    </row>
    <row r="2210" spans="2:10" x14ac:dyDescent="0.3">
      <c r="B2210">
        <v>2183</v>
      </c>
      <c r="C2210">
        <v>3.0997927914884538E-2</v>
      </c>
      <c r="D2210">
        <f t="shared" si="239"/>
        <v>87.83242531555409</v>
      </c>
      <c r="E2210">
        <f t="shared" si="240"/>
        <v>87.83242531555409</v>
      </c>
      <c r="F2210">
        <f t="shared" si="241"/>
        <v>19.16757468444591</v>
      </c>
      <c r="G2210">
        <f t="shared" si="242"/>
        <v>0</v>
      </c>
      <c r="H2210">
        <f t="shared" si="243"/>
        <v>878.32425315554087</v>
      </c>
      <c r="I2210">
        <f t="shared" si="244"/>
        <v>95.837873422229549</v>
      </c>
      <c r="J2210">
        <f t="shared" si="245"/>
        <v>0</v>
      </c>
    </row>
    <row r="2211" spans="2:10" x14ac:dyDescent="0.3">
      <c r="B2211">
        <v>2184</v>
      </c>
      <c r="C2211">
        <v>0.50325602606066089</v>
      </c>
      <c r="D2211">
        <f t="shared" si="239"/>
        <v>100.05953928990537</v>
      </c>
      <c r="E2211">
        <f t="shared" si="240"/>
        <v>100.05953928990537</v>
      </c>
      <c r="F2211">
        <f t="shared" si="241"/>
        <v>6.9404607100946265</v>
      </c>
      <c r="G2211">
        <f t="shared" si="242"/>
        <v>0</v>
      </c>
      <c r="H2211">
        <f t="shared" si="243"/>
        <v>1000.5953928990538</v>
      </c>
      <c r="I2211">
        <f t="shared" si="244"/>
        <v>34.702303550473133</v>
      </c>
      <c r="J2211">
        <f t="shared" si="245"/>
        <v>0</v>
      </c>
    </row>
    <row r="2212" spans="2:10" x14ac:dyDescent="0.3">
      <c r="B2212">
        <v>2185</v>
      </c>
      <c r="C2212">
        <v>2.1842939007722384E-3</v>
      </c>
      <c r="D2212">
        <f t="shared" si="239"/>
        <v>83.769752689797144</v>
      </c>
      <c r="E2212">
        <f t="shared" si="240"/>
        <v>83.769752689797144</v>
      </c>
      <c r="F2212">
        <f t="shared" si="241"/>
        <v>23.230247310202856</v>
      </c>
      <c r="G2212">
        <f t="shared" si="242"/>
        <v>0</v>
      </c>
      <c r="H2212">
        <f t="shared" si="243"/>
        <v>837.69752689797144</v>
      </c>
      <c r="I2212">
        <f t="shared" si="244"/>
        <v>116.15123655101428</v>
      </c>
      <c r="J2212">
        <f t="shared" si="245"/>
        <v>0</v>
      </c>
    </row>
    <row r="2213" spans="2:10" x14ac:dyDescent="0.3">
      <c r="B2213">
        <v>2186</v>
      </c>
      <c r="C2213">
        <v>0.49067672582023125</v>
      </c>
      <c r="D2213">
        <f t="shared" si="239"/>
        <v>99.829504882552044</v>
      </c>
      <c r="E2213">
        <f t="shared" si="240"/>
        <v>99.829504882552044</v>
      </c>
      <c r="F2213">
        <f t="shared" si="241"/>
        <v>7.1704951174479561</v>
      </c>
      <c r="G2213">
        <f t="shared" si="242"/>
        <v>0</v>
      </c>
      <c r="H2213">
        <f t="shared" si="243"/>
        <v>998.29504882552044</v>
      </c>
      <c r="I2213">
        <f t="shared" si="244"/>
        <v>35.85247558723978</v>
      </c>
      <c r="J2213">
        <f t="shared" si="245"/>
        <v>0</v>
      </c>
    </row>
    <row r="2214" spans="2:10" x14ac:dyDescent="0.3">
      <c r="B2214">
        <v>2187</v>
      </c>
      <c r="C2214">
        <v>0.62284533778256146</v>
      </c>
      <c r="D2214">
        <f t="shared" si="239"/>
        <v>102.27554414689698</v>
      </c>
      <c r="E2214">
        <f t="shared" si="240"/>
        <v>102.27554414689698</v>
      </c>
      <c r="F2214">
        <f t="shared" si="241"/>
        <v>4.7244558531030236</v>
      </c>
      <c r="G2214">
        <f t="shared" si="242"/>
        <v>0</v>
      </c>
      <c r="H2214">
        <f t="shared" si="243"/>
        <v>1022.7554414689698</v>
      </c>
      <c r="I2214">
        <f t="shared" si="244"/>
        <v>23.622279265515118</v>
      </c>
      <c r="J2214">
        <f t="shared" si="245"/>
        <v>0</v>
      </c>
    </row>
    <row r="2215" spans="2:10" x14ac:dyDescent="0.3">
      <c r="B2215">
        <v>2188</v>
      </c>
      <c r="C2215">
        <v>0.29036413710156572</v>
      </c>
      <c r="D2215">
        <f t="shared" si="239"/>
        <v>96.011820560719883</v>
      </c>
      <c r="E2215">
        <f t="shared" si="240"/>
        <v>96.011820560719883</v>
      </c>
      <c r="F2215">
        <f t="shared" si="241"/>
        <v>10.988179439280117</v>
      </c>
      <c r="G2215">
        <f t="shared" si="242"/>
        <v>0</v>
      </c>
      <c r="H2215">
        <f t="shared" si="243"/>
        <v>960.11820560719889</v>
      </c>
      <c r="I2215">
        <f t="shared" si="244"/>
        <v>54.940897196400584</v>
      </c>
      <c r="J2215">
        <f t="shared" si="245"/>
        <v>0</v>
      </c>
    </row>
    <row r="2216" spans="2:10" x14ac:dyDescent="0.3">
      <c r="B2216">
        <v>2189</v>
      </c>
      <c r="C2216">
        <v>0.98203134166236017</v>
      </c>
      <c r="D2216">
        <f t="shared" si="239"/>
        <v>113.2977241779239</v>
      </c>
      <c r="E2216">
        <f t="shared" si="240"/>
        <v>107</v>
      </c>
      <c r="F2216">
        <f t="shared" si="241"/>
        <v>0</v>
      </c>
      <c r="G2216">
        <f t="shared" si="242"/>
        <v>6.2977241779238966</v>
      </c>
      <c r="H2216">
        <f t="shared" si="243"/>
        <v>1070</v>
      </c>
      <c r="I2216">
        <f t="shared" si="244"/>
        <v>0</v>
      </c>
      <c r="J2216">
        <f t="shared" si="245"/>
        <v>94.465862668858449</v>
      </c>
    </row>
    <row r="2217" spans="2:10" x14ac:dyDescent="0.3">
      <c r="B2217">
        <v>2190</v>
      </c>
      <c r="C2217">
        <v>0.19003184299148135</v>
      </c>
      <c r="D2217">
        <f t="shared" si="239"/>
        <v>93.758966069346457</v>
      </c>
      <c r="E2217">
        <f t="shared" si="240"/>
        <v>93.758966069346457</v>
      </c>
      <c r="F2217">
        <f t="shared" si="241"/>
        <v>13.241033930653543</v>
      </c>
      <c r="G2217">
        <f t="shared" si="242"/>
        <v>0</v>
      </c>
      <c r="H2217">
        <f t="shared" si="243"/>
        <v>937.58966069346457</v>
      </c>
      <c r="I2217">
        <f t="shared" si="244"/>
        <v>66.205169653267717</v>
      </c>
      <c r="J2217">
        <f t="shared" si="245"/>
        <v>0</v>
      </c>
    </row>
    <row r="2218" spans="2:10" x14ac:dyDescent="0.3">
      <c r="B2218">
        <v>2191</v>
      </c>
      <c r="C2218">
        <v>0.98874004551800909</v>
      </c>
      <c r="D2218">
        <f t="shared" si="239"/>
        <v>114.11913453893244</v>
      </c>
      <c r="E2218">
        <f t="shared" si="240"/>
        <v>107</v>
      </c>
      <c r="F2218">
        <f t="shared" si="241"/>
        <v>0</v>
      </c>
      <c r="G2218">
        <f t="shared" si="242"/>
        <v>7.1191345389324425</v>
      </c>
      <c r="H2218">
        <f t="shared" si="243"/>
        <v>1070</v>
      </c>
      <c r="I2218">
        <f t="shared" si="244"/>
        <v>0</v>
      </c>
      <c r="J2218">
        <f t="shared" si="245"/>
        <v>106.78701808398664</v>
      </c>
    </row>
    <row r="2219" spans="2:10" x14ac:dyDescent="0.3">
      <c r="B2219">
        <v>2192</v>
      </c>
      <c r="C2219">
        <v>0.77281216339787251</v>
      </c>
      <c r="D2219">
        <f t="shared" si="239"/>
        <v>105.3565430422608</v>
      </c>
      <c r="E2219">
        <f t="shared" si="240"/>
        <v>105.3565430422608</v>
      </c>
      <c r="F2219">
        <f t="shared" si="241"/>
        <v>1.643456957739204</v>
      </c>
      <c r="G2219">
        <f t="shared" si="242"/>
        <v>0</v>
      </c>
      <c r="H2219">
        <f t="shared" si="243"/>
        <v>1053.565430422608</v>
      </c>
      <c r="I2219">
        <f t="shared" si="244"/>
        <v>8.2172847886960199</v>
      </c>
      <c r="J2219">
        <f t="shared" si="245"/>
        <v>0</v>
      </c>
    </row>
    <row r="2220" spans="2:10" x14ac:dyDescent="0.3">
      <c r="B2220">
        <v>2193</v>
      </c>
      <c r="C2220">
        <v>0.25723870364060919</v>
      </c>
      <c r="D2220">
        <f t="shared" si="239"/>
        <v>95.311694269325585</v>
      </c>
      <c r="E2220">
        <f t="shared" si="240"/>
        <v>95.311694269325585</v>
      </c>
      <c r="F2220">
        <f t="shared" si="241"/>
        <v>11.688305730674415</v>
      </c>
      <c r="G2220">
        <f t="shared" si="242"/>
        <v>0</v>
      </c>
      <c r="H2220">
        <f t="shared" si="243"/>
        <v>953.11694269325585</v>
      </c>
      <c r="I2220">
        <f t="shared" si="244"/>
        <v>58.441528653372075</v>
      </c>
      <c r="J2220">
        <f t="shared" si="245"/>
        <v>0</v>
      </c>
    </row>
    <row r="2221" spans="2:10" x14ac:dyDescent="0.3">
      <c r="B2221">
        <v>2194</v>
      </c>
      <c r="C2221">
        <v>0.83280316479502947</v>
      </c>
      <c r="D2221">
        <f t="shared" si="239"/>
        <v>106.82693288652023</v>
      </c>
      <c r="E2221">
        <f t="shared" si="240"/>
        <v>106.82693288652023</v>
      </c>
      <c r="F2221">
        <f t="shared" si="241"/>
        <v>0.17306711347977455</v>
      </c>
      <c r="G2221">
        <f t="shared" si="242"/>
        <v>0</v>
      </c>
      <c r="H2221">
        <f t="shared" si="243"/>
        <v>1068.2693288652022</v>
      </c>
      <c r="I2221">
        <f t="shared" si="244"/>
        <v>0.86533556739887274</v>
      </c>
      <c r="J2221">
        <f t="shared" si="245"/>
        <v>0</v>
      </c>
    </row>
    <row r="2222" spans="2:10" x14ac:dyDescent="0.3">
      <c r="B2222">
        <v>2195</v>
      </c>
      <c r="C2222">
        <v>0.75645592158640185</v>
      </c>
      <c r="D2222">
        <f t="shared" si="239"/>
        <v>104.98839743322611</v>
      </c>
      <c r="E2222">
        <f t="shared" si="240"/>
        <v>104.98839743322611</v>
      </c>
      <c r="F2222">
        <f t="shared" si="241"/>
        <v>2.0116025667738882</v>
      </c>
      <c r="G2222">
        <f t="shared" si="242"/>
        <v>0</v>
      </c>
      <c r="H2222">
        <f t="shared" si="243"/>
        <v>1049.883974332261</v>
      </c>
      <c r="I2222">
        <f t="shared" si="244"/>
        <v>10.058012833869441</v>
      </c>
      <c r="J2222">
        <f t="shared" si="245"/>
        <v>0</v>
      </c>
    </row>
    <row r="2223" spans="2:10" x14ac:dyDescent="0.3">
      <c r="B2223">
        <v>2196</v>
      </c>
      <c r="C2223">
        <v>0.99732440110381559</v>
      </c>
      <c r="D2223">
        <f t="shared" si="239"/>
        <v>116.02067954429795</v>
      </c>
      <c r="E2223">
        <f t="shared" si="240"/>
        <v>107</v>
      </c>
      <c r="F2223">
        <f t="shared" si="241"/>
        <v>0</v>
      </c>
      <c r="G2223">
        <f t="shared" si="242"/>
        <v>9.0206795442979484</v>
      </c>
      <c r="H2223">
        <f t="shared" si="243"/>
        <v>1070</v>
      </c>
      <c r="I2223">
        <f t="shared" si="244"/>
        <v>0</v>
      </c>
      <c r="J2223">
        <f t="shared" si="245"/>
        <v>135.31019316446924</v>
      </c>
    </row>
    <row r="2224" spans="2:10" x14ac:dyDescent="0.3">
      <c r="B2224">
        <v>2197</v>
      </c>
      <c r="C2224">
        <v>0.56332452459703819</v>
      </c>
      <c r="D2224">
        <f t="shared" si="239"/>
        <v>101.16184714230829</v>
      </c>
      <c r="E2224">
        <f t="shared" si="240"/>
        <v>101.16184714230829</v>
      </c>
      <c r="F2224">
        <f t="shared" si="241"/>
        <v>5.8381528576917106</v>
      </c>
      <c r="G2224">
        <f t="shared" si="242"/>
        <v>0</v>
      </c>
      <c r="H2224">
        <f t="shared" si="243"/>
        <v>1011.6184714230828</v>
      </c>
      <c r="I2224">
        <f t="shared" si="244"/>
        <v>29.190764288458553</v>
      </c>
      <c r="J2224">
        <f t="shared" si="245"/>
        <v>0</v>
      </c>
    </row>
    <row r="2225" spans="2:10" x14ac:dyDescent="0.3">
      <c r="B2225">
        <v>2198</v>
      </c>
      <c r="C2225">
        <v>0.37564109772467713</v>
      </c>
      <c r="D2225">
        <f t="shared" si="239"/>
        <v>97.695661569756481</v>
      </c>
      <c r="E2225">
        <f t="shared" si="240"/>
        <v>97.695661569756481</v>
      </c>
      <c r="F2225">
        <f t="shared" si="241"/>
        <v>9.3043384302435186</v>
      </c>
      <c r="G2225">
        <f t="shared" si="242"/>
        <v>0</v>
      </c>
      <c r="H2225">
        <f t="shared" si="243"/>
        <v>976.95661569756476</v>
      </c>
      <c r="I2225">
        <f t="shared" si="244"/>
        <v>46.521692151217593</v>
      </c>
      <c r="J2225">
        <f t="shared" si="245"/>
        <v>0</v>
      </c>
    </row>
    <row r="2226" spans="2:10" x14ac:dyDescent="0.3">
      <c r="B2226">
        <v>2199</v>
      </c>
      <c r="C2226">
        <v>0.6729050210884393</v>
      </c>
      <c r="D2226">
        <f t="shared" si="239"/>
        <v>103.2458404714715</v>
      </c>
      <c r="E2226">
        <f t="shared" si="240"/>
        <v>103.2458404714715</v>
      </c>
      <c r="F2226">
        <f t="shared" si="241"/>
        <v>3.7541595285285041</v>
      </c>
      <c r="G2226">
        <f t="shared" si="242"/>
        <v>0</v>
      </c>
      <c r="H2226">
        <f t="shared" si="243"/>
        <v>1032.458404714715</v>
      </c>
      <c r="I2226">
        <f t="shared" si="244"/>
        <v>18.77079764264252</v>
      </c>
      <c r="J2226">
        <f t="shared" si="245"/>
        <v>0</v>
      </c>
    </row>
    <row r="2227" spans="2:10" x14ac:dyDescent="0.3">
      <c r="B2227">
        <v>2200</v>
      </c>
      <c r="C2227">
        <v>5.9091364746458597E-3</v>
      </c>
      <c r="D2227">
        <f t="shared" si="239"/>
        <v>84.926608201432586</v>
      </c>
      <c r="E2227">
        <f t="shared" si="240"/>
        <v>84.926608201432586</v>
      </c>
      <c r="F2227">
        <f t="shared" si="241"/>
        <v>22.073391798567414</v>
      </c>
      <c r="G2227">
        <f t="shared" si="242"/>
        <v>0</v>
      </c>
      <c r="H2227">
        <f t="shared" si="243"/>
        <v>849.26608201432589</v>
      </c>
      <c r="I2227">
        <f t="shared" si="244"/>
        <v>110.36695899283707</v>
      </c>
      <c r="J2227">
        <f t="shared" si="245"/>
        <v>0</v>
      </c>
    </row>
    <row r="2228" spans="2:10" x14ac:dyDescent="0.3">
      <c r="B2228">
        <v>2201</v>
      </c>
      <c r="C2228">
        <v>0.44610080829163845</v>
      </c>
      <c r="D2228">
        <f t="shared" si="239"/>
        <v>99.012007286005257</v>
      </c>
      <c r="E2228">
        <f t="shared" si="240"/>
        <v>99.012007286005257</v>
      </c>
      <c r="F2228">
        <f t="shared" si="241"/>
        <v>7.9879927139947426</v>
      </c>
      <c r="G2228">
        <f t="shared" si="242"/>
        <v>0</v>
      </c>
      <c r="H2228">
        <f t="shared" si="243"/>
        <v>990.12007286005257</v>
      </c>
      <c r="I2228">
        <f t="shared" si="244"/>
        <v>39.939963569973713</v>
      </c>
      <c r="J2228">
        <f t="shared" si="245"/>
        <v>0</v>
      </c>
    </row>
    <row r="2229" spans="2:10" x14ac:dyDescent="0.3">
      <c r="B2229">
        <v>2202</v>
      </c>
      <c r="C2229">
        <v>0.1974893463276931</v>
      </c>
      <c r="D2229">
        <f t="shared" si="239"/>
        <v>93.942658353979482</v>
      </c>
      <c r="E2229">
        <f t="shared" si="240"/>
        <v>93.942658353979482</v>
      </c>
      <c r="F2229">
        <f t="shared" si="241"/>
        <v>13.057341646020518</v>
      </c>
      <c r="G2229">
        <f t="shared" si="242"/>
        <v>0</v>
      </c>
      <c r="H2229">
        <f t="shared" si="243"/>
        <v>939.42658353979482</v>
      </c>
      <c r="I2229">
        <f t="shared" si="244"/>
        <v>65.28670823010259</v>
      </c>
      <c r="J2229">
        <f t="shared" si="245"/>
        <v>0</v>
      </c>
    </row>
    <row r="2230" spans="2:10" x14ac:dyDescent="0.3">
      <c r="B2230">
        <v>2203</v>
      </c>
      <c r="C2230">
        <v>0.33333094314686507</v>
      </c>
      <c r="D2230">
        <f t="shared" si="239"/>
        <v>96.877320084655238</v>
      </c>
      <c r="E2230">
        <f t="shared" si="240"/>
        <v>96.877320084655238</v>
      </c>
      <c r="F2230">
        <f t="shared" si="241"/>
        <v>10.122679915344762</v>
      </c>
      <c r="G2230">
        <f t="shared" si="242"/>
        <v>0</v>
      </c>
      <c r="H2230">
        <f t="shared" si="243"/>
        <v>968.77320084655241</v>
      </c>
      <c r="I2230">
        <f t="shared" si="244"/>
        <v>50.613399576723808</v>
      </c>
      <c r="J2230">
        <f t="shared" si="245"/>
        <v>0</v>
      </c>
    </row>
    <row r="2231" spans="2:10" x14ac:dyDescent="0.3">
      <c r="B2231">
        <v>2204</v>
      </c>
      <c r="C2231">
        <v>0.87073854582062782</v>
      </c>
      <c r="D2231">
        <f t="shared" si="239"/>
        <v>107.90118713338092</v>
      </c>
      <c r="E2231">
        <f t="shared" si="240"/>
        <v>107</v>
      </c>
      <c r="F2231">
        <f t="shared" si="241"/>
        <v>0</v>
      </c>
      <c r="G2231">
        <f t="shared" si="242"/>
        <v>0.90118713338091538</v>
      </c>
      <c r="H2231">
        <f t="shared" si="243"/>
        <v>1070</v>
      </c>
      <c r="I2231">
        <f t="shared" si="244"/>
        <v>0</v>
      </c>
      <c r="J2231">
        <f t="shared" si="245"/>
        <v>13.517807000713731</v>
      </c>
    </row>
    <row r="2232" spans="2:10" x14ac:dyDescent="0.3">
      <c r="B2232">
        <v>2205</v>
      </c>
      <c r="C2232">
        <v>0.47780340319900438</v>
      </c>
      <c r="D2232">
        <f t="shared" si="239"/>
        <v>99.593952046339197</v>
      </c>
      <c r="E2232">
        <f t="shared" si="240"/>
        <v>99.593952046339197</v>
      </c>
      <c r="F2232">
        <f t="shared" si="241"/>
        <v>7.4060479536608028</v>
      </c>
      <c r="G2232">
        <f t="shared" si="242"/>
        <v>0</v>
      </c>
      <c r="H2232">
        <f t="shared" si="243"/>
        <v>995.939520463392</v>
      </c>
      <c r="I2232">
        <f t="shared" si="244"/>
        <v>37.030239768304014</v>
      </c>
      <c r="J2232">
        <f t="shared" si="245"/>
        <v>0</v>
      </c>
    </row>
    <row r="2233" spans="2:10" x14ac:dyDescent="0.3">
      <c r="B2233">
        <v>2206</v>
      </c>
      <c r="C2233">
        <v>8.4448117546703561E-2</v>
      </c>
      <c r="D2233">
        <f t="shared" si="239"/>
        <v>90.569500123631286</v>
      </c>
      <c r="E2233">
        <f t="shared" si="240"/>
        <v>90.569500123631286</v>
      </c>
      <c r="F2233">
        <f t="shared" si="241"/>
        <v>16.430499876368714</v>
      </c>
      <c r="G2233">
        <f t="shared" si="242"/>
        <v>0</v>
      </c>
      <c r="H2233">
        <f t="shared" si="243"/>
        <v>905.69500123631292</v>
      </c>
      <c r="I2233">
        <f t="shared" si="244"/>
        <v>82.152499381843569</v>
      </c>
      <c r="J2233">
        <f t="shared" si="245"/>
        <v>0</v>
      </c>
    </row>
    <row r="2234" spans="2:10" x14ac:dyDescent="0.3">
      <c r="B2234">
        <v>2207</v>
      </c>
      <c r="C2234">
        <v>0.15197482572540488</v>
      </c>
      <c r="D2234">
        <f t="shared" si="239"/>
        <v>92.759424635891904</v>
      </c>
      <c r="E2234">
        <f t="shared" si="240"/>
        <v>92.759424635891904</v>
      </c>
      <c r="F2234">
        <f t="shared" si="241"/>
        <v>14.240575364108096</v>
      </c>
      <c r="G2234">
        <f t="shared" si="242"/>
        <v>0</v>
      </c>
      <c r="H2234">
        <f t="shared" si="243"/>
        <v>927.59424635891901</v>
      </c>
      <c r="I2234">
        <f t="shared" si="244"/>
        <v>71.202876820540482</v>
      </c>
      <c r="J2234">
        <f t="shared" si="245"/>
        <v>0</v>
      </c>
    </row>
    <row r="2235" spans="2:10" x14ac:dyDescent="0.3">
      <c r="B2235">
        <v>2208</v>
      </c>
      <c r="C2235">
        <v>0.27169329486643556</v>
      </c>
      <c r="D2235">
        <f t="shared" si="239"/>
        <v>95.621339232062311</v>
      </c>
      <c r="E2235">
        <f t="shared" si="240"/>
        <v>95.621339232062311</v>
      </c>
      <c r="F2235">
        <f t="shared" si="241"/>
        <v>11.378660767937689</v>
      </c>
      <c r="G2235">
        <f t="shared" si="242"/>
        <v>0</v>
      </c>
      <c r="H2235">
        <f t="shared" si="243"/>
        <v>956.21339232062314</v>
      </c>
      <c r="I2235">
        <f t="shared" si="244"/>
        <v>56.893303839688443</v>
      </c>
      <c r="J2235">
        <f t="shared" si="245"/>
        <v>0</v>
      </c>
    </row>
    <row r="2236" spans="2:10" x14ac:dyDescent="0.3">
      <c r="B2236">
        <v>2209</v>
      </c>
      <c r="C2236">
        <v>8.3827461195615127E-2</v>
      </c>
      <c r="D2236">
        <f t="shared" si="239"/>
        <v>90.545315292381787</v>
      </c>
      <c r="E2236">
        <f t="shared" si="240"/>
        <v>90.545315292381787</v>
      </c>
      <c r="F2236">
        <f t="shared" si="241"/>
        <v>16.454684707618213</v>
      </c>
      <c r="G2236">
        <f t="shared" si="242"/>
        <v>0</v>
      </c>
      <c r="H2236">
        <f t="shared" si="243"/>
        <v>905.45315292381792</v>
      </c>
      <c r="I2236">
        <f t="shared" si="244"/>
        <v>82.273423538091066</v>
      </c>
      <c r="J2236">
        <f t="shared" si="245"/>
        <v>0</v>
      </c>
    </row>
    <row r="2237" spans="2:10" x14ac:dyDescent="0.3">
      <c r="B2237">
        <v>2210</v>
      </c>
      <c r="C2237">
        <v>4.3129304221119269E-2</v>
      </c>
      <c r="D2237">
        <f t="shared" si="239"/>
        <v>88.626268343861042</v>
      </c>
      <c r="E2237">
        <f t="shared" si="240"/>
        <v>88.626268343861042</v>
      </c>
      <c r="F2237">
        <f t="shared" si="241"/>
        <v>18.373731656138958</v>
      </c>
      <c r="G2237">
        <f t="shared" si="242"/>
        <v>0</v>
      </c>
      <c r="H2237">
        <f t="shared" si="243"/>
        <v>886.26268343861045</v>
      </c>
      <c r="I2237">
        <f t="shared" si="244"/>
        <v>91.868658280694788</v>
      </c>
      <c r="J2237">
        <f t="shared" si="245"/>
        <v>0</v>
      </c>
    </row>
    <row r="2238" spans="2:10" x14ac:dyDescent="0.3">
      <c r="B2238">
        <v>2211</v>
      </c>
      <c r="C2238">
        <v>0.25148398496804647</v>
      </c>
      <c r="D2238">
        <f t="shared" si="239"/>
        <v>95.186433522917781</v>
      </c>
      <c r="E2238">
        <f t="shared" si="240"/>
        <v>95.186433522917781</v>
      </c>
      <c r="F2238">
        <f t="shared" si="241"/>
        <v>11.813566477082219</v>
      </c>
      <c r="G2238">
        <f t="shared" si="242"/>
        <v>0</v>
      </c>
      <c r="H2238">
        <f t="shared" si="243"/>
        <v>951.86433522917787</v>
      </c>
      <c r="I2238">
        <f t="shared" si="244"/>
        <v>59.067832385411094</v>
      </c>
      <c r="J2238">
        <f t="shared" si="245"/>
        <v>0</v>
      </c>
    </row>
    <row r="2239" spans="2:10" x14ac:dyDescent="0.3">
      <c r="B2239">
        <v>2212</v>
      </c>
      <c r="C2239">
        <v>0.41706844151555378</v>
      </c>
      <c r="D2239">
        <f t="shared" si="239"/>
        <v>98.474696392300388</v>
      </c>
      <c r="E2239">
        <f t="shared" si="240"/>
        <v>98.474696392300388</v>
      </c>
      <c r="F2239">
        <f t="shared" si="241"/>
        <v>8.5253036076996125</v>
      </c>
      <c r="G2239">
        <f t="shared" si="242"/>
        <v>0</v>
      </c>
      <c r="H2239">
        <f t="shared" si="243"/>
        <v>984.74696392300393</v>
      </c>
      <c r="I2239">
        <f t="shared" si="244"/>
        <v>42.626518038498062</v>
      </c>
      <c r="J2239">
        <f t="shared" si="245"/>
        <v>0</v>
      </c>
    </row>
    <row r="2240" spans="2:10" x14ac:dyDescent="0.3">
      <c r="B2240">
        <v>2213</v>
      </c>
      <c r="C2240">
        <v>0.33867017226727192</v>
      </c>
      <c r="D2240">
        <f t="shared" si="239"/>
        <v>96.982193291843657</v>
      </c>
      <c r="E2240">
        <f t="shared" si="240"/>
        <v>96.982193291843657</v>
      </c>
      <c r="F2240">
        <f t="shared" si="241"/>
        <v>10.017806708156343</v>
      </c>
      <c r="G2240">
        <f t="shared" si="242"/>
        <v>0</v>
      </c>
      <c r="H2240">
        <f t="shared" si="243"/>
        <v>969.82193291843657</v>
      </c>
      <c r="I2240">
        <f t="shared" si="244"/>
        <v>50.089033540781713</v>
      </c>
      <c r="J2240">
        <f t="shared" si="245"/>
        <v>0</v>
      </c>
    </row>
    <row r="2241" spans="2:10" x14ac:dyDescent="0.3">
      <c r="B2241">
        <v>2214</v>
      </c>
      <c r="C2241">
        <v>0.44589066814609579</v>
      </c>
      <c r="D2241">
        <f t="shared" si="239"/>
        <v>99.008136342743086</v>
      </c>
      <c r="E2241">
        <f t="shared" si="240"/>
        <v>99.008136342743086</v>
      </c>
      <c r="F2241">
        <f t="shared" si="241"/>
        <v>7.9918636572569142</v>
      </c>
      <c r="G2241">
        <f t="shared" si="242"/>
        <v>0</v>
      </c>
      <c r="H2241">
        <f t="shared" si="243"/>
        <v>990.08136342743092</v>
      </c>
      <c r="I2241">
        <f t="shared" si="244"/>
        <v>39.959318286284571</v>
      </c>
      <c r="J2241">
        <f t="shared" si="245"/>
        <v>0</v>
      </c>
    </row>
    <row r="2242" spans="2:10" x14ac:dyDescent="0.3">
      <c r="B2242">
        <v>2215</v>
      </c>
      <c r="C2242">
        <v>0.1216462962623992</v>
      </c>
      <c r="D2242">
        <f t="shared" si="239"/>
        <v>91.86323392894451</v>
      </c>
      <c r="E2242">
        <f t="shared" si="240"/>
        <v>91.86323392894451</v>
      </c>
      <c r="F2242">
        <f t="shared" si="241"/>
        <v>15.13676607105549</v>
      </c>
      <c r="G2242">
        <f t="shared" si="242"/>
        <v>0</v>
      </c>
      <c r="H2242">
        <f t="shared" si="243"/>
        <v>918.6323392894451</v>
      </c>
      <c r="I2242">
        <f t="shared" si="244"/>
        <v>75.683830355277451</v>
      </c>
      <c r="J2242">
        <f t="shared" si="245"/>
        <v>0</v>
      </c>
    </row>
    <row r="2243" spans="2:10" x14ac:dyDescent="0.3">
      <c r="B2243">
        <v>2216</v>
      </c>
      <c r="C2243">
        <v>0.25540683977677747</v>
      </c>
      <c r="D2243">
        <f t="shared" si="239"/>
        <v>95.271948986445736</v>
      </c>
      <c r="E2243">
        <f t="shared" si="240"/>
        <v>95.271948986445736</v>
      </c>
      <c r="F2243">
        <f t="shared" si="241"/>
        <v>11.728051013554264</v>
      </c>
      <c r="G2243">
        <f t="shared" si="242"/>
        <v>0</v>
      </c>
      <c r="H2243">
        <f t="shared" si="243"/>
        <v>952.71948986445739</v>
      </c>
      <c r="I2243">
        <f t="shared" si="244"/>
        <v>58.640255067771321</v>
      </c>
      <c r="J2243">
        <f t="shared" si="245"/>
        <v>0</v>
      </c>
    </row>
    <row r="2244" spans="2:10" x14ac:dyDescent="0.3">
      <c r="B2244">
        <v>2217</v>
      </c>
      <c r="C2244">
        <v>0.19147880937450223</v>
      </c>
      <c r="D2244">
        <f t="shared" si="239"/>
        <v>93.794878347650524</v>
      </c>
      <c r="E2244">
        <f t="shared" si="240"/>
        <v>93.794878347650524</v>
      </c>
      <c r="F2244">
        <f t="shared" si="241"/>
        <v>13.205121652349476</v>
      </c>
      <c r="G2244">
        <f t="shared" si="242"/>
        <v>0</v>
      </c>
      <c r="H2244">
        <f t="shared" si="243"/>
        <v>937.94878347650524</v>
      </c>
      <c r="I2244">
        <f t="shared" si="244"/>
        <v>66.025608261747379</v>
      </c>
      <c r="J2244">
        <f t="shared" si="245"/>
        <v>0</v>
      </c>
    </row>
    <row r="2245" spans="2:10" x14ac:dyDescent="0.3">
      <c r="B2245">
        <v>2218</v>
      </c>
      <c r="C2245">
        <v>0.83584062908849466</v>
      </c>
      <c r="D2245">
        <f t="shared" si="239"/>
        <v>106.90785639023098</v>
      </c>
      <c r="E2245">
        <f t="shared" si="240"/>
        <v>106.90785639023098</v>
      </c>
      <c r="F2245">
        <f t="shared" si="241"/>
        <v>9.2143609769024692E-2</v>
      </c>
      <c r="G2245">
        <f t="shared" si="242"/>
        <v>0</v>
      </c>
      <c r="H2245">
        <f t="shared" si="243"/>
        <v>1069.0785639023097</v>
      </c>
      <c r="I2245">
        <f t="shared" si="244"/>
        <v>0.46071804884512346</v>
      </c>
      <c r="J2245">
        <f t="shared" si="245"/>
        <v>0</v>
      </c>
    </row>
    <row r="2246" spans="2:10" x14ac:dyDescent="0.3">
      <c r="B2246">
        <v>2219</v>
      </c>
      <c r="C2246">
        <v>0.94684288508686532</v>
      </c>
      <c r="D2246">
        <f t="shared" si="239"/>
        <v>110.82080438223602</v>
      </c>
      <c r="E2246">
        <f t="shared" si="240"/>
        <v>107</v>
      </c>
      <c r="F2246">
        <f t="shared" si="241"/>
        <v>0</v>
      </c>
      <c r="G2246">
        <f t="shared" si="242"/>
        <v>3.8208043822360196</v>
      </c>
      <c r="H2246">
        <f t="shared" si="243"/>
        <v>1070</v>
      </c>
      <c r="I2246">
        <f t="shared" si="244"/>
        <v>0</v>
      </c>
      <c r="J2246">
        <f t="shared" si="245"/>
        <v>57.312065733540294</v>
      </c>
    </row>
    <row r="2247" spans="2:10" x14ac:dyDescent="0.3">
      <c r="B2247">
        <v>2220</v>
      </c>
      <c r="C2247">
        <v>0.33526422950728019</v>
      </c>
      <c r="D2247">
        <f t="shared" si="239"/>
        <v>96.915353755393141</v>
      </c>
      <c r="E2247">
        <f t="shared" si="240"/>
        <v>96.915353755393141</v>
      </c>
      <c r="F2247">
        <f t="shared" si="241"/>
        <v>10.084646244606859</v>
      </c>
      <c r="G2247">
        <f t="shared" si="242"/>
        <v>0</v>
      </c>
      <c r="H2247">
        <f t="shared" si="243"/>
        <v>969.15353755393141</v>
      </c>
      <c r="I2247">
        <f t="shared" si="244"/>
        <v>50.423231223034293</v>
      </c>
      <c r="J2247">
        <f t="shared" si="245"/>
        <v>0</v>
      </c>
    </row>
    <row r="2248" spans="2:10" x14ac:dyDescent="0.3">
      <c r="B2248">
        <v>2221</v>
      </c>
      <c r="C2248">
        <v>0.48487923748978634</v>
      </c>
      <c r="D2248">
        <f t="shared" si="239"/>
        <v>99.72345318855777</v>
      </c>
      <c r="E2248">
        <f t="shared" si="240"/>
        <v>99.72345318855777</v>
      </c>
      <c r="F2248">
        <f t="shared" si="241"/>
        <v>7.2765468114422305</v>
      </c>
      <c r="G2248">
        <f t="shared" si="242"/>
        <v>0</v>
      </c>
      <c r="H2248">
        <f t="shared" si="243"/>
        <v>997.23453188557767</v>
      </c>
      <c r="I2248">
        <f t="shared" si="244"/>
        <v>36.382734057211152</v>
      </c>
      <c r="J2248">
        <f t="shared" si="245"/>
        <v>0</v>
      </c>
    </row>
    <row r="2249" spans="2:10" x14ac:dyDescent="0.3">
      <c r="B2249">
        <v>2222</v>
      </c>
      <c r="C2249">
        <v>0.97470962661788174</v>
      </c>
      <c r="D2249">
        <f t="shared" si="239"/>
        <v>112.61353608451483</v>
      </c>
      <c r="E2249">
        <f t="shared" si="240"/>
        <v>107</v>
      </c>
      <c r="F2249">
        <f t="shared" si="241"/>
        <v>0</v>
      </c>
      <c r="G2249">
        <f t="shared" si="242"/>
        <v>5.6135360845148341</v>
      </c>
      <c r="H2249">
        <f t="shared" si="243"/>
        <v>1070</v>
      </c>
      <c r="I2249">
        <f t="shared" si="244"/>
        <v>0</v>
      </c>
      <c r="J2249">
        <f t="shared" si="245"/>
        <v>84.203041267722512</v>
      </c>
    </row>
    <row r="2250" spans="2:10" x14ac:dyDescent="0.3">
      <c r="B2250">
        <v>2223</v>
      </c>
      <c r="C2250">
        <v>0.1486731865590204</v>
      </c>
      <c r="D2250">
        <f t="shared" si="239"/>
        <v>92.666868971659696</v>
      </c>
      <c r="E2250">
        <f t="shared" si="240"/>
        <v>92.666868971659696</v>
      </c>
      <c r="F2250">
        <f t="shared" si="241"/>
        <v>14.333131028340304</v>
      </c>
      <c r="G2250">
        <f t="shared" si="242"/>
        <v>0</v>
      </c>
      <c r="H2250">
        <f t="shared" si="243"/>
        <v>926.66868971659699</v>
      </c>
      <c r="I2250">
        <f t="shared" si="244"/>
        <v>71.665655141701521</v>
      </c>
      <c r="J2250">
        <f t="shared" si="245"/>
        <v>0</v>
      </c>
    </row>
    <row r="2251" spans="2:10" x14ac:dyDescent="0.3">
      <c r="B2251">
        <v>2224</v>
      </c>
      <c r="C2251">
        <v>0.31245412492100555</v>
      </c>
      <c r="D2251">
        <f t="shared" si="239"/>
        <v>96.461929890139544</v>
      </c>
      <c r="E2251">
        <f t="shared" si="240"/>
        <v>96.461929890139544</v>
      </c>
      <c r="F2251">
        <f t="shared" si="241"/>
        <v>10.538070109860456</v>
      </c>
      <c r="G2251">
        <f t="shared" si="242"/>
        <v>0</v>
      </c>
      <c r="H2251">
        <f t="shared" si="243"/>
        <v>964.6192989013955</v>
      </c>
      <c r="I2251">
        <f t="shared" si="244"/>
        <v>52.690350549302281</v>
      </c>
      <c r="J2251">
        <f t="shared" si="245"/>
        <v>0</v>
      </c>
    </row>
    <row r="2252" spans="2:10" x14ac:dyDescent="0.3">
      <c r="B2252">
        <v>2225</v>
      </c>
      <c r="C2252">
        <v>0.54918043447382414</v>
      </c>
      <c r="D2252">
        <f t="shared" si="239"/>
        <v>100.90112649812782</v>
      </c>
      <c r="E2252">
        <f t="shared" si="240"/>
        <v>100.90112649812782</v>
      </c>
      <c r="F2252">
        <f t="shared" si="241"/>
        <v>6.0988735018721769</v>
      </c>
      <c r="G2252">
        <f t="shared" si="242"/>
        <v>0</v>
      </c>
      <c r="H2252">
        <f t="shared" si="243"/>
        <v>1009.0112649812783</v>
      </c>
      <c r="I2252">
        <f t="shared" si="244"/>
        <v>30.494367509360885</v>
      </c>
      <c r="J2252">
        <f t="shared" si="245"/>
        <v>0</v>
      </c>
    </row>
    <row r="2253" spans="2:10" x14ac:dyDescent="0.3">
      <c r="B2253">
        <v>2226</v>
      </c>
      <c r="C2253">
        <v>0.38348111599108259</v>
      </c>
      <c r="D2253">
        <f t="shared" si="239"/>
        <v>97.844506091902602</v>
      </c>
      <c r="E2253">
        <f t="shared" si="240"/>
        <v>97.844506091902602</v>
      </c>
      <c r="F2253">
        <f t="shared" si="241"/>
        <v>9.155493908097398</v>
      </c>
      <c r="G2253">
        <f t="shared" si="242"/>
        <v>0</v>
      </c>
      <c r="H2253">
        <f t="shared" si="243"/>
        <v>978.44506091902599</v>
      </c>
      <c r="I2253">
        <f t="shared" si="244"/>
        <v>45.77746954048699</v>
      </c>
      <c r="J2253">
        <f t="shared" si="245"/>
        <v>0</v>
      </c>
    </row>
    <row r="2254" spans="2:10" x14ac:dyDescent="0.3">
      <c r="B2254">
        <v>2227</v>
      </c>
      <c r="C2254">
        <v>0.53719821453088401</v>
      </c>
      <c r="D2254">
        <f t="shared" si="239"/>
        <v>100.68098487431051</v>
      </c>
      <c r="E2254">
        <f t="shared" si="240"/>
        <v>100.68098487431051</v>
      </c>
      <c r="F2254">
        <f t="shared" si="241"/>
        <v>6.3190151256894893</v>
      </c>
      <c r="G2254">
        <f t="shared" si="242"/>
        <v>0</v>
      </c>
      <c r="H2254">
        <f t="shared" si="243"/>
        <v>1006.8098487431051</v>
      </c>
      <c r="I2254">
        <f t="shared" si="244"/>
        <v>31.595075628447447</v>
      </c>
      <c r="J2254">
        <f t="shared" si="245"/>
        <v>0</v>
      </c>
    </row>
    <row r="2255" spans="2:10" x14ac:dyDescent="0.3">
      <c r="B2255">
        <v>2228</v>
      </c>
      <c r="C2255">
        <v>0.19531582453003715</v>
      </c>
      <c r="D2255">
        <f t="shared" si="239"/>
        <v>93.889473534485575</v>
      </c>
      <c r="E2255">
        <f t="shared" si="240"/>
        <v>93.889473534485575</v>
      </c>
      <c r="F2255">
        <f t="shared" si="241"/>
        <v>13.110526465514425</v>
      </c>
      <c r="G2255">
        <f t="shared" si="242"/>
        <v>0</v>
      </c>
      <c r="H2255">
        <f t="shared" si="243"/>
        <v>938.89473534485569</v>
      </c>
      <c r="I2255">
        <f t="shared" si="244"/>
        <v>65.552632327572127</v>
      </c>
      <c r="J2255">
        <f t="shared" si="245"/>
        <v>0</v>
      </c>
    </row>
    <row r="2256" spans="2:10" x14ac:dyDescent="0.3">
      <c r="B2256">
        <v>2229</v>
      </c>
      <c r="C2256">
        <v>0.25459862044890291</v>
      </c>
      <c r="D2256">
        <f t="shared" si="239"/>
        <v>95.254375614645568</v>
      </c>
      <c r="E2256">
        <f t="shared" si="240"/>
        <v>95.254375614645568</v>
      </c>
      <c r="F2256">
        <f t="shared" si="241"/>
        <v>11.745624385354432</v>
      </c>
      <c r="G2256">
        <f t="shared" si="242"/>
        <v>0</v>
      </c>
      <c r="H2256">
        <f t="shared" si="243"/>
        <v>952.54375614645573</v>
      </c>
      <c r="I2256">
        <f t="shared" si="244"/>
        <v>58.728121926772161</v>
      </c>
      <c r="J2256">
        <f t="shared" si="245"/>
        <v>0</v>
      </c>
    </row>
    <row r="2257" spans="2:10" x14ac:dyDescent="0.3">
      <c r="B2257">
        <v>2230</v>
      </c>
      <c r="C2257">
        <v>0.89269110013188357</v>
      </c>
      <c r="D2257">
        <f t="shared" si="239"/>
        <v>108.60394066725353</v>
      </c>
      <c r="E2257">
        <f t="shared" si="240"/>
        <v>107</v>
      </c>
      <c r="F2257">
        <f t="shared" si="241"/>
        <v>0</v>
      </c>
      <c r="G2257">
        <f t="shared" si="242"/>
        <v>1.603940667253525</v>
      </c>
      <c r="H2257">
        <f t="shared" si="243"/>
        <v>1070</v>
      </c>
      <c r="I2257">
        <f t="shared" si="244"/>
        <v>0</v>
      </c>
      <c r="J2257">
        <f t="shared" si="245"/>
        <v>24.059110008802875</v>
      </c>
    </row>
    <row r="2258" spans="2:10" x14ac:dyDescent="0.3">
      <c r="B2258">
        <v>2231</v>
      </c>
      <c r="C2258">
        <v>0.77240886903612505</v>
      </c>
      <c r="D2258">
        <f t="shared" si="239"/>
        <v>105.34732709543428</v>
      </c>
      <c r="E2258">
        <f t="shared" si="240"/>
        <v>105.34732709543428</v>
      </c>
      <c r="F2258">
        <f t="shared" si="241"/>
        <v>1.6526729045657191</v>
      </c>
      <c r="G2258">
        <f t="shared" si="242"/>
        <v>0</v>
      </c>
      <c r="H2258">
        <f t="shared" si="243"/>
        <v>1053.4732709543428</v>
      </c>
      <c r="I2258">
        <f t="shared" si="244"/>
        <v>8.2633645228285957</v>
      </c>
      <c r="J2258">
        <f t="shared" si="245"/>
        <v>0</v>
      </c>
    </row>
    <row r="2259" spans="2:10" x14ac:dyDescent="0.3">
      <c r="B2259">
        <v>2232</v>
      </c>
      <c r="C2259">
        <v>0.41685451345346025</v>
      </c>
      <c r="D2259">
        <f t="shared" si="239"/>
        <v>98.470715322564132</v>
      </c>
      <c r="E2259">
        <f t="shared" si="240"/>
        <v>98.470715322564132</v>
      </c>
      <c r="F2259">
        <f t="shared" si="241"/>
        <v>8.5292846774358679</v>
      </c>
      <c r="G2259">
        <f t="shared" si="242"/>
        <v>0</v>
      </c>
      <c r="H2259">
        <f t="shared" si="243"/>
        <v>984.70715322564138</v>
      </c>
      <c r="I2259">
        <f t="shared" si="244"/>
        <v>42.64642338717934</v>
      </c>
      <c r="J2259">
        <f t="shared" si="245"/>
        <v>0</v>
      </c>
    </row>
    <row r="2260" spans="2:10" x14ac:dyDescent="0.3">
      <c r="B2260">
        <v>2233</v>
      </c>
      <c r="C2260">
        <v>0.73245984527814489</v>
      </c>
      <c r="D2260">
        <f t="shared" si="239"/>
        <v>104.4669312683602</v>
      </c>
      <c r="E2260">
        <f t="shared" si="240"/>
        <v>104.4669312683602</v>
      </c>
      <c r="F2260">
        <f t="shared" si="241"/>
        <v>2.5330687316398013</v>
      </c>
      <c r="G2260">
        <f t="shared" si="242"/>
        <v>0</v>
      </c>
      <c r="H2260">
        <f t="shared" si="243"/>
        <v>1044.6693126836019</v>
      </c>
      <c r="I2260">
        <f t="shared" si="244"/>
        <v>12.665343658199006</v>
      </c>
      <c r="J2260">
        <f t="shared" si="245"/>
        <v>0</v>
      </c>
    </row>
    <row r="2261" spans="2:10" x14ac:dyDescent="0.3">
      <c r="B2261">
        <v>2234</v>
      </c>
      <c r="C2261">
        <v>0.88491933681050272</v>
      </c>
      <c r="D2261">
        <f t="shared" si="239"/>
        <v>108.34659420998989</v>
      </c>
      <c r="E2261">
        <f t="shared" si="240"/>
        <v>107</v>
      </c>
      <c r="F2261">
        <f t="shared" si="241"/>
        <v>0</v>
      </c>
      <c r="G2261">
        <f t="shared" si="242"/>
        <v>1.3465942099898882</v>
      </c>
      <c r="H2261">
        <f t="shared" si="243"/>
        <v>1070</v>
      </c>
      <c r="I2261">
        <f t="shared" si="244"/>
        <v>0</v>
      </c>
      <c r="J2261">
        <f t="shared" si="245"/>
        <v>20.198913149848323</v>
      </c>
    </row>
    <row r="2262" spans="2:10" x14ac:dyDescent="0.3">
      <c r="B2262">
        <v>2235</v>
      </c>
      <c r="C2262">
        <v>0.90522533596034804</v>
      </c>
      <c r="D2262">
        <f t="shared" si="239"/>
        <v>109.04269489078034</v>
      </c>
      <c r="E2262">
        <f t="shared" si="240"/>
        <v>107</v>
      </c>
      <c r="F2262">
        <f t="shared" si="241"/>
        <v>0</v>
      </c>
      <c r="G2262">
        <f t="shared" si="242"/>
        <v>2.0426948907803393</v>
      </c>
      <c r="H2262">
        <f t="shared" si="243"/>
        <v>1070</v>
      </c>
      <c r="I2262">
        <f t="shared" si="244"/>
        <v>0</v>
      </c>
      <c r="J2262">
        <f t="shared" si="245"/>
        <v>30.640423361705089</v>
      </c>
    </row>
    <row r="2263" spans="2:10" x14ac:dyDescent="0.3">
      <c r="B2263">
        <v>2236</v>
      </c>
      <c r="C2263">
        <v>0.25783073794175115</v>
      </c>
      <c r="D2263">
        <f t="shared" si="239"/>
        <v>95.324514274638688</v>
      </c>
      <c r="E2263">
        <f t="shared" si="240"/>
        <v>95.324514274638688</v>
      </c>
      <c r="F2263">
        <f t="shared" si="241"/>
        <v>11.675485725361312</v>
      </c>
      <c r="G2263">
        <f t="shared" si="242"/>
        <v>0</v>
      </c>
      <c r="H2263">
        <f t="shared" si="243"/>
        <v>953.24514274638682</v>
      </c>
      <c r="I2263">
        <f t="shared" si="244"/>
        <v>58.377428626806562</v>
      </c>
      <c r="J2263">
        <f t="shared" si="245"/>
        <v>0</v>
      </c>
    </row>
    <row r="2264" spans="2:10" x14ac:dyDescent="0.3">
      <c r="B2264">
        <v>2237</v>
      </c>
      <c r="C2264">
        <v>0.1992754998586086</v>
      </c>
      <c r="D2264">
        <f t="shared" si="239"/>
        <v>93.986153536587494</v>
      </c>
      <c r="E2264">
        <f t="shared" si="240"/>
        <v>93.986153536587494</v>
      </c>
      <c r="F2264">
        <f t="shared" si="241"/>
        <v>13.013846463412506</v>
      </c>
      <c r="G2264">
        <f t="shared" si="242"/>
        <v>0</v>
      </c>
      <c r="H2264">
        <f t="shared" si="243"/>
        <v>939.86153536587494</v>
      </c>
      <c r="I2264">
        <f t="shared" si="244"/>
        <v>65.069232317062529</v>
      </c>
      <c r="J2264">
        <f t="shared" si="245"/>
        <v>0</v>
      </c>
    </row>
    <row r="2265" spans="2:10" x14ac:dyDescent="0.3">
      <c r="B2265">
        <v>2238</v>
      </c>
      <c r="C2265">
        <v>0.37285663241888567</v>
      </c>
      <c r="D2265">
        <f t="shared" si="239"/>
        <v>97.642613216808627</v>
      </c>
      <c r="E2265">
        <f t="shared" si="240"/>
        <v>97.642613216808627</v>
      </c>
      <c r="F2265">
        <f t="shared" si="241"/>
        <v>9.3573867831913731</v>
      </c>
      <c r="G2265">
        <f t="shared" si="242"/>
        <v>0</v>
      </c>
      <c r="H2265">
        <f t="shared" si="243"/>
        <v>976.42613216808627</v>
      </c>
      <c r="I2265">
        <f t="shared" si="244"/>
        <v>46.786933915956865</v>
      </c>
      <c r="J2265">
        <f t="shared" si="245"/>
        <v>0</v>
      </c>
    </row>
    <row r="2266" spans="2:10" x14ac:dyDescent="0.3">
      <c r="B2266">
        <v>2239</v>
      </c>
      <c r="C2266">
        <v>0.48116574906538423</v>
      </c>
      <c r="D2266">
        <f t="shared" si="239"/>
        <v>99.65550007351905</v>
      </c>
      <c r="E2266">
        <f t="shared" si="240"/>
        <v>99.65550007351905</v>
      </c>
      <c r="F2266">
        <f t="shared" si="241"/>
        <v>7.3444999264809496</v>
      </c>
      <c r="G2266">
        <f t="shared" si="242"/>
        <v>0</v>
      </c>
      <c r="H2266">
        <f t="shared" si="243"/>
        <v>996.55500073519056</v>
      </c>
      <c r="I2266">
        <f t="shared" si="244"/>
        <v>36.722499632404748</v>
      </c>
      <c r="J2266">
        <f t="shared" si="245"/>
        <v>0</v>
      </c>
    </row>
    <row r="2267" spans="2:10" x14ac:dyDescent="0.3">
      <c r="B2267">
        <v>2240</v>
      </c>
      <c r="C2267">
        <v>0.61545059047368766</v>
      </c>
      <c r="D2267">
        <f t="shared" si="239"/>
        <v>102.13526924071087</v>
      </c>
      <c r="E2267">
        <f t="shared" si="240"/>
        <v>102.13526924071087</v>
      </c>
      <c r="F2267">
        <f t="shared" si="241"/>
        <v>4.8647307592891309</v>
      </c>
      <c r="G2267">
        <f t="shared" si="242"/>
        <v>0</v>
      </c>
      <c r="H2267">
        <f t="shared" si="243"/>
        <v>1021.3526924071086</v>
      </c>
      <c r="I2267">
        <f t="shared" si="244"/>
        <v>24.323653796445655</v>
      </c>
      <c r="J2267">
        <f t="shared" si="245"/>
        <v>0</v>
      </c>
    </row>
    <row r="2268" spans="2:10" x14ac:dyDescent="0.3">
      <c r="B2268">
        <v>2241</v>
      </c>
      <c r="C2268">
        <v>0.2012331738069264</v>
      </c>
      <c r="D2268">
        <f t="shared" si="239"/>
        <v>94.033610994857511</v>
      </c>
      <c r="E2268">
        <f t="shared" si="240"/>
        <v>94.033610994857511</v>
      </c>
      <c r="F2268">
        <f t="shared" si="241"/>
        <v>12.966389005142489</v>
      </c>
      <c r="G2268">
        <f t="shared" si="242"/>
        <v>0</v>
      </c>
      <c r="H2268">
        <f t="shared" si="243"/>
        <v>940.33610994857509</v>
      </c>
      <c r="I2268">
        <f t="shared" si="244"/>
        <v>64.831945025712443</v>
      </c>
      <c r="J2268">
        <f t="shared" si="245"/>
        <v>0</v>
      </c>
    </row>
    <row r="2269" spans="2:10" x14ac:dyDescent="0.3">
      <c r="B2269">
        <v>2242</v>
      </c>
      <c r="C2269">
        <v>0.75343650312616683</v>
      </c>
      <c r="D2269">
        <f t="shared" ref="D2269:D2332" si="246">_xlfn.BETA.INV(C2269,$B$25,$C$25,$D$25,$E$25)</f>
        <v>104.92162959311327</v>
      </c>
      <c r="E2269">
        <f t="shared" ref="E2269:E2332" si="247">IF($M$25&lt;D2269,$M$25,D2269)</f>
        <v>104.92162959311327</v>
      </c>
      <c r="F2269">
        <f t="shared" ref="F2269:F2332" si="248">IF($M$25&gt;D2269,$M$25-D2269,0)</f>
        <v>2.0783704068867337</v>
      </c>
      <c r="G2269">
        <f t="shared" ref="G2269:G2332" si="249">IF($M$25&lt;D2269,D2269-$M$25,0)</f>
        <v>0</v>
      </c>
      <c r="H2269">
        <f t="shared" ref="H2269:H2332" si="250">$H$24*E2269</f>
        <v>1049.2162959311327</v>
      </c>
      <c r="I2269">
        <f t="shared" ref="I2269:I2332" si="251">$I$24*F2269</f>
        <v>10.391852034433668</v>
      </c>
      <c r="J2269">
        <f t="shared" ref="J2269:J2332" si="252">$J$24*G2269</f>
        <v>0</v>
      </c>
    </row>
    <row r="2270" spans="2:10" x14ac:dyDescent="0.3">
      <c r="B2270">
        <v>2243</v>
      </c>
      <c r="C2270">
        <v>0.16515861891884365</v>
      </c>
      <c r="D2270">
        <f t="shared" si="246"/>
        <v>93.118849942267829</v>
      </c>
      <c r="E2270">
        <f t="shared" si="247"/>
        <v>93.118849942267829</v>
      </c>
      <c r="F2270">
        <f t="shared" si="248"/>
        <v>13.881150057732171</v>
      </c>
      <c r="G2270">
        <f t="shared" si="249"/>
        <v>0</v>
      </c>
      <c r="H2270">
        <f t="shared" si="250"/>
        <v>931.18849942267832</v>
      </c>
      <c r="I2270">
        <f t="shared" si="251"/>
        <v>69.405750288660855</v>
      </c>
      <c r="J2270">
        <f t="shared" si="252"/>
        <v>0</v>
      </c>
    </row>
    <row r="2271" spans="2:10" x14ac:dyDescent="0.3">
      <c r="B2271">
        <v>2244</v>
      </c>
      <c r="C2271">
        <v>0.87362498128470201</v>
      </c>
      <c r="D2271">
        <f t="shared" si="246"/>
        <v>107.98954861882655</v>
      </c>
      <c r="E2271">
        <f t="shared" si="247"/>
        <v>107</v>
      </c>
      <c r="F2271">
        <f t="shared" si="248"/>
        <v>0</v>
      </c>
      <c r="G2271">
        <f t="shared" si="249"/>
        <v>0.98954861882654654</v>
      </c>
      <c r="H2271">
        <f t="shared" si="250"/>
        <v>1070</v>
      </c>
      <c r="I2271">
        <f t="shared" si="251"/>
        <v>0</v>
      </c>
      <c r="J2271">
        <f t="shared" si="252"/>
        <v>14.843229282398198</v>
      </c>
    </row>
    <row r="2272" spans="2:10" x14ac:dyDescent="0.3">
      <c r="B2272">
        <v>2245</v>
      </c>
      <c r="C2272">
        <v>0.43812883623857501</v>
      </c>
      <c r="D2272">
        <f t="shared" si="246"/>
        <v>98.864993231240163</v>
      </c>
      <c r="E2272">
        <f t="shared" si="247"/>
        <v>98.864993231240163</v>
      </c>
      <c r="F2272">
        <f t="shared" si="248"/>
        <v>8.1350067687598369</v>
      </c>
      <c r="G2272">
        <f t="shared" si="249"/>
        <v>0</v>
      </c>
      <c r="H2272">
        <f t="shared" si="250"/>
        <v>988.64993231240169</v>
      </c>
      <c r="I2272">
        <f t="shared" si="251"/>
        <v>40.675033843799184</v>
      </c>
      <c r="J2272">
        <f t="shared" si="252"/>
        <v>0</v>
      </c>
    </row>
    <row r="2273" spans="2:10" x14ac:dyDescent="0.3">
      <c r="B2273">
        <v>2246</v>
      </c>
      <c r="C2273">
        <v>0.29291980009664054</v>
      </c>
      <c r="D2273">
        <f t="shared" si="246"/>
        <v>96.064515851699468</v>
      </c>
      <c r="E2273">
        <f t="shared" si="247"/>
        <v>96.064515851699468</v>
      </c>
      <c r="F2273">
        <f t="shared" si="248"/>
        <v>10.935484148300532</v>
      </c>
      <c r="G2273">
        <f t="shared" si="249"/>
        <v>0</v>
      </c>
      <c r="H2273">
        <f t="shared" si="250"/>
        <v>960.64515851699468</v>
      </c>
      <c r="I2273">
        <f t="shared" si="251"/>
        <v>54.677420741502658</v>
      </c>
      <c r="J2273">
        <f t="shared" si="252"/>
        <v>0</v>
      </c>
    </row>
    <row r="2274" spans="2:10" x14ac:dyDescent="0.3">
      <c r="B2274">
        <v>2247</v>
      </c>
      <c r="C2274">
        <v>0.76025574975610266</v>
      </c>
      <c r="D2274">
        <f t="shared" si="246"/>
        <v>105.07293167682029</v>
      </c>
      <c r="E2274">
        <f t="shared" si="247"/>
        <v>105.07293167682029</v>
      </c>
      <c r="F2274">
        <f t="shared" si="248"/>
        <v>1.9270683231797108</v>
      </c>
      <c r="G2274">
        <f t="shared" si="249"/>
        <v>0</v>
      </c>
      <c r="H2274">
        <f t="shared" si="250"/>
        <v>1050.7293167682028</v>
      </c>
      <c r="I2274">
        <f t="shared" si="251"/>
        <v>9.6353416158985539</v>
      </c>
      <c r="J2274">
        <f t="shared" si="252"/>
        <v>0</v>
      </c>
    </row>
    <row r="2275" spans="2:10" x14ac:dyDescent="0.3">
      <c r="B2275">
        <v>2248</v>
      </c>
      <c r="C2275">
        <v>0.70938122141591553</v>
      </c>
      <c r="D2275">
        <f t="shared" si="246"/>
        <v>103.98292125326785</v>
      </c>
      <c r="E2275">
        <f t="shared" si="247"/>
        <v>103.98292125326785</v>
      </c>
      <c r="F2275">
        <f t="shared" si="248"/>
        <v>3.0170787467321531</v>
      </c>
      <c r="G2275">
        <f t="shared" si="249"/>
        <v>0</v>
      </c>
      <c r="H2275">
        <f t="shared" si="250"/>
        <v>1039.8292125326784</v>
      </c>
      <c r="I2275">
        <f t="shared" si="251"/>
        <v>15.085393733660766</v>
      </c>
      <c r="J2275">
        <f t="shared" si="252"/>
        <v>0</v>
      </c>
    </row>
    <row r="2276" spans="2:10" x14ac:dyDescent="0.3">
      <c r="B2276">
        <v>2249</v>
      </c>
      <c r="C2276">
        <v>0.48765840756002554</v>
      </c>
      <c r="D2276">
        <f t="shared" si="246"/>
        <v>99.774296424470748</v>
      </c>
      <c r="E2276">
        <f t="shared" si="247"/>
        <v>99.774296424470748</v>
      </c>
      <c r="F2276">
        <f t="shared" si="248"/>
        <v>7.225703575529252</v>
      </c>
      <c r="G2276">
        <f t="shared" si="249"/>
        <v>0</v>
      </c>
      <c r="H2276">
        <f t="shared" si="250"/>
        <v>997.74296424470754</v>
      </c>
      <c r="I2276">
        <f t="shared" si="251"/>
        <v>36.12851787764626</v>
      </c>
      <c r="J2276">
        <f t="shared" si="252"/>
        <v>0</v>
      </c>
    </row>
    <row r="2277" spans="2:10" x14ac:dyDescent="0.3">
      <c r="B2277">
        <v>2250</v>
      </c>
      <c r="C2277">
        <v>0.46568925834406472</v>
      </c>
      <c r="D2277">
        <f t="shared" si="246"/>
        <v>99.371984719321404</v>
      </c>
      <c r="E2277">
        <f t="shared" si="247"/>
        <v>99.371984719321404</v>
      </c>
      <c r="F2277">
        <f t="shared" si="248"/>
        <v>7.6280152806785964</v>
      </c>
      <c r="G2277">
        <f t="shared" si="249"/>
        <v>0</v>
      </c>
      <c r="H2277">
        <f t="shared" si="250"/>
        <v>993.71984719321404</v>
      </c>
      <c r="I2277">
        <f t="shared" si="251"/>
        <v>38.140076403392982</v>
      </c>
      <c r="J2277">
        <f t="shared" si="252"/>
        <v>0</v>
      </c>
    </row>
    <row r="2278" spans="2:10" x14ac:dyDescent="0.3">
      <c r="B2278">
        <v>2251</v>
      </c>
      <c r="C2278">
        <v>0.1743590316731064</v>
      </c>
      <c r="D2278">
        <f t="shared" si="246"/>
        <v>93.360947639467412</v>
      </c>
      <c r="E2278">
        <f t="shared" si="247"/>
        <v>93.360947639467412</v>
      </c>
      <c r="F2278">
        <f t="shared" si="248"/>
        <v>13.639052360532588</v>
      </c>
      <c r="G2278">
        <f t="shared" si="249"/>
        <v>0</v>
      </c>
      <c r="H2278">
        <f t="shared" si="250"/>
        <v>933.60947639467418</v>
      </c>
      <c r="I2278">
        <f t="shared" si="251"/>
        <v>68.195261802662941</v>
      </c>
      <c r="J2278">
        <f t="shared" si="252"/>
        <v>0</v>
      </c>
    </row>
    <row r="2279" spans="2:10" x14ac:dyDescent="0.3">
      <c r="B2279">
        <v>2252</v>
      </c>
      <c r="C2279">
        <v>0.93226878939073143</v>
      </c>
      <c r="D2279">
        <f t="shared" si="246"/>
        <v>110.12400063543805</v>
      </c>
      <c r="E2279">
        <f t="shared" si="247"/>
        <v>107</v>
      </c>
      <c r="F2279">
        <f t="shared" si="248"/>
        <v>0</v>
      </c>
      <c r="G2279">
        <f t="shared" si="249"/>
        <v>3.1240006354380512</v>
      </c>
      <c r="H2279">
        <f t="shared" si="250"/>
        <v>1070</v>
      </c>
      <c r="I2279">
        <f t="shared" si="251"/>
        <v>0</v>
      </c>
      <c r="J2279">
        <f t="shared" si="252"/>
        <v>46.860009531570768</v>
      </c>
    </row>
    <row r="2280" spans="2:10" x14ac:dyDescent="0.3">
      <c r="B2280">
        <v>2253</v>
      </c>
      <c r="C2280">
        <v>0.45904345106392719</v>
      </c>
      <c r="D2280">
        <f t="shared" si="246"/>
        <v>99.250026562017766</v>
      </c>
      <c r="E2280">
        <f t="shared" si="247"/>
        <v>99.250026562017766</v>
      </c>
      <c r="F2280">
        <f t="shared" si="248"/>
        <v>7.7499734379822343</v>
      </c>
      <c r="G2280">
        <f t="shared" si="249"/>
        <v>0</v>
      </c>
      <c r="H2280">
        <f t="shared" si="250"/>
        <v>992.50026562017763</v>
      </c>
      <c r="I2280">
        <f t="shared" si="251"/>
        <v>38.749867189911171</v>
      </c>
      <c r="J2280">
        <f t="shared" si="252"/>
        <v>0</v>
      </c>
    </row>
    <row r="2281" spans="2:10" x14ac:dyDescent="0.3">
      <c r="B2281">
        <v>2254</v>
      </c>
      <c r="C2281">
        <v>9.3144897970262042E-2</v>
      </c>
      <c r="D2281">
        <f t="shared" si="246"/>
        <v>90.897820739265612</v>
      </c>
      <c r="E2281">
        <f t="shared" si="247"/>
        <v>90.897820739265612</v>
      </c>
      <c r="F2281">
        <f t="shared" si="248"/>
        <v>16.102179260734388</v>
      </c>
      <c r="G2281">
        <f t="shared" si="249"/>
        <v>0</v>
      </c>
      <c r="H2281">
        <f t="shared" si="250"/>
        <v>908.97820739265615</v>
      </c>
      <c r="I2281">
        <f t="shared" si="251"/>
        <v>80.510896303671942</v>
      </c>
      <c r="J2281">
        <f t="shared" si="252"/>
        <v>0</v>
      </c>
    </row>
    <row r="2282" spans="2:10" x14ac:dyDescent="0.3">
      <c r="B2282">
        <v>2255</v>
      </c>
      <c r="C2282">
        <v>0.11040571441610658</v>
      </c>
      <c r="D2282">
        <f t="shared" si="246"/>
        <v>91.499839047970383</v>
      </c>
      <c r="E2282">
        <f t="shared" si="247"/>
        <v>91.499839047970383</v>
      </c>
      <c r="F2282">
        <f t="shared" si="248"/>
        <v>15.500160952029617</v>
      </c>
      <c r="G2282">
        <f t="shared" si="249"/>
        <v>0</v>
      </c>
      <c r="H2282">
        <f t="shared" si="250"/>
        <v>914.99839047970386</v>
      </c>
      <c r="I2282">
        <f t="shared" si="251"/>
        <v>77.500804760148085</v>
      </c>
      <c r="J2282">
        <f t="shared" si="252"/>
        <v>0</v>
      </c>
    </row>
    <row r="2283" spans="2:10" x14ac:dyDescent="0.3">
      <c r="B2283">
        <v>2256</v>
      </c>
      <c r="C2283">
        <v>0.56789868888002137</v>
      </c>
      <c r="D2283">
        <f t="shared" si="246"/>
        <v>101.24640556641054</v>
      </c>
      <c r="E2283">
        <f t="shared" si="247"/>
        <v>101.24640556641054</v>
      </c>
      <c r="F2283">
        <f t="shared" si="248"/>
        <v>5.7535944335894555</v>
      </c>
      <c r="G2283">
        <f t="shared" si="249"/>
        <v>0</v>
      </c>
      <c r="H2283">
        <f t="shared" si="250"/>
        <v>1012.4640556641054</v>
      </c>
      <c r="I2283">
        <f t="shared" si="251"/>
        <v>28.767972167947278</v>
      </c>
      <c r="J2283">
        <f t="shared" si="252"/>
        <v>0</v>
      </c>
    </row>
    <row r="2284" spans="2:10" x14ac:dyDescent="0.3">
      <c r="B2284">
        <v>2257</v>
      </c>
      <c r="C2284">
        <v>0.66929653459956984</v>
      </c>
      <c r="D2284">
        <f t="shared" si="246"/>
        <v>103.17448221844495</v>
      </c>
      <c r="E2284">
        <f t="shared" si="247"/>
        <v>103.17448221844495</v>
      </c>
      <c r="F2284">
        <f t="shared" si="248"/>
        <v>3.8255177815550496</v>
      </c>
      <c r="G2284">
        <f t="shared" si="249"/>
        <v>0</v>
      </c>
      <c r="H2284">
        <f t="shared" si="250"/>
        <v>1031.7448221844495</v>
      </c>
      <c r="I2284">
        <f t="shared" si="251"/>
        <v>19.127588907775248</v>
      </c>
      <c r="J2284">
        <f t="shared" si="252"/>
        <v>0</v>
      </c>
    </row>
    <row r="2285" spans="2:10" x14ac:dyDescent="0.3">
      <c r="B2285">
        <v>2258</v>
      </c>
      <c r="C2285">
        <v>0.47440399643449049</v>
      </c>
      <c r="D2285">
        <f t="shared" si="246"/>
        <v>99.531702128693482</v>
      </c>
      <c r="E2285">
        <f t="shared" si="247"/>
        <v>99.531702128693482</v>
      </c>
      <c r="F2285">
        <f t="shared" si="248"/>
        <v>7.4682978713065182</v>
      </c>
      <c r="G2285">
        <f t="shared" si="249"/>
        <v>0</v>
      </c>
      <c r="H2285">
        <f t="shared" si="250"/>
        <v>995.31702128693485</v>
      </c>
      <c r="I2285">
        <f t="shared" si="251"/>
        <v>37.341489356532591</v>
      </c>
      <c r="J2285">
        <f t="shared" si="252"/>
        <v>0</v>
      </c>
    </row>
    <row r="2286" spans="2:10" x14ac:dyDescent="0.3">
      <c r="B2286">
        <v>2259</v>
      </c>
      <c r="C2286">
        <v>0.74998741733006269</v>
      </c>
      <c r="D2286">
        <f t="shared" si="246"/>
        <v>104.8457865002614</v>
      </c>
      <c r="E2286">
        <f t="shared" si="247"/>
        <v>104.8457865002614</v>
      </c>
      <c r="F2286">
        <f t="shared" si="248"/>
        <v>2.1542134997386029</v>
      </c>
      <c r="G2286">
        <f t="shared" si="249"/>
        <v>0</v>
      </c>
      <c r="H2286">
        <f t="shared" si="250"/>
        <v>1048.457865002614</v>
      </c>
      <c r="I2286">
        <f t="shared" si="251"/>
        <v>10.771067498693014</v>
      </c>
      <c r="J2286">
        <f t="shared" si="252"/>
        <v>0</v>
      </c>
    </row>
    <row r="2287" spans="2:10" x14ac:dyDescent="0.3">
      <c r="B2287">
        <v>2260</v>
      </c>
      <c r="C2287">
        <v>0.94429540433322512</v>
      </c>
      <c r="D2287">
        <f t="shared" si="246"/>
        <v>110.69107938056027</v>
      </c>
      <c r="E2287">
        <f t="shared" si="247"/>
        <v>107</v>
      </c>
      <c r="F2287">
        <f t="shared" si="248"/>
        <v>0</v>
      </c>
      <c r="G2287">
        <f t="shared" si="249"/>
        <v>3.691079380560268</v>
      </c>
      <c r="H2287">
        <f t="shared" si="250"/>
        <v>1070</v>
      </c>
      <c r="I2287">
        <f t="shared" si="251"/>
        <v>0</v>
      </c>
      <c r="J2287">
        <f t="shared" si="252"/>
        <v>55.366190708404019</v>
      </c>
    </row>
    <row r="2288" spans="2:10" x14ac:dyDescent="0.3">
      <c r="B2288">
        <v>2261</v>
      </c>
      <c r="C2288">
        <v>0.72684351996941576</v>
      </c>
      <c r="D2288">
        <f t="shared" si="246"/>
        <v>104.34769056510632</v>
      </c>
      <c r="E2288">
        <f t="shared" si="247"/>
        <v>104.34769056510632</v>
      </c>
      <c r="F2288">
        <f t="shared" si="248"/>
        <v>2.6523094348936809</v>
      </c>
      <c r="G2288">
        <f t="shared" si="249"/>
        <v>0</v>
      </c>
      <c r="H2288">
        <f t="shared" si="250"/>
        <v>1043.4769056510631</v>
      </c>
      <c r="I2288">
        <f t="shared" si="251"/>
        <v>13.261547174468404</v>
      </c>
      <c r="J2288">
        <f t="shared" si="252"/>
        <v>0</v>
      </c>
    </row>
    <row r="2289" spans="2:10" x14ac:dyDescent="0.3">
      <c r="B2289">
        <v>2262</v>
      </c>
      <c r="C2289">
        <v>0.14913048957929154</v>
      </c>
      <c r="D2289">
        <f t="shared" si="246"/>
        <v>92.679753385427048</v>
      </c>
      <c r="E2289">
        <f t="shared" si="247"/>
        <v>92.679753385427048</v>
      </c>
      <c r="F2289">
        <f t="shared" si="248"/>
        <v>14.320246614572952</v>
      </c>
      <c r="G2289">
        <f t="shared" si="249"/>
        <v>0</v>
      </c>
      <c r="H2289">
        <f t="shared" si="250"/>
        <v>926.79753385427045</v>
      </c>
      <c r="I2289">
        <f t="shared" si="251"/>
        <v>71.601233072864758</v>
      </c>
      <c r="J2289">
        <f t="shared" si="252"/>
        <v>0</v>
      </c>
    </row>
    <row r="2290" spans="2:10" x14ac:dyDescent="0.3">
      <c r="B2290">
        <v>2263</v>
      </c>
      <c r="C2290">
        <v>0.55167200624720814</v>
      </c>
      <c r="D2290">
        <f t="shared" si="246"/>
        <v>100.94697974757617</v>
      </c>
      <c r="E2290">
        <f t="shared" si="247"/>
        <v>100.94697974757617</v>
      </c>
      <c r="F2290">
        <f t="shared" si="248"/>
        <v>6.0530202524238348</v>
      </c>
      <c r="G2290">
        <f t="shared" si="249"/>
        <v>0</v>
      </c>
      <c r="H2290">
        <f t="shared" si="250"/>
        <v>1009.4697974757617</v>
      </c>
      <c r="I2290">
        <f t="shared" si="251"/>
        <v>30.265101262119174</v>
      </c>
      <c r="J2290">
        <f t="shared" si="252"/>
        <v>0</v>
      </c>
    </row>
    <row r="2291" spans="2:10" x14ac:dyDescent="0.3">
      <c r="B2291">
        <v>2264</v>
      </c>
      <c r="C2291">
        <v>0.47892726334315094</v>
      </c>
      <c r="D2291">
        <f t="shared" si="246"/>
        <v>99.614526796924196</v>
      </c>
      <c r="E2291">
        <f t="shared" si="247"/>
        <v>99.614526796924196</v>
      </c>
      <c r="F2291">
        <f t="shared" si="248"/>
        <v>7.3854732030758043</v>
      </c>
      <c r="G2291">
        <f t="shared" si="249"/>
        <v>0</v>
      </c>
      <c r="H2291">
        <f t="shared" si="250"/>
        <v>996.14526796924201</v>
      </c>
      <c r="I2291">
        <f t="shared" si="251"/>
        <v>36.927366015379022</v>
      </c>
      <c r="J2291">
        <f t="shared" si="252"/>
        <v>0</v>
      </c>
    </row>
    <row r="2292" spans="2:10" x14ac:dyDescent="0.3">
      <c r="B2292">
        <v>2265</v>
      </c>
      <c r="C2292">
        <v>0.28800409010882577</v>
      </c>
      <c r="D2292">
        <f t="shared" si="246"/>
        <v>95.963004616980541</v>
      </c>
      <c r="E2292">
        <f t="shared" si="247"/>
        <v>95.963004616980541</v>
      </c>
      <c r="F2292">
        <f t="shared" si="248"/>
        <v>11.036995383019459</v>
      </c>
      <c r="G2292">
        <f t="shared" si="249"/>
        <v>0</v>
      </c>
      <c r="H2292">
        <f t="shared" si="250"/>
        <v>959.63004616980538</v>
      </c>
      <c r="I2292">
        <f t="shared" si="251"/>
        <v>55.184976915097295</v>
      </c>
      <c r="J2292">
        <f t="shared" si="252"/>
        <v>0</v>
      </c>
    </row>
    <row r="2293" spans="2:10" x14ac:dyDescent="0.3">
      <c r="B2293">
        <v>2266</v>
      </c>
      <c r="C2293">
        <v>8.8781206726235795E-2</v>
      </c>
      <c r="D2293">
        <f t="shared" si="246"/>
        <v>90.735467113118929</v>
      </c>
      <c r="E2293">
        <f t="shared" si="247"/>
        <v>90.735467113118929</v>
      </c>
      <c r="F2293">
        <f t="shared" si="248"/>
        <v>16.264532886881071</v>
      </c>
      <c r="G2293">
        <f t="shared" si="249"/>
        <v>0</v>
      </c>
      <c r="H2293">
        <f t="shared" si="250"/>
        <v>907.35467113118932</v>
      </c>
      <c r="I2293">
        <f t="shared" si="251"/>
        <v>81.322664434405354</v>
      </c>
      <c r="J2293">
        <f t="shared" si="252"/>
        <v>0</v>
      </c>
    </row>
    <row r="2294" spans="2:10" x14ac:dyDescent="0.3">
      <c r="B2294">
        <v>2267</v>
      </c>
      <c r="C2294">
        <v>0.2469451665755551</v>
      </c>
      <c r="D2294">
        <f t="shared" si="246"/>
        <v>95.08678520205207</v>
      </c>
      <c r="E2294">
        <f t="shared" si="247"/>
        <v>95.08678520205207</v>
      </c>
      <c r="F2294">
        <f t="shared" si="248"/>
        <v>11.91321479794793</v>
      </c>
      <c r="G2294">
        <f t="shared" si="249"/>
        <v>0</v>
      </c>
      <c r="H2294">
        <f t="shared" si="250"/>
        <v>950.86785202052067</v>
      </c>
      <c r="I2294">
        <f t="shared" si="251"/>
        <v>59.56607398973965</v>
      </c>
      <c r="J2294">
        <f t="shared" si="252"/>
        <v>0</v>
      </c>
    </row>
    <row r="2295" spans="2:10" x14ac:dyDescent="0.3">
      <c r="B2295">
        <v>2268</v>
      </c>
      <c r="C2295">
        <v>0.706953117607383</v>
      </c>
      <c r="D2295">
        <f t="shared" si="246"/>
        <v>103.93286830028089</v>
      </c>
      <c r="E2295">
        <f t="shared" si="247"/>
        <v>103.93286830028089</v>
      </c>
      <c r="F2295">
        <f t="shared" si="248"/>
        <v>3.0671316997191127</v>
      </c>
      <c r="G2295">
        <f t="shared" si="249"/>
        <v>0</v>
      </c>
      <c r="H2295">
        <f t="shared" si="250"/>
        <v>1039.3286830028089</v>
      </c>
      <c r="I2295">
        <f t="shared" si="251"/>
        <v>15.335658498595564</v>
      </c>
      <c r="J2295">
        <f t="shared" si="252"/>
        <v>0</v>
      </c>
    </row>
    <row r="2296" spans="2:10" x14ac:dyDescent="0.3">
      <c r="B2296">
        <v>2269</v>
      </c>
      <c r="C2296">
        <v>0.25388226734268726</v>
      </c>
      <c r="D2296">
        <f t="shared" si="246"/>
        <v>95.23878022497324</v>
      </c>
      <c r="E2296">
        <f t="shared" si="247"/>
        <v>95.23878022497324</v>
      </c>
      <c r="F2296">
        <f t="shared" si="248"/>
        <v>11.76121977502676</v>
      </c>
      <c r="G2296">
        <f t="shared" si="249"/>
        <v>0</v>
      </c>
      <c r="H2296">
        <f t="shared" si="250"/>
        <v>952.38780224973243</v>
      </c>
      <c r="I2296">
        <f t="shared" si="251"/>
        <v>58.806098875133799</v>
      </c>
      <c r="J2296">
        <f t="shared" si="252"/>
        <v>0</v>
      </c>
    </row>
    <row r="2297" spans="2:10" x14ac:dyDescent="0.3">
      <c r="B2297">
        <v>2270</v>
      </c>
      <c r="C2297">
        <v>0.78859755043650204</v>
      </c>
      <c r="D2297">
        <f t="shared" si="246"/>
        <v>105.72332108377628</v>
      </c>
      <c r="E2297">
        <f t="shared" si="247"/>
        <v>105.72332108377628</v>
      </c>
      <c r="F2297">
        <f t="shared" si="248"/>
        <v>1.276678916223716</v>
      </c>
      <c r="G2297">
        <f t="shared" si="249"/>
        <v>0</v>
      </c>
      <c r="H2297">
        <f t="shared" si="250"/>
        <v>1057.2332108377627</v>
      </c>
      <c r="I2297">
        <f t="shared" si="251"/>
        <v>6.3833945811185799</v>
      </c>
      <c r="J2297">
        <f t="shared" si="252"/>
        <v>0</v>
      </c>
    </row>
    <row r="2298" spans="2:10" x14ac:dyDescent="0.3">
      <c r="B2298">
        <v>2271</v>
      </c>
      <c r="C2298">
        <v>0.24829393812894973</v>
      </c>
      <c r="D2298">
        <f t="shared" si="246"/>
        <v>95.116477664529782</v>
      </c>
      <c r="E2298">
        <f t="shared" si="247"/>
        <v>95.116477664529782</v>
      </c>
      <c r="F2298">
        <f t="shared" si="248"/>
        <v>11.883522335470218</v>
      </c>
      <c r="G2298">
        <f t="shared" si="249"/>
        <v>0</v>
      </c>
      <c r="H2298">
        <f t="shared" si="250"/>
        <v>951.16477664529782</v>
      </c>
      <c r="I2298">
        <f t="shared" si="251"/>
        <v>59.41761167735109</v>
      </c>
      <c r="J2298">
        <f t="shared" si="252"/>
        <v>0</v>
      </c>
    </row>
    <row r="2299" spans="2:10" x14ac:dyDescent="0.3">
      <c r="B2299">
        <v>2272</v>
      </c>
      <c r="C2299">
        <v>0.54650853040179803</v>
      </c>
      <c r="D2299">
        <f t="shared" si="246"/>
        <v>100.85198611601068</v>
      </c>
      <c r="E2299">
        <f t="shared" si="247"/>
        <v>100.85198611601068</v>
      </c>
      <c r="F2299">
        <f t="shared" si="248"/>
        <v>6.1480138839893215</v>
      </c>
      <c r="G2299">
        <f t="shared" si="249"/>
        <v>0</v>
      </c>
      <c r="H2299">
        <f t="shared" si="250"/>
        <v>1008.5198611601068</v>
      </c>
      <c r="I2299">
        <f t="shared" si="251"/>
        <v>30.740069419946607</v>
      </c>
      <c r="J2299">
        <f t="shared" si="252"/>
        <v>0</v>
      </c>
    </row>
    <row r="2300" spans="2:10" x14ac:dyDescent="0.3">
      <c r="B2300">
        <v>2273</v>
      </c>
      <c r="C2300">
        <v>0.94841725193291759</v>
      </c>
      <c r="D2300">
        <f t="shared" si="246"/>
        <v>110.90294497847023</v>
      </c>
      <c r="E2300">
        <f t="shared" si="247"/>
        <v>107</v>
      </c>
      <c r="F2300">
        <f t="shared" si="248"/>
        <v>0</v>
      </c>
      <c r="G2300">
        <f t="shared" si="249"/>
        <v>3.9029449784702308</v>
      </c>
      <c r="H2300">
        <f t="shared" si="250"/>
        <v>1070</v>
      </c>
      <c r="I2300">
        <f t="shared" si="251"/>
        <v>0</v>
      </c>
      <c r="J2300">
        <f t="shared" si="252"/>
        <v>58.544174677053462</v>
      </c>
    </row>
    <row r="2301" spans="2:10" x14ac:dyDescent="0.3">
      <c r="B2301">
        <v>2274</v>
      </c>
      <c r="C2301">
        <v>0.67485943136703164</v>
      </c>
      <c r="D2301">
        <f t="shared" si="246"/>
        <v>103.28459535677433</v>
      </c>
      <c r="E2301">
        <f t="shared" si="247"/>
        <v>103.28459535677433</v>
      </c>
      <c r="F2301">
        <f t="shared" si="248"/>
        <v>3.7154046432256678</v>
      </c>
      <c r="G2301">
        <f t="shared" si="249"/>
        <v>0</v>
      </c>
      <c r="H2301">
        <f t="shared" si="250"/>
        <v>1032.8459535677434</v>
      </c>
      <c r="I2301">
        <f t="shared" si="251"/>
        <v>18.577023216128339</v>
      </c>
      <c r="J2301">
        <f t="shared" si="252"/>
        <v>0</v>
      </c>
    </row>
    <row r="2302" spans="2:10" x14ac:dyDescent="0.3">
      <c r="B2302">
        <v>2275</v>
      </c>
      <c r="C2302">
        <v>0.52534410161271128</v>
      </c>
      <c r="D2302">
        <f t="shared" si="246"/>
        <v>100.46368415425408</v>
      </c>
      <c r="E2302">
        <f t="shared" si="247"/>
        <v>100.46368415425408</v>
      </c>
      <c r="F2302">
        <f t="shared" si="248"/>
        <v>6.5363158457459178</v>
      </c>
      <c r="G2302">
        <f t="shared" si="249"/>
        <v>0</v>
      </c>
      <c r="H2302">
        <f t="shared" si="250"/>
        <v>1004.6368415425409</v>
      </c>
      <c r="I2302">
        <f t="shared" si="251"/>
        <v>32.681579228729589</v>
      </c>
      <c r="J2302">
        <f t="shared" si="252"/>
        <v>0</v>
      </c>
    </row>
    <row r="2303" spans="2:10" x14ac:dyDescent="0.3">
      <c r="B2303">
        <v>2276</v>
      </c>
      <c r="C2303">
        <v>0.88765241405410356</v>
      </c>
      <c r="D2303">
        <f t="shared" si="246"/>
        <v>108.43593198740689</v>
      </c>
      <c r="E2303">
        <f t="shared" si="247"/>
        <v>107</v>
      </c>
      <c r="F2303">
        <f t="shared" si="248"/>
        <v>0</v>
      </c>
      <c r="G2303">
        <f t="shared" si="249"/>
        <v>1.4359319874068888</v>
      </c>
      <c r="H2303">
        <f t="shared" si="250"/>
        <v>1070</v>
      </c>
      <c r="I2303">
        <f t="shared" si="251"/>
        <v>0</v>
      </c>
      <c r="J2303">
        <f t="shared" si="252"/>
        <v>21.538979811103331</v>
      </c>
    </row>
    <row r="2304" spans="2:10" x14ac:dyDescent="0.3">
      <c r="B2304">
        <v>2277</v>
      </c>
      <c r="C2304">
        <v>0.3786626793490333</v>
      </c>
      <c r="D2304">
        <f t="shared" si="246"/>
        <v>97.753116116420912</v>
      </c>
      <c r="E2304">
        <f t="shared" si="247"/>
        <v>97.753116116420912</v>
      </c>
      <c r="F2304">
        <f t="shared" si="248"/>
        <v>9.2468838835790876</v>
      </c>
      <c r="G2304">
        <f t="shared" si="249"/>
        <v>0</v>
      </c>
      <c r="H2304">
        <f t="shared" si="250"/>
        <v>977.53116116420915</v>
      </c>
      <c r="I2304">
        <f t="shared" si="251"/>
        <v>46.234419417895438</v>
      </c>
      <c r="J2304">
        <f t="shared" si="252"/>
        <v>0</v>
      </c>
    </row>
    <row r="2305" spans="2:10" x14ac:dyDescent="0.3">
      <c r="B2305">
        <v>2278</v>
      </c>
      <c r="C2305">
        <v>5.7605287741867572E-2</v>
      </c>
      <c r="D2305">
        <f t="shared" si="246"/>
        <v>89.403301487077897</v>
      </c>
      <c r="E2305">
        <f t="shared" si="247"/>
        <v>89.403301487077897</v>
      </c>
      <c r="F2305">
        <f t="shared" si="248"/>
        <v>17.596698512922103</v>
      </c>
      <c r="G2305">
        <f t="shared" si="249"/>
        <v>0</v>
      </c>
      <c r="H2305">
        <f t="shared" si="250"/>
        <v>894.03301487077897</v>
      </c>
      <c r="I2305">
        <f t="shared" si="251"/>
        <v>87.983492564610515</v>
      </c>
      <c r="J2305">
        <f t="shared" si="252"/>
        <v>0</v>
      </c>
    </row>
    <row r="2306" spans="2:10" x14ac:dyDescent="0.3">
      <c r="B2306">
        <v>2279</v>
      </c>
      <c r="C2306">
        <v>5.7185012674070168E-2</v>
      </c>
      <c r="D2306">
        <f t="shared" si="246"/>
        <v>89.382602227545846</v>
      </c>
      <c r="E2306">
        <f t="shared" si="247"/>
        <v>89.382602227545846</v>
      </c>
      <c r="F2306">
        <f t="shared" si="248"/>
        <v>17.617397772454154</v>
      </c>
      <c r="G2306">
        <f t="shared" si="249"/>
        <v>0</v>
      </c>
      <c r="H2306">
        <f t="shared" si="250"/>
        <v>893.8260222754584</v>
      </c>
      <c r="I2306">
        <f t="shared" si="251"/>
        <v>88.086988862270772</v>
      </c>
      <c r="J2306">
        <f t="shared" si="252"/>
        <v>0</v>
      </c>
    </row>
    <row r="2307" spans="2:10" x14ac:dyDescent="0.3">
      <c r="B2307">
        <v>2280</v>
      </c>
      <c r="C2307">
        <v>0.91938456844127603</v>
      </c>
      <c r="D2307">
        <f t="shared" si="246"/>
        <v>109.58159251461755</v>
      </c>
      <c r="E2307">
        <f t="shared" si="247"/>
        <v>107</v>
      </c>
      <c r="F2307">
        <f t="shared" si="248"/>
        <v>0</v>
      </c>
      <c r="G2307">
        <f t="shared" si="249"/>
        <v>2.5815925146175545</v>
      </c>
      <c r="H2307">
        <f t="shared" si="250"/>
        <v>1070</v>
      </c>
      <c r="I2307">
        <f t="shared" si="251"/>
        <v>0</v>
      </c>
      <c r="J2307">
        <f t="shared" si="252"/>
        <v>38.723887719263317</v>
      </c>
    </row>
    <row r="2308" spans="2:10" x14ac:dyDescent="0.3">
      <c r="B2308">
        <v>2281</v>
      </c>
      <c r="C2308">
        <v>0.76253205695407444</v>
      </c>
      <c r="D2308">
        <f t="shared" si="246"/>
        <v>105.12385141998004</v>
      </c>
      <c r="E2308">
        <f t="shared" si="247"/>
        <v>105.12385141998004</v>
      </c>
      <c r="F2308">
        <f t="shared" si="248"/>
        <v>1.876148580019958</v>
      </c>
      <c r="G2308">
        <f t="shared" si="249"/>
        <v>0</v>
      </c>
      <c r="H2308">
        <f t="shared" si="250"/>
        <v>1051.2385141998004</v>
      </c>
      <c r="I2308">
        <f t="shared" si="251"/>
        <v>9.3807429000997899</v>
      </c>
      <c r="J2308">
        <f t="shared" si="252"/>
        <v>0</v>
      </c>
    </row>
    <row r="2309" spans="2:10" x14ac:dyDescent="0.3">
      <c r="B2309">
        <v>2282</v>
      </c>
      <c r="C2309">
        <v>0.83587806096644801</v>
      </c>
      <c r="D2309">
        <f t="shared" si="246"/>
        <v>106.90885844056389</v>
      </c>
      <c r="E2309">
        <f t="shared" si="247"/>
        <v>106.90885844056389</v>
      </c>
      <c r="F2309">
        <f t="shared" si="248"/>
        <v>9.1141559436110242E-2</v>
      </c>
      <c r="G2309">
        <f t="shared" si="249"/>
        <v>0</v>
      </c>
      <c r="H2309">
        <f t="shared" si="250"/>
        <v>1069.0885844056388</v>
      </c>
      <c r="I2309">
        <f t="shared" si="251"/>
        <v>0.45570779718055121</v>
      </c>
      <c r="J2309">
        <f t="shared" si="252"/>
        <v>0</v>
      </c>
    </row>
    <row r="2310" spans="2:10" x14ac:dyDescent="0.3">
      <c r="B2310">
        <v>2283</v>
      </c>
      <c r="C2310">
        <v>0.12282760862529118</v>
      </c>
      <c r="D2310">
        <f t="shared" si="246"/>
        <v>91.900306216169909</v>
      </c>
      <c r="E2310">
        <f t="shared" si="247"/>
        <v>91.900306216169909</v>
      </c>
      <c r="F2310">
        <f t="shared" si="248"/>
        <v>15.099693783830091</v>
      </c>
      <c r="G2310">
        <f t="shared" si="249"/>
        <v>0</v>
      </c>
      <c r="H2310">
        <f t="shared" si="250"/>
        <v>919.00306216169906</v>
      </c>
      <c r="I2310">
        <f t="shared" si="251"/>
        <v>75.498468919150454</v>
      </c>
      <c r="J2310">
        <f t="shared" si="252"/>
        <v>0</v>
      </c>
    </row>
    <row r="2311" spans="2:10" x14ac:dyDescent="0.3">
      <c r="B2311">
        <v>2284</v>
      </c>
      <c r="C2311">
        <v>0.62744513971089177</v>
      </c>
      <c r="D2311">
        <f t="shared" si="246"/>
        <v>102.3631420309286</v>
      </c>
      <c r="E2311">
        <f t="shared" si="247"/>
        <v>102.3631420309286</v>
      </c>
      <c r="F2311">
        <f t="shared" si="248"/>
        <v>4.6368579690714</v>
      </c>
      <c r="G2311">
        <f t="shared" si="249"/>
        <v>0</v>
      </c>
      <c r="H2311">
        <f t="shared" si="250"/>
        <v>1023.631420309286</v>
      </c>
      <c r="I2311">
        <f t="shared" si="251"/>
        <v>23.184289845357</v>
      </c>
      <c r="J2311">
        <f t="shared" si="252"/>
        <v>0</v>
      </c>
    </row>
    <row r="2312" spans="2:10" x14ac:dyDescent="0.3">
      <c r="B2312">
        <v>2285</v>
      </c>
      <c r="C2312">
        <v>0.50342924702476266</v>
      </c>
      <c r="D2312">
        <f t="shared" si="246"/>
        <v>100.06270684773794</v>
      </c>
      <c r="E2312">
        <f t="shared" si="247"/>
        <v>100.06270684773794</v>
      </c>
      <c r="F2312">
        <f t="shared" si="248"/>
        <v>6.9372931522620576</v>
      </c>
      <c r="G2312">
        <f t="shared" si="249"/>
        <v>0</v>
      </c>
      <c r="H2312">
        <f t="shared" si="250"/>
        <v>1000.6270684773795</v>
      </c>
      <c r="I2312">
        <f t="shared" si="251"/>
        <v>34.686465761310288</v>
      </c>
      <c r="J2312">
        <f t="shared" si="252"/>
        <v>0</v>
      </c>
    </row>
    <row r="2313" spans="2:10" x14ac:dyDescent="0.3">
      <c r="B2313">
        <v>2286</v>
      </c>
      <c r="C2313">
        <v>0.59806760161542638</v>
      </c>
      <c r="D2313">
        <f t="shared" si="246"/>
        <v>101.80793758489494</v>
      </c>
      <c r="E2313">
        <f t="shared" si="247"/>
        <v>101.80793758489494</v>
      </c>
      <c r="F2313">
        <f t="shared" si="248"/>
        <v>5.1920624151050561</v>
      </c>
      <c r="G2313">
        <f t="shared" si="249"/>
        <v>0</v>
      </c>
      <c r="H2313">
        <f t="shared" si="250"/>
        <v>1018.0793758489494</v>
      </c>
      <c r="I2313">
        <f t="shared" si="251"/>
        <v>25.96031207552528</v>
      </c>
      <c r="J2313">
        <f t="shared" si="252"/>
        <v>0</v>
      </c>
    </row>
    <row r="2314" spans="2:10" x14ac:dyDescent="0.3">
      <c r="B2314">
        <v>2287</v>
      </c>
      <c r="C2314">
        <v>0.73534179622041762</v>
      </c>
      <c r="D2314">
        <f t="shared" si="246"/>
        <v>104.52850785300404</v>
      </c>
      <c r="E2314">
        <f t="shared" si="247"/>
        <v>104.52850785300404</v>
      </c>
      <c r="F2314">
        <f t="shared" si="248"/>
        <v>2.4714921469959563</v>
      </c>
      <c r="G2314">
        <f t="shared" si="249"/>
        <v>0</v>
      </c>
      <c r="H2314">
        <f t="shared" si="250"/>
        <v>1045.2850785300404</v>
      </c>
      <c r="I2314">
        <f t="shared" si="251"/>
        <v>12.357460734979782</v>
      </c>
      <c r="J2314">
        <f t="shared" si="252"/>
        <v>0</v>
      </c>
    </row>
    <row r="2315" spans="2:10" x14ac:dyDescent="0.3">
      <c r="B2315">
        <v>2288</v>
      </c>
      <c r="C2315">
        <v>0.3305308058548696</v>
      </c>
      <c r="D2315">
        <f t="shared" si="246"/>
        <v>96.822109125089213</v>
      </c>
      <c r="E2315">
        <f t="shared" si="247"/>
        <v>96.822109125089213</v>
      </c>
      <c r="F2315">
        <f t="shared" si="248"/>
        <v>10.177890874910787</v>
      </c>
      <c r="G2315">
        <f t="shared" si="249"/>
        <v>0</v>
      </c>
      <c r="H2315">
        <f t="shared" si="250"/>
        <v>968.22109125089219</v>
      </c>
      <c r="I2315">
        <f t="shared" si="251"/>
        <v>50.889454374553935</v>
      </c>
      <c r="J2315">
        <f t="shared" si="252"/>
        <v>0</v>
      </c>
    </row>
    <row r="2316" spans="2:10" x14ac:dyDescent="0.3">
      <c r="B2316">
        <v>2289</v>
      </c>
      <c r="C2316">
        <v>0.70493739669196964</v>
      </c>
      <c r="D2316">
        <f t="shared" si="246"/>
        <v>103.89143277741915</v>
      </c>
      <c r="E2316">
        <f t="shared" si="247"/>
        <v>103.89143277741915</v>
      </c>
      <c r="F2316">
        <f t="shared" si="248"/>
        <v>3.1085672225808452</v>
      </c>
      <c r="G2316">
        <f t="shared" si="249"/>
        <v>0</v>
      </c>
      <c r="H2316">
        <f t="shared" si="250"/>
        <v>1038.9143277741916</v>
      </c>
      <c r="I2316">
        <f t="shared" si="251"/>
        <v>15.542836112904226</v>
      </c>
      <c r="J2316">
        <f t="shared" si="252"/>
        <v>0</v>
      </c>
    </row>
    <row r="2317" spans="2:10" x14ac:dyDescent="0.3">
      <c r="B2317">
        <v>2290</v>
      </c>
      <c r="C2317">
        <v>0.88141775164725378</v>
      </c>
      <c r="D2317">
        <f t="shared" si="246"/>
        <v>108.23387367710588</v>
      </c>
      <c r="E2317">
        <f t="shared" si="247"/>
        <v>107</v>
      </c>
      <c r="F2317">
        <f t="shared" si="248"/>
        <v>0</v>
      </c>
      <c r="G2317">
        <f t="shared" si="249"/>
        <v>1.2338736771058763</v>
      </c>
      <c r="H2317">
        <f t="shared" si="250"/>
        <v>1070</v>
      </c>
      <c r="I2317">
        <f t="shared" si="251"/>
        <v>0</v>
      </c>
      <c r="J2317">
        <f t="shared" si="252"/>
        <v>18.508105156588144</v>
      </c>
    </row>
    <row r="2318" spans="2:10" x14ac:dyDescent="0.3">
      <c r="B2318">
        <v>2291</v>
      </c>
      <c r="C2318">
        <v>0.97048574394217191</v>
      </c>
      <c r="D2318">
        <f t="shared" si="246"/>
        <v>112.27789475625443</v>
      </c>
      <c r="E2318">
        <f t="shared" si="247"/>
        <v>107</v>
      </c>
      <c r="F2318">
        <f t="shared" si="248"/>
        <v>0</v>
      </c>
      <c r="G2318">
        <f t="shared" si="249"/>
        <v>5.2778947562544261</v>
      </c>
      <c r="H2318">
        <f t="shared" si="250"/>
        <v>1070</v>
      </c>
      <c r="I2318">
        <f t="shared" si="251"/>
        <v>0</v>
      </c>
      <c r="J2318">
        <f t="shared" si="252"/>
        <v>79.168421343816391</v>
      </c>
    </row>
    <row r="2319" spans="2:10" x14ac:dyDescent="0.3">
      <c r="B2319">
        <v>2292</v>
      </c>
      <c r="C2319">
        <v>0.45708130566932281</v>
      </c>
      <c r="D2319">
        <f t="shared" si="246"/>
        <v>99.213988118408707</v>
      </c>
      <c r="E2319">
        <f t="shared" si="247"/>
        <v>99.213988118408707</v>
      </c>
      <c r="F2319">
        <f t="shared" si="248"/>
        <v>7.7860118815912926</v>
      </c>
      <c r="G2319">
        <f t="shared" si="249"/>
        <v>0</v>
      </c>
      <c r="H2319">
        <f t="shared" si="250"/>
        <v>992.13988118408702</v>
      </c>
      <c r="I2319">
        <f t="shared" si="251"/>
        <v>38.930059407956463</v>
      </c>
      <c r="J2319">
        <f t="shared" si="252"/>
        <v>0</v>
      </c>
    </row>
    <row r="2320" spans="2:10" x14ac:dyDescent="0.3">
      <c r="B2320">
        <v>2293</v>
      </c>
      <c r="C2320">
        <v>0.53246585883911668</v>
      </c>
      <c r="D2320">
        <f t="shared" si="246"/>
        <v>100.59418559383346</v>
      </c>
      <c r="E2320">
        <f t="shared" si="247"/>
        <v>100.59418559383346</v>
      </c>
      <c r="F2320">
        <f t="shared" si="248"/>
        <v>6.4058144061665416</v>
      </c>
      <c r="G2320">
        <f t="shared" si="249"/>
        <v>0</v>
      </c>
      <c r="H2320">
        <f t="shared" si="250"/>
        <v>1005.9418559383346</v>
      </c>
      <c r="I2320">
        <f t="shared" si="251"/>
        <v>32.029072030832708</v>
      </c>
      <c r="J2320">
        <f t="shared" si="252"/>
        <v>0</v>
      </c>
    </row>
    <row r="2321" spans="2:10" x14ac:dyDescent="0.3">
      <c r="B2321">
        <v>2294</v>
      </c>
      <c r="C2321">
        <v>0.2360025289049813</v>
      </c>
      <c r="D2321">
        <f t="shared" si="246"/>
        <v>94.843255014595684</v>
      </c>
      <c r="E2321">
        <f t="shared" si="247"/>
        <v>94.843255014595684</v>
      </c>
      <c r="F2321">
        <f t="shared" si="248"/>
        <v>12.156744985404316</v>
      </c>
      <c r="G2321">
        <f t="shared" si="249"/>
        <v>0</v>
      </c>
      <c r="H2321">
        <f t="shared" si="250"/>
        <v>948.43255014595684</v>
      </c>
      <c r="I2321">
        <f t="shared" si="251"/>
        <v>60.783724927021581</v>
      </c>
      <c r="J2321">
        <f t="shared" si="252"/>
        <v>0</v>
      </c>
    </row>
    <row r="2322" spans="2:10" x14ac:dyDescent="0.3">
      <c r="B2322">
        <v>2295</v>
      </c>
      <c r="C2322">
        <v>0.94785467587855843</v>
      </c>
      <c r="D2322">
        <f t="shared" si="246"/>
        <v>110.87341381882469</v>
      </c>
      <c r="E2322">
        <f t="shared" si="247"/>
        <v>107</v>
      </c>
      <c r="F2322">
        <f t="shared" si="248"/>
        <v>0</v>
      </c>
      <c r="G2322">
        <f t="shared" si="249"/>
        <v>3.8734138188246874</v>
      </c>
      <c r="H2322">
        <f t="shared" si="250"/>
        <v>1070</v>
      </c>
      <c r="I2322">
        <f t="shared" si="251"/>
        <v>0</v>
      </c>
      <c r="J2322">
        <f t="shared" si="252"/>
        <v>58.101207282370311</v>
      </c>
    </row>
    <row r="2323" spans="2:10" x14ac:dyDescent="0.3">
      <c r="B2323">
        <v>2296</v>
      </c>
      <c r="C2323">
        <v>0.4410424602265457</v>
      </c>
      <c r="D2323">
        <f t="shared" si="246"/>
        <v>98.918764711755003</v>
      </c>
      <c r="E2323">
        <f t="shared" si="247"/>
        <v>98.918764711755003</v>
      </c>
      <c r="F2323">
        <f t="shared" si="248"/>
        <v>8.0812352882449972</v>
      </c>
      <c r="G2323">
        <f t="shared" si="249"/>
        <v>0</v>
      </c>
      <c r="H2323">
        <f t="shared" si="250"/>
        <v>989.18764711755</v>
      </c>
      <c r="I2323">
        <f t="shared" si="251"/>
        <v>40.406176441224986</v>
      </c>
      <c r="J2323">
        <f t="shared" si="252"/>
        <v>0</v>
      </c>
    </row>
    <row r="2324" spans="2:10" x14ac:dyDescent="0.3">
      <c r="B2324">
        <v>2297</v>
      </c>
      <c r="C2324">
        <v>0.98602663235747523</v>
      </c>
      <c r="D2324">
        <f t="shared" si="246"/>
        <v>113.75478104782576</v>
      </c>
      <c r="E2324">
        <f t="shared" si="247"/>
        <v>107</v>
      </c>
      <c r="F2324">
        <f t="shared" si="248"/>
        <v>0</v>
      </c>
      <c r="G2324">
        <f t="shared" si="249"/>
        <v>6.7547810478257588</v>
      </c>
      <c r="H2324">
        <f t="shared" si="250"/>
        <v>1070</v>
      </c>
      <c r="I2324">
        <f t="shared" si="251"/>
        <v>0</v>
      </c>
      <c r="J2324">
        <f t="shared" si="252"/>
        <v>101.32171571738638</v>
      </c>
    </row>
    <row r="2325" spans="2:10" x14ac:dyDescent="0.3">
      <c r="B2325">
        <v>2298</v>
      </c>
      <c r="C2325">
        <v>0.82182993338520327</v>
      </c>
      <c r="D2325">
        <f t="shared" si="246"/>
        <v>106.54067651647281</v>
      </c>
      <c r="E2325">
        <f t="shared" si="247"/>
        <v>106.54067651647281</v>
      </c>
      <c r="F2325">
        <f t="shared" si="248"/>
        <v>0.45932348352718577</v>
      </c>
      <c r="G2325">
        <f t="shared" si="249"/>
        <v>0</v>
      </c>
      <c r="H2325">
        <f t="shared" si="250"/>
        <v>1065.4067651647281</v>
      </c>
      <c r="I2325">
        <f t="shared" si="251"/>
        <v>2.2966174176359289</v>
      </c>
      <c r="J2325">
        <f t="shared" si="252"/>
        <v>0</v>
      </c>
    </row>
    <row r="2326" spans="2:10" x14ac:dyDescent="0.3">
      <c r="B2326">
        <v>2299</v>
      </c>
      <c r="C2326">
        <v>0.64611037492730727</v>
      </c>
      <c r="D2326">
        <f t="shared" si="246"/>
        <v>102.72157148237947</v>
      </c>
      <c r="E2326">
        <f t="shared" si="247"/>
        <v>102.72157148237947</v>
      </c>
      <c r="F2326">
        <f t="shared" si="248"/>
        <v>4.2784285176205259</v>
      </c>
      <c r="G2326">
        <f t="shared" si="249"/>
        <v>0</v>
      </c>
      <c r="H2326">
        <f t="shared" si="250"/>
        <v>1027.2157148237948</v>
      </c>
      <c r="I2326">
        <f t="shared" si="251"/>
        <v>21.392142588102629</v>
      </c>
      <c r="J2326">
        <f t="shared" si="252"/>
        <v>0</v>
      </c>
    </row>
    <row r="2327" spans="2:10" x14ac:dyDescent="0.3">
      <c r="B2327">
        <v>2300</v>
      </c>
      <c r="C2327">
        <v>0.38385146974871931</v>
      </c>
      <c r="D2327">
        <f t="shared" si="246"/>
        <v>97.851519045956422</v>
      </c>
      <c r="E2327">
        <f t="shared" si="247"/>
        <v>97.851519045956422</v>
      </c>
      <c r="F2327">
        <f t="shared" si="248"/>
        <v>9.1484809540435776</v>
      </c>
      <c r="G2327">
        <f t="shared" si="249"/>
        <v>0</v>
      </c>
      <c r="H2327">
        <f t="shared" si="250"/>
        <v>978.51519045956422</v>
      </c>
      <c r="I2327">
        <f t="shared" si="251"/>
        <v>45.742404770217888</v>
      </c>
      <c r="J2327">
        <f t="shared" si="252"/>
        <v>0</v>
      </c>
    </row>
    <row r="2328" spans="2:10" x14ac:dyDescent="0.3">
      <c r="B2328">
        <v>2301</v>
      </c>
      <c r="C2328">
        <v>0.6207367472312364</v>
      </c>
      <c r="D2328">
        <f t="shared" si="246"/>
        <v>102.23547764988169</v>
      </c>
      <c r="E2328">
        <f t="shared" si="247"/>
        <v>102.23547764988169</v>
      </c>
      <c r="F2328">
        <f t="shared" si="248"/>
        <v>4.7645223501183125</v>
      </c>
      <c r="G2328">
        <f t="shared" si="249"/>
        <v>0</v>
      </c>
      <c r="H2328">
        <f t="shared" si="250"/>
        <v>1022.3547764988168</v>
      </c>
      <c r="I2328">
        <f t="shared" si="251"/>
        <v>23.822611750591562</v>
      </c>
      <c r="J2328">
        <f t="shared" si="252"/>
        <v>0</v>
      </c>
    </row>
    <row r="2329" spans="2:10" x14ac:dyDescent="0.3">
      <c r="B2329">
        <v>2302</v>
      </c>
      <c r="C2329">
        <v>0.68018664623565583</v>
      </c>
      <c r="D2329">
        <f t="shared" si="246"/>
        <v>103.39062171485892</v>
      </c>
      <c r="E2329">
        <f t="shared" si="247"/>
        <v>103.39062171485892</v>
      </c>
      <c r="F2329">
        <f t="shared" si="248"/>
        <v>3.6093782851410765</v>
      </c>
      <c r="G2329">
        <f t="shared" si="249"/>
        <v>0</v>
      </c>
      <c r="H2329">
        <f t="shared" si="250"/>
        <v>1033.9062171485893</v>
      </c>
      <c r="I2329">
        <f t="shared" si="251"/>
        <v>18.046891425705383</v>
      </c>
      <c r="J2329">
        <f t="shared" si="252"/>
        <v>0</v>
      </c>
    </row>
    <row r="2330" spans="2:10" x14ac:dyDescent="0.3">
      <c r="B2330">
        <v>2303</v>
      </c>
      <c r="C2330">
        <v>0.75681611826118134</v>
      </c>
      <c r="D2330">
        <f t="shared" si="246"/>
        <v>104.99638608892153</v>
      </c>
      <c r="E2330">
        <f t="shared" si="247"/>
        <v>104.99638608892153</v>
      </c>
      <c r="F2330">
        <f t="shared" si="248"/>
        <v>2.0036139110784745</v>
      </c>
      <c r="G2330">
        <f t="shared" si="249"/>
        <v>0</v>
      </c>
      <c r="H2330">
        <f t="shared" si="250"/>
        <v>1049.9638608892153</v>
      </c>
      <c r="I2330">
        <f t="shared" si="251"/>
        <v>10.018069555392373</v>
      </c>
      <c r="J2330">
        <f t="shared" si="252"/>
        <v>0</v>
      </c>
    </row>
    <row r="2331" spans="2:10" x14ac:dyDescent="0.3">
      <c r="B2331">
        <v>2304</v>
      </c>
      <c r="C2331">
        <v>0.88709517941578675</v>
      </c>
      <c r="D2331">
        <f t="shared" si="246"/>
        <v>108.41761795173112</v>
      </c>
      <c r="E2331">
        <f t="shared" si="247"/>
        <v>107</v>
      </c>
      <c r="F2331">
        <f t="shared" si="248"/>
        <v>0</v>
      </c>
      <c r="G2331">
        <f t="shared" si="249"/>
        <v>1.4176179517311169</v>
      </c>
      <c r="H2331">
        <f t="shared" si="250"/>
        <v>1070</v>
      </c>
      <c r="I2331">
        <f t="shared" si="251"/>
        <v>0</v>
      </c>
      <c r="J2331">
        <f t="shared" si="252"/>
        <v>21.264269275966754</v>
      </c>
    </row>
    <row r="2332" spans="2:10" x14ac:dyDescent="0.3">
      <c r="B2332">
        <v>2305</v>
      </c>
      <c r="C2332">
        <v>0.8930994636323748</v>
      </c>
      <c r="D2332">
        <f t="shared" si="246"/>
        <v>108.61775317056757</v>
      </c>
      <c r="E2332">
        <f t="shared" si="247"/>
        <v>107</v>
      </c>
      <c r="F2332">
        <f t="shared" si="248"/>
        <v>0</v>
      </c>
      <c r="G2332">
        <f t="shared" si="249"/>
        <v>1.6177531705675676</v>
      </c>
      <c r="H2332">
        <f t="shared" si="250"/>
        <v>1070</v>
      </c>
      <c r="I2332">
        <f t="shared" si="251"/>
        <v>0</v>
      </c>
      <c r="J2332">
        <f t="shared" si="252"/>
        <v>24.266297558513514</v>
      </c>
    </row>
    <row r="2333" spans="2:10" x14ac:dyDescent="0.3">
      <c r="B2333">
        <v>2306</v>
      </c>
      <c r="C2333">
        <v>0.84034603898001947</v>
      </c>
      <c r="D2333">
        <f t="shared" ref="D2333:D2396" si="253">_xlfn.BETA.INV(C2333,$B$25,$C$25,$D$25,$E$25)</f>
        <v>107.02932930387863</v>
      </c>
      <c r="E2333">
        <f t="shared" ref="E2333:E2396" si="254">IF($M$25&lt;D2333,$M$25,D2333)</f>
        <v>107</v>
      </c>
      <c r="F2333">
        <f t="shared" ref="F2333:F2396" si="255">IF($M$25&gt;D2333,$M$25-D2333,0)</f>
        <v>0</v>
      </c>
      <c r="G2333">
        <f t="shared" ref="G2333:G2396" si="256">IF($M$25&lt;D2333,D2333-$M$25,0)</f>
        <v>2.9329303878625979E-2</v>
      </c>
      <c r="H2333">
        <f t="shared" ref="H2333:H2396" si="257">$H$24*E2333</f>
        <v>1070</v>
      </c>
      <c r="I2333">
        <f t="shared" ref="I2333:I2396" si="258">$I$24*F2333</f>
        <v>0</v>
      </c>
      <c r="J2333">
        <f t="shared" ref="J2333:J2396" si="259">$J$24*G2333</f>
        <v>0.43993955817938968</v>
      </c>
    </row>
    <row r="2334" spans="2:10" x14ac:dyDescent="0.3">
      <c r="B2334">
        <v>2307</v>
      </c>
      <c r="C2334">
        <v>0.49845210342037982</v>
      </c>
      <c r="D2334">
        <f t="shared" si="253"/>
        <v>99.971695548711594</v>
      </c>
      <c r="E2334">
        <f t="shared" si="254"/>
        <v>99.971695548711594</v>
      </c>
      <c r="F2334">
        <f t="shared" si="255"/>
        <v>7.0283044512884061</v>
      </c>
      <c r="G2334">
        <f t="shared" si="256"/>
        <v>0</v>
      </c>
      <c r="H2334">
        <f t="shared" si="257"/>
        <v>999.71695548711591</v>
      </c>
      <c r="I2334">
        <f t="shared" si="258"/>
        <v>35.14152225644203</v>
      </c>
      <c r="J2334">
        <f t="shared" si="259"/>
        <v>0</v>
      </c>
    </row>
    <row r="2335" spans="2:10" x14ac:dyDescent="0.3">
      <c r="B2335">
        <v>2308</v>
      </c>
      <c r="C2335">
        <v>0.30566618291052094</v>
      </c>
      <c r="D2335">
        <f t="shared" si="253"/>
        <v>96.32486468387529</v>
      </c>
      <c r="E2335">
        <f t="shared" si="254"/>
        <v>96.32486468387529</v>
      </c>
      <c r="F2335">
        <f t="shared" si="255"/>
        <v>10.67513531612471</v>
      </c>
      <c r="G2335">
        <f t="shared" si="256"/>
        <v>0</v>
      </c>
      <c r="H2335">
        <f t="shared" si="257"/>
        <v>963.24864683875285</v>
      </c>
      <c r="I2335">
        <f t="shared" si="258"/>
        <v>53.375676580623548</v>
      </c>
      <c r="J2335">
        <f t="shared" si="259"/>
        <v>0</v>
      </c>
    </row>
    <row r="2336" spans="2:10" x14ac:dyDescent="0.3">
      <c r="B2336">
        <v>2309</v>
      </c>
      <c r="C2336">
        <v>0.88183715171513544</v>
      </c>
      <c r="D2336">
        <f t="shared" si="253"/>
        <v>108.24727480947448</v>
      </c>
      <c r="E2336">
        <f t="shared" si="254"/>
        <v>107</v>
      </c>
      <c r="F2336">
        <f t="shared" si="255"/>
        <v>0</v>
      </c>
      <c r="G2336">
        <f t="shared" si="256"/>
        <v>1.2472748094744759</v>
      </c>
      <c r="H2336">
        <f t="shared" si="257"/>
        <v>1070</v>
      </c>
      <c r="I2336">
        <f t="shared" si="258"/>
        <v>0</v>
      </c>
      <c r="J2336">
        <f t="shared" si="259"/>
        <v>18.709122142117138</v>
      </c>
    </row>
    <row r="2337" spans="2:10" x14ac:dyDescent="0.3">
      <c r="B2337">
        <v>2310</v>
      </c>
      <c r="C2337">
        <v>0.77150403096117148</v>
      </c>
      <c r="D2337">
        <f t="shared" si="253"/>
        <v>105.32667667730082</v>
      </c>
      <c r="E2337">
        <f t="shared" si="254"/>
        <v>105.32667667730082</v>
      </c>
      <c r="F2337">
        <f t="shared" si="255"/>
        <v>1.6733233226991757</v>
      </c>
      <c r="G2337">
        <f t="shared" si="256"/>
        <v>0</v>
      </c>
      <c r="H2337">
        <f t="shared" si="257"/>
        <v>1053.2667667730082</v>
      </c>
      <c r="I2337">
        <f t="shared" si="258"/>
        <v>8.3666166134958786</v>
      </c>
      <c r="J2337">
        <f t="shared" si="259"/>
        <v>0</v>
      </c>
    </row>
    <row r="2338" spans="2:10" x14ac:dyDescent="0.3">
      <c r="B2338">
        <v>2311</v>
      </c>
      <c r="C2338">
        <v>0.1033179318205204</v>
      </c>
      <c r="D2338">
        <f t="shared" si="253"/>
        <v>91.259744297881468</v>
      </c>
      <c r="E2338">
        <f t="shared" si="254"/>
        <v>91.259744297881468</v>
      </c>
      <c r="F2338">
        <f t="shared" si="255"/>
        <v>15.740255702118532</v>
      </c>
      <c r="G2338">
        <f t="shared" si="256"/>
        <v>0</v>
      </c>
      <c r="H2338">
        <f t="shared" si="257"/>
        <v>912.59744297881468</v>
      </c>
      <c r="I2338">
        <f t="shared" si="258"/>
        <v>78.701278510592658</v>
      </c>
      <c r="J2338">
        <f t="shared" si="259"/>
        <v>0</v>
      </c>
    </row>
    <row r="2339" spans="2:10" x14ac:dyDescent="0.3">
      <c r="B2339">
        <v>2312</v>
      </c>
      <c r="C2339">
        <v>0.42902896921819844</v>
      </c>
      <c r="D2339">
        <f t="shared" si="253"/>
        <v>98.696723965653604</v>
      </c>
      <c r="E2339">
        <f t="shared" si="254"/>
        <v>98.696723965653604</v>
      </c>
      <c r="F2339">
        <f t="shared" si="255"/>
        <v>8.3032760343463963</v>
      </c>
      <c r="G2339">
        <f t="shared" si="256"/>
        <v>0</v>
      </c>
      <c r="H2339">
        <f t="shared" si="257"/>
        <v>986.96723965653609</v>
      </c>
      <c r="I2339">
        <f t="shared" si="258"/>
        <v>41.516380171731981</v>
      </c>
      <c r="J2339">
        <f t="shared" si="259"/>
        <v>0</v>
      </c>
    </row>
    <row r="2340" spans="2:10" x14ac:dyDescent="0.3">
      <c r="B2340">
        <v>2313</v>
      </c>
      <c r="C2340">
        <v>0.97579073824677165</v>
      </c>
      <c r="D2340">
        <f t="shared" si="253"/>
        <v>112.70535733313639</v>
      </c>
      <c r="E2340">
        <f t="shared" si="254"/>
        <v>107</v>
      </c>
      <c r="F2340">
        <f t="shared" si="255"/>
        <v>0</v>
      </c>
      <c r="G2340">
        <f t="shared" si="256"/>
        <v>5.7053573331363907</v>
      </c>
      <c r="H2340">
        <f t="shared" si="257"/>
        <v>1070</v>
      </c>
      <c r="I2340">
        <f t="shared" si="258"/>
        <v>0</v>
      </c>
      <c r="J2340">
        <f t="shared" si="259"/>
        <v>85.580359997045861</v>
      </c>
    </row>
    <row r="2341" spans="2:10" x14ac:dyDescent="0.3">
      <c r="B2341">
        <v>2314</v>
      </c>
      <c r="C2341">
        <v>0.60242212903915304</v>
      </c>
      <c r="D2341">
        <f t="shared" si="253"/>
        <v>101.88964016452778</v>
      </c>
      <c r="E2341">
        <f t="shared" si="254"/>
        <v>101.88964016452778</v>
      </c>
      <c r="F2341">
        <f t="shared" si="255"/>
        <v>5.1103598354722237</v>
      </c>
      <c r="G2341">
        <f t="shared" si="256"/>
        <v>0</v>
      </c>
      <c r="H2341">
        <f t="shared" si="257"/>
        <v>1018.8964016452778</v>
      </c>
      <c r="I2341">
        <f t="shared" si="258"/>
        <v>25.551799177361119</v>
      </c>
      <c r="J2341">
        <f t="shared" si="259"/>
        <v>0</v>
      </c>
    </row>
    <row r="2342" spans="2:10" x14ac:dyDescent="0.3">
      <c r="B2342">
        <v>2315</v>
      </c>
      <c r="C2342">
        <v>0.34520536815202629</v>
      </c>
      <c r="D2342">
        <f t="shared" si="253"/>
        <v>97.109869926540057</v>
      </c>
      <c r="E2342">
        <f t="shared" si="254"/>
        <v>97.109869926540057</v>
      </c>
      <c r="F2342">
        <f t="shared" si="255"/>
        <v>9.8901300734599431</v>
      </c>
      <c r="G2342">
        <f t="shared" si="256"/>
        <v>0</v>
      </c>
      <c r="H2342">
        <f t="shared" si="257"/>
        <v>971.09869926540057</v>
      </c>
      <c r="I2342">
        <f t="shared" si="258"/>
        <v>49.450650367299716</v>
      </c>
      <c r="J2342">
        <f t="shared" si="259"/>
        <v>0</v>
      </c>
    </row>
    <row r="2343" spans="2:10" x14ac:dyDescent="0.3">
      <c r="B2343">
        <v>2316</v>
      </c>
      <c r="C2343">
        <v>5.994069674137692E-2</v>
      </c>
      <c r="D2343">
        <f t="shared" si="253"/>
        <v>89.516639231634201</v>
      </c>
      <c r="E2343">
        <f t="shared" si="254"/>
        <v>89.516639231634201</v>
      </c>
      <c r="F2343">
        <f t="shared" si="255"/>
        <v>17.483360768365799</v>
      </c>
      <c r="G2343">
        <f t="shared" si="256"/>
        <v>0</v>
      </c>
      <c r="H2343">
        <f t="shared" si="257"/>
        <v>895.16639231634201</v>
      </c>
      <c r="I2343">
        <f t="shared" si="258"/>
        <v>87.416803841828994</v>
      </c>
      <c r="J2343">
        <f t="shared" si="259"/>
        <v>0</v>
      </c>
    </row>
    <row r="2344" spans="2:10" x14ac:dyDescent="0.3">
      <c r="B2344">
        <v>2317</v>
      </c>
      <c r="C2344">
        <v>0.27548063082489205</v>
      </c>
      <c r="D2344">
        <f t="shared" si="253"/>
        <v>95.701368720127959</v>
      </c>
      <c r="E2344">
        <f t="shared" si="254"/>
        <v>95.701368720127959</v>
      </c>
      <c r="F2344">
        <f t="shared" si="255"/>
        <v>11.298631279872041</v>
      </c>
      <c r="G2344">
        <f t="shared" si="256"/>
        <v>0</v>
      </c>
      <c r="H2344">
        <f t="shared" si="257"/>
        <v>957.01368720127959</v>
      </c>
      <c r="I2344">
        <f t="shared" si="258"/>
        <v>56.493156399360203</v>
      </c>
      <c r="J2344">
        <f t="shared" si="259"/>
        <v>0</v>
      </c>
    </row>
    <row r="2345" spans="2:10" x14ac:dyDescent="0.3">
      <c r="B2345">
        <v>2318</v>
      </c>
      <c r="C2345">
        <v>0.60318791747059797</v>
      </c>
      <c r="D2345">
        <f t="shared" si="253"/>
        <v>101.90402792439554</v>
      </c>
      <c r="E2345">
        <f t="shared" si="254"/>
        <v>101.90402792439554</v>
      </c>
      <c r="F2345">
        <f t="shared" si="255"/>
        <v>5.0959720756044646</v>
      </c>
      <c r="G2345">
        <f t="shared" si="256"/>
        <v>0</v>
      </c>
      <c r="H2345">
        <f t="shared" si="257"/>
        <v>1019.0402792439554</v>
      </c>
      <c r="I2345">
        <f t="shared" si="258"/>
        <v>25.479860378022323</v>
      </c>
      <c r="J2345">
        <f t="shared" si="259"/>
        <v>0</v>
      </c>
    </row>
    <row r="2346" spans="2:10" x14ac:dyDescent="0.3">
      <c r="B2346">
        <v>2319</v>
      </c>
      <c r="C2346">
        <v>0.5156746410324593</v>
      </c>
      <c r="D2346">
        <f t="shared" si="253"/>
        <v>100.28668090303842</v>
      </c>
      <c r="E2346">
        <f t="shared" si="254"/>
        <v>100.28668090303842</v>
      </c>
      <c r="F2346">
        <f t="shared" si="255"/>
        <v>6.7133190969615839</v>
      </c>
      <c r="G2346">
        <f t="shared" si="256"/>
        <v>0</v>
      </c>
      <c r="H2346">
        <f t="shared" si="257"/>
        <v>1002.8668090303842</v>
      </c>
      <c r="I2346">
        <f t="shared" si="258"/>
        <v>33.56659548480792</v>
      </c>
      <c r="J2346">
        <f t="shared" si="259"/>
        <v>0</v>
      </c>
    </row>
    <row r="2347" spans="2:10" x14ac:dyDescent="0.3">
      <c r="B2347">
        <v>2320</v>
      </c>
      <c r="C2347">
        <v>0.59927646110560562</v>
      </c>
      <c r="D2347">
        <f t="shared" si="253"/>
        <v>101.83060036842861</v>
      </c>
      <c r="E2347">
        <f t="shared" si="254"/>
        <v>101.83060036842861</v>
      </c>
      <c r="F2347">
        <f t="shared" si="255"/>
        <v>5.1693996315713946</v>
      </c>
      <c r="G2347">
        <f t="shared" si="256"/>
        <v>0</v>
      </c>
      <c r="H2347">
        <f t="shared" si="257"/>
        <v>1018.306003684286</v>
      </c>
      <c r="I2347">
        <f t="shared" si="258"/>
        <v>25.846998157856973</v>
      </c>
      <c r="J2347">
        <f t="shared" si="259"/>
        <v>0</v>
      </c>
    </row>
    <row r="2348" spans="2:10" x14ac:dyDescent="0.3">
      <c r="B2348">
        <v>2321</v>
      </c>
      <c r="C2348">
        <v>0.27136751698537598</v>
      </c>
      <c r="D2348">
        <f t="shared" si="253"/>
        <v>95.614434725265468</v>
      </c>
      <c r="E2348">
        <f t="shared" si="254"/>
        <v>95.614434725265468</v>
      </c>
      <c r="F2348">
        <f t="shared" si="255"/>
        <v>11.385565274734532</v>
      </c>
      <c r="G2348">
        <f t="shared" si="256"/>
        <v>0</v>
      </c>
      <c r="H2348">
        <f t="shared" si="257"/>
        <v>956.14434725265471</v>
      </c>
      <c r="I2348">
        <f t="shared" si="258"/>
        <v>56.927826373672659</v>
      </c>
      <c r="J2348">
        <f t="shared" si="259"/>
        <v>0</v>
      </c>
    </row>
    <row r="2349" spans="2:10" x14ac:dyDescent="0.3">
      <c r="B2349">
        <v>2322</v>
      </c>
      <c r="C2349">
        <v>4.463441405491464E-2</v>
      </c>
      <c r="D2349">
        <f t="shared" si="253"/>
        <v>88.714149580629638</v>
      </c>
      <c r="E2349">
        <f t="shared" si="254"/>
        <v>88.714149580629638</v>
      </c>
      <c r="F2349">
        <f t="shared" si="255"/>
        <v>18.285850419370362</v>
      </c>
      <c r="G2349">
        <f t="shared" si="256"/>
        <v>0</v>
      </c>
      <c r="H2349">
        <f t="shared" si="257"/>
        <v>887.14149580629635</v>
      </c>
      <c r="I2349">
        <f t="shared" si="258"/>
        <v>91.429252096851812</v>
      </c>
      <c r="J2349">
        <f t="shared" si="259"/>
        <v>0</v>
      </c>
    </row>
    <row r="2350" spans="2:10" x14ac:dyDescent="0.3">
      <c r="B2350">
        <v>2323</v>
      </c>
      <c r="C2350">
        <v>0.79312114968429559</v>
      </c>
      <c r="D2350">
        <f t="shared" si="253"/>
        <v>105.83074694693178</v>
      </c>
      <c r="E2350">
        <f t="shared" si="254"/>
        <v>105.83074694693178</v>
      </c>
      <c r="F2350">
        <f t="shared" si="255"/>
        <v>1.1692530530682177</v>
      </c>
      <c r="G2350">
        <f t="shared" si="256"/>
        <v>0</v>
      </c>
      <c r="H2350">
        <f t="shared" si="257"/>
        <v>1058.3074694693178</v>
      </c>
      <c r="I2350">
        <f t="shared" si="258"/>
        <v>5.8462652653410885</v>
      </c>
      <c r="J2350">
        <f t="shared" si="259"/>
        <v>0</v>
      </c>
    </row>
    <row r="2351" spans="2:10" x14ac:dyDescent="0.3">
      <c r="B2351">
        <v>2324</v>
      </c>
      <c r="C2351">
        <v>0.92266860218573454</v>
      </c>
      <c r="D2351">
        <f t="shared" si="253"/>
        <v>109.71452899079715</v>
      </c>
      <c r="E2351">
        <f t="shared" si="254"/>
        <v>107</v>
      </c>
      <c r="F2351">
        <f t="shared" si="255"/>
        <v>0</v>
      </c>
      <c r="G2351">
        <f t="shared" si="256"/>
        <v>2.7145289907971488</v>
      </c>
      <c r="H2351">
        <f t="shared" si="257"/>
        <v>1070</v>
      </c>
      <c r="I2351">
        <f t="shared" si="258"/>
        <v>0</v>
      </c>
      <c r="J2351">
        <f t="shared" si="259"/>
        <v>40.717934861957232</v>
      </c>
    </row>
    <row r="2352" spans="2:10" x14ac:dyDescent="0.3">
      <c r="B2352">
        <v>2325</v>
      </c>
      <c r="C2352">
        <v>0.58986323745245239</v>
      </c>
      <c r="D2352">
        <f t="shared" si="253"/>
        <v>101.65448929951276</v>
      </c>
      <c r="E2352">
        <f t="shared" si="254"/>
        <v>101.65448929951276</v>
      </c>
      <c r="F2352">
        <f t="shared" si="255"/>
        <v>5.3455107004872389</v>
      </c>
      <c r="G2352">
        <f t="shared" si="256"/>
        <v>0</v>
      </c>
      <c r="H2352">
        <f t="shared" si="257"/>
        <v>1016.5448929951276</v>
      </c>
      <c r="I2352">
        <f t="shared" si="258"/>
        <v>26.727553502436194</v>
      </c>
      <c r="J2352">
        <f t="shared" si="259"/>
        <v>0</v>
      </c>
    </row>
    <row r="2353" spans="2:10" x14ac:dyDescent="0.3">
      <c r="B2353">
        <v>2326</v>
      </c>
      <c r="C2353">
        <v>9.607531301798411E-2</v>
      </c>
      <c r="D2353">
        <f t="shared" si="253"/>
        <v>91.004347760539858</v>
      </c>
      <c r="E2353">
        <f t="shared" si="254"/>
        <v>91.004347760539858</v>
      </c>
      <c r="F2353">
        <f t="shared" si="255"/>
        <v>15.995652239460142</v>
      </c>
      <c r="G2353">
        <f t="shared" si="256"/>
        <v>0</v>
      </c>
      <c r="H2353">
        <f t="shared" si="257"/>
        <v>910.04347760539861</v>
      </c>
      <c r="I2353">
        <f t="shared" si="258"/>
        <v>79.978261197300711</v>
      </c>
      <c r="J2353">
        <f t="shared" si="259"/>
        <v>0</v>
      </c>
    </row>
    <row r="2354" spans="2:10" x14ac:dyDescent="0.3">
      <c r="B2354">
        <v>2327</v>
      </c>
      <c r="C2354">
        <v>7.6887740051133746E-2</v>
      </c>
      <c r="D2354">
        <f t="shared" si="253"/>
        <v>90.267252370955461</v>
      </c>
      <c r="E2354">
        <f t="shared" si="254"/>
        <v>90.267252370955461</v>
      </c>
      <c r="F2354">
        <f t="shared" si="255"/>
        <v>16.732747629044539</v>
      </c>
      <c r="G2354">
        <f t="shared" si="256"/>
        <v>0</v>
      </c>
      <c r="H2354">
        <f t="shared" si="257"/>
        <v>902.67252370955464</v>
      </c>
      <c r="I2354">
        <f t="shared" si="258"/>
        <v>83.663738145222695</v>
      </c>
      <c r="J2354">
        <f t="shared" si="259"/>
        <v>0</v>
      </c>
    </row>
    <row r="2355" spans="2:10" x14ac:dyDescent="0.3">
      <c r="B2355">
        <v>2328</v>
      </c>
      <c r="C2355">
        <v>0.88829648864753974</v>
      </c>
      <c r="D2355">
        <f t="shared" si="253"/>
        <v>108.45716463260139</v>
      </c>
      <c r="E2355">
        <f t="shared" si="254"/>
        <v>107</v>
      </c>
      <c r="F2355">
        <f t="shared" si="255"/>
        <v>0</v>
      </c>
      <c r="G2355">
        <f t="shared" si="256"/>
        <v>1.4571646326013905</v>
      </c>
      <c r="H2355">
        <f t="shared" si="257"/>
        <v>1070</v>
      </c>
      <c r="I2355">
        <f t="shared" si="258"/>
        <v>0</v>
      </c>
      <c r="J2355">
        <f t="shared" si="259"/>
        <v>21.857469489020858</v>
      </c>
    </row>
    <row r="2356" spans="2:10" x14ac:dyDescent="0.3">
      <c r="B2356">
        <v>2329</v>
      </c>
      <c r="C2356">
        <v>0.42093266437510635</v>
      </c>
      <c r="D2356">
        <f t="shared" si="253"/>
        <v>98.546545418222237</v>
      </c>
      <c r="E2356">
        <f t="shared" si="254"/>
        <v>98.546545418222237</v>
      </c>
      <c r="F2356">
        <f t="shared" si="255"/>
        <v>8.4534545817777627</v>
      </c>
      <c r="G2356">
        <f t="shared" si="256"/>
        <v>0</v>
      </c>
      <c r="H2356">
        <f t="shared" si="257"/>
        <v>985.4654541822224</v>
      </c>
      <c r="I2356">
        <f t="shared" si="258"/>
        <v>42.267272908888813</v>
      </c>
      <c r="J2356">
        <f t="shared" si="259"/>
        <v>0</v>
      </c>
    </row>
    <row r="2357" spans="2:10" x14ac:dyDescent="0.3">
      <c r="B2357">
        <v>2330</v>
      </c>
      <c r="C2357">
        <v>0.38018588856133329</v>
      </c>
      <c r="D2357">
        <f t="shared" si="253"/>
        <v>97.782036675160327</v>
      </c>
      <c r="E2357">
        <f t="shared" si="254"/>
        <v>97.782036675160327</v>
      </c>
      <c r="F2357">
        <f t="shared" si="255"/>
        <v>9.2179633248396726</v>
      </c>
      <c r="G2357">
        <f t="shared" si="256"/>
        <v>0</v>
      </c>
      <c r="H2357">
        <f t="shared" si="257"/>
        <v>977.82036675160327</v>
      </c>
      <c r="I2357">
        <f t="shared" si="258"/>
        <v>46.089816624198363</v>
      </c>
      <c r="J2357">
        <f t="shared" si="259"/>
        <v>0</v>
      </c>
    </row>
    <row r="2358" spans="2:10" x14ac:dyDescent="0.3">
      <c r="B2358">
        <v>2331</v>
      </c>
      <c r="C2358">
        <v>0.40124895959050288</v>
      </c>
      <c r="D2358">
        <f t="shared" si="253"/>
        <v>98.179251558357507</v>
      </c>
      <c r="E2358">
        <f t="shared" si="254"/>
        <v>98.179251558357507</v>
      </c>
      <c r="F2358">
        <f t="shared" si="255"/>
        <v>8.8207484416424933</v>
      </c>
      <c r="G2358">
        <f t="shared" si="256"/>
        <v>0</v>
      </c>
      <c r="H2358">
        <f t="shared" si="257"/>
        <v>981.7925155835751</v>
      </c>
      <c r="I2358">
        <f t="shared" si="258"/>
        <v>44.103742208212466</v>
      </c>
      <c r="J2358">
        <f t="shared" si="259"/>
        <v>0</v>
      </c>
    </row>
    <row r="2359" spans="2:10" x14ac:dyDescent="0.3">
      <c r="B2359">
        <v>2332</v>
      </c>
      <c r="C2359">
        <v>6.1374780268188878E-2</v>
      </c>
      <c r="D2359">
        <f t="shared" si="253"/>
        <v>89.584876636889334</v>
      </c>
      <c r="E2359">
        <f t="shared" si="254"/>
        <v>89.584876636889334</v>
      </c>
      <c r="F2359">
        <f t="shared" si="255"/>
        <v>17.415123363110666</v>
      </c>
      <c r="G2359">
        <f t="shared" si="256"/>
        <v>0</v>
      </c>
      <c r="H2359">
        <f t="shared" si="257"/>
        <v>895.84876636889339</v>
      </c>
      <c r="I2359">
        <f t="shared" si="258"/>
        <v>87.075616815553332</v>
      </c>
      <c r="J2359">
        <f t="shared" si="259"/>
        <v>0</v>
      </c>
    </row>
    <row r="2360" spans="2:10" x14ac:dyDescent="0.3">
      <c r="B2360">
        <v>2333</v>
      </c>
      <c r="C2360">
        <v>0.68845029211745346</v>
      </c>
      <c r="D2360">
        <f t="shared" si="253"/>
        <v>103.5562722628153</v>
      </c>
      <c r="E2360">
        <f t="shared" si="254"/>
        <v>103.5562722628153</v>
      </c>
      <c r="F2360">
        <f t="shared" si="255"/>
        <v>3.4437277371847017</v>
      </c>
      <c r="G2360">
        <f t="shared" si="256"/>
        <v>0</v>
      </c>
      <c r="H2360">
        <f t="shared" si="257"/>
        <v>1035.5627226281531</v>
      </c>
      <c r="I2360">
        <f t="shared" si="258"/>
        <v>17.218638685923509</v>
      </c>
      <c r="J2360">
        <f t="shared" si="259"/>
        <v>0</v>
      </c>
    </row>
    <row r="2361" spans="2:10" x14ac:dyDescent="0.3">
      <c r="B2361">
        <v>2334</v>
      </c>
      <c r="C2361">
        <v>2.5287082358140256E-2</v>
      </c>
      <c r="D2361">
        <f t="shared" si="253"/>
        <v>87.386188404870197</v>
      </c>
      <c r="E2361">
        <f t="shared" si="254"/>
        <v>87.386188404870197</v>
      </c>
      <c r="F2361">
        <f t="shared" si="255"/>
        <v>19.613811595129803</v>
      </c>
      <c r="G2361">
        <f t="shared" si="256"/>
        <v>0</v>
      </c>
      <c r="H2361">
        <f t="shared" si="257"/>
        <v>873.861884048702</v>
      </c>
      <c r="I2361">
        <f t="shared" si="258"/>
        <v>98.069057975649017</v>
      </c>
      <c r="J2361">
        <f t="shared" si="259"/>
        <v>0</v>
      </c>
    </row>
    <row r="2362" spans="2:10" x14ac:dyDescent="0.3">
      <c r="B2362">
        <v>2335</v>
      </c>
      <c r="C2362">
        <v>0.20269174468458695</v>
      </c>
      <c r="D2362">
        <f t="shared" si="253"/>
        <v>94.06882592249643</v>
      </c>
      <c r="E2362">
        <f t="shared" si="254"/>
        <v>94.06882592249643</v>
      </c>
      <c r="F2362">
        <f t="shared" si="255"/>
        <v>12.93117407750357</v>
      </c>
      <c r="G2362">
        <f t="shared" si="256"/>
        <v>0</v>
      </c>
      <c r="H2362">
        <f t="shared" si="257"/>
        <v>940.68825922496433</v>
      </c>
      <c r="I2362">
        <f t="shared" si="258"/>
        <v>64.655870387517851</v>
      </c>
      <c r="J2362">
        <f t="shared" si="259"/>
        <v>0</v>
      </c>
    </row>
    <row r="2363" spans="2:10" x14ac:dyDescent="0.3">
      <c r="B2363">
        <v>2336</v>
      </c>
      <c r="C2363">
        <v>0.93603615076105195</v>
      </c>
      <c r="D2363">
        <f t="shared" si="253"/>
        <v>110.29439387549672</v>
      </c>
      <c r="E2363">
        <f t="shared" si="254"/>
        <v>107</v>
      </c>
      <c r="F2363">
        <f t="shared" si="255"/>
        <v>0</v>
      </c>
      <c r="G2363">
        <f t="shared" si="256"/>
        <v>3.2943938754967235</v>
      </c>
      <c r="H2363">
        <f t="shared" si="257"/>
        <v>1070</v>
      </c>
      <c r="I2363">
        <f t="shared" si="258"/>
        <v>0</v>
      </c>
      <c r="J2363">
        <f t="shared" si="259"/>
        <v>49.415908132450852</v>
      </c>
    </row>
    <row r="2364" spans="2:10" x14ac:dyDescent="0.3">
      <c r="B2364">
        <v>2337</v>
      </c>
      <c r="C2364">
        <v>0.31670086090886806</v>
      </c>
      <c r="D2364">
        <f t="shared" si="253"/>
        <v>96.547158756497808</v>
      </c>
      <c r="E2364">
        <f t="shared" si="254"/>
        <v>96.547158756497808</v>
      </c>
      <c r="F2364">
        <f t="shared" si="255"/>
        <v>10.452841243502192</v>
      </c>
      <c r="G2364">
        <f t="shared" si="256"/>
        <v>0</v>
      </c>
      <c r="H2364">
        <f t="shared" si="257"/>
        <v>965.47158756497811</v>
      </c>
      <c r="I2364">
        <f t="shared" si="258"/>
        <v>52.26420621751096</v>
      </c>
      <c r="J2364">
        <f t="shared" si="259"/>
        <v>0</v>
      </c>
    </row>
    <row r="2365" spans="2:10" x14ac:dyDescent="0.3">
      <c r="B2365">
        <v>2338</v>
      </c>
      <c r="C2365">
        <v>0.65109568289925757</v>
      </c>
      <c r="D2365">
        <f t="shared" si="253"/>
        <v>102.81818527155599</v>
      </c>
      <c r="E2365">
        <f t="shared" si="254"/>
        <v>102.81818527155599</v>
      </c>
      <c r="F2365">
        <f t="shared" si="255"/>
        <v>4.1818147284440101</v>
      </c>
      <c r="G2365">
        <f t="shared" si="256"/>
        <v>0</v>
      </c>
      <c r="H2365">
        <f t="shared" si="257"/>
        <v>1028.1818527155599</v>
      </c>
      <c r="I2365">
        <f t="shared" si="258"/>
        <v>20.909073642220051</v>
      </c>
      <c r="J2365">
        <f t="shared" si="259"/>
        <v>0</v>
      </c>
    </row>
    <row r="2366" spans="2:10" x14ac:dyDescent="0.3">
      <c r="B2366">
        <v>2339</v>
      </c>
      <c r="C2366">
        <v>0.52653592607739763</v>
      </c>
      <c r="D2366">
        <f t="shared" si="253"/>
        <v>100.48551438014294</v>
      </c>
      <c r="E2366">
        <f t="shared" si="254"/>
        <v>100.48551438014294</v>
      </c>
      <c r="F2366">
        <f t="shared" si="255"/>
        <v>6.5144856198570551</v>
      </c>
      <c r="G2366">
        <f t="shared" si="256"/>
        <v>0</v>
      </c>
      <c r="H2366">
        <f t="shared" si="257"/>
        <v>1004.8551438014294</v>
      </c>
      <c r="I2366">
        <f t="shared" si="258"/>
        <v>32.572428099285275</v>
      </c>
      <c r="J2366">
        <f t="shared" si="259"/>
        <v>0</v>
      </c>
    </row>
    <row r="2367" spans="2:10" x14ac:dyDescent="0.3">
      <c r="B2367">
        <v>2340</v>
      </c>
      <c r="C2367">
        <v>5.9759455951652996E-2</v>
      </c>
      <c r="D2367">
        <f t="shared" si="253"/>
        <v>89.507943261153457</v>
      </c>
      <c r="E2367">
        <f t="shared" si="254"/>
        <v>89.507943261153457</v>
      </c>
      <c r="F2367">
        <f t="shared" si="255"/>
        <v>17.492056738846543</v>
      </c>
      <c r="G2367">
        <f t="shared" si="256"/>
        <v>0</v>
      </c>
      <c r="H2367">
        <f t="shared" si="257"/>
        <v>895.07943261153457</v>
      </c>
      <c r="I2367">
        <f t="shared" si="258"/>
        <v>87.460283694232714</v>
      </c>
      <c r="J2367">
        <f t="shared" si="259"/>
        <v>0</v>
      </c>
    </row>
    <row r="2368" spans="2:10" x14ac:dyDescent="0.3">
      <c r="B2368">
        <v>2341</v>
      </c>
      <c r="C2368">
        <v>0.94389516349652902</v>
      </c>
      <c r="D2368">
        <f t="shared" si="253"/>
        <v>110.67103915926882</v>
      </c>
      <c r="E2368">
        <f t="shared" si="254"/>
        <v>107</v>
      </c>
      <c r="F2368">
        <f t="shared" si="255"/>
        <v>0</v>
      </c>
      <c r="G2368">
        <f t="shared" si="256"/>
        <v>3.6710391592688154</v>
      </c>
      <c r="H2368">
        <f t="shared" si="257"/>
        <v>1070</v>
      </c>
      <c r="I2368">
        <f t="shared" si="258"/>
        <v>0</v>
      </c>
      <c r="J2368">
        <f t="shared" si="259"/>
        <v>55.065587389032231</v>
      </c>
    </row>
    <row r="2369" spans="2:10" x14ac:dyDescent="0.3">
      <c r="B2369">
        <v>2342</v>
      </c>
      <c r="C2369">
        <v>0.53946431133399131</v>
      </c>
      <c r="D2369">
        <f t="shared" si="253"/>
        <v>100.7225755527127</v>
      </c>
      <c r="E2369">
        <f t="shared" si="254"/>
        <v>100.7225755527127</v>
      </c>
      <c r="F2369">
        <f t="shared" si="255"/>
        <v>6.2774244472873022</v>
      </c>
      <c r="G2369">
        <f t="shared" si="256"/>
        <v>0</v>
      </c>
      <c r="H2369">
        <f t="shared" si="257"/>
        <v>1007.2257555271269</v>
      </c>
      <c r="I2369">
        <f t="shared" si="258"/>
        <v>31.387122236436511</v>
      </c>
      <c r="J2369">
        <f t="shared" si="259"/>
        <v>0</v>
      </c>
    </row>
    <row r="2370" spans="2:10" x14ac:dyDescent="0.3">
      <c r="B2370">
        <v>2343</v>
      </c>
      <c r="C2370">
        <v>0.95855213061474587</v>
      </c>
      <c r="D2370">
        <f t="shared" si="253"/>
        <v>111.47426947885214</v>
      </c>
      <c r="E2370">
        <f t="shared" si="254"/>
        <v>107</v>
      </c>
      <c r="F2370">
        <f t="shared" si="255"/>
        <v>0</v>
      </c>
      <c r="G2370">
        <f t="shared" si="256"/>
        <v>4.4742694788521362</v>
      </c>
      <c r="H2370">
        <f t="shared" si="257"/>
        <v>1070</v>
      </c>
      <c r="I2370">
        <f t="shared" si="258"/>
        <v>0</v>
      </c>
      <c r="J2370">
        <f t="shared" si="259"/>
        <v>67.114042182782043</v>
      </c>
    </row>
    <row r="2371" spans="2:10" x14ac:dyDescent="0.3">
      <c r="B2371">
        <v>2344</v>
      </c>
      <c r="C2371">
        <v>0.66460495997199465</v>
      </c>
      <c r="D2371">
        <f t="shared" si="253"/>
        <v>103.08207528531869</v>
      </c>
      <c r="E2371">
        <f t="shared" si="254"/>
        <v>103.08207528531869</v>
      </c>
      <c r="F2371">
        <f t="shared" si="255"/>
        <v>3.9179247146813054</v>
      </c>
      <c r="G2371">
        <f t="shared" si="256"/>
        <v>0</v>
      </c>
      <c r="H2371">
        <f t="shared" si="257"/>
        <v>1030.8207528531871</v>
      </c>
      <c r="I2371">
        <f t="shared" si="258"/>
        <v>19.589623573406527</v>
      </c>
      <c r="J2371">
        <f t="shared" si="259"/>
        <v>0</v>
      </c>
    </row>
    <row r="2372" spans="2:10" x14ac:dyDescent="0.3">
      <c r="B2372">
        <v>2345</v>
      </c>
      <c r="C2372">
        <v>0.32011917308235449</v>
      </c>
      <c r="D2372">
        <f t="shared" si="253"/>
        <v>96.615480704466989</v>
      </c>
      <c r="E2372">
        <f t="shared" si="254"/>
        <v>96.615480704466989</v>
      </c>
      <c r="F2372">
        <f t="shared" si="255"/>
        <v>10.384519295533011</v>
      </c>
      <c r="G2372">
        <f t="shared" si="256"/>
        <v>0</v>
      </c>
      <c r="H2372">
        <f t="shared" si="257"/>
        <v>966.15480704466995</v>
      </c>
      <c r="I2372">
        <f t="shared" si="258"/>
        <v>51.922596477665053</v>
      </c>
      <c r="J2372">
        <f t="shared" si="259"/>
        <v>0</v>
      </c>
    </row>
    <row r="2373" spans="2:10" x14ac:dyDescent="0.3">
      <c r="B2373">
        <v>2346</v>
      </c>
      <c r="C2373">
        <v>0.56664630566711871</v>
      </c>
      <c r="D2373">
        <f t="shared" si="253"/>
        <v>101.22324093705571</v>
      </c>
      <c r="E2373">
        <f t="shared" si="254"/>
        <v>101.22324093705571</v>
      </c>
      <c r="F2373">
        <f t="shared" si="255"/>
        <v>5.7767590629442935</v>
      </c>
      <c r="G2373">
        <f t="shared" si="256"/>
        <v>0</v>
      </c>
      <c r="H2373">
        <f t="shared" si="257"/>
        <v>1012.2324093705571</v>
      </c>
      <c r="I2373">
        <f t="shared" si="258"/>
        <v>28.883795314721468</v>
      </c>
      <c r="J2373">
        <f t="shared" si="259"/>
        <v>0</v>
      </c>
    </row>
    <row r="2374" spans="2:10" x14ac:dyDescent="0.3">
      <c r="B2374">
        <v>2347</v>
      </c>
      <c r="C2374">
        <v>0.87711781721318627</v>
      </c>
      <c r="D2374">
        <f t="shared" si="253"/>
        <v>108.09798594882292</v>
      </c>
      <c r="E2374">
        <f t="shared" si="254"/>
        <v>107</v>
      </c>
      <c r="F2374">
        <f t="shared" si="255"/>
        <v>0</v>
      </c>
      <c r="G2374">
        <f t="shared" si="256"/>
        <v>1.0979859488229238</v>
      </c>
      <c r="H2374">
        <f t="shared" si="257"/>
        <v>1070</v>
      </c>
      <c r="I2374">
        <f t="shared" si="258"/>
        <v>0</v>
      </c>
      <c r="J2374">
        <f t="shared" si="259"/>
        <v>16.469789232343857</v>
      </c>
    </row>
    <row r="2375" spans="2:10" x14ac:dyDescent="0.3">
      <c r="B2375">
        <v>2348</v>
      </c>
      <c r="C2375">
        <v>0.2111010576688237</v>
      </c>
      <c r="D2375">
        <f t="shared" si="253"/>
        <v>94.26955521842757</v>
      </c>
      <c r="E2375">
        <f t="shared" si="254"/>
        <v>94.26955521842757</v>
      </c>
      <c r="F2375">
        <f t="shared" si="255"/>
        <v>12.73044478157243</v>
      </c>
      <c r="G2375">
        <f t="shared" si="256"/>
        <v>0</v>
      </c>
      <c r="H2375">
        <f t="shared" si="257"/>
        <v>942.6955521842757</v>
      </c>
      <c r="I2375">
        <f t="shared" si="258"/>
        <v>63.652223907862151</v>
      </c>
      <c r="J2375">
        <f t="shared" si="259"/>
        <v>0</v>
      </c>
    </row>
    <row r="2376" spans="2:10" x14ac:dyDescent="0.3">
      <c r="B2376">
        <v>2349</v>
      </c>
      <c r="C2376">
        <v>0.32637349060677501</v>
      </c>
      <c r="D2376">
        <f t="shared" si="253"/>
        <v>96.739861604528272</v>
      </c>
      <c r="E2376">
        <f t="shared" si="254"/>
        <v>96.739861604528272</v>
      </c>
      <c r="F2376">
        <f t="shared" si="255"/>
        <v>10.260138395471728</v>
      </c>
      <c r="G2376">
        <f t="shared" si="256"/>
        <v>0</v>
      </c>
      <c r="H2376">
        <f t="shared" si="257"/>
        <v>967.39861604528278</v>
      </c>
      <c r="I2376">
        <f t="shared" si="258"/>
        <v>51.300691977358639</v>
      </c>
      <c r="J2376">
        <f t="shared" si="259"/>
        <v>0</v>
      </c>
    </row>
    <row r="2377" spans="2:10" x14ac:dyDescent="0.3">
      <c r="B2377">
        <v>2350</v>
      </c>
      <c r="C2377">
        <v>0.77081909665316439</v>
      </c>
      <c r="D2377">
        <f t="shared" si="253"/>
        <v>105.31106931271712</v>
      </c>
      <c r="E2377">
        <f t="shared" si="254"/>
        <v>105.31106931271712</v>
      </c>
      <c r="F2377">
        <f t="shared" si="255"/>
        <v>1.6889306872828769</v>
      </c>
      <c r="G2377">
        <f t="shared" si="256"/>
        <v>0</v>
      </c>
      <c r="H2377">
        <f t="shared" si="257"/>
        <v>1053.1106931271713</v>
      </c>
      <c r="I2377">
        <f t="shared" si="258"/>
        <v>8.4446534364143844</v>
      </c>
      <c r="J2377">
        <f t="shared" si="259"/>
        <v>0</v>
      </c>
    </row>
    <row r="2378" spans="2:10" x14ac:dyDescent="0.3">
      <c r="B2378">
        <v>2351</v>
      </c>
      <c r="C2378">
        <v>0.97286529142745926</v>
      </c>
      <c r="D2378">
        <f t="shared" si="253"/>
        <v>112.46273803180374</v>
      </c>
      <c r="E2378">
        <f t="shared" si="254"/>
        <v>107</v>
      </c>
      <c r="F2378">
        <f t="shared" si="255"/>
        <v>0</v>
      </c>
      <c r="G2378">
        <f t="shared" si="256"/>
        <v>5.4627380318037382</v>
      </c>
      <c r="H2378">
        <f t="shared" si="257"/>
        <v>1070</v>
      </c>
      <c r="I2378">
        <f t="shared" si="258"/>
        <v>0</v>
      </c>
      <c r="J2378">
        <f t="shared" si="259"/>
        <v>81.941070477056073</v>
      </c>
    </row>
    <row r="2379" spans="2:10" x14ac:dyDescent="0.3">
      <c r="B2379">
        <v>2352</v>
      </c>
      <c r="C2379">
        <v>0.2878455242403366</v>
      </c>
      <c r="D2379">
        <f t="shared" si="253"/>
        <v>95.959719414048209</v>
      </c>
      <c r="E2379">
        <f t="shared" si="254"/>
        <v>95.959719414048209</v>
      </c>
      <c r="F2379">
        <f t="shared" si="255"/>
        <v>11.040280585951791</v>
      </c>
      <c r="G2379">
        <f t="shared" si="256"/>
        <v>0</v>
      </c>
      <c r="H2379">
        <f t="shared" si="257"/>
        <v>959.59719414048209</v>
      </c>
      <c r="I2379">
        <f t="shared" si="258"/>
        <v>55.201402929758956</v>
      </c>
      <c r="J2379">
        <f t="shared" si="259"/>
        <v>0</v>
      </c>
    </row>
    <row r="2380" spans="2:10" x14ac:dyDescent="0.3">
      <c r="B2380">
        <v>2353</v>
      </c>
      <c r="C2380">
        <v>0.28379614971220002</v>
      </c>
      <c r="D2380">
        <f t="shared" si="253"/>
        <v>95.875589987082591</v>
      </c>
      <c r="E2380">
        <f t="shared" si="254"/>
        <v>95.875589987082591</v>
      </c>
      <c r="F2380">
        <f t="shared" si="255"/>
        <v>11.124410012917409</v>
      </c>
      <c r="G2380">
        <f t="shared" si="256"/>
        <v>0</v>
      </c>
      <c r="H2380">
        <f t="shared" si="257"/>
        <v>958.75589987082594</v>
      </c>
      <c r="I2380">
        <f t="shared" si="258"/>
        <v>55.622050064587043</v>
      </c>
      <c r="J2380">
        <f t="shared" si="259"/>
        <v>0</v>
      </c>
    </row>
    <row r="2381" spans="2:10" x14ac:dyDescent="0.3">
      <c r="B2381">
        <v>2354</v>
      </c>
      <c r="C2381">
        <v>0.28512744567120296</v>
      </c>
      <c r="D2381">
        <f t="shared" si="253"/>
        <v>95.903298862878643</v>
      </c>
      <c r="E2381">
        <f t="shared" si="254"/>
        <v>95.903298862878643</v>
      </c>
      <c r="F2381">
        <f t="shared" si="255"/>
        <v>11.096701137121357</v>
      </c>
      <c r="G2381">
        <f t="shared" si="256"/>
        <v>0</v>
      </c>
      <c r="H2381">
        <f t="shared" si="257"/>
        <v>959.03298862878637</v>
      </c>
      <c r="I2381">
        <f t="shared" si="258"/>
        <v>55.483505685606787</v>
      </c>
      <c r="J2381">
        <f t="shared" si="259"/>
        <v>0</v>
      </c>
    </row>
    <row r="2382" spans="2:10" x14ac:dyDescent="0.3">
      <c r="B2382">
        <v>2355</v>
      </c>
      <c r="C2382">
        <v>0.90078922915224069</v>
      </c>
      <c r="D2382">
        <f t="shared" si="253"/>
        <v>108.88375730521699</v>
      </c>
      <c r="E2382">
        <f t="shared" si="254"/>
        <v>107</v>
      </c>
      <c r="F2382">
        <f t="shared" si="255"/>
        <v>0</v>
      </c>
      <c r="G2382">
        <f t="shared" si="256"/>
        <v>1.8837573052169887</v>
      </c>
      <c r="H2382">
        <f t="shared" si="257"/>
        <v>1070</v>
      </c>
      <c r="I2382">
        <f t="shared" si="258"/>
        <v>0</v>
      </c>
      <c r="J2382">
        <f t="shared" si="259"/>
        <v>28.25635957825483</v>
      </c>
    </row>
    <row r="2383" spans="2:10" x14ac:dyDescent="0.3">
      <c r="B2383">
        <v>2356</v>
      </c>
      <c r="C2383">
        <v>0.64007832610213589</v>
      </c>
      <c r="D2383">
        <f t="shared" si="253"/>
        <v>102.60518758831827</v>
      </c>
      <c r="E2383">
        <f t="shared" si="254"/>
        <v>102.60518758831827</v>
      </c>
      <c r="F2383">
        <f t="shared" si="255"/>
        <v>4.3948124116817269</v>
      </c>
      <c r="G2383">
        <f t="shared" si="256"/>
        <v>0</v>
      </c>
      <c r="H2383">
        <f t="shared" si="257"/>
        <v>1026.0518758831827</v>
      </c>
      <c r="I2383">
        <f t="shared" si="258"/>
        <v>21.974062058408634</v>
      </c>
      <c r="J2383">
        <f t="shared" si="259"/>
        <v>0</v>
      </c>
    </row>
    <row r="2384" spans="2:10" x14ac:dyDescent="0.3">
      <c r="B2384">
        <v>2357</v>
      </c>
      <c r="C2384">
        <v>0.71154189036138149</v>
      </c>
      <c r="D2384">
        <f t="shared" si="253"/>
        <v>104.02759266977482</v>
      </c>
      <c r="E2384">
        <f t="shared" si="254"/>
        <v>104.02759266977482</v>
      </c>
      <c r="F2384">
        <f t="shared" si="255"/>
        <v>2.972407330225181</v>
      </c>
      <c r="G2384">
        <f t="shared" si="256"/>
        <v>0</v>
      </c>
      <c r="H2384">
        <f t="shared" si="257"/>
        <v>1040.2759266977482</v>
      </c>
      <c r="I2384">
        <f t="shared" si="258"/>
        <v>14.862036651125905</v>
      </c>
      <c r="J2384">
        <f t="shared" si="259"/>
        <v>0</v>
      </c>
    </row>
    <row r="2385" spans="2:10" x14ac:dyDescent="0.3">
      <c r="B2385">
        <v>2358</v>
      </c>
      <c r="C2385">
        <v>0.64110693403639019</v>
      </c>
      <c r="D2385">
        <f t="shared" si="253"/>
        <v>102.62499508519497</v>
      </c>
      <c r="E2385">
        <f t="shared" si="254"/>
        <v>102.62499508519497</v>
      </c>
      <c r="F2385">
        <f t="shared" si="255"/>
        <v>4.3750049148050323</v>
      </c>
      <c r="G2385">
        <f t="shared" si="256"/>
        <v>0</v>
      </c>
      <c r="H2385">
        <f t="shared" si="257"/>
        <v>1026.2499508519497</v>
      </c>
      <c r="I2385">
        <f t="shared" si="258"/>
        <v>21.875024574025161</v>
      </c>
      <c r="J2385">
        <f t="shared" si="259"/>
        <v>0</v>
      </c>
    </row>
    <row r="2386" spans="2:10" x14ac:dyDescent="0.3">
      <c r="B2386">
        <v>2359</v>
      </c>
      <c r="C2386">
        <v>0.13343340190791808</v>
      </c>
      <c r="D2386">
        <f t="shared" si="253"/>
        <v>92.224624280266724</v>
      </c>
      <c r="E2386">
        <f t="shared" si="254"/>
        <v>92.224624280266724</v>
      </c>
      <c r="F2386">
        <f t="shared" si="255"/>
        <v>14.775375719733276</v>
      </c>
      <c r="G2386">
        <f t="shared" si="256"/>
        <v>0</v>
      </c>
      <c r="H2386">
        <f t="shared" si="257"/>
        <v>922.24624280266721</v>
      </c>
      <c r="I2386">
        <f t="shared" si="258"/>
        <v>73.87687859866638</v>
      </c>
      <c r="J2386">
        <f t="shared" si="259"/>
        <v>0</v>
      </c>
    </row>
    <row r="2387" spans="2:10" x14ac:dyDescent="0.3">
      <c r="B2387">
        <v>2360</v>
      </c>
      <c r="C2387">
        <v>0.14397845811021537</v>
      </c>
      <c r="D2387">
        <f t="shared" si="253"/>
        <v>92.533352476956537</v>
      </c>
      <c r="E2387">
        <f t="shared" si="254"/>
        <v>92.533352476956537</v>
      </c>
      <c r="F2387">
        <f t="shared" si="255"/>
        <v>14.466647523043463</v>
      </c>
      <c r="G2387">
        <f t="shared" si="256"/>
        <v>0</v>
      </c>
      <c r="H2387">
        <f t="shared" si="257"/>
        <v>925.33352476956543</v>
      </c>
      <c r="I2387">
        <f t="shared" si="258"/>
        <v>72.333237615217314</v>
      </c>
      <c r="J2387">
        <f t="shared" si="259"/>
        <v>0</v>
      </c>
    </row>
    <row r="2388" spans="2:10" x14ac:dyDescent="0.3">
      <c r="B2388">
        <v>2361</v>
      </c>
      <c r="C2388">
        <v>0.40386921342319249</v>
      </c>
      <c r="D2388">
        <f t="shared" si="253"/>
        <v>98.228343184534154</v>
      </c>
      <c r="E2388">
        <f t="shared" si="254"/>
        <v>98.228343184534154</v>
      </c>
      <c r="F2388">
        <f t="shared" si="255"/>
        <v>8.7716568154658461</v>
      </c>
      <c r="G2388">
        <f t="shared" si="256"/>
        <v>0</v>
      </c>
      <c r="H2388">
        <f t="shared" si="257"/>
        <v>982.28343184534151</v>
      </c>
      <c r="I2388">
        <f t="shared" si="258"/>
        <v>43.85828407732923</v>
      </c>
      <c r="J2388">
        <f t="shared" si="259"/>
        <v>0</v>
      </c>
    </row>
    <row r="2389" spans="2:10" x14ac:dyDescent="0.3">
      <c r="B2389">
        <v>2362</v>
      </c>
      <c r="C2389">
        <v>0.45398972592700126</v>
      </c>
      <c r="D2389">
        <f t="shared" si="253"/>
        <v>99.157174103260431</v>
      </c>
      <c r="E2389">
        <f t="shared" si="254"/>
        <v>99.157174103260431</v>
      </c>
      <c r="F2389">
        <f t="shared" si="255"/>
        <v>7.8428258967395692</v>
      </c>
      <c r="G2389">
        <f t="shared" si="256"/>
        <v>0</v>
      </c>
      <c r="H2389">
        <f t="shared" si="257"/>
        <v>991.57174103260434</v>
      </c>
      <c r="I2389">
        <f t="shared" si="258"/>
        <v>39.214129483697846</v>
      </c>
      <c r="J2389">
        <f t="shared" si="259"/>
        <v>0</v>
      </c>
    </row>
    <row r="2390" spans="2:10" x14ac:dyDescent="0.3">
      <c r="B2390">
        <v>2363</v>
      </c>
      <c r="C2390">
        <v>6.8459066793812418E-2</v>
      </c>
      <c r="D2390">
        <f t="shared" si="253"/>
        <v>89.908241858548237</v>
      </c>
      <c r="E2390">
        <f t="shared" si="254"/>
        <v>89.908241858548237</v>
      </c>
      <c r="F2390">
        <f t="shared" si="255"/>
        <v>17.091758141451763</v>
      </c>
      <c r="G2390">
        <f t="shared" si="256"/>
        <v>0</v>
      </c>
      <c r="H2390">
        <f t="shared" si="257"/>
        <v>899.0824185854824</v>
      </c>
      <c r="I2390">
        <f t="shared" si="258"/>
        <v>85.458790707258814</v>
      </c>
      <c r="J2390">
        <f t="shared" si="259"/>
        <v>0</v>
      </c>
    </row>
    <row r="2391" spans="2:10" x14ac:dyDescent="0.3">
      <c r="B2391">
        <v>2364</v>
      </c>
      <c r="C2391">
        <v>0.68105585355143228</v>
      </c>
      <c r="D2391">
        <f t="shared" si="253"/>
        <v>103.40797683137961</v>
      </c>
      <c r="E2391">
        <f t="shared" si="254"/>
        <v>103.40797683137961</v>
      </c>
      <c r="F2391">
        <f t="shared" si="255"/>
        <v>3.5920231686203863</v>
      </c>
      <c r="G2391">
        <f t="shared" si="256"/>
        <v>0</v>
      </c>
      <c r="H2391">
        <f t="shared" si="257"/>
        <v>1034.0797683137962</v>
      </c>
      <c r="I2391">
        <f t="shared" si="258"/>
        <v>17.960115843101931</v>
      </c>
      <c r="J2391">
        <f t="shared" si="259"/>
        <v>0</v>
      </c>
    </row>
    <row r="2392" spans="2:10" x14ac:dyDescent="0.3">
      <c r="B2392">
        <v>2365</v>
      </c>
      <c r="C2392">
        <v>9.0128595548010781E-2</v>
      </c>
      <c r="D2392">
        <f t="shared" si="253"/>
        <v>90.786091086682532</v>
      </c>
      <c r="E2392">
        <f t="shared" si="254"/>
        <v>90.786091086682532</v>
      </c>
      <c r="F2392">
        <f t="shared" si="255"/>
        <v>16.213908913317468</v>
      </c>
      <c r="G2392">
        <f t="shared" si="256"/>
        <v>0</v>
      </c>
      <c r="H2392">
        <f t="shared" si="257"/>
        <v>907.86091086682529</v>
      </c>
      <c r="I2392">
        <f t="shared" si="258"/>
        <v>81.069544566587339</v>
      </c>
      <c r="J2392">
        <f t="shared" si="259"/>
        <v>0</v>
      </c>
    </row>
    <row r="2393" spans="2:10" x14ac:dyDescent="0.3">
      <c r="B2393">
        <v>2366</v>
      </c>
      <c r="C2393">
        <v>0.17250143105251226</v>
      </c>
      <c r="D2393">
        <f t="shared" si="253"/>
        <v>93.312602356933496</v>
      </c>
      <c r="E2393">
        <f t="shared" si="254"/>
        <v>93.312602356933496</v>
      </c>
      <c r="F2393">
        <f t="shared" si="255"/>
        <v>13.687397643066504</v>
      </c>
      <c r="G2393">
        <f t="shared" si="256"/>
        <v>0</v>
      </c>
      <c r="H2393">
        <f t="shared" si="257"/>
        <v>933.12602356933496</v>
      </c>
      <c r="I2393">
        <f t="shared" si="258"/>
        <v>68.436988215332519</v>
      </c>
      <c r="J2393">
        <f t="shared" si="259"/>
        <v>0</v>
      </c>
    </row>
    <row r="2394" spans="2:10" x14ac:dyDescent="0.3">
      <c r="B2394">
        <v>2367</v>
      </c>
      <c r="C2394">
        <v>0.36849725780615128</v>
      </c>
      <c r="D2394">
        <f t="shared" si="253"/>
        <v>97.559356320835221</v>
      </c>
      <c r="E2394">
        <f t="shared" si="254"/>
        <v>97.559356320835221</v>
      </c>
      <c r="F2394">
        <f t="shared" si="255"/>
        <v>9.4406436791647792</v>
      </c>
      <c r="G2394">
        <f t="shared" si="256"/>
        <v>0</v>
      </c>
      <c r="H2394">
        <f t="shared" si="257"/>
        <v>975.59356320835218</v>
      </c>
      <c r="I2394">
        <f t="shared" si="258"/>
        <v>47.203218395823896</v>
      </c>
      <c r="J2394">
        <f t="shared" si="259"/>
        <v>0</v>
      </c>
    </row>
    <row r="2395" spans="2:10" x14ac:dyDescent="0.3">
      <c r="B2395">
        <v>2368</v>
      </c>
      <c r="C2395">
        <v>8.107329562636223E-2</v>
      </c>
      <c r="D2395">
        <f t="shared" si="253"/>
        <v>90.43668091863556</v>
      </c>
      <c r="E2395">
        <f t="shared" si="254"/>
        <v>90.43668091863556</v>
      </c>
      <c r="F2395">
        <f t="shared" si="255"/>
        <v>16.56331908136444</v>
      </c>
      <c r="G2395">
        <f t="shared" si="256"/>
        <v>0</v>
      </c>
      <c r="H2395">
        <f t="shared" si="257"/>
        <v>904.36680918635557</v>
      </c>
      <c r="I2395">
        <f t="shared" si="258"/>
        <v>82.816595406822202</v>
      </c>
      <c r="J2395">
        <f t="shared" si="259"/>
        <v>0</v>
      </c>
    </row>
    <row r="2396" spans="2:10" x14ac:dyDescent="0.3">
      <c r="B2396">
        <v>2369</v>
      </c>
      <c r="C2396">
        <v>0.71493469430232004</v>
      </c>
      <c r="D2396">
        <f t="shared" si="253"/>
        <v>104.09799338709732</v>
      </c>
      <c r="E2396">
        <f t="shared" si="254"/>
        <v>104.09799338709732</v>
      </c>
      <c r="F2396">
        <f t="shared" si="255"/>
        <v>2.9020066129026816</v>
      </c>
      <c r="G2396">
        <f t="shared" si="256"/>
        <v>0</v>
      </c>
      <c r="H2396">
        <f t="shared" si="257"/>
        <v>1040.9799338709731</v>
      </c>
      <c r="I2396">
        <f t="shared" si="258"/>
        <v>14.510033064513408</v>
      </c>
      <c r="J2396">
        <f t="shared" si="259"/>
        <v>0</v>
      </c>
    </row>
    <row r="2397" spans="2:10" x14ac:dyDescent="0.3">
      <c r="B2397">
        <v>2370</v>
      </c>
      <c r="C2397">
        <v>0.23410017346390088</v>
      </c>
      <c r="D2397">
        <f t="shared" ref="D2397:D2460" si="260">_xlfn.BETA.INV(C2397,$B$25,$C$25,$D$25,$E$25)</f>
        <v>94.800419329058386</v>
      </c>
      <c r="E2397">
        <f t="shared" ref="E2397:E2460" si="261">IF($M$25&lt;D2397,$M$25,D2397)</f>
        <v>94.800419329058386</v>
      </c>
      <c r="F2397">
        <f t="shared" ref="F2397:F2460" si="262">IF($M$25&gt;D2397,$M$25-D2397,0)</f>
        <v>12.199580670941614</v>
      </c>
      <c r="G2397">
        <f t="shared" ref="G2397:G2460" si="263">IF($M$25&lt;D2397,D2397-$M$25,0)</f>
        <v>0</v>
      </c>
      <c r="H2397">
        <f t="shared" ref="H2397:H2460" si="264">$H$24*E2397</f>
        <v>948.00419329058388</v>
      </c>
      <c r="I2397">
        <f t="shared" ref="I2397:I2460" si="265">$I$24*F2397</f>
        <v>60.997903354708072</v>
      </c>
      <c r="J2397">
        <f t="shared" ref="J2397:J2460" si="266">$J$24*G2397</f>
        <v>0</v>
      </c>
    </row>
    <row r="2398" spans="2:10" x14ac:dyDescent="0.3">
      <c r="B2398">
        <v>2371</v>
      </c>
      <c r="C2398">
        <v>0.5624516668823254</v>
      </c>
      <c r="D2398">
        <f t="shared" si="260"/>
        <v>101.14572589064292</v>
      </c>
      <c r="E2398">
        <f t="shared" si="261"/>
        <v>101.14572589064292</v>
      </c>
      <c r="F2398">
        <f t="shared" si="262"/>
        <v>5.8542741093570783</v>
      </c>
      <c r="G2398">
        <f t="shared" si="263"/>
        <v>0</v>
      </c>
      <c r="H2398">
        <f t="shared" si="264"/>
        <v>1011.4572589064292</v>
      </c>
      <c r="I2398">
        <f t="shared" si="265"/>
        <v>29.271370546785391</v>
      </c>
      <c r="J2398">
        <f t="shared" si="266"/>
        <v>0</v>
      </c>
    </row>
    <row r="2399" spans="2:10" x14ac:dyDescent="0.3">
      <c r="B2399">
        <v>2372</v>
      </c>
      <c r="C2399">
        <v>0.54163031433784325</v>
      </c>
      <c r="D2399">
        <f t="shared" si="260"/>
        <v>100.76234670569922</v>
      </c>
      <c r="E2399">
        <f t="shared" si="261"/>
        <v>100.76234670569922</v>
      </c>
      <c r="F2399">
        <f t="shared" si="262"/>
        <v>6.2376532943007845</v>
      </c>
      <c r="G2399">
        <f t="shared" si="263"/>
        <v>0</v>
      </c>
      <c r="H2399">
        <f t="shared" si="264"/>
        <v>1007.6234670569921</v>
      </c>
      <c r="I2399">
        <f t="shared" si="265"/>
        <v>31.188266471503923</v>
      </c>
      <c r="J2399">
        <f t="shared" si="266"/>
        <v>0</v>
      </c>
    </row>
    <row r="2400" spans="2:10" x14ac:dyDescent="0.3">
      <c r="B2400">
        <v>2373</v>
      </c>
      <c r="C2400">
        <v>0.67317105210396078</v>
      </c>
      <c r="D2400">
        <f t="shared" si="260"/>
        <v>103.25111128608705</v>
      </c>
      <c r="E2400">
        <f t="shared" si="261"/>
        <v>103.25111128608705</v>
      </c>
      <c r="F2400">
        <f t="shared" si="262"/>
        <v>3.7488887139129474</v>
      </c>
      <c r="G2400">
        <f t="shared" si="263"/>
        <v>0</v>
      </c>
      <c r="H2400">
        <f t="shared" si="264"/>
        <v>1032.5111128608705</v>
      </c>
      <c r="I2400">
        <f t="shared" si="265"/>
        <v>18.744443569564737</v>
      </c>
      <c r="J2400">
        <f t="shared" si="266"/>
        <v>0</v>
      </c>
    </row>
    <row r="2401" spans="2:10" x14ac:dyDescent="0.3">
      <c r="B2401">
        <v>2374</v>
      </c>
      <c r="C2401">
        <v>0.27914857158411099</v>
      </c>
      <c r="D2401">
        <f t="shared" si="260"/>
        <v>95.778464646910948</v>
      </c>
      <c r="E2401">
        <f t="shared" si="261"/>
        <v>95.778464646910948</v>
      </c>
      <c r="F2401">
        <f t="shared" si="262"/>
        <v>11.221535353089052</v>
      </c>
      <c r="G2401">
        <f t="shared" si="263"/>
        <v>0</v>
      </c>
      <c r="H2401">
        <f t="shared" si="264"/>
        <v>957.78464646910948</v>
      </c>
      <c r="I2401">
        <f t="shared" si="265"/>
        <v>56.107676765445262</v>
      </c>
      <c r="J2401">
        <f t="shared" si="266"/>
        <v>0</v>
      </c>
    </row>
    <row r="2402" spans="2:10" x14ac:dyDescent="0.3">
      <c r="B2402">
        <v>2375</v>
      </c>
      <c r="C2402">
        <v>0.72829889195065978</v>
      </c>
      <c r="D2402">
        <f t="shared" si="260"/>
        <v>104.37849521644856</v>
      </c>
      <c r="E2402">
        <f t="shared" si="261"/>
        <v>104.37849521644856</v>
      </c>
      <c r="F2402">
        <f t="shared" si="262"/>
        <v>2.621504783551444</v>
      </c>
      <c r="G2402">
        <f t="shared" si="263"/>
        <v>0</v>
      </c>
      <c r="H2402">
        <f t="shared" si="264"/>
        <v>1043.7849521644855</v>
      </c>
      <c r="I2402">
        <f t="shared" si="265"/>
        <v>13.10752391775722</v>
      </c>
      <c r="J2402">
        <f t="shared" si="266"/>
        <v>0</v>
      </c>
    </row>
    <row r="2403" spans="2:10" x14ac:dyDescent="0.3">
      <c r="B2403">
        <v>2376</v>
      </c>
      <c r="C2403">
        <v>0.2893674920200755</v>
      </c>
      <c r="D2403">
        <f t="shared" si="260"/>
        <v>95.991223865204717</v>
      </c>
      <c r="E2403">
        <f t="shared" si="261"/>
        <v>95.991223865204717</v>
      </c>
      <c r="F2403">
        <f t="shared" si="262"/>
        <v>11.008776134795283</v>
      </c>
      <c r="G2403">
        <f t="shared" si="263"/>
        <v>0</v>
      </c>
      <c r="H2403">
        <f t="shared" si="264"/>
        <v>959.91223865204711</v>
      </c>
      <c r="I2403">
        <f t="shared" si="265"/>
        <v>55.043880673976417</v>
      </c>
      <c r="J2403">
        <f t="shared" si="266"/>
        <v>0</v>
      </c>
    </row>
    <row r="2404" spans="2:10" x14ac:dyDescent="0.3">
      <c r="B2404">
        <v>2377</v>
      </c>
      <c r="C2404">
        <v>0.35336389137134006</v>
      </c>
      <c r="D2404">
        <f t="shared" si="260"/>
        <v>97.268258496020721</v>
      </c>
      <c r="E2404">
        <f t="shared" si="261"/>
        <v>97.268258496020721</v>
      </c>
      <c r="F2404">
        <f t="shared" si="262"/>
        <v>9.7317415039792792</v>
      </c>
      <c r="G2404">
        <f t="shared" si="263"/>
        <v>0</v>
      </c>
      <c r="H2404">
        <f t="shared" si="264"/>
        <v>972.68258496020724</v>
      </c>
      <c r="I2404">
        <f t="shared" si="265"/>
        <v>48.658707519896396</v>
      </c>
      <c r="J2404">
        <f t="shared" si="266"/>
        <v>0</v>
      </c>
    </row>
    <row r="2405" spans="2:10" x14ac:dyDescent="0.3">
      <c r="B2405">
        <v>2378</v>
      </c>
      <c r="C2405">
        <v>0.84844088657015437</v>
      </c>
      <c r="D2405">
        <f t="shared" si="260"/>
        <v>107.25217001151256</v>
      </c>
      <c r="E2405">
        <f t="shared" si="261"/>
        <v>107</v>
      </c>
      <c r="F2405">
        <f t="shared" si="262"/>
        <v>0</v>
      </c>
      <c r="G2405">
        <f t="shared" si="263"/>
        <v>0.25217001151256113</v>
      </c>
      <c r="H2405">
        <f t="shared" si="264"/>
        <v>1070</v>
      </c>
      <c r="I2405">
        <f t="shared" si="265"/>
        <v>0</v>
      </c>
      <c r="J2405">
        <f t="shared" si="266"/>
        <v>3.782550172688417</v>
      </c>
    </row>
    <row r="2406" spans="2:10" x14ac:dyDescent="0.3">
      <c r="B2406">
        <v>2379</v>
      </c>
      <c r="C2406">
        <v>6.037448295514003E-3</v>
      </c>
      <c r="D2406">
        <f t="shared" si="260"/>
        <v>84.955495139911719</v>
      </c>
      <c r="E2406">
        <f t="shared" si="261"/>
        <v>84.955495139911719</v>
      </c>
      <c r="F2406">
        <f t="shared" si="262"/>
        <v>22.044504860088281</v>
      </c>
      <c r="G2406">
        <f t="shared" si="263"/>
        <v>0</v>
      </c>
      <c r="H2406">
        <f t="shared" si="264"/>
        <v>849.55495139911716</v>
      </c>
      <c r="I2406">
        <f t="shared" si="265"/>
        <v>110.22252430044141</v>
      </c>
      <c r="J2406">
        <f t="shared" si="266"/>
        <v>0</v>
      </c>
    </row>
    <row r="2407" spans="2:10" x14ac:dyDescent="0.3">
      <c r="B2407">
        <v>2380</v>
      </c>
      <c r="C2407">
        <v>7.8646537275324002E-2</v>
      </c>
      <c r="D2407">
        <f t="shared" si="260"/>
        <v>90.339108450732169</v>
      </c>
      <c r="E2407">
        <f t="shared" si="261"/>
        <v>90.339108450732169</v>
      </c>
      <c r="F2407">
        <f t="shared" si="262"/>
        <v>16.660891549267831</v>
      </c>
      <c r="G2407">
        <f t="shared" si="263"/>
        <v>0</v>
      </c>
      <c r="H2407">
        <f t="shared" si="264"/>
        <v>903.39108450732169</v>
      </c>
      <c r="I2407">
        <f t="shared" si="265"/>
        <v>83.304457746339153</v>
      </c>
      <c r="J2407">
        <f t="shared" si="266"/>
        <v>0</v>
      </c>
    </row>
    <row r="2408" spans="2:10" x14ac:dyDescent="0.3">
      <c r="B2408">
        <v>2381</v>
      </c>
      <c r="C2408">
        <v>3.3871059993176855E-3</v>
      </c>
      <c r="D2408">
        <f t="shared" si="260"/>
        <v>84.238742851979779</v>
      </c>
      <c r="E2408">
        <f t="shared" si="261"/>
        <v>84.238742851979779</v>
      </c>
      <c r="F2408">
        <f t="shared" si="262"/>
        <v>22.761257148020221</v>
      </c>
      <c r="G2408">
        <f t="shared" si="263"/>
        <v>0</v>
      </c>
      <c r="H2408">
        <f t="shared" si="264"/>
        <v>842.38742851979782</v>
      </c>
      <c r="I2408">
        <f t="shared" si="265"/>
        <v>113.8062857401011</v>
      </c>
      <c r="J2408">
        <f t="shared" si="266"/>
        <v>0</v>
      </c>
    </row>
    <row r="2409" spans="2:10" x14ac:dyDescent="0.3">
      <c r="B2409">
        <v>2382</v>
      </c>
      <c r="C2409">
        <v>0.56495680722788189</v>
      </c>
      <c r="D2409">
        <f t="shared" si="260"/>
        <v>101.1920068486782</v>
      </c>
      <c r="E2409">
        <f t="shared" si="261"/>
        <v>101.1920068486782</v>
      </c>
      <c r="F2409">
        <f t="shared" si="262"/>
        <v>5.8079931513217957</v>
      </c>
      <c r="G2409">
        <f t="shared" si="263"/>
        <v>0</v>
      </c>
      <c r="H2409">
        <f t="shared" si="264"/>
        <v>1011.920068486782</v>
      </c>
      <c r="I2409">
        <f t="shared" si="265"/>
        <v>29.039965756608979</v>
      </c>
      <c r="J2409">
        <f t="shared" si="266"/>
        <v>0</v>
      </c>
    </row>
    <row r="2410" spans="2:10" x14ac:dyDescent="0.3">
      <c r="B2410">
        <v>2383</v>
      </c>
      <c r="C2410">
        <v>7.6947843759778811E-2</v>
      </c>
      <c r="D2410">
        <f t="shared" si="260"/>
        <v>90.269724224079056</v>
      </c>
      <c r="E2410">
        <f t="shared" si="261"/>
        <v>90.269724224079056</v>
      </c>
      <c r="F2410">
        <f t="shared" si="262"/>
        <v>16.730275775920944</v>
      </c>
      <c r="G2410">
        <f t="shared" si="263"/>
        <v>0</v>
      </c>
      <c r="H2410">
        <f t="shared" si="264"/>
        <v>902.6972422407905</v>
      </c>
      <c r="I2410">
        <f t="shared" si="265"/>
        <v>83.651378879604721</v>
      </c>
      <c r="J2410">
        <f t="shared" si="266"/>
        <v>0</v>
      </c>
    </row>
    <row r="2411" spans="2:10" x14ac:dyDescent="0.3">
      <c r="B2411">
        <v>2384</v>
      </c>
      <c r="C2411">
        <v>0.12050163733984109</v>
      </c>
      <c r="D2411">
        <f t="shared" si="260"/>
        <v>91.827119142696091</v>
      </c>
      <c r="E2411">
        <f t="shared" si="261"/>
        <v>91.827119142696091</v>
      </c>
      <c r="F2411">
        <f t="shared" si="262"/>
        <v>15.172880857303909</v>
      </c>
      <c r="G2411">
        <f t="shared" si="263"/>
        <v>0</v>
      </c>
      <c r="H2411">
        <f t="shared" si="264"/>
        <v>918.27119142696097</v>
      </c>
      <c r="I2411">
        <f t="shared" si="265"/>
        <v>75.864404286519544</v>
      </c>
      <c r="J2411">
        <f t="shared" si="266"/>
        <v>0</v>
      </c>
    </row>
    <row r="2412" spans="2:10" x14ac:dyDescent="0.3">
      <c r="B2412">
        <v>2385</v>
      </c>
      <c r="C2412">
        <v>9.3379260749907322E-3</v>
      </c>
      <c r="D2412">
        <f t="shared" si="260"/>
        <v>85.584239314576493</v>
      </c>
      <c r="E2412">
        <f t="shared" si="261"/>
        <v>85.584239314576493</v>
      </c>
      <c r="F2412">
        <f t="shared" si="262"/>
        <v>21.415760685423507</v>
      </c>
      <c r="G2412">
        <f t="shared" si="263"/>
        <v>0</v>
      </c>
      <c r="H2412">
        <f t="shared" si="264"/>
        <v>855.84239314576496</v>
      </c>
      <c r="I2412">
        <f t="shared" si="265"/>
        <v>107.07880342711753</v>
      </c>
      <c r="J2412">
        <f t="shared" si="266"/>
        <v>0</v>
      </c>
    </row>
    <row r="2413" spans="2:10" x14ac:dyDescent="0.3">
      <c r="B2413">
        <v>2386</v>
      </c>
      <c r="C2413">
        <v>4.4304932093161997E-2</v>
      </c>
      <c r="D2413">
        <f t="shared" si="260"/>
        <v>88.695075919376421</v>
      </c>
      <c r="E2413">
        <f t="shared" si="261"/>
        <v>88.695075919376421</v>
      </c>
      <c r="F2413">
        <f t="shared" si="262"/>
        <v>18.304924080623579</v>
      </c>
      <c r="G2413">
        <f t="shared" si="263"/>
        <v>0</v>
      </c>
      <c r="H2413">
        <f t="shared" si="264"/>
        <v>886.95075919376427</v>
      </c>
      <c r="I2413">
        <f t="shared" si="265"/>
        <v>91.524620403117893</v>
      </c>
      <c r="J2413">
        <f t="shared" si="266"/>
        <v>0</v>
      </c>
    </row>
    <row r="2414" spans="2:10" x14ac:dyDescent="0.3">
      <c r="B2414">
        <v>2387</v>
      </c>
      <c r="C2414">
        <v>0.6107249389592424</v>
      </c>
      <c r="D2414">
        <f t="shared" si="260"/>
        <v>102.04596126343306</v>
      </c>
      <c r="E2414">
        <f t="shared" si="261"/>
        <v>102.04596126343306</v>
      </c>
      <c r="F2414">
        <f t="shared" si="262"/>
        <v>4.9540387365669432</v>
      </c>
      <c r="G2414">
        <f t="shared" si="263"/>
        <v>0</v>
      </c>
      <c r="H2414">
        <f t="shared" si="264"/>
        <v>1020.4596126343306</v>
      </c>
      <c r="I2414">
        <f t="shared" si="265"/>
        <v>24.770193682834716</v>
      </c>
      <c r="J2414">
        <f t="shared" si="266"/>
        <v>0</v>
      </c>
    </row>
    <row r="2415" spans="2:10" x14ac:dyDescent="0.3">
      <c r="B2415">
        <v>2388</v>
      </c>
      <c r="C2415">
        <v>0.34423897929872127</v>
      </c>
      <c r="D2415">
        <f t="shared" si="260"/>
        <v>97.091036021050954</v>
      </c>
      <c r="E2415">
        <f t="shared" si="261"/>
        <v>97.091036021050954</v>
      </c>
      <c r="F2415">
        <f t="shared" si="262"/>
        <v>9.9089639789490462</v>
      </c>
      <c r="G2415">
        <f t="shared" si="263"/>
        <v>0</v>
      </c>
      <c r="H2415">
        <f t="shared" si="264"/>
        <v>970.91036021050957</v>
      </c>
      <c r="I2415">
        <f t="shared" si="265"/>
        <v>49.544819894745231</v>
      </c>
      <c r="J2415">
        <f t="shared" si="266"/>
        <v>0</v>
      </c>
    </row>
    <row r="2416" spans="2:10" x14ac:dyDescent="0.3">
      <c r="B2416">
        <v>2389</v>
      </c>
      <c r="C2416">
        <v>3.8303476796744951E-2</v>
      </c>
      <c r="D2416">
        <f t="shared" si="260"/>
        <v>88.330420521262766</v>
      </c>
      <c r="E2416">
        <f t="shared" si="261"/>
        <v>88.330420521262766</v>
      </c>
      <c r="F2416">
        <f t="shared" si="262"/>
        <v>18.669579478737234</v>
      </c>
      <c r="G2416">
        <f t="shared" si="263"/>
        <v>0</v>
      </c>
      <c r="H2416">
        <f t="shared" si="264"/>
        <v>883.30420521262772</v>
      </c>
      <c r="I2416">
        <f t="shared" si="265"/>
        <v>93.347897393686168</v>
      </c>
      <c r="J2416">
        <f t="shared" si="266"/>
        <v>0</v>
      </c>
    </row>
    <row r="2417" spans="2:10" x14ac:dyDescent="0.3">
      <c r="B2417">
        <v>2390</v>
      </c>
      <c r="C2417">
        <v>0.54338262230334455</v>
      </c>
      <c r="D2417">
        <f t="shared" si="260"/>
        <v>100.79453499622332</v>
      </c>
      <c r="E2417">
        <f t="shared" si="261"/>
        <v>100.79453499622332</v>
      </c>
      <c r="F2417">
        <f t="shared" si="262"/>
        <v>6.2054650037766805</v>
      </c>
      <c r="G2417">
        <f t="shared" si="263"/>
        <v>0</v>
      </c>
      <c r="H2417">
        <f t="shared" si="264"/>
        <v>1007.9453499622332</v>
      </c>
      <c r="I2417">
        <f t="shared" si="265"/>
        <v>31.027325018883403</v>
      </c>
      <c r="J2417">
        <f t="shared" si="266"/>
        <v>0</v>
      </c>
    </row>
    <row r="2418" spans="2:10" x14ac:dyDescent="0.3">
      <c r="B2418">
        <v>2391</v>
      </c>
      <c r="C2418">
        <v>0.17164276472930584</v>
      </c>
      <c r="D2418">
        <f t="shared" si="260"/>
        <v>93.290165621375976</v>
      </c>
      <c r="E2418">
        <f t="shared" si="261"/>
        <v>93.290165621375976</v>
      </c>
      <c r="F2418">
        <f t="shared" si="262"/>
        <v>13.709834378624024</v>
      </c>
      <c r="G2418">
        <f t="shared" si="263"/>
        <v>0</v>
      </c>
      <c r="H2418">
        <f t="shared" si="264"/>
        <v>932.90165621375979</v>
      </c>
      <c r="I2418">
        <f t="shared" si="265"/>
        <v>68.549171893120118</v>
      </c>
      <c r="J2418">
        <f t="shared" si="266"/>
        <v>0</v>
      </c>
    </row>
    <row r="2419" spans="2:10" x14ac:dyDescent="0.3">
      <c r="B2419">
        <v>2392</v>
      </c>
      <c r="C2419">
        <v>0.46130972503315915</v>
      </c>
      <c r="D2419">
        <f t="shared" si="260"/>
        <v>99.291632736245987</v>
      </c>
      <c r="E2419">
        <f t="shared" si="261"/>
        <v>99.291632736245987</v>
      </c>
      <c r="F2419">
        <f t="shared" si="262"/>
        <v>7.7083672637540133</v>
      </c>
      <c r="G2419">
        <f t="shared" si="263"/>
        <v>0</v>
      </c>
      <c r="H2419">
        <f t="shared" si="264"/>
        <v>992.91632736245992</v>
      </c>
      <c r="I2419">
        <f t="shared" si="265"/>
        <v>38.541836318770066</v>
      </c>
      <c r="J2419">
        <f t="shared" si="266"/>
        <v>0</v>
      </c>
    </row>
    <row r="2420" spans="2:10" x14ac:dyDescent="0.3">
      <c r="B2420">
        <v>2393</v>
      </c>
      <c r="C2420">
        <v>0.32522769349620029</v>
      </c>
      <c r="D2420">
        <f t="shared" si="260"/>
        <v>96.717133895018179</v>
      </c>
      <c r="E2420">
        <f t="shared" si="261"/>
        <v>96.717133895018179</v>
      </c>
      <c r="F2420">
        <f t="shared" si="262"/>
        <v>10.282866104981821</v>
      </c>
      <c r="G2420">
        <f t="shared" si="263"/>
        <v>0</v>
      </c>
      <c r="H2420">
        <f t="shared" si="264"/>
        <v>967.17133895018173</v>
      </c>
      <c r="I2420">
        <f t="shared" si="265"/>
        <v>51.414330524909104</v>
      </c>
      <c r="J2420">
        <f t="shared" si="266"/>
        <v>0</v>
      </c>
    </row>
    <row r="2421" spans="2:10" x14ac:dyDescent="0.3">
      <c r="B2421">
        <v>2394</v>
      </c>
      <c r="C2421">
        <v>0.91193385203746957</v>
      </c>
      <c r="D2421">
        <f t="shared" si="260"/>
        <v>109.29158408399803</v>
      </c>
      <c r="E2421">
        <f t="shared" si="261"/>
        <v>107</v>
      </c>
      <c r="F2421">
        <f t="shared" si="262"/>
        <v>0</v>
      </c>
      <c r="G2421">
        <f t="shared" si="263"/>
        <v>2.2915840839980319</v>
      </c>
      <c r="H2421">
        <f t="shared" si="264"/>
        <v>1070</v>
      </c>
      <c r="I2421">
        <f t="shared" si="265"/>
        <v>0</v>
      </c>
      <c r="J2421">
        <f t="shared" si="266"/>
        <v>34.373761259970479</v>
      </c>
    </row>
    <row r="2422" spans="2:10" x14ac:dyDescent="0.3">
      <c r="B2422">
        <v>2395</v>
      </c>
      <c r="C2422">
        <v>0.62945160459547023</v>
      </c>
      <c r="D2422">
        <f t="shared" si="260"/>
        <v>102.40143878165544</v>
      </c>
      <c r="E2422">
        <f t="shared" si="261"/>
        <v>102.40143878165544</v>
      </c>
      <c r="F2422">
        <f t="shared" si="262"/>
        <v>4.5985612183445568</v>
      </c>
      <c r="G2422">
        <f t="shared" si="263"/>
        <v>0</v>
      </c>
      <c r="H2422">
        <f t="shared" si="264"/>
        <v>1024.0143878165545</v>
      </c>
      <c r="I2422">
        <f t="shared" si="265"/>
        <v>22.992806091722784</v>
      </c>
      <c r="J2422">
        <f t="shared" si="266"/>
        <v>0</v>
      </c>
    </row>
    <row r="2423" spans="2:10" x14ac:dyDescent="0.3">
      <c r="B2423">
        <v>2396</v>
      </c>
      <c r="C2423">
        <v>8.8454355313877686E-2</v>
      </c>
      <c r="D2423">
        <f t="shared" si="260"/>
        <v>90.723118182850385</v>
      </c>
      <c r="E2423">
        <f t="shared" si="261"/>
        <v>90.723118182850385</v>
      </c>
      <c r="F2423">
        <f t="shared" si="262"/>
        <v>16.276881817149615</v>
      </c>
      <c r="G2423">
        <f t="shared" si="263"/>
        <v>0</v>
      </c>
      <c r="H2423">
        <f t="shared" si="264"/>
        <v>907.23118182850385</v>
      </c>
      <c r="I2423">
        <f t="shared" si="265"/>
        <v>81.384409085748075</v>
      </c>
      <c r="J2423">
        <f t="shared" si="266"/>
        <v>0</v>
      </c>
    </row>
    <row r="2424" spans="2:10" x14ac:dyDescent="0.3">
      <c r="B2424">
        <v>2397</v>
      </c>
      <c r="C2424">
        <v>0.23264821740481145</v>
      </c>
      <c r="D2424">
        <f t="shared" si="260"/>
        <v>94.767621854863762</v>
      </c>
      <c r="E2424">
        <f t="shared" si="261"/>
        <v>94.767621854863762</v>
      </c>
      <c r="F2424">
        <f t="shared" si="262"/>
        <v>12.232378145136238</v>
      </c>
      <c r="G2424">
        <f t="shared" si="263"/>
        <v>0</v>
      </c>
      <c r="H2424">
        <f t="shared" si="264"/>
        <v>947.67621854863762</v>
      </c>
      <c r="I2424">
        <f t="shared" si="265"/>
        <v>61.161890725681189</v>
      </c>
      <c r="J2424">
        <f t="shared" si="266"/>
        <v>0</v>
      </c>
    </row>
    <row r="2425" spans="2:10" x14ac:dyDescent="0.3">
      <c r="B2425">
        <v>2398</v>
      </c>
      <c r="C2425">
        <v>0.6796302172305867</v>
      </c>
      <c r="D2425">
        <f t="shared" si="260"/>
        <v>103.37951999808524</v>
      </c>
      <c r="E2425">
        <f t="shared" si="261"/>
        <v>103.37951999808524</v>
      </c>
      <c r="F2425">
        <f t="shared" si="262"/>
        <v>3.6204800019147569</v>
      </c>
      <c r="G2425">
        <f t="shared" si="263"/>
        <v>0</v>
      </c>
      <c r="H2425">
        <f t="shared" si="264"/>
        <v>1033.7951999808524</v>
      </c>
      <c r="I2425">
        <f t="shared" si="265"/>
        <v>18.102400009573785</v>
      </c>
      <c r="J2425">
        <f t="shared" si="266"/>
        <v>0</v>
      </c>
    </row>
    <row r="2426" spans="2:10" x14ac:dyDescent="0.3">
      <c r="B2426">
        <v>2399</v>
      </c>
      <c r="C2426">
        <v>0.63472097501998437</v>
      </c>
      <c r="D2426">
        <f t="shared" si="260"/>
        <v>102.50227183998255</v>
      </c>
      <c r="E2426">
        <f t="shared" si="261"/>
        <v>102.50227183998255</v>
      </c>
      <c r="F2426">
        <f t="shared" si="262"/>
        <v>4.497728160017445</v>
      </c>
      <c r="G2426">
        <f t="shared" si="263"/>
        <v>0</v>
      </c>
      <c r="H2426">
        <f t="shared" si="264"/>
        <v>1025.0227183998256</v>
      </c>
      <c r="I2426">
        <f t="shared" si="265"/>
        <v>22.488640800087225</v>
      </c>
      <c r="J2426">
        <f t="shared" si="266"/>
        <v>0</v>
      </c>
    </row>
    <row r="2427" spans="2:10" x14ac:dyDescent="0.3">
      <c r="B2427">
        <v>2400</v>
      </c>
      <c r="C2427">
        <v>0.64092215741020842</v>
      </c>
      <c r="D2427">
        <f t="shared" si="260"/>
        <v>102.62143575977966</v>
      </c>
      <c r="E2427">
        <f t="shared" si="261"/>
        <v>102.62143575977966</v>
      </c>
      <c r="F2427">
        <f t="shared" si="262"/>
        <v>4.3785642402203422</v>
      </c>
      <c r="G2427">
        <f t="shared" si="263"/>
        <v>0</v>
      </c>
      <c r="H2427">
        <f t="shared" si="264"/>
        <v>1026.2143575977966</v>
      </c>
      <c r="I2427">
        <f t="shared" si="265"/>
        <v>21.892821201101711</v>
      </c>
      <c r="J2427">
        <f t="shared" si="266"/>
        <v>0</v>
      </c>
    </row>
    <row r="2428" spans="2:10" x14ac:dyDescent="0.3">
      <c r="B2428">
        <v>2401</v>
      </c>
      <c r="C2428">
        <v>0.29153583995844146</v>
      </c>
      <c r="D2428">
        <f t="shared" si="260"/>
        <v>96.036001264356258</v>
      </c>
      <c r="E2428">
        <f t="shared" si="261"/>
        <v>96.036001264356258</v>
      </c>
      <c r="F2428">
        <f t="shared" si="262"/>
        <v>10.963998735643742</v>
      </c>
      <c r="G2428">
        <f t="shared" si="263"/>
        <v>0</v>
      </c>
      <c r="H2428">
        <f t="shared" si="264"/>
        <v>960.36001264356264</v>
      </c>
      <c r="I2428">
        <f t="shared" si="265"/>
        <v>54.819993678218708</v>
      </c>
      <c r="J2428">
        <f t="shared" si="266"/>
        <v>0</v>
      </c>
    </row>
    <row r="2429" spans="2:10" x14ac:dyDescent="0.3">
      <c r="B2429">
        <v>2402</v>
      </c>
      <c r="C2429">
        <v>0.61683127125072301</v>
      </c>
      <c r="D2429">
        <f t="shared" si="260"/>
        <v>102.16141046920856</v>
      </c>
      <c r="E2429">
        <f t="shared" si="261"/>
        <v>102.16141046920856</v>
      </c>
      <c r="F2429">
        <f t="shared" si="262"/>
        <v>4.8385895307914382</v>
      </c>
      <c r="G2429">
        <f t="shared" si="263"/>
        <v>0</v>
      </c>
      <c r="H2429">
        <f t="shared" si="264"/>
        <v>1021.6141046920857</v>
      </c>
      <c r="I2429">
        <f t="shared" si="265"/>
        <v>24.192947653957191</v>
      </c>
      <c r="J2429">
        <f t="shared" si="266"/>
        <v>0</v>
      </c>
    </row>
    <row r="2430" spans="2:10" x14ac:dyDescent="0.3">
      <c r="B2430">
        <v>2403</v>
      </c>
      <c r="C2430">
        <v>0.4593257312512502</v>
      </c>
      <c r="D2430">
        <f t="shared" si="260"/>
        <v>99.255209941619285</v>
      </c>
      <c r="E2430">
        <f t="shared" si="261"/>
        <v>99.255209941619285</v>
      </c>
      <c r="F2430">
        <f t="shared" si="262"/>
        <v>7.7447900583807154</v>
      </c>
      <c r="G2430">
        <f t="shared" si="263"/>
        <v>0</v>
      </c>
      <c r="H2430">
        <f t="shared" si="264"/>
        <v>992.55209941619285</v>
      </c>
      <c r="I2430">
        <f t="shared" si="265"/>
        <v>38.723950291903577</v>
      </c>
      <c r="J2430">
        <f t="shared" si="266"/>
        <v>0</v>
      </c>
    </row>
    <row r="2431" spans="2:10" x14ac:dyDescent="0.3">
      <c r="B2431">
        <v>2404</v>
      </c>
      <c r="C2431">
        <v>0.75493236085871973</v>
      </c>
      <c r="D2431">
        <f t="shared" si="260"/>
        <v>104.95466309757916</v>
      </c>
      <c r="E2431">
        <f t="shared" si="261"/>
        <v>104.95466309757916</v>
      </c>
      <c r="F2431">
        <f t="shared" si="262"/>
        <v>2.0453369024208428</v>
      </c>
      <c r="G2431">
        <f t="shared" si="263"/>
        <v>0</v>
      </c>
      <c r="H2431">
        <f t="shared" si="264"/>
        <v>1049.5466309757917</v>
      </c>
      <c r="I2431">
        <f t="shared" si="265"/>
        <v>10.226684512104214</v>
      </c>
      <c r="J2431">
        <f t="shared" si="266"/>
        <v>0</v>
      </c>
    </row>
    <row r="2432" spans="2:10" x14ac:dyDescent="0.3">
      <c r="B2432">
        <v>2405</v>
      </c>
      <c r="C2432">
        <v>0.65182160872516892</v>
      </c>
      <c r="D2432">
        <f t="shared" si="260"/>
        <v>102.83228679514262</v>
      </c>
      <c r="E2432">
        <f t="shared" si="261"/>
        <v>102.83228679514262</v>
      </c>
      <c r="F2432">
        <f t="shared" si="262"/>
        <v>4.1677132048573782</v>
      </c>
      <c r="G2432">
        <f t="shared" si="263"/>
        <v>0</v>
      </c>
      <c r="H2432">
        <f t="shared" si="264"/>
        <v>1028.3228679514261</v>
      </c>
      <c r="I2432">
        <f t="shared" si="265"/>
        <v>20.838566024286891</v>
      </c>
      <c r="J2432">
        <f t="shared" si="266"/>
        <v>0</v>
      </c>
    </row>
    <row r="2433" spans="2:10" x14ac:dyDescent="0.3">
      <c r="B2433">
        <v>2406</v>
      </c>
      <c r="C2433">
        <v>0.71889691024289137</v>
      </c>
      <c r="D2433">
        <f t="shared" si="260"/>
        <v>104.18061443054884</v>
      </c>
      <c r="E2433">
        <f t="shared" si="261"/>
        <v>104.18061443054884</v>
      </c>
      <c r="F2433">
        <f t="shared" si="262"/>
        <v>2.8193855694511569</v>
      </c>
      <c r="G2433">
        <f t="shared" si="263"/>
        <v>0</v>
      </c>
      <c r="H2433">
        <f t="shared" si="264"/>
        <v>1041.8061443054885</v>
      </c>
      <c r="I2433">
        <f t="shared" si="265"/>
        <v>14.096927847255785</v>
      </c>
      <c r="J2433">
        <f t="shared" si="266"/>
        <v>0</v>
      </c>
    </row>
    <row r="2434" spans="2:10" x14ac:dyDescent="0.3">
      <c r="B2434">
        <v>2407</v>
      </c>
      <c r="C2434">
        <v>0.22137806871057497</v>
      </c>
      <c r="D2434">
        <f t="shared" si="260"/>
        <v>94.509864376778822</v>
      </c>
      <c r="E2434">
        <f t="shared" si="261"/>
        <v>94.509864376778822</v>
      </c>
      <c r="F2434">
        <f t="shared" si="262"/>
        <v>12.490135623221178</v>
      </c>
      <c r="G2434">
        <f t="shared" si="263"/>
        <v>0</v>
      </c>
      <c r="H2434">
        <f t="shared" si="264"/>
        <v>945.09864376778819</v>
      </c>
      <c r="I2434">
        <f t="shared" si="265"/>
        <v>62.450678116105891</v>
      </c>
      <c r="J2434">
        <f t="shared" si="266"/>
        <v>0</v>
      </c>
    </row>
    <row r="2435" spans="2:10" x14ac:dyDescent="0.3">
      <c r="B2435">
        <v>2408</v>
      </c>
      <c r="C2435">
        <v>0.25866106324296856</v>
      </c>
      <c r="D2435">
        <f t="shared" si="260"/>
        <v>95.342473762770595</v>
      </c>
      <c r="E2435">
        <f t="shared" si="261"/>
        <v>95.342473762770595</v>
      </c>
      <c r="F2435">
        <f t="shared" si="262"/>
        <v>11.657526237229405</v>
      </c>
      <c r="G2435">
        <f t="shared" si="263"/>
        <v>0</v>
      </c>
      <c r="H2435">
        <f t="shared" si="264"/>
        <v>953.42473762770601</v>
      </c>
      <c r="I2435">
        <f t="shared" si="265"/>
        <v>58.287631186147024</v>
      </c>
      <c r="J2435">
        <f t="shared" si="266"/>
        <v>0</v>
      </c>
    </row>
    <row r="2436" spans="2:10" x14ac:dyDescent="0.3">
      <c r="B2436">
        <v>2409</v>
      </c>
      <c r="C2436">
        <v>0.32487294325589255</v>
      </c>
      <c r="D2436">
        <f t="shared" si="260"/>
        <v>96.71009187494748</v>
      </c>
      <c r="E2436">
        <f t="shared" si="261"/>
        <v>96.71009187494748</v>
      </c>
      <c r="F2436">
        <f t="shared" si="262"/>
        <v>10.28990812505252</v>
      </c>
      <c r="G2436">
        <f t="shared" si="263"/>
        <v>0</v>
      </c>
      <c r="H2436">
        <f t="shared" si="264"/>
        <v>967.10091874947477</v>
      </c>
      <c r="I2436">
        <f t="shared" si="265"/>
        <v>51.4495406252626</v>
      </c>
      <c r="J2436">
        <f t="shared" si="266"/>
        <v>0</v>
      </c>
    </row>
    <row r="2437" spans="2:10" x14ac:dyDescent="0.3">
      <c r="B2437">
        <v>2410</v>
      </c>
      <c r="C2437">
        <v>0.16102788972669035</v>
      </c>
      <c r="D2437">
        <f t="shared" si="260"/>
        <v>93.007900630974177</v>
      </c>
      <c r="E2437">
        <f t="shared" si="261"/>
        <v>93.007900630974177</v>
      </c>
      <c r="F2437">
        <f t="shared" si="262"/>
        <v>13.992099369025823</v>
      </c>
      <c r="G2437">
        <f t="shared" si="263"/>
        <v>0</v>
      </c>
      <c r="H2437">
        <f t="shared" si="264"/>
        <v>930.07900630974177</v>
      </c>
      <c r="I2437">
        <f t="shared" si="265"/>
        <v>69.960496845129114</v>
      </c>
      <c r="J2437">
        <f t="shared" si="266"/>
        <v>0</v>
      </c>
    </row>
    <row r="2438" spans="2:10" x14ac:dyDescent="0.3">
      <c r="B2438">
        <v>2411</v>
      </c>
      <c r="C2438">
        <v>0.31198012166510447</v>
      </c>
      <c r="D2438">
        <f t="shared" si="260"/>
        <v>96.452392446269087</v>
      </c>
      <c r="E2438">
        <f t="shared" si="261"/>
        <v>96.452392446269087</v>
      </c>
      <c r="F2438">
        <f t="shared" si="262"/>
        <v>10.547607553730913</v>
      </c>
      <c r="G2438">
        <f t="shared" si="263"/>
        <v>0</v>
      </c>
      <c r="H2438">
        <f t="shared" si="264"/>
        <v>964.52392446269084</v>
      </c>
      <c r="I2438">
        <f t="shared" si="265"/>
        <v>52.738037768654564</v>
      </c>
      <c r="J2438">
        <f t="shared" si="266"/>
        <v>0</v>
      </c>
    </row>
    <row r="2439" spans="2:10" x14ac:dyDescent="0.3">
      <c r="B2439">
        <v>2412</v>
      </c>
      <c r="C2439">
        <v>0.79875291135085558</v>
      </c>
      <c r="D2439">
        <f t="shared" si="260"/>
        <v>105.96605247805083</v>
      </c>
      <c r="E2439">
        <f t="shared" si="261"/>
        <v>105.96605247805083</v>
      </c>
      <c r="F2439">
        <f t="shared" si="262"/>
        <v>1.0339475219491732</v>
      </c>
      <c r="G2439">
        <f t="shared" si="263"/>
        <v>0</v>
      </c>
      <c r="H2439">
        <f t="shared" si="264"/>
        <v>1059.6605247805082</v>
      </c>
      <c r="I2439">
        <f t="shared" si="265"/>
        <v>5.1697376097458658</v>
      </c>
      <c r="J2439">
        <f t="shared" si="266"/>
        <v>0</v>
      </c>
    </row>
    <row r="2440" spans="2:10" x14ac:dyDescent="0.3">
      <c r="B2440">
        <v>2413</v>
      </c>
      <c r="C2440">
        <v>0.42368165216672893</v>
      </c>
      <c r="D2440">
        <f t="shared" si="260"/>
        <v>98.597589317501289</v>
      </c>
      <c r="E2440">
        <f t="shared" si="261"/>
        <v>98.597589317501289</v>
      </c>
      <c r="F2440">
        <f t="shared" si="262"/>
        <v>8.4024106824987115</v>
      </c>
      <c r="G2440">
        <f t="shared" si="263"/>
        <v>0</v>
      </c>
      <c r="H2440">
        <f t="shared" si="264"/>
        <v>985.97589317501286</v>
      </c>
      <c r="I2440">
        <f t="shared" si="265"/>
        <v>42.012053412493557</v>
      </c>
      <c r="J2440">
        <f t="shared" si="266"/>
        <v>0</v>
      </c>
    </row>
    <row r="2441" spans="2:10" x14ac:dyDescent="0.3">
      <c r="B2441">
        <v>2414</v>
      </c>
      <c r="C2441">
        <v>0.85638105412579724</v>
      </c>
      <c r="D2441">
        <f t="shared" si="260"/>
        <v>107.47696749779388</v>
      </c>
      <c r="E2441">
        <f t="shared" si="261"/>
        <v>107</v>
      </c>
      <c r="F2441">
        <f t="shared" si="262"/>
        <v>0</v>
      </c>
      <c r="G2441">
        <f t="shared" si="263"/>
        <v>0.47696749779387915</v>
      </c>
      <c r="H2441">
        <f t="shared" si="264"/>
        <v>1070</v>
      </c>
      <c r="I2441">
        <f t="shared" si="265"/>
        <v>0</v>
      </c>
      <c r="J2441">
        <f t="shared" si="266"/>
        <v>7.1545124669081872</v>
      </c>
    </row>
    <row r="2442" spans="2:10" x14ac:dyDescent="0.3">
      <c r="B2442">
        <v>2415</v>
      </c>
      <c r="C2442">
        <v>0.35563376891702558</v>
      </c>
      <c r="D2442">
        <f t="shared" si="260"/>
        <v>97.312137310310476</v>
      </c>
      <c r="E2442">
        <f t="shared" si="261"/>
        <v>97.312137310310476</v>
      </c>
      <c r="F2442">
        <f t="shared" si="262"/>
        <v>9.6878626896895241</v>
      </c>
      <c r="G2442">
        <f t="shared" si="263"/>
        <v>0</v>
      </c>
      <c r="H2442">
        <f t="shared" si="264"/>
        <v>973.12137310310482</v>
      </c>
      <c r="I2442">
        <f t="shared" si="265"/>
        <v>48.439313448447621</v>
      </c>
      <c r="J2442">
        <f t="shared" si="266"/>
        <v>0</v>
      </c>
    </row>
    <row r="2443" spans="2:10" x14ac:dyDescent="0.3">
      <c r="B2443">
        <v>2416</v>
      </c>
      <c r="C2443">
        <v>3.963477947412819E-2</v>
      </c>
      <c r="D2443">
        <f t="shared" si="260"/>
        <v>88.414331698410948</v>
      </c>
      <c r="E2443">
        <f t="shared" si="261"/>
        <v>88.414331698410948</v>
      </c>
      <c r="F2443">
        <f t="shared" si="262"/>
        <v>18.585668301589052</v>
      </c>
      <c r="G2443">
        <f t="shared" si="263"/>
        <v>0</v>
      </c>
      <c r="H2443">
        <f t="shared" si="264"/>
        <v>884.14331698410945</v>
      </c>
      <c r="I2443">
        <f t="shared" si="265"/>
        <v>92.928341507945262</v>
      </c>
      <c r="J2443">
        <f t="shared" si="266"/>
        <v>0</v>
      </c>
    </row>
    <row r="2444" spans="2:10" x14ac:dyDescent="0.3">
      <c r="B2444">
        <v>2417</v>
      </c>
      <c r="C2444">
        <v>0.33755946836921202</v>
      </c>
      <c r="D2444">
        <f t="shared" si="260"/>
        <v>96.960419373339803</v>
      </c>
      <c r="E2444">
        <f t="shared" si="261"/>
        <v>96.960419373339803</v>
      </c>
      <c r="F2444">
        <f t="shared" si="262"/>
        <v>10.039580626660197</v>
      </c>
      <c r="G2444">
        <f t="shared" si="263"/>
        <v>0</v>
      </c>
      <c r="H2444">
        <f t="shared" si="264"/>
        <v>969.60419373339801</v>
      </c>
      <c r="I2444">
        <f t="shared" si="265"/>
        <v>50.197903133300983</v>
      </c>
      <c r="J2444">
        <f t="shared" si="266"/>
        <v>0</v>
      </c>
    </row>
    <row r="2445" spans="2:10" x14ac:dyDescent="0.3">
      <c r="B2445">
        <v>2418</v>
      </c>
      <c r="C2445">
        <v>0.23316605203004759</v>
      </c>
      <c r="D2445">
        <f t="shared" si="260"/>
        <v>94.77932931594448</v>
      </c>
      <c r="E2445">
        <f t="shared" si="261"/>
        <v>94.77932931594448</v>
      </c>
      <c r="F2445">
        <f t="shared" si="262"/>
        <v>12.22067068405552</v>
      </c>
      <c r="G2445">
        <f t="shared" si="263"/>
        <v>0</v>
      </c>
      <c r="H2445">
        <f t="shared" si="264"/>
        <v>947.79329315944483</v>
      </c>
      <c r="I2445">
        <f t="shared" si="265"/>
        <v>61.1033534202776</v>
      </c>
      <c r="J2445">
        <f t="shared" si="266"/>
        <v>0</v>
      </c>
    </row>
    <row r="2446" spans="2:10" x14ac:dyDescent="0.3">
      <c r="B2446">
        <v>2419</v>
      </c>
      <c r="C2446">
        <v>0.13661679361488399</v>
      </c>
      <c r="D2446">
        <f t="shared" si="260"/>
        <v>92.319179814998535</v>
      </c>
      <c r="E2446">
        <f t="shared" si="261"/>
        <v>92.319179814998535</v>
      </c>
      <c r="F2446">
        <f t="shared" si="262"/>
        <v>14.680820185001465</v>
      </c>
      <c r="G2446">
        <f t="shared" si="263"/>
        <v>0</v>
      </c>
      <c r="H2446">
        <f t="shared" si="264"/>
        <v>923.19179814998529</v>
      </c>
      <c r="I2446">
        <f t="shared" si="265"/>
        <v>73.404100925007327</v>
      </c>
      <c r="J2446">
        <f t="shared" si="266"/>
        <v>0</v>
      </c>
    </row>
    <row r="2447" spans="2:10" x14ac:dyDescent="0.3">
      <c r="B2447">
        <v>2420</v>
      </c>
      <c r="C2447">
        <v>5.0809322213605013E-2</v>
      </c>
      <c r="D2447">
        <f t="shared" si="260"/>
        <v>89.056121413657166</v>
      </c>
      <c r="E2447">
        <f t="shared" si="261"/>
        <v>89.056121413657166</v>
      </c>
      <c r="F2447">
        <f t="shared" si="262"/>
        <v>17.943878586342834</v>
      </c>
      <c r="G2447">
        <f t="shared" si="263"/>
        <v>0</v>
      </c>
      <c r="H2447">
        <f t="shared" si="264"/>
        <v>890.56121413657161</v>
      </c>
      <c r="I2447">
        <f t="shared" si="265"/>
        <v>89.719392931714168</v>
      </c>
      <c r="J2447">
        <f t="shared" si="266"/>
        <v>0</v>
      </c>
    </row>
    <row r="2448" spans="2:10" x14ac:dyDescent="0.3">
      <c r="B2448">
        <v>2421</v>
      </c>
      <c r="C2448">
        <v>0.83843164395170144</v>
      </c>
      <c r="D2448">
        <f t="shared" si="260"/>
        <v>106.9774994519271</v>
      </c>
      <c r="E2448">
        <f t="shared" si="261"/>
        <v>106.9774994519271</v>
      </c>
      <c r="F2448">
        <f t="shared" si="262"/>
        <v>2.2500548072898141E-2</v>
      </c>
      <c r="G2448">
        <f t="shared" si="263"/>
        <v>0</v>
      </c>
      <c r="H2448">
        <f t="shared" si="264"/>
        <v>1069.7749945192711</v>
      </c>
      <c r="I2448">
        <f t="shared" si="265"/>
        <v>0.11250274036449071</v>
      </c>
      <c r="J2448">
        <f t="shared" si="266"/>
        <v>0</v>
      </c>
    </row>
    <row r="2449" spans="2:10" x14ac:dyDescent="0.3">
      <c r="B2449">
        <v>2422</v>
      </c>
      <c r="C2449">
        <v>6.4778279345521605E-2</v>
      </c>
      <c r="D2449">
        <f t="shared" si="260"/>
        <v>89.742956037535365</v>
      </c>
      <c r="E2449">
        <f t="shared" si="261"/>
        <v>89.742956037535365</v>
      </c>
      <c r="F2449">
        <f t="shared" si="262"/>
        <v>17.257043962464635</v>
      </c>
      <c r="G2449">
        <f t="shared" si="263"/>
        <v>0</v>
      </c>
      <c r="H2449">
        <f t="shared" si="264"/>
        <v>897.42956037535362</v>
      </c>
      <c r="I2449">
        <f t="shared" si="265"/>
        <v>86.285219812323177</v>
      </c>
      <c r="J2449">
        <f t="shared" si="266"/>
        <v>0</v>
      </c>
    </row>
    <row r="2450" spans="2:10" x14ac:dyDescent="0.3">
      <c r="B2450">
        <v>2423</v>
      </c>
      <c r="C2450">
        <v>5.9679331291128235E-2</v>
      </c>
      <c r="D2450">
        <f t="shared" si="260"/>
        <v>89.504093624455834</v>
      </c>
      <c r="E2450">
        <f t="shared" si="261"/>
        <v>89.504093624455834</v>
      </c>
      <c r="F2450">
        <f t="shared" si="262"/>
        <v>17.495906375544166</v>
      </c>
      <c r="G2450">
        <f t="shared" si="263"/>
        <v>0</v>
      </c>
      <c r="H2450">
        <f t="shared" si="264"/>
        <v>895.04093624455834</v>
      </c>
      <c r="I2450">
        <f t="shared" si="265"/>
        <v>87.479531877720831</v>
      </c>
      <c r="J2450">
        <f t="shared" si="266"/>
        <v>0</v>
      </c>
    </row>
    <row r="2451" spans="2:10" x14ac:dyDescent="0.3">
      <c r="B2451">
        <v>2424</v>
      </c>
      <c r="C2451">
        <v>0.82889863882587855</v>
      </c>
      <c r="D2451">
        <f t="shared" si="260"/>
        <v>106.72401050651794</v>
      </c>
      <c r="E2451">
        <f t="shared" si="261"/>
        <v>106.72401050651794</v>
      </c>
      <c r="F2451">
        <f t="shared" si="262"/>
        <v>0.27598949348205792</v>
      </c>
      <c r="G2451">
        <f t="shared" si="263"/>
        <v>0</v>
      </c>
      <c r="H2451">
        <f t="shared" si="264"/>
        <v>1067.2401050651795</v>
      </c>
      <c r="I2451">
        <f t="shared" si="265"/>
        <v>1.3799474674102896</v>
      </c>
      <c r="J2451">
        <f t="shared" si="266"/>
        <v>0</v>
      </c>
    </row>
    <row r="2452" spans="2:10" x14ac:dyDescent="0.3">
      <c r="B2452">
        <v>2425</v>
      </c>
      <c r="C2452">
        <v>0.95414179923232345</v>
      </c>
      <c r="D2452">
        <f t="shared" si="260"/>
        <v>111.21578408854398</v>
      </c>
      <c r="E2452">
        <f t="shared" si="261"/>
        <v>107</v>
      </c>
      <c r="F2452">
        <f t="shared" si="262"/>
        <v>0</v>
      </c>
      <c r="G2452">
        <f t="shared" si="263"/>
        <v>4.2157840885439839</v>
      </c>
      <c r="H2452">
        <f t="shared" si="264"/>
        <v>1070</v>
      </c>
      <c r="I2452">
        <f t="shared" si="265"/>
        <v>0</v>
      </c>
      <c r="J2452">
        <f t="shared" si="266"/>
        <v>63.236761328159758</v>
      </c>
    </row>
    <row r="2453" spans="2:10" x14ac:dyDescent="0.3">
      <c r="B2453">
        <v>2426</v>
      </c>
      <c r="C2453">
        <v>0.1698925094171112</v>
      </c>
      <c r="D2453">
        <f t="shared" si="260"/>
        <v>93.244254070806903</v>
      </c>
      <c r="E2453">
        <f t="shared" si="261"/>
        <v>93.244254070806903</v>
      </c>
      <c r="F2453">
        <f t="shared" si="262"/>
        <v>13.755745929193097</v>
      </c>
      <c r="G2453">
        <f t="shared" si="263"/>
        <v>0</v>
      </c>
      <c r="H2453">
        <f t="shared" si="264"/>
        <v>932.44254070806903</v>
      </c>
      <c r="I2453">
        <f t="shared" si="265"/>
        <v>68.778729645965484</v>
      </c>
      <c r="J2453">
        <f t="shared" si="266"/>
        <v>0</v>
      </c>
    </row>
    <row r="2454" spans="2:10" x14ac:dyDescent="0.3">
      <c r="B2454">
        <v>2427</v>
      </c>
      <c r="C2454">
        <v>0.61507741442031738</v>
      </c>
      <c r="D2454">
        <f t="shared" si="260"/>
        <v>102.12820749308266</v>
      </c>
      <c r="E2454">
        <f t="shared" si="261"/>
        <v>102.12820749308266</v>
      </c>
      <c r="F2454">
        <f t="shared" si="262"/>
        <v>4.8717925069173447</v>
      </c>
      <c r="G2454">
        <f t="shared" si="263"/>
        <v>0</v>
      </c>
      <c r="H2454">
        <f t="shared" si="264"/>
        <v>1021.2820749308265</v>
      </c>
      <c r="I2454">
        <f t="shared" si="265"/>
        <v>24.358962534586723</v>
      </c>
      <c r="J2454">
        <f t="shared" si="266"/>
        <v>0</v>
      </c>
    </row>
    <row r="2455" spans="2:10" x14ac:dyDescent="0.3">
      <c r="B2455">
        <v>2428</v>
      </c>
      <c r="C2455">
        <v>0.52123826255250028</v>
      </c>
      <c r="D2455">
        <f t="shared" si="260"/>
        <v>100.38850336452961</v>
      </c>
      <c r="E2455">
        <f t="shared" si="261"/>
        <v>100.38850336452961</v>
      </c>
      <c r="F2455">
        <f t="shared" si="262"/>
        <v>6.6114966354703881</v>
      </c>
      <c r="G2455">
        <f t="shared" si="263"/>
        <v>0</v>
      </c>
      <c r="H2455">
        <f t="shared" si="264"/>
        <v>1003.8850336452961</v>
      </c>
      <c r="I2455">
        <f t="shared" si="265"/>
        <v>33.057483177351941</v>
      </c>
      <c r="J2455">
        <f t="shared" si="266"/>
        <v>0</v>
      </c>
    </row>
    <row r="2456" spans="2:10" x14ac:dyDescent="0.3">
      <c r="B2456">
        <v>2429</v>
      </c>
      <c r="C2456">
        <v>0.16803273070093006</v>
      </c>
      <c r="D2456">
        <f t="shared" si="260"/>
        <v>93.19520384919376</v>
      </c>
      <c r="E2456">
        <f t="shared" si="261"/>
        <v>93.19520384919376</v>
      </c>
      <c r="F2456">
        <f t="shared" si="262"/>
        <v>13.80479615080624</v>
      </c>
      <c r="G2456">
        <f t="shared" si="263"/>
        <v>0</v>
      </c>
      <c r="H2456">
        <f t="shared" si="264"/>
        <v>931.95203849193763</v>
      </c>
      <c r="I2456">
        <f t="shared" si="265"/>
        <v>69.0239807540312</v>
      </c>
      <c r="J2456">
        <f t="shared" si="266"/>
        <v>0</v>
      </c>
    </row>
    <row r="2457" spans="2:10" x14ac:dyDescent="0.3">
      <c r="B2457">
        <v>2430</v>
      </c>
      <c r="C2457">
        <v>0.93887273476155297</v>
      </c>
      <c r="D2457">
        <f t="shared" si="260"/>
        <v>110.42682941043796</v>
      </c>
      <c r="E2457">
        <f t="shared" si="261"/>
        <v>107</v>
      </c>
      <c r="F2457">
        <f t="shared" si="262"/>
        <v>0</v>
      </c>
      <c r="G2457">
        <f t="shared" si="263"/>
        <v>3.4268294104379606</v>
      </c>
      <c r="H2457">
        <f t="shared" si="264"/>
        <v>1070</v>
      </c>
      <c r="I2457">
        <f t="shared" si="265"/>
        <v>0</v>
      </c>
      <c r="J2457">
        <f t="shared" si="266"/>
        <v>51.402441156569409</v>
      </c>
    </row>
    <row r="2458" spans="2:10" x14ac:dyDescent="0.3">
      <c r="B2458">
        <v>2431</v>
      </c>
      <c r="C2458">
        <v>2.230380105769536E-2</v>
      </c>
      <c r="D2458">
        <f t="shared" si="260"/>
        <v>87.12590975208947</v>
      </c>
      <c r="E2458">
        <f t="shared" si="261"/>
        <v>87.12590975208947</v>
      </c>
      <c r="F2458">
        <f t="shared" si="262"/>
        <v>19.87409024791053</v>
      </c>
      <c r="G2458">
        <f t="shared" si="263"/>
        <v>0</v>
      </c>
      <c r="H2458">
        <f t="shared" si="264"/>
        <v>871.25909752089467</v>
      </c>
      <c r="I2458">
        <f t="shared" si="265"/>
        <v>99.370451239552651</v>
      </c>
      <c r="J2458">
        <f t="shared" si="266"/>
        <v>0</v>
      </c>
    </row>
    <row r="2459" spans="2:10" x14ac:dyDescent="0.3">
      <c r="B2459">
        <v>2432</v>
      </c>
      <c r="C2459">
        <v>4.7874862550020603E-2</v>
      </c>
      <c r="D2459">
        <f t="shared" si="260"/>
        <v>88.897117842277211</v>
      </c>
      <c r="E2459">
        <f t="shared" si="261"/>
        <v>88.897117842277211</v>
      </c>
      <c r="F2459">
        <f t="shared" si="262"/>
        <v>18.102882157722789</v>
      </c>
      <c r="G2459">
        <f t="shared" si="263"/>
        <v>0</v>
      </c>
      <c r="H2459">
        <f t="shared" si="264"/>
        <v>888.97117842277214</v>
      </c>
      <c r="I2459">
        <f t="shared" si="265"/>
        <v>90.514410788613944</v>
      </c>
      <c r="J2459">
        <f t="shared" si="266"/>
        <v>0</v>
      </c>
    </row>
    <row r="2460" spans="2:10" x14ac:dyDescent="0.3">
      <c r="B2460">
        <v>2433</v>
      </c>
      <c r="C2460">
        <v>0.65500490425481828</v>
      </c>
      <c r="D2460">
        <f t="shared" si="260"/>
        <v>102.8942267218446</v>
      </c>
      <c r="E2460">
        <f t="shared" si="261"/>
        <v>102.8942267218446</v>
      </c>
      <c r="F2460">
        <f t="shared" si="262"/>
        <v>4.1057732781553966</v>
      </c>
      <c r="G2460">
        <f t="shared" si="263"/>
        <v>0</v>
      </c>
      <c r="H2460">
        <f t="shared" si="264"/>
        <v>1028.942267218446</v>
      </c>
      <c r="I2460">
        <f t="shared" si="265"/>
        <v>20.528866390776983</v>
      </c>
      <c r="J2460">
        <f t="shared" si="266"/>
        <v>0</v>
      </c>
    </row>
    <row r="2461" spans="2:10" x14ac:dyDescent="0.3">
      <c r="B2461">
        <v>2434</v>
      </c>
      <c r="C2461">
        <v>0.71305197647320517</v>
      </c>
      <c r="D2461">
        <f t="shared" ref="D2461:D2524" si="267">_xlfn.BETA.INV(C2461,$B$25,$C$25,$D$25,$E$25)</f>
        <v>104.05888808683042</v>
      </c>
      <c r="E2461">
        <f t="shared" ref="E2461:E2524" si="268">IF($M$25&lt;D2461,$M$25,D2461)</f>
        <v>104.05888808683042</v>
      </c>
      <c r="F2461">
        <f t="shared" ref="F2461:F2524" si="269">IF($M$25&gt;D2461,$M$25-D2461,0)</f>
        <v>2.9411119131695784</v>
      </c>
      <c r="G2461">
        <f t="shared" ref="G2461:G2524" si="270">IF($M$25&lt;D2461,D2461-$M$25,0)</f>
        <v>0</v>
      </c>
      <c r="H2461">
        <f t="shared" ref="H2461:H2524" si="271">$H$24*E2461</f>
        <v>1040.5888808683042</v>
      </c>
      <c r="I2461">
        <f t="shared" ref="I2461:I2524" si="272">$I$24*F2461</f>
        <v>14.705559565847892</v>
      </c>
      <c r="J2461">
        <f t="shared" ref="J2461:J2524" si="273">$J$24*G2461</f>
        <v>0</v>
      </c>
    </row>
    <row r="2462" spans="2:10" x14ac:dyDescent="0.3">
      <c r="B2462">
        <v>2435</v>
      </c>
      <c r="C2462">
        <v>0.82037329452936913</v>
      </c>
      <c r="D2462">
        <f t="shared" si="267"/>
        <v>106.50335583059908</v>
      </c>
      <c r="E2462">
        <f t="shared" si="268"/>
        <v>106.50335583059908</v>
      </c>
      <c r="F2462">
        <f t="shared" si="269"/>
        <v>0.49664416940092337</v>
      </c>
      <c r="G2462">
        <f t="shared" si="270"/>
        <v>0</v>
      </c>
      <c r="H2462">
        <f t="shared" si="271"/>
        <v>1065.0335583059907</v>
      </c>
      <c r="I2462">
        <f t="shared" si="272"/>
        <v>2.4832208470046169</v>
      </c>
      <c r="J2462">
        <f t="shared" si="273"/>
        <v>0</v>
      </c>
    </row>
    <row r="2463" spans="2:10" x14ac:dyDescent="0.3">
      <c r="B2463">
        <v>2436</v>
      </c>
      <c r="C2463">
        <v>0.82902871554303514</v>
      </c>
      <c r="D2463">
        <f t="shared" si="267"/>
        <v>106.72741984460423</v>
      </c>
      <c r="E2463">
        <f t="shared" si="268"/>
        <v>106.72741984460423</v>
      </c>
      <c r="F2463">
        <f t="shared" si="269"/>
        <v>0.27258015539577229</v>
      </c>
      <c r="G2463">
        <f t="shared" si="270"/>
        <v>0</v>
      </c>
      <c r="H2463">
        <f t="shared" si="271"/>
        <v>1067.2741984460422</v>
      </c>
      <c r="I2463">
        <f t="shared" si="272"/>
        <v>1.3629007769788615</v>
      </c>
      <c r="J2463">
        <f t="shared" si="273"/>
        <v>0</v>
      </c>
    </row>
    <row r="2464" spans="2:10" x14ac:dyDescent="0.3">
      <c r="B2464">
        <v>2437</v>
      </c>
      <c r="C2464">
        <v>0.94653188326975601</v>
      </c>
      <c r="D2464">
        <f t="shared" si="267"/>
        <v>110.8047604799023</v>
      </c>
      <c r="E2464">
        <f t="shared" si="268"/>
        <v>107</v>
      </c>
      <c r="F2464">
        <f t="shared" si="269"/>
        <v>0</v>
      </c>
      <c r="G2464">
        <f t="shared" si="270"/>
        <v>3.8047604799022992</v>
      </c>
      <c r="H2464">
        <f t="shared" si="271"/>
        <v>1070</v>
      </c>
      <c r="I2464">
        <f t="shared" si="272"/>
        <v>0</v>
      </c>
      <c r="J2464">
        <f t="shared" si="273"/>
        <v>57.071407198534487</v>
      </c>
    </row>
    <row r="2465" spans="2:10" x14ac:dyDescent="0.3">
      <c r="B2465">
        <v>2438</v>
      </c>
      <c r="C2465">
        <v>5.6458921163257569E-2</v>
      </c>
      <c r="D2465">
        <f t="shared" si="267"/>
        <v>89.346615382912816</v>
      </c>
      <c r="E2465">
        <f t="shared" si="268"/>
        <v>89.346615382912816</v>
      </c>
      <c r="F2465">
        <f t="shared" si="269"/>
        <v>17.653384617087184</v>
      </c>
      <c r="G2465">
        <f t="shared" si="270"/>
        <v>0</v>
      </c>
      <c r="H2465">
        <f t="shared" si="271"/>
        <v>893.46615382912819</v>
      </c>
      <c r="I2465">
        <f t="shared" si="272"/>
        <v>88.26692308543592</v>
      </c>
      <c r="J2465">
        <f t="shared" si="273"/>
        <v>0</v>
      </c>
    </row>
    <row r="2466" spans="2:10" x14ac:dyDescent="0.3">
      <c r="B2466">
        <v>2439</v>
      </c>
      <c r="C2466">
        <v>0.90248150835835061</v>
      </c>
      <c r="D2466">
        <f t="shared" si="267"/>
        <v>108.94388879403502</v>
      </c>
      <c r="E2466">
        <f t="shared" si="268"/>
        <v>107</v>
      </c>
      <c r="F2466">
        <f t="shared" si="269"/>
        <v>0</v>
      </c>
      <c r="G2466">
        <f t="shared" si="270"/>
        <v>1.9438887940350185</v>
      </c>
      <c r="H2466">
        <f t="shared" si="271"/>
        <v>1070</v>
      </c>
      <c r="I2466">
        <f t="shared" si="272"/>
        <v>0</v>
      </c>
      <c r="J2466">
        <f t="shared" si="273"/>
        <v>29.158331910525277</v>
      </c>
    </row>
    <row r="2467" spans="2:10" x14ac:dyDescent="0.3">
      <c r="B2467">
        <v>2440</v>
      </c>
      <c r="C2467">
        <v>0.22563634034649438</v>
      </c>
      <c r="D2467">
        <f t="shared" si="267"/>
        <v>94.607933856847069</v>
      </c>
      <c r="E2467">
        <f t="shared" si="268"/>
        <v>94.607933856847069</v>
      </c>
      <c r="F2467">
        <f t="shared" si="269"/>
        <v>12.392066143152931</v>
      </c>
      <c r="G2467">
        <f t="shared" si="270"/>
        <v>0</v>
      </c>
      <c r="H2467">
        <f t="shared" si="271"/>
        <v>946.07933856847069</v>
      </c>
      <c r="I2467">
        <f t="shared" si="272"/>
        <v>61.960330715764655</v>
      </c>
      <c r="J2467">
        <f t="shared" si="273"/>
        <v>0</v>
      </c>
    </row>
    <row r="2468" spans="2:10" x14ac:dyDescent="0.3">
      <c r="B2468">
        <v>2441</v>
      </c>
      <c r="C2468">
        <v>0.60675363294299023</v>
      </c>
      <c r="D2468">
        <f t="shared" si="267"/>
        <v>101.97110059706205</v>
      </c>
      <c r="E2468">
        <f t="shared" si="268"/>
        <v>101.97110059706205</v>
      </c>
      <c r="F2468">
        <f t="shared" si="269"/>
        <v>5.0288994029379523</v>
      </c>
      <c r="G2468">
        <f t="shared" si="270"/>
        <v>0</v>
      </c>
      <c r="H2468">
        <f t="shared" si="271"/>
        <v>1019.7110059706205</v>
      </c>
      <c r="I2468">
        <f t="shared" si="272"/>
        <v>25.144497014689762</v>
      </c>
      <c r="J2468">
        <f t="shared" si="273"/>
        <v>0</v>
      </c>
    </row>
    <row r="2469" spans="2:10" x14ac:dyDescent="0.3">
      <c r="B2469">
        <v>2442</v>
      </c>
      <c r="C2469">
        <v>0.18515589931906806</v>
      </c>
      <c r="D2469">
        <f t="shared" si="267"/>
        <v>93.636949952426178</v>
      </c>
      <c r="E2469">
        <f t="shared" si="268"/>
        <v>93.636949952426178</v>
      </c>
      <c r="F2469">
        <f t="shared" si="269"/>
        <v>13.363050047573822</v>
      </c>
      <c r="G2469">
        <f t="shared" si="270"/>
        <v>0</v>
      </c>
      <c r="H2469">
        <f t="shared" si="271"/>
        <v>936.36949952426176</v>
      </c>
      <c r="I2469">
        <f t="shared" si="272"/>
        <v>66.815250237869108</v>
      </c>
      <c r="J2469">
        <f t="shared" si="273"/>
        <v>0</v>
      </c>
    </row>
    <row r="2470" spans="2:10" x14ac:dyDescent="0.3">
      <c r="B2470">
        <v>2443</v>
      </c>
      <c r="C2470">
        <v>0.94369933494508218</v>
      </c>
      <c r="D2470">
        <f t="shared" si="267"/>
        <v>110.66126660805713</v>
      </c>
      <c r="E2470">
        <f t="shared" si="268"/>
        <v>107</v>
      </c>
      <c r="F2470">
        <f t="shared" si="269"/>
        <v>0</v>
      </c>
      <c r="G2470">
        <f t="shared" si="270"/>
        <v>3.661266608057133</v>
      </c>
      <c r="H2470">
        <f t="shared" si="271"/>
        <v>1070</v>
      </c>
      <c r="I2470">
        <f t="shared" si="272"/>
        <v>0</v>
      </c>
      <c r="J2470">
        <f t="shared" si="273"/>
        <v>54.918999120856995</v>
      </c>
    </row>
    <row r="2471" spans="2:10" x14ac:dyDescent="0.3">
      <c r="B2471">
        <v>2444</v>
      </c>
      <c r="C2471">
        <v>0.86898651538928451</v>
      </c>
      <c r="D2471">
        <f t="shared" si="267"/>
        <v>107.84808379938553</v>
      </c>
      <c r="E2471">
        <f t="shared" si="268"/>
        <v>107</v>
      </c>
      <c r="F2471">
        <f t="shared" si="269"/>
        <v>0</v>
      </c>
      <c r="G2471">
        <f t="shared" si="270"/>
        <v>0.84808379938553458</v>
      </c>
      <c r="H2471">
        <f t="shared" si="271"/>
        <v>1070</v>
      </c>
      <c r="I2471">
        <f t="shared" si="272"/>
        <v>0</v>
      </c>
      <c r="J2471">
        <f t="shared" si="273"/>
        <v>12.721256990783019</v>
      </c>
    </row>
    <row r="2472" spans="2:10" x14ac:dyDescent="0.3">
      <c r="B2472">
        <v>2445</v>
      </c>
      <c r="C2472">
        <v>0.61030594123472537</v>
      </c>
      <c r="D2472">
        <f t="shared" si="267"/>
        <v>102.03805489957199</v>
      </c>
      <c r="E2472">
        <f t="shared" si="268"/>
        <v>102.03805489957199</v>
      </c>
      <c r="F2472">
        <f t="shared" si="269"/>
        <v>4.9619451004280108</v>
      </c>
      <c r="G2472">
        <f t="shared" si="270"/>
        <v>0</v>
      </c>
      <c r="H2472">
        <f t="shared" si="271"/>
        <v>1020.3805489957199</v>
      </c>
      <c r="I2472">
        <f t="shared" si="272"/>
        <v>24.809725502140054</v>
      </c>
      <c r="J2472">
        <f t="shared" si="273"/>
        <v>0</v>
      </c>
    </row>
    <row r="2473" spans="2:10" x14ac:dyDescent="0.3">
      <c r="B2473">
        <v>2446</v>
      </c>
      <c r="C2473">
        <v>0.27940025621801401</v>
      </c>
      <c r="D2473">
        <f t="shared" si="267"/>
        <v>95.783740266634723</v>
      </c>
      <c r="E2473">
        <f t="shared" si="268"/>
        <v>95.783740266634723</v>
      </c>
      <c r="F2473">
        <f t="shared" si="269"/>
        <v>11.216259733365277</v>
      </c>
      <c r="G2473">
        <f t="shared" si="270"/>
        <v>0</v>
      </c>
      <c r="H2473">
        <f t="shared" si="271"/>
        <v>957.8374026663472</v>
      </c>
      <c r="I2473">
        <f t="shared" si="272"/>
        <v>56.081298666826385</v>
      </c>
      <c r="J2473">
        <f t="shared" si="273"/>
        <v>0</v>
      </c>
    </row>
    <row r="2474" spans="2:10" x14ac:dyDescent="0.3">
      <c r="B2474">
        <v>2447</v>
      </c>
      <c r="C2474">
        <v>0.22304315207195669</v>
      </c>
      <c r="D2474">
        <f t="shared" si="267"/>
        <v>94.548312894797419</v>
      </c>
      <c r="E2474">
        <f t="shared" si="268"/>
        <v>94.548312894797419</v>
      </c>
      <c r="F2474">
        <f t="shared" si="269"/>
        <v>12.451687105202581</v>
      </c>
      <c r="G2474">
        <f t="shared" si="270"/>
        <v>0</v>
      </c>
      <c r="H2474">
        <f t="shared" si="271"/>
        <v>945.48312894797414</v>
      </c>
      <c r="I2474">
        <f t="shared" si="272"/>
        <v>62.258435526012903</v>
      </c>
      <c r="J2474">
        <f t="shared" si="273"/>
        <v>0</v>
      </c>
    </row>
    <row r="2475" spans="2:10" x14ac:dyDescent="0.3">
      <c r="B2475">
        <v>2448</v>
      </c>
      <c r="C2475">
        <v>0.35487243016973335</v>
      </c>
      <c r="D2475">
        <f t="shared" si="267"/>
        <v>97.297428809819706</v>
      </c>
      <c r="E2475">
        <f t="shared" si="268"/>
        <v>97.297428809819706</v>
      </c>
      <c r="F2475">
        <f t="shared" si="269"/>
        <v>9.7025711901802936</v>
      </c>
      <c r="G2475">
        <f t="shared" si="270"/>
        <v>0</v>
      </c>
      <c r="H2475">
        <f t="shared" si="271"/>
        <v>972.97428809819712</v>
      </c>
      <c r="I2475">
        <f t="shared" si="272"/>
        <v>48.512855950901468</v>
      </c>
      <c r="J2475">
        <f t="shared" si="273"/>
        <v>0</v>
      </c>
    </row>
    <row r="2476" spans="2:10" x14ac:dyDescent="0.3">
      <c r="B2476">
        <v>2449</v>
      </c>
      <c r="C2476">
        <v>0.20023946746710286</v>
      </c>
      <c r="D2476">
        <f t="shared" si="267"/>
        <v>94.009549589347529</v>
      </c>
      <c r="E2476">
        <f t="shared" si="268"/>
        <v>94.009549589347529</v>
      </c>
      <c r="F2476">
        <f t="shared" si="269"/>
        <v>12.990450410652471</v>
      </c>
      <c r="G2476">
        <f t="shared" si="270"/>
        <v>0</v>
      </c>
      <c r="H2476">
        <f t="shared" si="271"/>
        <v>940.09549589347534</v>
      </c>
      <c r="I2476">
        <f t="shared" si="272"/>
        <v>64.952252053262356</v>
      </c>
      <c r="J2476">
        <f t="shared" si="273"/>
        <v>0</v>
      </c>
    </row>
    <row r="2477" spans="2:10" x14ac:dyDescent="0.3">
      <c r="B2477">
        <v>2450</v>
      </c>
      <c r="C2477">
        <v>0.23762610461692568</v>
      </c>
      <c r="D2477">
        <f t="shared" si="267"/>
        <v>94.879693442567685</v>
      </c>
      <c r="E2477">
        <f t="shared" si="268"/>
        <v>94.879693442567685</v>
      </c>
      <c r="F2477">
        <f t="shared" si="269"/>
        <v>12.120306557432315</v>
      </c>
      <c r="G2477">
        <f t="shared" si="270"/>
        <v>0</v>
      </c>
      <c r="H2477">
        <f t="shared" si="271"/>
        <v>948.79693442567691</v>
      </c>
      <c r="I2477">
        <f t="shared" si="272"/>
        <v>60.601532787161574</v>
      </c>
      <c r="J2477">
        <f t="shared" si="273"/>
        <v>0</v>
      </c>
    </row>
    <row r="2478" spans="2:10" x14ac:dyDescent="0.3">
      <c r="B2478">
        <v>2451</v>
      </c>
      <c r="C2478">
        <v>0.33188017458372931</v>
      </c>
      <c r="D2478">
        <f t="shared" si="267"/>
        <v>96.848733384630052</v>
      </c>
      <c r="E2478">
        <f t="shared" si="268"/>
        <v>96.848733384630052</v>
      </c>
      <c r="F2478">
        <f t="shared" si="269"/>
        <v>10.151266615369948</v>
      </c>
      <c r="G2478">
        <f t="shared" si="270"/>
        <v>0</v>
      </c>
      <c r="H2478">
        <f t="shared" si="271"/>
        <v>968.48733384630054</v>
      </c>
      <c r="I2478">
        <f t="shared" si="272"/>
        <v>50.756333076849742</v>
      </c>
      <c r="J2478">
        <f t="shared" si="273"/>
        <v>0</v>
      </c>
    </row>
    <row r="2479" spans="2:10" x14ac:dyDescent="0.3">
      <c r="B2479">
        <v>2452</v>
      </c>
      <c r="C2479">
        <v>0.14751588673621241</v>
      </c>
      <c r="D2479">
        <f t="shared" si="267"/>
        <v>92.634167623496509</v>
      </c>
      <c r="E2479">
        <f t="shared" si="268"/>
        <v>92.634167623496509</v>
      </c>
      <c r="F2479">
        <f t="shared" si="269"/>
        <v>14.365832376503491</v>
      </c>
      <c r="G2479">
        <f t="shared" si="270"/>
        <v>0</v>
      </c>
      <c r="H2479">
        <f t="shared" si="271"/>
        <v>926.34167623496512</v>
      </c>
      <c r="I2479">
        <f t="shared" si="272"/>
        <v>71.829161882517454</v>
      </c>
      <c r="J2479">
        <f t="shared" si="273"/>
        <v>0</v>
      </c>
    </row>
    <row r="2480" spans="2:10" x14ac:dyDescent="0.3">
      <c r="B2480">
        <v>2453</v>
      </c>
      <c r="C2480">
        <v>0.47291359880957728</v>
      </c>
      <c r="D2480">
        <f t="shared" si="267"/>
        <v>99.504401599466107</v>
      </c>
      <c r="E2480">
        <f t="shared" si="268"/>
        <v>99.504401599466107</v>
      </c>
      <c r="F2480">
        <f t="shared" si="269"/>
        <v>7.4955984005338934</v>
      </c>
      <c r="G2480">
        <f t="shared" si="270"/>
        <v>0</v>
      </c>
      <c r="H2480">
        <f t="shared" si="271"/>
        <v>995.04401599466109</v>
      </c>
      <c r="I2480">
        <f t="shared" si="272"/>
        <v>37.477992002669467</v>
      </c>
      <c r="J2480">
        <f t="shared" si="273"/>
        <v>0</v>
      </c>
    </row>
    <row r="2481" spans="2:10" x14ac:dyDescent="0.3">
      <c r="B2481">
        <v>2454</v>
      </c>
      <c r="C2481">
        <v>0.9850744328532105</v>
      </c>
      <c r="D2481">
        <f t="shared" si="267"/>
        <v>113.63849545144801</v>
      </c>
      <c r="E2481">
        <f t="shared" si="268"/>
        <v>107</v>
      </c>
      <c r="F2481">
        <f t="shared" si="269"/>
        <v>0</v>
      </c>
      <c r="G2481">
        <f t="shared" si="270"/>
        <v>6.6384954514480086</v>
      </c>
      <c r="H2481">
        <f t="shared" si="271"/>
        <v>1070</v>
      </c>
      <c r="I2481">
        <f t="shared" si="272"/>
        <v>0</v>
      </c>
      <c r="J2481">
        <f t="shared" si="273"/>
        <v>99.577431771720128</v>
      </c>
    </row>
    <row r="2482" spans="2:10" x14ac:dyDescent="0.3">
      <c r="B2482">
        <v>2455</v>
      </c>
      <c r="C2482">
        <v>8.0056837943708326E-3</v>
      </c>
      <c r="D2482">
        <f t="shared" si="267"/>
        <v>85.352757164793928</v>
      </c>
      <c r="E2482">
        <f t="shared" si="268"/>
        <v>85.352757164793928</v>
      </c>
      <c r="F2482">
        <f t="shared" si="269"/>
        <v>21.647242835206072</v>
      </c>
      <c r="G2482">
        <f t="shared" si="270"/>
        <v>0</v>
      </c>
      <c r="H2482">
        <f t="shared" si="271"/>
        <v>853.52757164793934</v>
      </c>
      <c r="I2482">
        <f t="shared" si="272"/>
        <v>108.23621417603036</v>
      </c>
      <c r="J2482">
        <f t="shared" si="273"/>
        <v>0</v>
      </c>
    </row>
    <row r="2483" spans="2:10" x14ac:dyDescent="0.3">
      <c r="B2483">
        <v>2456</v>
      </c>
      <c r="C2483">
        <v>0.97881055303235631</v>
      </c>
      <c r="D2483">
        <f t="shared" si="267"/>
        <v>112.97728281598648</v>
      </c>
      <c r="E2483">
        <f t="shared" si="268"/>
        <v>107</v>
      </c>
      <c r="F2483">
        <f t="shared" si="269"/>
        <v>0</v>
      </c>
      <c r="G2483">
        <f t="shared" si="270"/>
        <v>5.9772828159864844</v>
      </c>
      <c r="H2483">
        <f t="shared" si="271"/>
        <v>1070</v>
      </c>
      <c r="I2483">
        <f t="shared" si="272"/>
        <v>0</v>
      </c>
      <c r="J2483">
        <f t="shared" si="273"/>
        <v>89.659242239797265</v>
      </c>
    </row>
    <row r="2484" spans="2:10" x14ac:dyDescent="0.3">
      <c r="B2484">
        <v>2457</v>
      </c>
      <c r="C2484">
        <v>0.88873599063044617</v>
      </c>
      <c r="D2484">
        <f t="shared" si="267"/>
        <v>108.47169337532165</v>
      </c>
      <c r="E2484">
        <f t="shared" si="268"/>
        <v>107</v>
      </c>
      <c r="F2484">
        <f t="shared" si="269"/>
        <v>0</v>
      </c>
      <c r="G2484">
        <f t="shared" si="270"/>
        <v>1.4716933753216495</v>
      </c>
      <c r="H2484">
        <f t="shared" si="271"/>
        <v>1070</v>
      </c>
      <c r="I2484">
        <f t="shared" si="272"/>
        <v>0</v>
      </c>
      <c r="J2484">
        <f t="shared" si="273"/>
        <v>22.075400629824742</v>
      </c>
    </row>
    <row r="2485" spans="2:10" x14ac:dyDescent="0.3">
      <c r="B2485">
        <v>2458</v>
      </c>
      <c r="C2485">
        <v>0.86607428469317538</v>
      </c>
      <c r="D2485">
        <f t="shared" si="267"/>
        <v>107.76067262346821</v>
      </c>
      <c r="E2485">
        <f t="shared" si="268"/>
        <v>107</v>
      </c>
      <c r="F2485">
        <f t="shared" si="269"/>
        <v>0</v>
      </c>
      <c r="G2485">
        <f t="shared" si="270"/>
        <v>0.76067262346820996</v>
      </c>
      <c r="H2485">
        <f t="shared" si="271"/>
        <v>1070</v>
      </c>
      <c r="I2485">
        <f t="shared" si="272"/>
        <v>0</v>
      </c>
      <c r="J2485">
        <f t="shared" si="273"/>
        <v>11.410089352023149</v>
      </c>
    </row>
    <row r="2486" spans="2:10" x14ac:dyDescent="0.3">
      <c r="B2486">
        <v>2459</v>
      </c>
      <c r="C2486">
        <v>0.85928836580252987</v>
      </c>
      <c r="D2486">
        <f t="shared" si="267"/>
        <v>107.5609396948571</v>
      </c>
      <c r="E2486">
        <f t="shared" si="268"/>
        <v>107</v>
      </c>
      <c r="F2486">
        <f t="shared" si="269"/>
        <v>0</v>
      </c>
      <c r="G2486">
        <f t="shared" si="270"/>
        <v>0.56093969485709749</v>
      </c>
      <c r="H2486">
        <f t="shared" si="271"/>
        <v>1070</v>
      </c>
      <c r="I2486">
        <f t="shared" si="272"/>
        <v>0</v>
      </c>
      <c r="J2486">
        <f t="shared" si="273"/>
        <v>8.4140954228564624</v>
      </c>
    </row>
    <row r="2487" spans="2:10" x14ac:dyDescent="0.3">
      <c r="B2487">
        <v>2460</v>
      </c>
      <c r="C2487">
        <v>0.6725587147360661</v>
      </c>
      <c r="D2487">
        <f t="shared" si="267"/>
        <v>103.23898125930299</v>
      </c>
      <c r="E2487">
        <f t="shared" si="268"/>
        <v>103.23898125930299</v>
      </c>
      <c r="F2487">
        <f t="shared" si="269"/>
        <v>3.7610187406970113</v>
      </c>
      <c r="G2487">
        <f t="shared" si="270"/>
        <v>0</v>
      </c>
      <c r="H2487">
        <f t="shared" si="271"/>
        <v>1032.38981259303</v>
      </c>
      <c r="I2487">
        <f t="shared" si="272"/>
        <v>18.805093703485056</v>
      </c>
      <c r="J2487">
        <f t="shared" si="273"/>
        <v>0</v>
      </c>
    </row>
    <row r="2488" spans="2:10" x14ac:dyDescent="0.3">
      <c r="B2488">
        <v>2461</v>
      </c>
      <c r="C2488">
        <v>0.76044426228162421</v>
      </c>
      <c r="D2488">
        <f t="shared" si="267"/>
        <v>105.07714056658256</v>
      </c>
      <c r="E2488">
        <f t="shared" si="268"/>
        <v>105.07714056658256</v>
      </c>
      <c r="F2488">
        <f t="shared" si="269"/>
        <v>1.9228594334174431</v>
      </c>
      <c r="G2488">
        <f t="shared" si="270"/>
        <v>0</v>
      </c>
      <c r="H2488">
        <f t="shared" si="271"/>
        <v>1050.7714056658256</v>
      </c>
      <c r="I2488">
        <f t="shared" si="272"/>
        <v>9.6142971670872157</v>
      </c>
      <c r="J2488">
        <f t="shared" si="273"/>
        <v>0</v>
      </c>
    </row>
    <row r="2489" spans="2:10" x14ac:dyDescent="0.3">
      <c r="B2489">
        <v>2462</v>
      </c>
      <c r="C2489">
        <v>0.96261541597397482</v>
      </c>
      <c r="D2489">
        <f t="shared" si="267"/>
        <v>111.72860474150336</v>
      </c>
      <c r="E2489">
        <f t="shared" si="268"/>
        <v>107</v>
      </c>
      <c r="F2489">
        <f t="shared" si="269"/>
        <v>0</v>
      </c>
      <c r="G2489">
        <f t="shared" si="270"/>
        <v>4.7286047415033607</v>
      </c>
      <c r="H2489">
        <f t="shared" si="271"/>
        <v>1070</v>
      </c>
      <c r="I2489">
        <f t="shared" si="272"/>
        <v>0</v>
      </c>
      <c r="J2489">
        <f t="shared" si="273"/>
        <v>70.929071122550411</v>
      </c>
    </row>
    <row r="2490" spans="2:10" x14ac:dyDescent="0.3">
      <c r="B2490">
        <v>2463</v>
      </c>
      <c r="C2490">
        <v>0.84428376549990269</v>
      </c>
      <c r="D2490">
        <f t="shared" si="267"/>
        <v>107.1369687768245</v>
      </c>
      <c r="E2490">
        <f t="shared" si="268"/>
        <v>107</v>
      </c>
      <c r="F2490">
        <f t="shared" si="269"/>
        <v>0</v>
      </c>
      <c r="G2490">
        <f t="shared" si="270"/>
        <v>0.13696877682450292</v>
      </c>
      <c r="H2490">
        <f t="shared" si="271"/>
        <v>1070</v>
      </c>
      <c r="I2490">
        <f t="shared" si="272"/>
        <v>0</v>
      </c>
      <c r="J2490">
        <f t="shared" si="273"/>
        <v>2.0545316523675439</v>
      </c>
    </row>
    <row r="2491" spans="2:10" x14ac:dyDescent="0.3">
      <c r="B2491">
        <v>2464</v>
      </c>
      <c r="C2491">
        <v>0.92624282809719172</v>
      </c>
      <c r="D2491">
        <f t="shared" si="267"/>
        <v>109.86315193895356</v>
      </c>
      <c r="E2491">
        <f t="shared" si="268"/>
        <v>107</v>
      </c>
      <c r="F2491">
        <f t="shared" si="269"/>
        <v>0</v>
      </c>
      <c r="G2491">
        <f t="shared" si="270"/>
        <v>2.863151938953564</v>
      </c>
      <c r="H2491">
        <f t="shared" si="271"/>
        <v>1070</v>
      </c>
      <c r="I2491">
        <f t="shared" si="272"/>
        <v>0</v>
      </c>
      <c r="J2491">
        <f t="shared" si="273"/>
        <v>42.94727908430346</v>
      </c>
    </row>
    <row r="2492" spans="2:10" x14ac:dyDescent="0.3">
      <c r="B2492">
        <v>2465</v>
      </c>
      <c r="C2492">
        <v>0.41561261012395057</v>
      </c>
      <c r="D2492">
        <f t="shared" si="267"/>
        <v>98.44759700799213</v>
      </c>
      <c r="E2492">
        <f t="shared" si="268"/>
        <v>98.44759700799213</v>
      </c>
      <c r="F2492">
        <f t="shared" si="269"/>
        <v>8.5524029920078704</v>
      </c>
      <c r="G2492">
        <f t="shared" si="270"/>
        <v>0</v>
      </c>
      <c r="H2492">
        <f t="shared" si="271"/>
        <v>984.47597007992135</v>
      </c>
      <c r="I2492">
        <f t="shared" si="272"/>
        <v>42.762014960039352</v>
      </c>
      <c r="J2492">
        <f t="shared" si="273"/>
        <v>0</v>
      </c>
    </row>
    <row r="2493" spans="2:10" x14ac:dyDescent="0.3">
      <c r="B2493">
        <v>2466</v>
      </c>
      <c r="C2493">
        <v>0.65326899596481491</v>
      </c>
      <c r="D2493">
        <f t="shared" si="267"/>
        <v>102.86042891977479</v>
      </c>
      <c r="E2493">
        <f t="shared" si="268"/>
        <v>102.86042891977479</v>
      </c>
      <c r="F2493">
        <f t="shared" si="269"/>
        <v>4.1395710802252097</v>
      </c>
      <c r="G2493">
        <f t="shared" si="270"/>
        <v>0</v>
      </c>
      <c r="H2493">
        <f t="shared" si="271"/>
        <v>1028.6042891977479</v>
      </c>
      <c r="I2493">
        <f t="shared" si="272"/>
        <v>20.697855401126048</v>
      </c>
      <c r="J2493">
        <f t="shared" si="273"/>
        <v>0</v>
      </c>
    </row>
    <row r="2494" spans="2:10" x14ac:dyDescent="0.3">
      <c r="B2494">
        <v>2467</v>
      </c>
      <c r="C2494">
        <v>0.66142491460177244</v>
      </c>
      <c r="D2494">
        <f t="shared" si="267"/>
        <v>103.01966990200089</v>
      </c>
      <c r="E2494">
        <f t="shared" si="268"/>
        <v>103.01966990200089</v>
      </c>
      <c r="F2494">
        <f t="shared" si="269"/>
        <v>3.980330097999115</v>
      </c>
      <c r="G2494">
        <f t="shared" si="270"/>
        <v>0</v>
      </c>
      <c r="H2494">
        <f t="shared" si="271"/>
        <v>1030.196699020009</v>
      </c>
      <c r="I2494">
        <f t="shared" si="272"/>
        <v>19.901650489995575</v>
      </c>
      <c r="J2494">
        <f t="shared" si="273"/>
        <v>0</v>
      </c>
    </row>
    <row r="2495" spans="2:10" x14ac:dyDescent="0.3">
      <c r="B2495">
        <v>2468</v>
      </c>
      <c r="C2495">
        <v>0.17177798400409483</v>
      </c>
      <c r="D2495">
        <f t="shared" si="267"/>
        <v>93.293702650618641</v>
      </c>
      <c r="E2495">
        <f t="shared" si="268"/>
        <v>93.293702650618641</v>
      </c>
      <c r="F2495">
        <f t="shared" si="269"/>
        <v>13.706297349381359</v>
      </c>
      <c r="G2495">
        <f t="shared" si="270"/>
        <v>0</v>
      </c>
      <c r="H2495">
        <f t="shared" si="271"/>
        <v>932.93702650618638</v>
      </c>
      <c r="I2495">
        <f t="shared" si="272"/>
        <v>68.531486746906793</v>
      </c>
      <c r="J2495">
        <f t="shared" si="273"/>
        <v>0</v>
      </c>
    </row>
    <row r="2496" spans="2:10" x14ac:dyDescent="0.3">
      <c r="B2496">
        <v>2469</v>
      </c>
      <c r="C2496">
        <v>0.10882568032476547</v>
      </c>
      <c r="D2496">
        <f t="shared" si="267"/>
        <v>91.447100607623867</v>
      </c>
      <c r="E2496">
        <f t="shared" si="268"/>
        <v>91.447100607623867</v>
      </c>
      <c r="F2496">
        <f t="shared" si="269"/>
        <v>15.552899392376133</v>
      </c>
      <c r="G2496">
        <f t="shared" si="270"/>
        <v>0</v>
      </c>
      <c r="H2496">
        <f t="shared" si="271"/>
        <v>914.47100607623861</v>
      </c>
      <c r="I2496">
        <f t="shared" si="272"/>
        <v>77.764496961880667</v>
      </c>
      <c r="J2496">
        <f t="shared" si="273"/>
        <v>0</v>
      </c>
    </row>
    <row r="2497" spans="2:10" x14ac:dyDescent="0.3">
      <c r="B2497">
        <v>2470</v>
      </c>
      <c r="C2497">
        <v>0.97662413011560933</v>
      </c>
      <c r="D2497">
        <f t="shared" si="267"/>
        <v>112.77802264910136</v>
      </c>
      <c r="E2497">
        <f t="shared" si="268"/>
        <v>107</v>
      </c>
      <c r="F2497">
        <f t="shared" si="269"/>
        <v>0</v>
      </c>
      <c r="G2497">
        <f t="shared" si="270"/>
        <v>5.7780226491013593</v>
      </c>
      <c r="H2497">
        <f t="shared" si="271"/>
        <v>1070</v>
      </c>
      <c r="I2497">
        <f t="shared" si="272"/>
        <v>0</v>
      </c>
      <c r="J2497">
        <f t="shared" si="273"/>
        <v>86.67033973652039</v>
      </c>
    </row>
    <row r="2498" spans="2:10" x14ac:dyDescent="0.3">
      <c r="B2498">
        <v>2471</v>
      </c>
      <c r="C2498">
        <v>0.21741692708179239</v>
      </c>
      <c r="D2498">
        <f t="shared" si="267"/>
        <v>94.417862769079619</v>
      </c>
      <c r="E2498">
        <f t="shared" si="268"/>
        <v>94.417862769079619</v>
      </c>
      <c r="F2498">
        <f t="shared" si="269"/>
        <v>12.582137230920381</v>
      </c>
      <c r="G2498">
        <f t="shared" si="270"/>
        <v>0</v>
      </c>
      <c r="H2498">
        <f t="shared" si="271"/>
        <v>944.17862769079625</v>
      </c>
      <c r="I2498">
        <f t="shared" si="272"/>
        <v>62.910686154601905</v>
      </c>
      <c r="J2498">
        <f t="shared" si="273"/>
        <v>0</v>
      </c>
    </row>
    <row r="2499" spans="2:10" x14ac:dyDescent="0.3">
      <c r="B2499">
        <v>2472</v>
      </c>
      <c r="C2499">
        <v>0.97895406139278707</v>
      </c>
      <c r="D2499">
        <f t="shared" si="267"/>
        <v>112.99083467339916</v>
      </c>
      <c r="E2499">
        <f t="shared" si="268"/>
        <v>107</v>
      </c>
      <c r="F2499">
        <f t="shared" si="269"/>
        <v>0</v>
      </c>
      <c r="G2499">
        <f t="shared" si="270"/>
        <v>5.9908346733991635</v>
      </c>
      <c r="H2499">
        <f t="shared" si="271"/>
        <v>1070</v>
      </c>
      <c r="I2499">
        <f t="shared" si="272"/>
        <v>0</v>
      </c>
      <c r="J2499">
        <f t="shared" si="273"/>
        <v>89.862520100987453</v>
      </c>
    </row>
    <row r="2500" spans="2:10" x14ac:dyDescent="0.3">
      <c r="B2500">
        <v>2473</v>
      </c>
      <c r="C2500">
        <v>0.4530459693856832</v>
      </c>
      <c r="D2500">
        <f t="shared" si="267"/>
        <v>99.139822652819504</v>
      </c>
      <c r="E2500">
        <f t="shared" si="268"/>
        <v>99.139822652819504</v>
      </c>
      <c r="F2500">
        <f t="shared" si="269"/>
        <v>7.8601773471804961</v>
      </c>
      <c r="G2500">
        <f t="shared" si="270"/>
        <v>0</v>
      </c>
      <c r="H2500">
        <f t="shared" si="271"/>
        <v>991.39822652819498</v>
      </c>
      <c r="I2500">
        <f t="shared" si="272"/>
        <v>39.30088673590248</v>
      </c>
      <c r="J2500">
        <f t="shared" si="273"/>
        <v>0</v>
      </c>
    </row>
    <row r="2501" spans="2:10" x14ac:dyDescent="0.3">
      <c r="B2501">
        <v>2474</v>
      </c>
      <c r="C2501">
        <v>0.65035118710044748</v>
      </c>
      <c r="D2501">
        <f t="shared" si="267"/>
        <v>102.80373191800226</v>
      </c>
      <c r="E2501">
        <f t="shared" si="268"/>
        <v>102.80373191800226</v>
      </c>
      <c r="F2501">
        <f t="shared" si="269"/>
        <v>4.1962680819977436</v>
      </c>
      <c r="G2501">
        <f t="shared" si="270"/>
        <v>0</v>
      </c>
      <c r="H2501">
        <f t="shared" si="271"/>
        <v>1028.0373191800227</v>
      </c>
      <c r="I2501">
        <f t="shared" si="272"/>
        <v>20.981340409988718</v>
      </c>
      <c r="J2501">
        <f t="shared" si="273"/>
        <v>0</v>
      </c>
    </row>
    <row r="2502" spans="2:10" x14ac:dyDescent="0.3">
      <c r="B2502">
        <v>2475</v>
      </c>
      <c r="C2502">
        <v>0.30121755397776517</v>
      </c>
      <c r="D2502">
        <f t="shared" si="267"/>
        <v>96.234453666866969</v>
      </c>
      <c r="E2502">
        <f t="shared" si="268"/>
        <v>96.234453666866969</v>
      </c>
      <c r="F2502">
        <f t="shared" si="269"/>
        <v>10.765546333133031</v>
      </c>
      <c r="G2502">
        <f t="shared" si="270"/>
        <v>0</v>
      </c>
      <c r="H2502">
        <f t="shared" si="271"/>
        <v>962.34453666866966</v>
      </c>
      <c r="I2502">
        <f t="shared" si="272"/>
        <v>53.827731665665155</v>
      </c>
      <c r="J2502">
        <f t="shared" si="273"/>
        <v>0</v>
      </c>
    </row>
    <row r="2503" spans="2:10" x14ac:dyDescent="0.3">
      <c r="B2503">
        <v>2476</v>
      </c>
      <c r="C2503">
        <v>0.31145448623642835</v>
      </c>
      <c r="D2503">
        <f t="shared" si="267"/>
        <v>96.441810260901335</v>
      </c>
      <c r="E2503">
        <f t="shared" si="268"/>
        <v>96.441810260901335</v>
      </c>
      <c r="F2503">
        <f t="shared" si="269"/>
        <v>10.558189739098665</v>
      </c>
      <c r="G2503">
        <f t="shared" si="270"/>
        <v>0</v>
      </c>
      <c r="H2503">
        <f t="shared" si="271"/>
        <v>964.41810260901332</v>
      </c>
      <c r="I2503">
        <f t="shared" si="272"/>
        <v>52.790948695493327</v>
      </c>
      <c r="J2503">
        <f t="shared" si="273"/>
        <v>0</v>
      </c>
    </row>
    <row r="2504" spans="2:10" x14ac:dyDescent="0.3">
      <c r="B2504">
        <v>2477</v>
      </c>
      <c r="C2504">
        <v>0.84991247175674922</v>
      </c>
      <c r="D2504">
        <f t="shared" si="267"/>
        <v>107.2933501258876</v>
      </c>
      <c r="E2504">
        <f t="shared" si="268"/>
        <v>107</v>
      </c>
      <c r="F2504">
        <f t="shared" si="269"/>
        <v>0</v>
      </c>
      <c r="G2504">
        <f t="shared" si="270"/>
        <v>0.29335012588759923</v>
      </c>
      <c r="H2504">
        <f t="shared" si="271"/>
        <v>1070</v>
      </c>
      <c r="I2504">
        <f t="shared" si="272"/>
        <v>0</v>
      </c>
      <c r="J2504">
        <f t="shared" si="273"/>
        <v>4.4002518883139885</v>
      </c>
    </row>
    <row r="2505" spans="2:10" x14ac:dyDescent="0.3">
      <c r="B2505">
        <v>2478</v>
      </c>
      <c r="C2505">
        <v>0.66348488129506</v>
      </c>
      <c r="D2505">
        <f t="shared" si="267"/>
        <v>103.06007395653155</v>
      </c>
      <c r="E2505">
        <f t="shared" si="268"/>
        <v>103.06007395653155</v>
      </c>
      <c r="F2505">
        <f t="shared" si="269"/>
        <v>3.9399260434684464</v>
      </c>
      <c r="G2505">
        <f t="shared" si="270"/>
        <v>0</v>
      </c>
      <c r="H2505">
        <f t="shared" si="271"/>
        <v>1030.6007395653155</v>
      </c>
      <c r="I2505">
        <f t="shared" si="272"/>
        <v>19.699630217342232</v>
      </c>
      <c r="J2505">
        <f t="shared" si="273"/>
        <v>0</v>
      </c>
    </row>
    <row r="2506" spans="2:10" x14ac:dyDescent="0.3">
      <c r="B2506">
        <v>2479</v>
      </c>
      <c r="C2506">
        <v>0.77513044192385516</v>
      </c>
      <c r="D2506">
        <f t="shared" si="267"/>
        <v>105.40966308184338</v>
      </c>
      <c r="E2506">
        <f t="shared" si="268"/>
        <v>105.40966308184338</v>
      </c>
      <c r="F2506">
        <f t="shared" si="269"/>
        <v>1.5903369181566234</v>
      </c>
      <c r="G2506">
        <f t="shared" si="270"/>
        <v>0</v>
      </c>
      <c r="H2506">
        <f t="shared" si="271"/>
        <v>1054.0966308184338</v>
      </c>
      <c r="I2506">
        <f t="shared" si="272"/>
        <v>7.9516845907831168</v>
      </c>
      <c r="J2506">
        <f t="shared" si="273"/>
        <v>0</v>
      </c>
    </row>
    <row r="2507" spans="2:10" x14ac:dyDescent="0.3">
      <c r="B2507">
        <v>2480</v>
      </c>
      <c r="C2507">
        <v>7.4240355967686633E-2</v>
      </c>
      <c r="D2507">
        <f t="shared" si="267"/>
        <v>90.157191569857616</v>
      </c>
      <c r="E2507">
        <f t="shared" si="268"/>
        <v>90.157191569857616</v>
      </c>
      <c r="F2507">
        <f t="shared" si="269"/>
        <v>16.842808430142384</v>
      </c>
      <c r="G2507">
        <f t="shared" si="270"/>
        <v>0</v>
      </c>
      <c r="H2507">
        <f t="shared" si="271"/>
        <v>901.57191569857616</v>
      </c>
      <c r="I2507">
        <f t="shared" si="272"/>
        <v>84.214042150711919</v>
      </c>
      <c r="J2507">
        <f t="shared" si="273"/>
        <v>0</v>
      </c>
    </row>
    <row r="2508" spans="2:10" x14ac:dyDescent="0.3">
      <c r="B2508">
        <v>2481</v>
      </c>
      <c r="C2508">
        <v>0.59459526817757802</v>
      </c>
      <c r="D2508">
        <f t="shared" si="267"/>
        <v>101.74291827852748</v>
      </c>
      <c r="E2508">
        <f t="shared" si="268"/>
        <v>101.74291827852748</v>
      </c>
      <c r="F2508">
        <f t="shared" si="269"/>
        <v>5.2570817214725167</v>
      </c>
      <c r="G2508">
        <f t="shared" si="270"/>
        <v>0</v>
      </c>
      <c r="H2508">
        <f t="shared" si="271"/>
        <v>1017.4291827852749</v>
      </c>
      <c r="I2508">
        <f t="shared" si="272"/>
        <v>26.285408607362584</v>
      </c>
      <c r="J2508">
        <f t="shared" si="273"/>
        <v>0</v>
      </c>
    </row>
    <row r="2509" spans="2:10" x14ac:dyDescent="0.3">
      <c r="B2509">
        <v>2482</v>
      </c>
      <c r="C2509">
        <v>0.32278319033489056</v>
      </c>
      <c r="D2509">
        <f t="shared" si="267"/>
        <v>96.668557621081106</v>
      </c>
      <c r="E2509">
        <f t="shared" si="268"/>
        <v>96.668557621081106</v>
      </c>
      <c r="F2509">
        <f t="shared" si="269"/>
        <v>10.331442378918894</v>
      </c>
      <c r="G2509">
        <f t="shared" si="270"/>
        <v>0</v>
      </c>
      <c r="H2509">
        <f t="shared" si="271"/>
        <v>966.68557621081106</v>
      </c>
      <c r="I2509">
        <f t="shared" si="272"/>
        <v>51.657211894594468</v>
      </c>
      <c r="J2509">
        <f t="shared" si="273"/>
        <v>0</v>
      </c>
    </row>
    <row r="2510" spans="2:10" x14ac:dyDescent="0.3">
      <c r="B2510">
        <v>2483</v>
      </c>
      <c r="C2510">
        <v>0.12191400073866454</v>
      </c>
      <c r="D2510">
        <f t="shared" si="267"/>
        <v>91.87165269489428</v>
      </c>
      <c r="E2510">
        <f t="shared" si="268"/>
        <v>91.87165269489428</v>
      </c>
      <c r="F2510">
        <f t="shared" si="269"/>
        <v>15.12834730510572</v>
      </c>
      <c r="G2510">
        <f t="shared" si="270"/>
        <v>0</v>
      </c>
      <c r="H2510">
        <f t="shared" si="271"/>
        <v>918.71652694894283</v>
      </c>
      <c r="I2510">
        <f t="shared" si="272"/>
        <v>75.6417365255286</v>
      </c>
      <c r="J2510">
        <f t="shared" si="273"/>
        <v>0</v>
      </c>
    </row>
    <row r="2511" spans="2:10" x14ac:dyDescent="0.3">
      <c r="B2511">
        <v>2484</v>
      </c>
      <c r="C2511">
        <v>0.5988777515695165</v>
      </c>
      <c r="D2511">
        <f t="shared" si="267"/>
        <v>101.82312410039685</v>
      </c>
      <c r="E2511">
        <f t="shared" si="268"/>
        <v>101.82312410039685</v>
      </c>
      <c r="F2511">
        <f t="shared" si="269"/>
        <v>5.1768758996031465</v>
      </c>
      <c r="G2511">
        <f t="shared" si="270"/>
        <v>0</v>
      </c>
      <c r="H2511">
        <f t="shared" si="271"/>
        <v>1018.2312410039685</v>
      </c>
      <c r="I2511">
        <f t="shared" si="272"/>
        <v>25.884379498015733</v>
      </c>
      <c r="J2511">
        <f t="shared" si="273"/>
        <v>0</v>
      </c>
    </row>
    <row r="2512" spans="2:10" x14ac:dyDescent="0.3">
      <c r="B2512">
        <v>2485</v>
      </c>
      <c r="C2512">
        <v>0.10138103349483207</v>
      </c>
      <c r="D2512">
        <f t="shared" si="267"/>
        <v>91.192490835833681</v>
      </c>
      <c r="E2512">
        <f t="shared" si="268"/>
        <v>91.192490835833681</v>
      </c>
      <c r="F2512">
        <f t="shared" si="269"/>
        <v>15.807509164166319</v>
      </c>
      <c r="G2512">
        <f t="shared" si="270"/>
        <v>0</v>
      </c>
      <c r="H2512">
        <f t="shared" si="271"/>
        <v>911.92490835833678</v>
      </c>
      <c r="I2512">
        <f t="shared" si="272"/>
        <v>79.037545820831596</v>
      </c>
      <c r="J2512">
        <f t="shared" si="273"/>
        <v>0</v>
      </c>
    </row>
    <row r="2513" spans="2:10" x14ac:dyDescent="0.3">
      <c r="B2513">
        <v>2486</v>
      </c>
      <c r="C2513">
        <v>0.65071753391875853</v>
      </c>
      <c r="D2513">
        <f t="shared" si="267"/>
        <v>102.81084291057287</v>
      </c>
      <c r="E2513">
        <f t="shared" si="268"/>
        <v>102.81084291057287</v>
      </c>
      <c r="F2513">
        <f t="shared" si="269"/>
        <v>4.1891570894271268</v>
      </c>
      <c r="G2513">
        <f t="shared" si="270"/>
        <v>0</v>
      </c>
      <c r="H2513">
        <f t="shared" si="271"/>
        <v>1028.1084291057286</v>
      </c>
      <c r="I2513">
        <f t="shared" si="272"/>
        <v>20.945785447135634</v>
      </c>
      <c r="J2513">
        <f t="shared" si="273"/>
        <v>0</v>
      </c>
    </row>
    <row r="2514" spans="2:10" x14ac:dyDescent="0.3">
      <c r="B2514">
        <v>2487</v>
      </c>
      <c r="C2514">
        <v>0.98241107563629915</v>
      </c>
      <c r="D2514">
        <f t="shared" si="267"/>
        <v>113.33799509908118</v>
      </c>
      <c r="E2514">
        <f t="shared" si="268"/>
        <v>107</v>
      </c>
      <c r="F2514">
        <f t="shared" si="269"/>
        <v>0</v>
      </c>
      <c r="G2514">
        <f t="shared" si="270"/>
        <v>6.3379950990811835</v>
      </c>
      <c r="H2514">
        <f t="shared" si="271"/>
        <v>1070</v>
      </c>
      <c r="I2514">
        <f t="shared" si="272"/>
        <v>0</v>
      </c>
      <c r="J2514">
        <f t="shared" si="273"/>
        <v>95.069926486217753</v>
      </c>
    </row>
    <row r="2515" spans="2:10" x14ac:dyDescent="0.3">
      <c r="B2515">
        <v>2488</v>
      </c>
      <c r="C2515">
        <v>0.39252270829204616</v>
      </c>
      <c r="D2515">
        <f t="shared" si="267"/>
        <v>98.015270804086526</v>
      </c>
      <c r="E2515">
        <f t="shared" si="268"/>
        <v>98.015270804086526</v>
      </c>
      <c r="F2515">
        <f t="shared" si="269"/>
        <v>8.9847291959134736</v>
      </c>
      <c r="G2515">
        <f t="shared" si="270"/>
        <v>0</v>
      </c>
      <c r="H2515">
        <f t="shared" si="271"/>
        <v>980.15270804086526</v>
      </c>
      <c r="I2515">
        <f t="shared" si="272"/>
        <v>44.923645979567368</v>
      </c>
      <c r="J2515">
        <f t="shared" si="273"/>
        <v>0</v>
      </c>
    </row>
    <row r="2516" spans="2:10" x14ac:dyDescent="0.3">
      <c r="B2516">
        <v>2489</v>
      </c>
      <c r="C2516">
        <v>0.82049135684906493</v>
      </c>
      <c r="D2516">
        <f t="shared" si="267"/>
        <v>106.50637505051847</v>
      </c>
      <c r="E2516">
        <f t="shared" si="268"/>
        <v>106.50637505051847</v>
      </c>
      <c r="F2516">
        <f t="shared" si="269"/>
        <v>0.49362494948152857</v>
      </c>
      <c r="G2516">
        <f t="shared" si="270"/>
        <v>0</v>
      </c>
      <c r="H2516">
        <f t="shared" si="271"/>
        <v>1065.0637505051848</v>
      </c>
      <c r="I2516">
        <f t="shared" si="272"/>
        <v>2.4681247474076429</v>
      </c>
      <c r="J2516">
        <f t="shared" si="273"/>
        <v>0</v>
      </c>
    </row>
    <row r="2517" spans="2:10" x14ac:dyDescent="0.3">
      <c r="B2517">
        <v>2490</v>
      </c>
      <c r="C2517">
        <v>0.17864534493083484</v>
      </c>
      <c r="D2517">
        <f t="shared" si="267"/>
        <v>93.471517409128353</v>
      </c>
      <c r="E2517">
        <f t="shared" si="268"/>
        <v>93.471517409128353</v>
      </c>
      <c r="F2517">
        <f t="shared" si="269"/>
        <v>13.528482590871647</v>
      </c>
      <c r="G2517">
        <f t="shared" si="270"/>
        <v>0</v>
      </c>
      <c r="H2517">
        <f t="shared" si="271"/>
        <v>934.71517409128353</v>
      </c>
      <c r="I2517">
        <f t="shared" si="272"/>
        <v>67.642412954358235</v>
      </c>
      <c r="J2517">
        <f t="shared" si="273"/>
        <v>0</v>
      </c>
    </row>
    <row r="2518" spans="2:10" x14ac:dyDescent="0.3">
      <c r="B2518">
        <v>2491</v>
      </c>
      <c r="C2518">
        <v>0.70715575623324178</v>
      </c>
      <c r="D2518">
        <f t="shared" si="267"/>
        <v>103.93703959068395</v>
      </c>
      <c r="E2518">
        <f t="shared" si="268"/>
        <v>103.93703959068395</v>
      </c>
      <c r="F2518">
        <f t="shared" si="269"/>
        <v>3.0629604093160481</v>
      </c>
      <c r="G2518">
        <f t="shared" si="270"/>
        <v>0</v>
      </c>
      <c r="H2518">
        <f t="shared" si="271"/>
        <v>1039.3703959068396</v>
      </c>
      <c r="I2518">
        <f t="shared" si="272"/>
        <v>15.31480204658024</v>
      </c>
      <c r="J2518">
        <f t="shared" si="273"/>
        <v>0</v>
      </c>
    </row>
    <row r="2519" spans="2:10" x14ac:dyDescent="0.3">
      <c r="B2519">
        <v>2492</v>
      </c>
      <c r="C2519">
        <v>0.92479392544895733</v>
      </c>
      <c r="D2519">
        <f t="shared" si="267"/>
        <v>109.80238853675982</v>
      </c>
      <c r="E2519">
        <f t="shared" si="268"/>
        <v>107</v>
      </c>
      <c r="F2519">
        <f t="shared" si="269"/>
        <v>0</v>
      </c>
      <c r="G2519">
        <f t="shared" si="270"/>
        <v>2.8023885367598211</v>
      </c>
      <c r="H2519">
        <f t="shared" si="271"/>
        <v>1070</v>
      </c>
      <c r="I2519">
        <f t="shared" si="272"/>
        <v>0</v>
      </c>
      <c r="J2519">
        <f t="shared" si="273"/>
        <v>42.035828051397317</v>
      </c>
    </row>
    <row r="2520" spans="2:10" x14ac:dyDescent="0.3">
      <c r="B2520">
        <v>2493</v>
      </c>
      <c r="C2520">
        <v>0.22419328688586182</v>
      </c>
      <c r="D2520">
        <f t="shared" si="267"/>
        <v>94.574794596880622</v>
      </c>
      <c r="E2520">
        <f t="shared" si="268"/>
        <v>94.574794596880622</v>
      </c>
      <c r="F2520">
        <f t="shared" si="269"/>
        <v>12.425205403119378</v>
      </c>
      <c r="G2520">
        <f t="shared" si="270"/>
        <v>0</v>
      </c>
      <c r="H2520">
        <f t="shared" si="271"/>
        <v>945.74794596880622</v>
      </c>
      <c r="I2520">
        <f t="shared" si="272"/>
        <v>62.12602701559689</v>
      </c>
      <c r="J2520">
        <f t="shared" si="273"/>
        <v>0</v>
      </c>
    </row>
    <row r="2521" spans="2:10" x14ac:dyDescent="0.3">
      <c r="B2521">
        <v>2494</v>
      </c>
      <c r="C2521">
        <v>0.5896637862196199</v>
      </c>
      <c r="D2521">
        <f t="shared" si="267"/>
        <v>101.65076645251766</v>
      </c>
      <c r="E2521">
        <f t="shared" si="268"/>
        <v>101.65076645251766</v>
      </c>
      <c r="F2521">
        <f t="shared" si="269"/>
        <v>5.349233547482342</v>
      </c>
      <c r="G2521">
        <f t="shared" si="270"/>
        <v>0</v>
      </c>
      <c r="H2521">
        <f t="shared" si="271"/>
        <v>1016.5076645251766</v>
      </c>
      <c r="I2521">
        <f t="shared" si="272"/>
        <v>26.74616773741171</v>
      </c>
      <c r="J2521">
        <f t="shared" si="273"/>
        <v>0</v>
      </c>
    </row>
    <row r="2522" spans="2:10" x14ac:dyDescent="0.3">
      <c r="B2522">
        <v>2495</v>
      </c>
      <c r="C2522">
        <v>0.31190086144093099</v>
      </c>
      <c r="D2522">
        <f t="shared" si="267"/>
        <v>96.450797159780521</v>
      </c>
      <c r="E2522">
        <f t="shared" si="268"/>
        <v>96.450797159780521</v>
      </c>
      <c r="F2522">
        <f t="shared" si="269"/>
        <v>10.549202840219479</v>
      </c>
      <c r="G2522">
        <f t="shared" si="270"/>
        <v>0</v>
      </c>
      <c r="H2522">
        <f t="shared" si="271"/>
        <v>964.50797159780518</v>
      </c>
      <c r="I2522">
        <f t="shared" si="272"/>
        <v>52.746014201097395</v>
      </c>
      <c r="J2522">
        <f t="shared" si="273"/>
        <v>0</v>
      </c>
    </row>
    <row r="2523" spans="2:10" x14ac:dyDescent="0.3">
      <c r="B2523">
        <v>2496</v>
      </c>
      <c r="C2523">
        <v>0.82545772464167055</v>
      </c>
      <c r="D2523">
        <f t="shared" si="267"/>
        <v>106.63429750535759</v>
      </c>
      <c r="E2523">
        <f t="shared" si="268"/>
        <v>106.63429750535759</v>
      </c>
      <c r="F2523">
        <f t="shared" si="269"/>
        <v>0.3657024946424059</v>
      </c>
      <c r="G2523">
        <f t="shared" si="270"/>
        <v>0</v>
      </c>
      <c r="H2523">
        <f t="shared" si="271"/>
        <v>1066.3429750535759</v>
      </c>
      <c r="I2523">
        <f t="shared" si="272"/>
        <v>1.8285124732120295</v>
      </c>
      <c r="J2523">
        <f t="shared" si="273"/>
        <v>0</v>
      </c>
    </row>
    <row r="2524" spans="2:10" x14ac:dyDescent="0.3">
      <c r="B2524">
        <v>2497</v>
      </c>
      <c r="C2524">
        <v>0.49258538273050356</v>
      </c>
      <c r="D2524">
        <f t="shared" si="267"/>
        <v>99.864412195610555</v>
      </c>
      <c r="E2524">
        <f t="shared" si="268"/>
        <v>99.864412195610555</v>
      </c>
      <c r="F2524">
        <f t="shared" si="269"/>
        <v>7.135587804389445</v>
      </c>
      <c r="G2524">
        <f t="shared" si="270"/>
        <v>0</v>
      </c>
      <c r="H2524">
        <f t="shared" si="271"/>
        <v>998.64412195610555</v>
      </c>
      <c r="I2524">
        <f t="shared" si="272"/>
        <v>35.677939021947225</v>
      </c>
      <c r="J2524">
        <f t="shared" si="273"/>
        <v>0</v>
      </c>
    </row>
    <row r="2525" spans="2:10" x14ac:dyDescent="0.3">
      <c r="B2525">
        <v>2498</v>
      </c>
      <c r="C2525">
        <v>0.24587437607270279</v>
      </c>
      <c r="D2525">
        <f t="shared" ref="D2525:D2588" si="274">_xlfn.BETA.INV(C2525,$B$25,$C$25,$D$25,$E$25)</f>
        <v>95.063163023130684</v>
      </c>
      <c r="E2525">
        <f t="shared" ref="E2525:E2588" si="275">IF($M$25&lt;D2525,$M$25,D2525)</f>
        <v>95.063163023130684</v>
      </c>
      <c r="F2525">
        <f t="shared" ref="F2525:F2588" si="276">IF($M$25&gt;D2525,$M$25-D2525,0)</f>
        <v>11.936836976869316</v>
      </c>
      <c r="G2525">
        <f t="shared" ref="G2525:G2588" si="277">IF($M$25&lt;D2525,D2525-$M$25,0)</f>
        <v>0</v>
      </c>
      <c r="H2525">
        <f t="shared" ref="H2525:H2588" si="278">$H$24*E2525</f>
        <v>950.63163023130687</v>
      </c>
      <c r="I2525">
        <f t="shared" ref="I2525:I2588" si="279">$I$24*F2525</f>
        <v>59.684184884346578</v>
      </c>
      <c r="J2525">
        <f t="shared" ref="J2525:J2588" si="280">$J$24*G2525</f>
        <v>0</v>
      </c>
    </row>
    <row r="2526" spans="2:10" x14ac:dyDescent="0.3">
      <c r="B2526">
        <v>2499</v>
      </c>
      <c r="C2526">
        <v>0.2241918280826487</v>
      </c>
      <c r="D2526">
        <f t="shared" si="274"/>
        <v>94.574761047190322</v>
      </c>
      <c r="E2526">
        <f t="shared" si="275"/>
        <v>94.574761047190322</v>
      </c>
      <c r="F2526">
        <f t="shared" si="276"/>
        <v>12.425238952809678</v>
      </c>
      <c r="G2526">
        <f t="shared" si="277"/>
        <v>0</v>
      </c>
      <c r="H2526">
        <f t="shared" si="278"/>
        <v>945.74761047190327</v>
      </c>
      <c r="I2526">
        <f t="shared" si="279"/>
        <v>62.126194764048392</v>
      </c>
      <c r="J2526">
        <f t="shared" si="280"/>
        <v>0</v>
      </c>
    </row>
    <row r="2527" spans="2:10" x14ac:dyDescent="0.3">
      <c r="B2527">
        <v>2500</v>
      </c>
      <c r="C2527">
        <v>0.4492566044856946</v>
      </c>
      <c r="D2527">
        <f t="shared" si="274"/>
        <v>99.070113215451215</v>
      </c>
      <c r="E2527">
        <f t="shared" si="275"/>
        <v>99.070113215451215</v>
      </c>
      <c r="F2527">
        <f t="shared" si="276"/>
        <v>7.9298867845487848</v>
      </c>
      <c r="G2527">
        <f t="shared" si="277"/>
        <v>0</v>
      </c>
      <c r="H2527">
        <f t="shared" si="278"/>
        <v>990.70113215451215</v>
      </c>
      <c r="I2527">
        <f t="shared" si="279"/>
        <v>39.649433922743924</v>
      </c>
      <c r="J2527">
        <f t="shared" si="280"/>
        <v>0</v>
      </c>
    </row>
    <row r="2528" spans="2:10" x14ac:dyDescent="0.3">
      <c r="B2528">
        <v>2501</v>
      </c>
      <c r="C2528">
        <v>0.38937905575497433</v>
      </c>
      <c r="D2528">
        <f t="shared" si="274"/>
        <v>97.956001266833596</v>
      </c>
      <c r="E2528">
        <f t="shared" si="275"/>
        <v>97.956001266833596</v>
      </c>
      <c r="F2528">
        <f t="shared" si="276"/>
        <v>9.0439987331664042</v>
      </c>
      <c r="G2528">
        <f t="shared" si="277"/>
        <v>0</v>
      </c>
      <c r="H2528">
        <f t="shared" si="278"/>
        <v>979.56001266833596</v>
      </c>
      <c r="I2528">
        <f t="shared" si="279"/>
        <v>45.219993665832021</v>
      </c>
      <c r="J2528">
        <f t="shared" si="280"/>
        <v>0</v>
      </c>
    </row>
    <row r="2529" spans="2:10" x14ac:dyDescent="0.3">
      <c r="B2529">
        <v>2502</v>
      </c>
      <c r="C2529">
        <v>0.30830308323709665</v>
      </c>
      <c r="D2529">
        <f t="shared" si="274"/>
        <v>96.378235210222272</v>
      </c>
      <c r="E2529">
        <f t="shared" si="275"/>
        <v>96.378235210222272</v>
      </c>
      <c r="F2529">
        <f t="shared" si="276"/>
        <v>10.621764789777728</v>
      </c>
      <c r="G2529">
        <f t="shared" si="277"/>
        <v>0</v>
      </c>
      <c r="H2529">
        <f t="shared" si="278"/>
        <v>963.78235210222272</v>
      </c>
      <c r="I2529">
        <f t="shared" si="279"/>
        <v>53.108823948888642</v>
      </c>
      <c r="J2529">
        <f t="shared" si="280"/>
        <v>0</v>
      </c>
    </row>
    <row r="2530" spans="2:10" x14ac:dyDescent="0.3">
      <c r="B2530">
        <v>2503</v>
      </c>
      <c r="C2530">
        <v>0.79582039650450709</v>
      </c>
      <c r="D2530">
        <f t="shared" si="274"/>
        <v>105.89537623562285</v>
      </c>
      <c r="E2530">
        <f t="shared" si="275"/>
        <v>105.89537623562285</v>
      </c>
      <c r="F2530">
        <f t="shared" si="276"/>
        <v>1.1046237643771519</v>
      </c>
      <c r="G2530">
        <f t="shared" si="277"/>
        <v>0</v>
      </c>
      <c r="H2530">
        <f t="shared" si="278"/>
        <v>1058.9537623562285</v>
      </c>
      <c r="I2530">
        <f t="shared" si="279"/>
        <v>5.5231188218857596</v>
      </c>
      <c r="J2530">
        <f t="shared" si="280"/>
        <v>0</v>
      </c>
    </row>
    <row r="2531" spans="2:10" x14ac:dyDescent="0.3">
      <c r="B2531">
        <v>2504</v>
      </c>
      <c r="C2531">
        <v>0.78442385358528122</v>
      </c>
      <c r="D2531">
        <f t="shared" si="274"/>
        <v>105.62515335596461</v>
      </c>
      <c r="E2531">
        <f t="shared" si="275"/>
        <v>105.62515335596461</v>
      </c>
      <c r="F2531">
        <f t="shared" si="276"/>
        <v>1.3748466440353866</v>
      </c>
      <c r="G2531">
        <f t="shared" si="277"/>
        <v>0</v>
      </c>
      <c r="H2531">
        <f t="shared" si="278"/>
        <v>1056.2515335596461</v>
      </c>
      <c r="I2531">
        <f t="shared" si="279"/>
        <v>6.8742332201769329</v>
      </c>
      <c r="J2531">
        <f t="shared" si="280"/>
        <v>0</v>
      </c>
    </row>
    <row r="2532" spans="2:10" x14ac:dyDescent="0.3">
      <c r="B2532">
        <v>2505</v>
      </c>
      <c r="C2532">
        <v>0.71424424638987716</v>
      </c>
      <c r="D2532">
        <f t="shared" si="274"/>
        <v>104.08364098280396</v>
      </c>
      <c r="E2532">
        <f t="shared" si="275"/>
        <v>104.08364098280396</v>
      </c>
      <c r="F2532">
        <f t="shared" si="276"/>
        <v>2.9163590171960436</v>
      </c>
      <c r="G2532">
        <f t="shared" si="277"/>
        <v>0</v>
      </c>
      <c r="H2532">
        <f t="shared" si="278"/>
        <v>1040.8364098280395</v>
      </c>
      <c r="I2532">
        <f t="shared" si="279"/>
        <v>14.581795085980218</v>
      </c>
      <c r="J2532">
        <f t="shared" si="280"/>
        <v>0</v>
      </c>
    </row>
    <row r="2533" spans="2:10" x14ac:dyDescent="0.3">
      <c r="B2533">
        <v>2506</v>
      </c>
      <c r="C2533">
        <v>0.70877051153722226</v>
      </c>
      <c r="D2533">
        <f t="shared" si="274"/>
        <v>103.97031747972366</v>
      </c>
      <c r="E2533">
        <f t="shared" si="275"/>
        <v>103.97031747972366</v>
      </c>
      <c r="F2533">
        <f t="shared" si="276"/>
        <v>3.0296825202763387</v>
      </c>
      <c r="G2533">
        <f t="shared" si="277"/>
        <v>0</v>
      </c>
      <c r="H2533">
        <f t="shared" si="278"/>
        <v>1039.7031747972367</v>
      </c>
      <c r="I2533">
        <f t="shared" si="279"/>
        <v>15.148412601381693</v>
      </c>
      <c r="J2533">
        <f t="shared" si="280"/>
        <v>0</v>
      </c>
    </row>
    <row r="2534" spans="2:10" x14ac:dyDescent="0.3">
      <c r="B2534">
        <v>2507</v>
      </c>
      <c r="C2534">
        <v>0.47366269928638272</v>
      </c>
      <c r="D2534">
        <f t="shared" si="274"/>
        <v>99.518124007111879</v>
      </c>
      <c r="E2534">
        <f t="shared" si="275"/>
        <v>99.518124007111879</v>
      </c>
      <c r="F2534">
        <f t="shared" si="276"/>
        <v>7.4818759928881207</v>
      </c>
      <c r="G2534">
        <f t="shared" si="277"/>
        <v>0</v>
      </c>
      <c r="H2534">
        <f t="shared" si="278"/>
        <v>995.18124007111874</v>
      </c>
      <c r="I2534">
        <f t="shared" si="279"/>
        <v>37.409379964440603</v>
      </c>
      <c r="J2534">
        <f t="shared" si="280"/>
        <v>0</v>
      </c>
    </row>
    <row r="2535" spans="2:10" x14ac:dyDescent="0.3">
      <c r="B2535">
        <v>2508</v>
      </c>
      <c r="C2535">
        <v>0.37632371613458782</v>
      </c>
      <c r="D2535">
        <f t="shared" si="274"/>
        <v>97.708651380632759</v>
      </c>
      <c r="E2535">
        <f t="shared" si="275"/>
        <v>97.708651380632759</v>
      </c>
      <c r="F2535">
        <f t="shared" si="276"/>
        <v>9.2913486193672412</v>
      </c>
      <c r="G2535">
        <f t="shared" si="277"/>
        <v>0</v>
      </c>
      <c r="H2535">
        <f t="shared" si="278"/>
        <v>977.08651380632762</v>
      </c>
      <c r="I2535">
        <f t="shared" si="279"/>
        <v>46.456743096836206</v>
      </c>
      <c r="J2535">
        <f t="shared" si="280"/>
        <v>0</v>
      </c>
    </row>
    <row r="2536" spans="2:10" x14ac:dyDescent="0.3">
      <c r="B2536">
        <v>2509</v>
      </c>
      <c r="C2536">
        <v>0.76019153536466577</v>
      </c>
      <c r="D2536">
        <f t="shared" si="274"/>
        <v>105.0714983010779</v>
      </c>
      <c r="E2536">
        <f t="shared" si="275"/>
        <v>105.0714983010779</v>
      </c>
      <c r="F2536">
        <f t="shared" si="276"/>
        <v>1.9285016989221049</v>
      </c>
      <c r="G2536">
        <f t="shared" si="277"/>
        <v>0</v>
      </c>
      <c r="H2536">
        <f t="shared" si="278"/>
        <v>1050.714983010779</v>
      </c>
      <c r="I2536">
        <f t="shared" si="279"/>
        <v>9.6425084946105244</v>
      </c>
      <c r="J2536">
        <f t="shared" si="280"/>
        <v>0</v>
      </c>
    </row>
    <row r="2537" spans="2:10" x14ac:dyDescent="0.3">
      <c r="B2537">
        <v>2510</v>
      </c>
      <c r="C2537">
        <v>0.21700883272532023</v>
      </c>
      <c r="D2537">
        <f t="shared" si="274"/>
        <v>94.40834078995367</v>
      </c>
      <c r="E2537">
        <f t="shared" si="275"/>
        <v>94.40834078995367</v>
      </c>
      <c r="F2537">
        <f t="shared" si="276"/>
        <v>12.59165921004633</v>
      </c>
      <c r="G2537">
        <f t="shared" si="277"/>
        <v>0</v>
      </c>
      <c r="H2537">
        <f t="shared" si="278"/>
        <v>944.08340789953672</v>
      </c>
      <c r="I2537">
        <f t="shared" si="279"/>
        <v>62.958296050231652</v>
      </c>
      <c r="J2537">
        <f t="shared" si="280"/>
        <v>0</v>
      </c>
    </row>
    <row r="2538" spans="2:10" x14ac:dyDescent="0.3">
      <c r="B2538">
        <v>2511</v>
      </c>
      <c r="C2538">
        <v>0.19424072453718289</v>
      </c>
      <c r="D2538">
        <f t="shared" si="274"/>
        <v>93.863060564939161</v>
      </c>
      <c r="E2538">
        <f t="shared" si="275"/>
        <v>93.863060564939161</v>
      </c>
      <c r="F2538">
        <f t="shared" si="276"/>
        <v>13.136939435060839</v>
      </c>
      <c r="G2538">
        <f t="shared" si="277"/>
        <v>0</v>
      </c>
      <c r="H2538">
        <f t="shared" si="278"/>
        <v>938.63060564939155</v>
      </c>
      <c r="I2538">
        <f t="shared" si="279"/>
        <v>65.684697175304194</v>
      </c>
      <c r="J2538">
        <f t="shared" si="280"/>
        <v>0</v>
      </c>
    </row>
    <row r="2539" spans="2:10" x14ac:dyDescent="0.3">
      <c r="B2539">
        <v>2512</v>
      </c>
      <c r="C2539">
        <v>0.38115355804371798</v>
      </c>
      <c r="D2539">
        <f t="shared" si="274"/>
        <v>97.800394778176624</v>
      </c>
      <c r="E2539">
        <f t="shared" si="275"/>
        <v>97.800394778176624</v>
      </c>
      <c r="F2539">
        <f t="shared" si="276"/>
        <v>9.1996052218233757</v>
      </c>
      <c r="G2539">
        <f t="shared" si="277"/>
        <v>0</v>
      </c>
      <c r="H2539">
        <f t="shared" si="278"/>
        <v>978.00394778176621</v>
      </c>
      <c r="I2539">
        <f t="shared" si="279"/>
        <v>45.998026109116879</v>
      </c>
      <c r="J2539">
        <f t="shared" si="280"/>
        <v>0</v>
      </c>
    </row>
    <row r="2540" spans="2:10" x14ac:dyDescent="0.3">
      <c r="B2540">
        <v>2513</v>
      </c>
      <c r="C2540">
        <v>0.86396703784743134</v>
      </c>
      <c r="D2540">
        <f t="shared" si="274"/>
        <v>107.69807076909642</v>
      </c>
      <c r="E2540">
        <f t="shared" si="275"/>
        <v>107</v>
      </c>
      <c r="F2540">
        <f t="shared" si="276"/>
        <v>0</v>
      </c>
      <c r="G2540">
        <f t="shared" si="277"/>
        <v>0.69807076909641808</v>
      </c>
      <c r="H2540">
        <f t="shared" si="278"/>
        <v>1070</v>
      </c>
      <c r="I2540">
        <f t="shared" si="279"/>
        <v>0</v>
      </c>
      <c r="J2540">
        <f t="shared" si="280"/>
        <v>10.471061536446271</v>
      </c>
    </row>
    <row r="2541" spans="2:10" x14ac:dyDescent="0.3">
      <c r="B2541">
        <v>2514</v>
      </c>
      <c r="C2541">
        <v>0.30224602660657163</v>
      </c>
      <c r="D2541">
        <f t="shared" si="274"/>
        <v>96.255397799471751</v>
      </c>
      <c r="E2541">
        <f t="shared" si="275"/>
        <v>96.255397799471751</v>
      </c>
      <c r="F2541">
        <f t="shared" si="276"/>
        <v>10.744602200528249</v>
      </c>
      <c r="G2541">
        <f t="shared" si="277"/>
        <v>0</v>
      </c>
      <c r="H2541">
        <f t="shared" si="278"/>
        <v>962.55397799471757</v>
      </c>
      <c r="I2541">
        <f t="shared" si="279"/>
        <v>53.723011002641243</v>
      </c>
      <c r="J2541">
        <f t="shared" si="280"/>
        <v>0</v>
      </c>
    </row>
    <row r="2542" spans="2:10" x14ac:dyDescent="0.3">
      <c r="B2542">
        <v>2515</v>
      </c>
      <c r="C2542">
        <v>0.89700360874290408</v>
      </c>
      <c r="D2542">
        <f t="shared" si="274"/>
        <v>108.75136947393466</v>
      </c>
      <c r="E2542">
        <f t="shared" si="275"/>
        <v>107</v>
      </c>
      <c r="F2542">
        <f t="shared" si="276"/>
        <v>0</v>
      </c>
      <c r="G2542">
        <f t="shared" si="277"/>
        <v>1.751369473934659</v>
      </c>
      <c r="H2542">
        <f t="shared" si="278"/>
        <v>1070</v>
      </c>
      <c r="I2542">
        <f t="shared" si="279"/>
        <v>0</v>
      </c>
      <c r="J2542">
        <f t="shared" si="280"/>
        <v>26.270542109019885</v>
      </c>
    </row>
    <row r="2543" spans="2:10" x14ac:dyDescent="0.3">
      <c r="B2543">
        <v>2516</v>
      </c>
      <c r="C2543">
        <v>0.88328371346608647</v>
      </c>
      <c r="D2543">
        <f t="shared" si="274"/>
        <v>108.29370381080624</v>
      </c>
      <c r="E2543">
        <f t="shared" si="275"/>
        <v>107</v>
      </c>
      <c r="F2543">
        <f t="shared" si="276"/>
        <v>0</v>
      </c>
      <c r="G2543">
        <f t="shared" si="277"/>
        <v>1.2937038108062353</v>
      </c>
      <c r="H2543">
        <f t="shared" si="278"/>
        <v>1070</v>
      </c>
      <c r="I2543">
        <f t="shared" si="279"/>
        <v>0</v>
      </c>
      <c r="J2543">
        <f t="shared" si="280"/>
        <v>19.40555716209353</v>
      </c>
    </row>
    <row r="2544" spans="2:10" x14ac:dyDescent="0.3">
      <c r="B2544">
        <v>2517</v>
      </c>
      <c r="C2544">
        <v>0.72153034860835452</v>
      </c>
      <c r="D2544">
        <f t="shared" si="274"/>
        <v>104.23577556904179</v>
      </c>
      <c r="E2544">
        <f t="shared" si="275"/>
        <v>104.23577556904179</v>
      </c>
      <c r="F2544">
        <f t="shared" si="276"/>
        <v>2.7642244309582082</v>
      </c>
      <c r="G2544">
        <f t="shared" si="277"/>
        <v>0</v>
      </c>
      <c r="H2544">
        <f t="shared" si="278"/>
        <v>1042.3577556904179</v>
      </c>
      <c r="I2544">
        <f t="shared" si="279"/>
        <v>13.821122154791041</v>
      </c>
      <c r="J2544">
        <f t="shared" si="280"/>
        <v>0</v>
      </c>
    </row>
    <row r="2545" spans="2:10" x14ac:dyDescent="0.3">
      <c r="B2545">
        <v>2518</v>
      </c>
      <c r="C2545">
        <v>0.4463466248959066</v>
      </c>
      <c r="D2545">
        <f t="shared" si="274"/>
        <v>99.016535134679245</v>
      </c>
      <c r="E2545">
        <f t="shared" si="275"/>
        <v>99.016535134679245</v>
      </c>
      <c r="F2545">
        <f t="shared" si="276"/>
        <v>7.9834648653207552</v>
      </c>
      <c r="G2545">
        <f t="shared" si="277"/>
        <v>0</v>
      </c>
      <c r="H2545">
        <f t="shared" si="278"/>
        <v>990.16535134679248</v>
      </c>
      <c r="I2545">
        <f t="shared" si="279"/>
        <v>39.917324326603776</v>
      </c>
      <c r="J2545">
        <f t="shared" si="280"/>
        <v>0</v>
      </c>
    </row>
    <row r="2546" spans="2:10" x14ac:dyDescent="0.3">
      <c r="B2546">
        <v>2519</v>
      </c>
      <c r="C2546">
        <v>0.34781731014413664</v>
      </c>
      <c r="D2546">
        <f t="shared" si="274"/>
        <v>97.160695788677614</v>
      </c>
      <c r="E2546">
        <f t="shared" si="275"/>
        <v>97.160695788677614</v>
      </c>
      <c r="F2546">
        <f t="shared" si="276"/>
        <v>9.8393042113223856</v>
      </c>
      <c r="G2546">
        <f t="shared" si="277"/>
        <v>0</v>
      </c>
      <c r="H2546">
        <f t="shared" si="278"/>
        <v>971.60695788677617</v>
      </c>
      <c r="I2546">
        <f t="shared" si="279"/>
        <v>49.196521056611928</v>
      </c>
      <c r="J2546">
        <f t="shared" si="280"/>
        <v>0</v>
      </c>
    </row>
    <row r="2547" spans="2:10" x14ac:dyDescent="0.3">
      <c r="B2547">
        <v>2520</v>
      </c>
      <c r="C2547">
        <v>0.329320908483974</v>
      </c>
      <c r="D2547">
        <f t="shared" si="274"/>
        <v>96.798207258402016</v>
      </c>
      <c r="E2547">
        <f t="shared" si="275"/>
        <v>96.798207258402016</v>
      </c>
      <c r="F2547">
        <f t="shared" si="276"/>
        <v>10.201792741597984</v>
      </c>
      <c r="G2547">
        <f t="shared" si="277"/>
        <v>0</v>
      </c>
      <c r="H2547">
        <f t="shared" si="278"/>
        <v>967.98207258402022</v>
      </c>
      <c r="I2547">
        <f t="shared" si="279"/>
        <v>51.008963707989921</v>
      </c>
      <c r="J2547">
        <f t="shared" si="280"/>
        <v>0</v>
      </c>
    </row>
    <row r="2548" spans="2:10" x14ac:dyDescent="0.3">
      <c r="B2548">
        <v>2521</v>
      </c>
      <c r="C2548">
        <v>0.49705182139075987</v>
      </c>
      <c r="D2548">
        <f t="shared" si="274"/>
        <v>99.946090056596148</v>
      </c>
      <c r="E2548">
        <f t="shared" si="275"/>
        <v>99.946090056596148</v>
      </c>
      <c r="F2548">
        <f t="shared" si="276"/>
        <v>7.0539099434038519</v>
      </c>
      <c r="G2548">
        <f t="shared" si="277"/>
        <v>0</v>
      </c>
      <c r="H2548">
        <f t="shared" si="278"/>
        <v>999.46090056596154</v>
      </c>
      <c r="I2548">
        <f t="shared" si="279"/>
        <v>35.26954971701926</v>
      </c>
      <c r="J2548">
        <f t="shared" si="280"/>
        <v>0</v>
      </c>
    </row>
    <row r="2549" spans="2:10" x14ac:dyDescent="0.3">
      <c r="B2549">
        <v>2522</v>
      </c>
      <c r="C2549">
        <v>0.90945771381368823</v>
      </c>
      <c r="D2549">
        <f t="shared" si="274"/>
        <v>109.19845572914929</v>
      </c>
      <c r="E2549">
        <f t="shared" si="275"/>
        <v>107</v>
      </c>
      <c r="F2549">
        <f t="shared" si="276"/>
        <v>0</v>
      </c>
      <c r="G2549">
        <f t="shared" si="277"/>
        <v>2.1984557291492877</v>
      </c>
      <c r="H2549">
        <f t="shared" si="278"/>
        <v>1070</v>
      </c>
      <c r="I2549">
        <f t="shared" si="279"/>
        <v>0</v>
      </c>
      <c r="J2549">
        <f t="shared" si="280"/>
        <v>32.976835937239315</v>
      </c>
    </row>
    <row r="2550" spans="2:10" x14ac:dyDescent="0.3">
      <c r="B2550">
        <v>2523</v>
      </c>
      <c r="C2550">
        <v>0.81865987037719101</v>
      </c>
      <c r="D2550">
        <f t="shared" si="274"/>
        <v>106.45964953870353</v>
      </c>
      <c r="E2550">
        <f t="shared" si="275"/>
        <v>106.45964953870353</v>
      </c>
      <c r="F2550">
        <f t="shared" si="276"/>
        <v>0.54035046129646958</v>
      </c>
      <c r="G2550">
        <f t="shared" si="277"/>
        <v>0</v>
      </c>
      <c r="H2550">
        <f t="shared" si="278"/>
        <v>1064.5964953870352</v>
      </c>
      <c r="I2550">
        <f t="shared" si="279"/>
        <v>2.7017523064823479</v>
      </c>
      <c r="J2550">
        <f t="shared" si="280"/>
        <v>0</v>
      </c>
    </row>
    <row r="2551" spans="2:10" x14ac:dyDescent="0.3">
      <c r="B2551">
        <v>2524</v>
      </c>
      <c r="C2551">
        <v>0.19189352149317285</v>
      </c>
      <c r="D2551">
        <f t="shared" si="274"/>
        <v>93.805146610031642</v>
      </c>
      <c r="E2551">
        <f t="shared" si="275"/>
        <v>93.805146610031642</v>
      </c>
      <c r="F2551">
        <f t="shared" si="276"/>
        <v>13.194853389968358</v>
      </c>
      <c r="G2551">
        <f t="shared" si="277"/>
        <v>0</v>
      </c>
      <c r="H2551">
        <f t="shared" si="278"/>
        <v>938.05146610031647</v>
      </c>
      <c r="I2551">
        <f t="shared" si="279"/>
        <v>65.974266949841791</v>
      </c>
      <c r="J2551">
        <f t="shared" si="280"/>
        <v>0</v>
      </c>
    </row>
    <row r="2552" spans="2:10" x14ac:dyDescent="0.3">
      <c r="B2552">
        <v>2525</v>
      </c>
      <c r="C2552">
        <v>0.64386137602928195</v>
      </c>
      <c r="D2552">
        <f t="shared" si="274"/>
        <v>102.67811416309593</v>
      </c>
      <c r="E2552">
        <f t="shared" si="275"/>
        <v>102.67811416309593</v>
      </c>
      <c r="F2552">
        <f t="shared" si="276"/>
        <v>4.3218858369040731</v>
      </c>
      <c r="G2552">
        <f t="shared" si="277"/>
        <v>0</v>
      </c>
      <c r="H2552">
        <f t="shared" si="278"/>
        <v>1026.7811416309592</v>
      </c>
      <c r="I2552">
        <f t="shared" si="279"/>
        <v>21.609429184520366</v>
      </c>
      <c r="J2552">
        <f t="shared" si="280"/>
        <v>0</v>
      </c>
    </row>
    <row r="2553" spans="2:10" x14ac:dyDescent="0.3">
      <c r="B2553">
        <v>2526</v>
      </c>
      <c r="C2553">
        <v>0.91908250219894883</v>
      </c>
      <c r="D2553">
        <f t="shared" si="274"/>
        <v>109.56953002207378</v>
      </c>
      <c r="E2553">
        <f t="shared" si="275"/>
        <v>107</v>
      </c>
      <c r="F2553">
        <f t="shared" si="276"/>
        <v>0</v>
      </c>
      <c r="G2553">
        <f t="shared" si="277"/>
        <v>2.5695300220737778</v>
      </c>
      <c r="H2553">
        <f t="shared" si="278"/>
        <v>1070</v>
      </c>
      <c r="I2553">
        <f t="shared" si="279"/>
        <v>0</v>
      </c>
      <c r="J2553">
        <f t="shared" si="280"/>
        <v>38.542950331106667</v>
      </c>
    </row>
    <row r="2554" spans="2:10" x14ac:dyDescent="0.3">
      <c r="B2554">
        <v>2527</v>
      </c>
      <c r="C2554">
        <v>0.73177844143616744</v>
      </c>
      <c r="D2554">
        <f t="shared" si="274"/>
        <v>104.45241135321008</v>
      </c>
      <c r="E2554">
        <f t="shared" si="275"/>
        <v>104.45241135321008</v>
      </c>
      <c r="F2554">
        <f t="shared" si="276"/>
        <v>2.5475886467899187</v>
      </c>
      <c r="G2554">
        <f t="shared" si="277"/>
        <v>0</v>
      </c>
      <c r="H2554">
        <f t="shared" si="278"/>
        <v>1044.5241135321007</v>
      </c>
      <c r="I2554">
        <f t="shared" si="279"/>
        <v>12.737943233949593</v>
      </c>
      <c r="J2554">
        <f t="shared" si="280"/>
        <v>0</v>
      </c>
    </row>
    <row r="2555" spans="2:10" x14ac:dyDescent="0.3">
      <c r="B2555">
        <v>2528</v>
      </c>
      <c r="C2555">
        <v>6.4880932591242613E-2</v>
      </c>
      <c r="D2555">
        <f t="shared" si="274"/>
        <v>89.747643096673883</v>
      </c>
      <c r="E2555">
        <f t="shared" si="275"/>
        <v>89.747643096673883</v>
      </c>
      <c r="F2555">
        <f t="shared" si="276"/>
        <v>17.252356903326117</v>
      </c>
      <c r="G2555">
        <f t="shared" si="277"/>
        <v>0</v>
      </c>
      <c r="H2555">
        <f t="shared" si="278"/>
        <v>897.4764309667388</v>
      </c>
      <c r="I2555">
        <f t="shared" si="279"/>
        <v>86.261784516630584</v>
      </c>
      <c r="J2555">
        <f t="shared" si="280"/>
        <v>0</v>
      </c>
    </row>
    <row r="2556" spans="2:10" x14ac:dyDescent="0.3">
      <c r="B2556">
        <v>2529</v>
      </c>
      <c r="C2556">
        <v>0.53735115642749431</v>
      </c>
      <c r="D2556">
        <f t="shared" si="274"/>
        <v>100.68379131596305</v>
      </c>
      <c r="E2556">
        <f t="shared" si="275"/>
        <v>100.68379131596305</v>
      </c>
      <c r="F2556">
        <f t="shared" si="276"/>
        <v>6.3162086840369511</v>
      </c>
      <c r="G2556">
        <f t="shared" si="277"/>
        <v>0</v>
      </c>
      <c r="H2556">
        <f t="shared" si="278"/>
        <v>1006.8379131596305</v>
      </c>
      <c r="I2556">
        <f t="shared" si="279"/>
        <v>31.581043420184756</v>
      </c>
      <c r="J2556">
        <f t="shared" si="280"/>
        <v>0</v>
      </c>
    </row>
    <row r="2557" spans="2:10" x14ac:dyDescent="0.3">
      <c r="B2557">
        <v>2530</v>
      </c>
      <c r="C2557">
        <v>0.15704205719169106</v>
      </c>
      <c r="D2557">
        <f t="shared" si="274"/>
        <v>92.899430730429984</v>
      </c>
      <c r="E2557">
        <f t="shared" si="275"/>
        <v>92.899430730429984</v>
      </c>
      <c r="F2557">
        <f t="shared" si="276"/>
        <v>14.100569269570016</v>
      </c>
      <c r="G2557">
        <f t="shared" si="277"/>
        <v>0</v>
      </c>
      <c r="H2557">
        <f t="shared" si="278"/>
        <v>928.99430730429981</v>
      </c>
      <c r="I2557">
        <f t="shared" si="279"/>
        <v>70.502846347850081</v>
      </c>
      <c r="J2557">
        <f t="shared" si="280"/>
        <v>0</v>
      </c>
    </row>
    <row r="2558" spans="2:10" x14ac:dyDescent="0.3">
      <c r="B2558">
        <v>2531</v>
      </c>
      <c r="C2558">
        <v>0.69328448711958413</v>
      </c>
      <c r="D2558">
        <f t="shared" si="274"/>
        <v>103.6538776806301</v>
      </c>
      <c r="E2558">
        <f t="shared" si="275"/>
        <v>103.6538776806301</v>
      </c>
      <c r="F2558">
        <f t="shared" si="276"/>
        <v>3.346122319369897</v>
      </c>
      <c r="G2558">
        <f t="shared" si="277"/>
        <v>0</v>
      </c>
      <c r="H2558">
        <f t="shared" si="278"/>
        <v>1036.538776806301</v>
      </c>
      <c r="I2558">
        <f t="shared" si="279"/>
        <v>16.730611596849485</v>
      </c>
      <c r="J2558">
        <f t="shared" si="280"/>
        <v>0</v>
      </c>
    </row>
    <row r="2559" spans="2:10" x14ac:dyDescent="0.3">
      <c r="B2559">
        <v>2532</v>
      </c>
      <c r="C2559">
        <v>0.87423501982156593</v>
      </c>
      <c r="D2559">
        <f t="shared" si="274"/>
        <v>108.00836632550767</v>
      </c>
      <c r="E2559">
        <f t="shared" si="275"/>
        <v>107</v>
      </c>
      <c r="F2559">
        <f t="shared" si="276"/>
        <v>0</v>
      </c>
      <c r="G2559">
        <f t="shared" si="277"/>
        <v>1.0083663255076658</v>
      </c>
      <c r="H2559">
        <f t="shared" si="278"/>
        <v>1070</v>
      </c>
      <c r="I2559">
        <f t="shared" si="279"/>
        <v>0</v>
      </c>
      <c r="J2559">
        <f t="shared" si="280"/>
        <v>15.125494882614987</v>
      </c>
    </row>
    <row r="2560" spans="2:10" x14ac:dyDescent="0.3">
      <c r="B2560">
        <v>2533</v>
      </c>
      <c r="C2560">
        <v>0.39130022183087654</v>
      </c>
      <c r="D2560">
        <f t="shared" si="274"/>
        <v>97.992235115423227</v>
      </c>
      <c r="E2560">
        <f t="shared" si="275"/>
        <v>97.992235115423227</v>
      </c>
      <c r="F2560">
        <f t="shared" si="276"/>
        <v>9.0077648845767726</v>
      </c>
      <c r="G2560">
        <f t="shared" si="277"/>
        <v>0</v>
      </c>
      <c r="H2560">
        <f t="shared" si="278"/>
        <v>979.92235115423227</v>
      </c>
      <c r="I2560">
        <f t="shared" si="279"/>
        <v>45.038824422883863</v>
      </c>
      <c r="J2560">
        <f t="shared" si="280"/>
        <v>0</v>
      </c>
    </row>
    <row r="2561" spans="2:10" x14ac:dyDescent="0.3">
      <c r="B2561">
        <v>2534</v>
      </c>
      <c r="C2561">
        <v>0.87453265616965281</v>
      </c>
      <c r="D2561">
        <f t="shared" si="274"/>
        <v>108.01756585018626</v>
      </c>
      <c r="E2561">
        <f t="shared" si="275"/>
        <v>107</v>
      </c>
      <c r="F2561">
        <f t="shared" si="276"/>
        <v>0</v>
      </c>
      <c r="G2561">
        <f t="shared" si="277"/>
        <v>1.0175658501862586</v>
      </c>
      <c r="H2561">
        <f t="shared" si="278"/>
        <v>1070</v>
      </c>
      <c r="I2561">
        <f t="shared" si="279"/>
        <v>0</v>
      </c>
      <c r="J2561">
        <f t="shared" si="280"/>
        <v>15.263487752793878</v>
      </c>
    </row>
    <row r="2562" spans="2:10" x14ac:dyDescent="0.3">
      <c r="B2562">
        <v>2535</v>
      </c>
      <c r="C2562">
        <v>0.86689560996733417</v>
      </c>
      <c r="D2562">
        <f t="shared" si="274"/>
        <v>107.78521834346363</v>
      </c>
      <c r="E2562">
        <f t="shared" si="275"/>
        <v>107</v>
      </c>
      <c r="F2562">
        <f t="shared" si="276"/>
        <v>0</v>
      </c>
      <c r="G2562">
        <f t="shared" si="277"/>
        <v>0.78521834346362596</v>
      </c>
      <c r="H2562">
        <f t="shared" si="278"/>
        <v>1070</v>
      </c>
      <c r="I2562">
        <f t="shared" si="279"/>
        <v>0</v>
      </c>
      <c r="J2562">
        <f t="shared" si="280"/>
        <v>11.778275151954389</v>
      </c>
    </row>
    <row r="2563" spans="2:10" x14ac:dyDescent="0.3">
      <c r="B2563">
        <v>2536</v>
      </c>
      <c r="C2563">
        <v>6.8085010891036135E-2</v>
      </c>
      <c r="D2563">
        <f t="shared" si="274"/>
        <v>89.891698413763748</v>
      </c>
      <c r="E2563">
        <f t="shared" si="275"/>
        <v>89.891698413763748</v>
      </c>
      <c r="F2563">
        <f t="shared" si="276"/>
        <v>17.108301586236252</v>
      </c>
      <c r="G2563">
        <f t="shared" si="277"/>
        <v>0</v>
      </c>
      <c r="H2563">
        <f t="shared" si="278"/>
        <v>898.91698413763743</v>
      </c>
      <c r="I2563">
        <f t="shared" si="279"/>
        <v>85.541507931181258</v>
      </c>
      <c r="J2563">
        <f t="shared" si="280"/>
        <v>0</v>
      </c>
    </row>
    <row r="2564" spans="2:10" x14ac:dyDescent="0.3">
      <c r="B2564">
        <v>2537</v>
      </c>
      <c r="C2564">
        <v>0.66924683379105421</v>
      </c>
      <c r="D2564">
        <f t="shared" si="274"/>
        <v>103.17350112693079</v>
      </c>
      <c r="E2564">
        <f t="shared" si="275"/>
        <v>103.17350112693079</v>
      </c>
      <c r="F2564">
        <f t="shared" si="276"/>
        <v>3.8264988730692124</v>
      </c>
      <c r="G2564">
        <f t="shared" si="277"/>
        <v>0</v>
      </c>
      <c r="H2564">
        <f t="shared" si="278"/>
        <v>1031.735011269308</v>
      </c>
      <c r="I2564">
        <f t="shared" si="279"/>
        <v>19.132494365346062</v>
      </c>
      <c r="J2564">
        <f t="shared" si="280"/>
        <v>0</v>
      </c>
    </row>
    <row r="2565" spans="2:10" x14ac:dyDescent="0.3">
      <c r="B2565">
        <v>2538</v>
      </c>
      <c r="C2565">
        <v>0.94232717581464598</v>
      </c>
      <c r="D2565">
        <f t="shared" si="274"/>
        <v>110.59338104958039</v>
      </c>
      <c r="E2565">
        <f t="shared" si="275"/>
        <v>107</v>
      </c>
      <c r="F2565">
        <f t="shared" si="276"/>
        <v>0</v>
      </c>
      <c r="G2565">
        <f t="shared" si="277"/>
        <v>3.5933810495803868</v>
      </c>
      <c r="H2565">
        <f t="shared" si="278"/>
        <v>1070</v>
      </c>
      <c r="I2565">
        <f t="shared" si="279"/>
        <v>0</v>
      </c>
      <c r="J2565">
        <f t="shared" si="280"/>
        <v>53.900715743705803</v>
      </c>
    </row>
    <row r="2566" spans="2:10" x14ac:dyDescent="0.3">
      <c r="B2566">
        <v>2539</v>
      </c>
      <c r="C2566">
        <v>0.4876190444565297</v>
      </c>
      <c r="D2566">
        <f t="shared" si="274"/>
        <v>99.773576366053788</v>
      </c>
      <c r="E2566">
        <f t="shared" si="275"/>
        <v>99.773576366053788</v>
      </c>
      <c r="F2566">
        <f t="shared" si="276"/>
        <v>7.2264236339462116</v>
      </c>
      <c r="G2566">
        <f t="shared" si="277"/>
        <v>0</v>
      </c>
      <c r="H2566">
        <f t="shared" si="278"/>
        <v>997.73576366053794</v>
      </c>
      <c r="I2566">
        <f t="shared" si="279"/>
        <v>36.132118169731058</v>
      </c>
      <c r="J2566">
        <f t="shared" si="280"/>
        <v>0</v>
      </c>
    </row>
    <row r="2567" spans="2:10" x14ac:dyDescent="0.3">
      <c r="B2567">
        <v>2540</v>
      </c>
      <c r="C2567">
        <v>0.89369449472312434</v>
      </c>
      <c r="D2567">
        <f t="shared" si="274"/>
        <v>108.63793391536676</v>
      </c>
      <c r="E2567">
        <f t="shared" si="275"/>
        <v>107</v>
      </c>
      <c r="F2567">
        <f t="shared" si="276"/>
        <v>0</v>
      </c>
      <c r="G2567">
        <f t="shared" si="277"/>
        <v>1.6379339153667587</v>
      </c>
      <c r="H2567">
        <f t="shared" si="278"/>
        <v>1070</v>
      </c>
      <c r="I2567">
        <f t="shared" si="279"/>
        <v>0</v>
      </c>
      <c r="J2567">
        <f t="shared" si="280"/>
        <v>24.56900873050138</v>
      </c>
    </row>
    <row r="2568" spans="2:10" x14ac:dyDescent="0.3">
      <c r="B2568">
        <v>2541</v>
      </c>
      <c r="C2568">
        <v>0.15183569961424248</v>
      </c>
      <c r="D2568">
        <f t="shared" si="274"/>
        <v>92.755546136432372</v>
      </c>
      <c r="E2568">
        <f t="shared" si="275"/>
        <v>92.755546136432372</v>
      </c>
      <c r="F2568">
        <f t="shared" si="276"/>
        <v>14.244453863567628</v>
      </c>
      <c r="G2568">
        <f t="shared" si="277"/>
        <v>0</v>
      </c>
      <c r="H2568">
        <f t="shared" si="278"/>
        <v>927.55546136432372</v>
      </c>
      <c r="I2568">
        <f t="shared" si="279"/>
        <v>71.222269317838141</v>
      </c>
      <c r="J2568">
        <f t="shared" si="280"/>
        <v>0</v>
      </c>
    </row>
    <row r="2569" spans="2:10" x14ac:dyDescent="0.3">
      <c r="B2569">
        <v>2542</v>
      </c>
      <c r="C2569">
        <v>0.66370681266401477</v>
      </c>
      <c r="D2569">
        <f t="shared" si="274"/>
        <v>103.06443146734526</v>
      </c>
      <c r="E2569">
        <f t="shared" si="275"/>
        <v>103.06443146734526</v>
      </c>
      <c r="F2569">
        <f t="shared" si="276"/>
        <v>3.9355685326547416</v>
      </c>
      <c r="G2569">
        <f t="shared" si="277"/>
        <v>0</v>
      </c>
      <c r="H2569">
        <f t="shared" si="278"/>
        <v>1030.6443146734525</v>
      </c>
      <c r="I2569">
        <f t="shared" si="279"/>
        <v>19.677842663273708</v>
      </c>
      <c r="J2569">
        <f t="shared" si="280"/>
        <v>0</v>
      </c>
    </row>
    <row r="2570" spans="2:10" x14ac:dyDescent="0.3">
      <c r="B2570">
        <v>2543</v>
      </c>
      <c r="C2570">
        <v>0.79953300722847997</v>
      </c>
      <c r="D2570">
        <f t="shared" si="274"/>
        <v>105.98493612182232</v>
      </c>
      <c r="E2570">
        <f t="shared" si="275"/>
        <v>105.98493612182232</v>
      </c>
      <c r="F2570">
        <f t="shared" si="276"/>
        <v>1.0150638781776848</v>
      </c>
      <c r="G2570">
        <f t="shared" si="277"/>
        <v>0</v>
      </c>
      <c r="H2570">
        <f t="shared" si="278"/>
        <v>1059.8493612182231</v>
      </c>
      <c r="I2570">
        <f t="shared" si="279"/>
        <v>5.0753193908884242</v>
      </c>
      <c r="J2570">
        <f t="shared" si="280"/>
        <v>0</v>
      </c>
    </row>
    <row r="2571" spans="2:10" x14ac:dyDescent="0.3">
      <c r="B2571">
        <v>2544</v>
      </c>
      <c r="C2571">
        <v>0.11326080769992131</v>
      </c>
      <c r="D2571">
        <f t="shared" si="274"/>
        <v>91.594055001987442</v>
      </c>
      <c r="E2571">
        <f t="shared" si="275"/>
        <v>91.594055001987442</v>
      </c>
      <c r="F2571">
        <f t="shared" si="276"/>
        <v>15.405944998012558</v>
      </c>
      <c r="G2571">
        <f t="shared" si="277"/>
        <v>0</v>
      </c>
      <c r="H2571">
        <f t="shared" si="278"/>
        <v>915.94055001987442</v>
      </c>
      <c r="I2571">
        <f t="shared" si="279"/>
        <v>77.029724990062789</v>
      </c>
      <c r="J2571">
        <f t="shared" si="280"/>
        <v>0</v>
      </c>
    </row>
    <row r="2572" spans="2:10" x14ac:dyDescent="0.3">
      <c r="B2572">
        <v>2545</v>
      </c>
      <c r="C2572">
        <v>0.17464576982385904</v>
      </c>
      <c r="D2572">
        <f t="shared" si="274"/>
        <v>93.368386879311572</v>
      </c>
      <c r="E2572">
        <f t="shared" si="275"/>
        <v>93.368386879311572</v>
      </c>
      <c r="F2572">
        <f t="shared" si="276"/>
        <v>13.631613120688428</v>
      </c>
      <c r="G2572">
        <f t="shared" si="277"/>
        <v>0</v>
      </c>
      <c r="H2572">
        <f t="shared" si="278"/>
        <v>933.68386879311572</v>
      </c>
      <c r="I2572">
        <f t="shared" si="279"/>
        <v>68.158065603442139</v>
      </c>
      <c r="J2572">
        <f t="shared" si="280"/>
        <v>0</v>
      </c>
    </row>
    <row r="2573" spans="2:10" x14ac:dyDescent="0.3">
      <c r="B2573">
        <v>2546</v>
      </c>
      <c r="C2573">
        <v>0.43216342480001357</v>
      </c>
      <c r="D2573">
        <f t="shared" si="274"/>
        <v>98.754743551307826</v>
      </c>
      <c r="E2573">
        <f t="shared" si="275"/>
        <v>98.754743551307826</v>
      </c>
      <c r="F2573">
        <f t="shared" si="276"/>
        <v>8.2452564486921744</v>
      </c>
      <c r="G2573">
        <f t="shared" si="277"/>
        <v>0</v>
      </c>
      <c r="H2573">
        <f t="shared" si="278"/>
        <v>987.5474355130782</v>
      </c>
      <c r="I2573">
        <f t="shared" si="279"/>
        <v>41.226282243460872</v>
      </c>
      <c r="J2573">
        <f t="shared" si="280"/>
        <v>0</v>
      </c>
    </row>
    <row r="2574" spans="2:10" x14ac:dyDescent="0.3">
      <c r="B2574">
        <v>2547</v>
      </c>
      <c r="C2574">
        <v>0.17697760774187166</v>
      </c>
      <c r="D2574">
        <f t="shared" si="274"/>
        <v>93.42865710907337</v>
      </c>
      <c r="E2574">
        <f t="shared" si="275"/>
        <v>93.42865710907337</v>
      </c>
      <c r="F2574">
        <f t="shared" si="276"/>
        <v>13.57134289092663</v>
      </c>
      <c r="G2574">
        <f t="shared" si="277"/>
        <v>0</v>
      </c>
      <c r="H2574">
        <f t="shared" si="278"/>
        <v>934.28657109073367</v>
      </c>
      <c r="I2574">
        <f t="shared" si="279"/>
        <v>67.856714454633149</v>
      </c>
      <c r="J2574">
        <f t="shared" si="280"/>
        <v>0</v>
      </c>
    </row>
    <row r="2575" spans="2:10" x14ac:dyDescent="0.3">
      <c r="B2575">
        <v>2548</v>
      </c>
      <c r="C2575">
        <v>0.43456448534777881</v>
      </c>
      <c r="D2575">
        <f t="shared" si="274"/>
        <v>98.799144990701478</v>
      </c>
      <c r="E2575">
        <f t="shared" si="275"/>
        <v>98.799144990701478</v>
      </c>
      <c r="F2575">
        <f t="shared" si="276"/>
        <v>8.2008550092985217</v>
      </c>
      <c r="G2575">
        <f t="shared" si="277"/>
        <v>0</v>
      </c>
      <c r="H2575">
        <f t="shared" si="278"/>
        <v>987.99144990701484</v>
      </c>
      <c r="I2575">
        <f t="shared" si="279"/>
        <v>41.004275046492609</v>
      </c>
      <c r="J2575">
        <f t="shared" si="280"/>
        <v>0</v>
      </c>
    </row>
    <row r="2576" spans="2:10" x14ac:dyDescent="0.3">
      <c r="B2576">
        <v>2549</v>
      </c>
      <c r="C2576">
        <v>1.1050748091868123E-2</v>
      </c>
      <c r="D2576">
        <f t="shared" si="274"/>
        <v>85.850362032167055</v>
      </c>
      <c r="E2576">
        <f t="shared" si="275"/>
        <v>85.850362032167055</v>
      </c>
      <c r="F2576">
        <f t="shared" si="276"/>
        <v>21.149637967832945</v>
      </c>
      <c r="G2576">
        <f t="shared" si="277"/>
        <v>0</v>
      </c>
      <c r="H2576">
        <f t="shared" si="278"/>
        <v>858.5036203216705</v>
      </c>
      <c r="I2576">
        <f t="shared" si="279"/>
        <v>105.74818983916472</v>
      </c>
      <c r="J2576">
        <f t="shared" si="280"/>
        <v>0</v>
      </c>
    </row>
    <row r="2577" spans="2:10" x14ac:dyDescent="0.3">
      <c r="B2577">
        <v>2550</v>
      </c>
      <c r="C2577">
        <v>0.90004669532475312</v>
      </c>
      <c r="D2577">
        <f t="shared" si="274"/>
        <v>108.85756162103925</v>
      </c>
      <c r="E2577">
        <f t="shared" si="275"/>
        <v>107</v>
      </c>
      <c r="F2577">
        <f t="shared" si="276"/>
        <v>0</v>
      </c>
      <c r="G2577">
        <f t="shared" si="277"/>
        <v>1.8575616210392525</v>
      </c>
      <c r="H2577">
        <f t="shared" si="278"/>
        <v>1070</v>
      </c>
      <c r="I2577">
        <f t="shared" si="279"/>
        <v>0</v>
      </c>
      <c r="J2577">
        <f t="shared" si="280"/>
        <v>27.863424315588787</v>
      </c>
    </row>
    <row r="2578" spans="2:10" x14ac:dyDescent="0.3">
      <c r="B2578">
        <v>2551</v>
      </c>
      <c r="C2578">
        <v>0.59864221554847719</v>
      </c>
      <c r="D2578">
        <f t="shared" si="274"/>
        <v>101.81870825028713</v>
      </c>
      <c r="E2578">
        <f t="shared" si="275"/>
        <v>101.81870825028713</v>
      </c>
      <c r="F2578">
        <f t="shared" si="276"/>
        <v>5.1812917497128694</v>
      </c>
      <c r="G2578">
        <f t="shared" si="277"/>
        <v>0</v>
      </c>
      <c r="H2578">
        <f t="shared" si="278"/>
        <v>1018.1870825028714</v>
      </c>
      <c r="I2578">
        <f t="shared" si="279"/>
        <v>25.906458748564347</v>
      </c>
      <c r="J2578">
        <f t="shared" si="280"/>
        <v>0</v>
      </c>
    </row>
    <row r="2579" spans="2:10" x14ac:dyDescent="0.3">
      <c r="B2579">
        <v>2552</v>
      </c>
      <c r="C2579">
        <v>0.11429907814297313</v>
      </c>
      <c r="D2579">
        <f t="shared" si="274"/>
        <v>91.627981737417215</v>
      </c>
      <c r="E2579">
        <f t="shared" si="275"/>
        <v>91.627981737417215</v>
      </c>
      <c r="F2579">
        <f t="shared" si="276"/>
        <v>15.372018262582785</v>
      </c>
      <c r="G2579">
        <f t="shared" si="277"/>
        <v>0</v>
      </c>
      <c r="H2579">
        <f t="shared" si="278"/>
        <v>916.27981737417213</v>
      </c>
      <c r="I2579">
        <f t="shared" si="279"/>
        <v>76.860091312913923</v>
      </c>
      <c r="J2579">
        <f t="shared" si="280"/>
        <v>0</v>
      </c>
    </row>
    <row r="2580" spans="2:10" x14ac:dyDescent="0.3">
      <c r="B2580">
        <v>2553</v>
      </c>
      <c r="C2580">
        <v>0.50723274588467315</v>
      </c>
      <c r="D2580">
        <f t="shared" si="274"/>
        <v>100.13226170878448</v>
      </c>
      <c r="E2580">
        <f t="shared" si="275"/>
        <v>100.13226170878448</v>
      </c>
      <c r="F2580">
        <f t="shared" si="276"/>
        <v>6.8677382912155167</v>
      </c>
      <c r="G2580">
        <f t="shared" si="277"/>
        <v>0</v>
      </c>
      <c r="H2580">
        <f t="shared" si="278"/>
        <v>1001.3226170878448</v>
      </c>
      <c r="I2580">
        <f t="shared" si="279"/>
        <v>34.338691456077584</v>
      </c>
      <c r="J2580">
        <f t="shared" si="280"/>
        <v>0</v>
      </c>
    </row>
    <row r="2581" spans="2:10" x14ac:dyDescent="0.3">
      <c r="B2581">
        <v>2554</v>
      </c>
      <c r="C2581">
        <v>0.43910996234000788</v>
      </c>
      <c r="D2581">
        <f t="shared" si="274"/>
        <v>98.883105496907689</v>
      </c>
      <c r="E2581">
        <f t="shared" si="275"/>
        <v>98.883105496907689</v>
      </c>
      <c r="F2581">
        <f t="shared" si="276"/>
        <v>8.1168945030923112</v>
      </c>
      <c r="G2581">
        <f t="shared" si="277"/>
        <v>0</v>
      </c>
      <c r="H2581">
        <f t="shared" si="278"/>
        <v>988.83105496907683</v>
      </c>
      <c r="I2581">
        <f t="shared" si="279"/>
        <v>40.584472515461556</v>
      </c>
      <c r="J2581">
        <f t="shared" si="280"/>
        <v>0</v>
      </c>
    </row>
    <row r="2582" spans="2:10" x14ac:dyDescent="0.3">
      <c r="B2582">
        <v>2555</v>
      </c>
      <c r="C2582">
        <v>0.32546374258651256</v>
      </c>
      <c r="D2582">
        <f t="shared" si="274"/>
        <v>96.721818230582883</v>
      </c>
      <c r="E2582">
        <f t="shared" si="275"/>
        <v>96.721818230582883</v>
      </c>
      <c r="F2582">
        <f t="shared" si="276"/>
        <v>10.278181769417117</v>
      </c>
      <c r="G2582">
        <f t="shared" si="277"/>
        <v>0</v>
      </c>
      <c r="H2582">
        <f t="shared" si="278"/>
        <v>967.2181823058288</v>
      </c>
      <c r="I2582">
        <f t="shared" si="279"/>
        <v>51.390908847085583</v>
      </c>
      <c r="J2582">
        <f t="shared" si="280"/>
        <v>0</v>
      </c>
    </row>
    <row r="2583" spans="2:10" x14ac:dyDescent="0.3">
      <c r="B2583">
        <v>2556</v>
      </c>
      <c r="C2583">
        <v>0.70538310830460771</v>
      </c>
      <c r="D2583">
        <f t="shared" si="274"/>
        <v>103.90058589844612</v>
      </c>
      <c r="E2583">
        <f t="shared" si="275"/>
        <v>103.90058589844612</v>
      </c>
      <c r="F2583">
        <f t="shared" si="276"/>
        <v>3.0994141015538759</v>
      </c>
      <c r="G2583">
        <f t="shared" si="277"/>
        <v>0</v>
      </c>
      <c r="H2583">
        <f t="shared" si="278"/>
        <v>1039.0058589844612</v>
      </c>
      <c r="I2583">
        <f t="shared" si="279"/>
        <v>15.497070507769379</v>
      </c>
      <c r="J2583">
        <f t="shared" si="280"/>
        <v>0</v>
      </c>
    </row>
    <row r="2584" spans="2:10" x14ac:dyDescent="0.3">
      <c r="B2584">
        <v>2557</v>
      </c>
      <c r="C2584">
        <v>0.82074273378511731</v>
      </c>
      <c r="D2584">
        <f t="shared" si="274"/>
        <v>106.51280685604141</v>
      </c>
      <c r="E2584">
        <f t="shared" si="275"/>
        <v>106.51280685604141</v>
      </c>
      <c r="F2584">
        <f t="shared" si="276"/>
        <v>0.48719314395859215</v>
      </c>
      <c r="G2584">
        <f t="shared" si="277"/>
        <v>0</v>
      </c>
      <c r="H2584">
        <f t="shared" si="278"/>
        <v>1065.128068560414</v>
      </c>
      <c r="I2584">
        <f t="shared" si="279"/>
        <v>2.4359657197929607</v>
      </c>
      <c r="J2584">
        <f t="shared" si="280"/>
        <v>0</v>
      </c>
    </row>
    <row r="2585" spans="2:10" x14ac:dyDescent="0.3">
      <c r="B2585">
        <v>2558</v>
      </c>
      <c r="C2585">
        <v>0.2960730029121097</v>
      </c>
      <c r="D2585">
        <f t="shared" si="274"/>
        <v>96.129297978208967</v>
      </c>
      <c r="E2585">
        <f t="shared" si="275"/>
        <v>96.129297978208967</v>
      </c>
      <c r="F2585">
        <f t="shared" si="276"/>
        <v>10.870702021791033</v>
      </c>
      <c r="G2585">
        <f t="shared" si="277"/>
        <v>0</v>
      </c>
      <c r="H2585">
        <f t="shared" si="278"/>
        <v>961.29297978208967</v>
      </c>
      <c r="I2585">
        <f t="shared" si="279"/>
        <v>54.353510108955163</v>
      </c>
      <c r="J2585">
        <f t="shared" si="280"/>
        <v>0</v>
      </c>
    </row>
    <row r="2586" spans="2:10" x14ac:dyDescent="0.3">
      <c r="B2586">
        <v>2559</v>
      </c>
      <c r="C2586">
        <v>0.15331952596580334</v>
      </c>
      <c r="D2586">
        <f t="shared" si="274"/>
        <v>92.79681522709177</v>
      </c>
      <c r="E2586">
        <f t="shared" si="275"/>
        <v>92.79681522709177</v>
      </c>
      <c r="F2586">
        <f t="shared" si="276"/>
        <v>14.20318477290823</v>
      </c>
      <c r="G2586">
        <f t="shared" si="277"/>
        <v>0</v>
      </c>
      <c r="H2586">
        <f t="shared" si="278"/>
        <v>927.9681522709177</v>
      </c>
      <c r="I2586">
        <f t="shared" si="279"/>
        <v>71.015923864541151</v>
      </c>
      <c r="J2586">
        <f t="shared" si="280"/>
        <v>0</v>
      </c>
    </row>
    <row r="2587" spans="2:10" x14ac:dyDescent="0.3">
      <c r="B2587">
        <v>2560</v>
      </c>
      <c r="C2587">
        <v>0.41087902325742998</v>
      </c>
      <c r="D2587">
        <f t="shared" si="274"/>
        <v>98.359363583394781</v>
      </c>
      <c r="E2587">
        <f t="shared" si="275"/>
        <v>98.359363583394781</v>
      </c>
      <c r="F2587">
        <f t="shared" si="276"/>
        <v>8.6406364166052185</v>
      </c>
      <c r="G2587">
        <f t="shared" si="277"/>
        <v>0</v>
      </c>
      <c r="H2587">
        <f t="shared" si="278"/>
        <v>983.59363583394781</v>
      </c>
      <c r="I2587">
        <f t="shared" si="279"/>
        <v>43.203182083026093</v>
      </c>
      <c r="J2587">
        <f t="shared" si="280"/>
        <v>0</v>
      </c>
    </row>
    <row r="2588" spans="2:10" x14ac:dyDescent="0.3">
      <c r="B2588">
        <v>2561</v>
      </c>
      <c r="C2588">
        <v>0.77611174413254203</v>
      </c>
      <c r="D2588">
        <f t="shared" si="274"/>
        <v>105.43222268756068</v>
      </c>
      <c r="E2588">
        <f t="shared" si="275"/>
        <v>105.43222268756068</v>
      </c>
      <c r="F2588">
        <f t="shared" si="276"/>
        <v>1.5677773124393184</v>
      </c>
      <c r="G2588">
        <f t="shared" si="277"/>
        <v>0</v>
      </c>
      <c r="H2588">
        <f t="shared" si="278"/>
        <v>1054.3222268756067</v>
      </c>
      <c r="I2588">
        <f t="shared" si="279"/>
        <v>7.838886562196592</v>
      </c>
      <c r="J2588">
        <f t="shared" si="280"/>
        <v>0</v>
      </c>
    </row>
    <row r="2589" spans="2:10" x14ac:dyDescent="0.3">
      <c r="B2589">
        <v>2562</v>
      </c>
      <c r="C2589">
        <v>0.15506953081365515</v>
      </c>
      <c r="D2589">
        <f t="shared" ref="D2589:D2652" si="281">_xlfn.BETA.INV(C2589,$B$25,$C$25,$D$25,$E$25)</f>
        <v>92.84521735527079</v>
      </c>
      <c r="E2589">
        <f t="shared" ref="E2589:E2652" si="282">IF($M$25&lt;D2589,$M$25,D2589)</f>
        <v>92.84521735527079</v>
      </c>
      <c r="F2589">
        <f t="shared" ref="F2589:F2652" si="283">IF($M$25&gt;D2589,$M$25-D2589,0)</f>
        <v>14.15478264472921</v>
      </c>
      <c r="G2589">
        <f t="shared" ref="G2589:G2652" si="284">IF($M$25&lt;D2589,D2589-$M$25,0)</f>
        <v>0</v>
      </c>
      <c r="H2589">
        <f t="shared" ref="H2589:H2652" si="285">$H$24*E2589</f>
        <v>928.4521735527079</v>
      </c>
      <c r="I2589">
        <f t="shared" ref="I2589:I2652" si="286">$I$24*F2589</f>
        <v>70.773913223646048</v>
      </c>
      <c r="J2589">
        <f t="shared" ref="J2589:J2652" si="287">$J$24*G2589</f>
        <v>0</v>
      </c>
    </row>
    <row r="2590" spans="2:10" x14ac:dyDescent="0.3">
      <c r="B2590">
        <v>2563</v>
      </c>
      <c r="C2590">
        <v>0.21221542329639698</v>
      </c>
      <c r="D2590">
        <f t="shared" si="281"/>
        <v>94.29587075083387</v>
      </c>
      <c r="E2590">
        <f t="shared" si="282"/>
        <v>94.29587075083387</v>
      </c>
      <c r="F2590">
        <f t="shared" si="283"/>
        <v>12.70412924916613</v>
      </c>
      <c r="G2590">
        <f t="shared" si="284"/>
        <v>0</v>
      </c>
      <c r="H2590">
        <f t="shared" si="285"/>
        <v>942.95870750833865</v>
      </c>
      <c r="I2590">
        <f t="shared" si="286"/>
        <v>63.520646245830648</v>
      </c>
      <c r="J2590">
        <f t="shared" si="287"/>
        <v>0</v>
      </c>
    </row>
    <row r="2591" spans="2:10" x14ac:dyDescent="0.3">
      <c r="B2591">
        <v>2564</v>
      </c>
      <c r="C2591">
        <v>0.13276997484700104</v>
      </c>
      <c r="D2591">
        <f t="shared" si="281"/>
        <v>92.204763706297854</v>
      </c>
      <c r="E2591">
        <f t="shared" si="282"/>
        <v>92.204763706297854</v>
      </c>
      <c r="F2591">
        <f t="shared" si="283"/>
        <v>14.795236293702146</v>
      </c>
      <c r="G2591">
        <f t="shared" si="284"/>
        <v>0</v>
      </c>
      <c r="H2591">
        <f t="shared" si="285"/>
        <v>922.04763706297854</v>
      </c>
      <c r="I2591">
        <f t="shared" si="286"/>
        <v>73.976181468510731</v>
      </c>
      <c r="J2591">
        <f t="shared" si="287"/>
        <v>0</v>
      </c>
    </row>
    <row r="2592" spans="2:10" x14ac:dyDescent="0.3">
      <c r="B2592">
        <v>2565</v>
      </c>
      <c r="C2592">
        <v>0.76552761127284097</v>
      </c>
      <c r="D2592">
        <f t="shared" si="281"/>
        <v>105.19118739096061</v>
      </c>
      <c r="E2592">
        <f t="shared" si="282"/>
        <v>105.19118739096061</v>
      </c>
      <c r="F2592">
        <f t="shared" si="283"/>
        <v>1.8088126090393928</v>
      </c>
      <c r="G2592">
        <f t="shared" si="284"/>
        <v>0</v>
      </c>
      <c r="H2592">
        <f t="shared" si="285"/>
        <v>1051.9118739096061</v>
      </c>
      <c r="I2592">
        <f t="shared" si="286"/>
        <v>9.0440630451969639</v>
      </c>
      <c r="J2592">
        <f t="shared" si="287"/>
        <v>0</v>
      </c>
    </row>
    <row r="2593" spans="2:10" x14ac:dyDescent="0.3">
      <c r="B2593">
        <v>2566</v>
      </c>
      <c r="C2593">
        <v>0.59147558711825743</v>
      </c>
      <c r="D2593">
        <f t="shared" si="281"/>
        <v>101.68459732291839</v>
      </c>
      <c r="E2593">
        <f t="shared" si="282"/>
        <v>101.68459732291839</v>
      </c>
      <c r="F2593">
        <f t="shared" si="283"/>
        <v>5.3154026770816074</v>
      </c>
      <c r="G2593">
        <f t="shared" si="284"/>
        <v>0</v>
      </c>
      <c r="H2593">
        <f t="shared" si="285"/>
        <v>1016.845973229184</v>
      </c>
      <c r="I2593">
        <f t="shared" si="286"/>
        <v>26.577013385408037</v>
      </c>
      <c r="J2593">
        <f t="shared" si="287"/>
        <v>0</v>
      </c>
    </row>
    <row r="2594" spans="2:10" x14ac:dyDescent="0.3">
      <c r="B2594">
        <v>2567</v>
      </c>
      <c r="C2594">
        <v>0.63990387123123971</v>
      </c>
      <c r="D2594">
        <f t="shared" si="281"/>
        <v>102.60182972947361</v>
      </c>
      <c r="E2594">
        <f t="shared" si="282"/>
        <v>102.60182972947361</v>
      </c>
      <c r="F2594">
        <f t="shared" si="283"/>
        <v>4.3981702705263928</v>
      </c>
      <c r="G2594">
        <f t="shared" si="284"/>
        <v>0</v>
      </c>
      <c r="H2594">
        <f t="shared" si="285"/>
        <v>1026.0182972947362</v>
      </c>
      <c r="I2594">
        <f t="shared" si="286"/>
        <v>21.990851352631964</v>
      </c>
      <c r="J2594">
        <f t="shared" si="287"/>
        <v>0</v>
      </c>
    </row>
    <row r="2595" spans="2:10" x14ac:dyDescent="0.3">
      <c r="B2595">
        <v>2568</v>
      </c>
      <c r="C2595">
        <v>0.75739136156486064</v>
      </c>
      <c r="D2595">
        <f t="shared" si="281"/>
        <v>105.00915476858403</v>
      </c>
      <c r="E2595">
        <f t="shared" si="282"/>
        <v>105.00915476858403</v>
      </c>
      <c r="F2595">
        <f t="shared" si="283"/>
        <v>1.9908452314159746</v>
      </c>
      <c r="G2595">
        <f t="shared" si="284"/>
        <v>0</v>
      </c>
      <c r="H2595">
        <f t="shared" si="285"/>
        <v>1050.0915476858402</v>
      </c>
      <c r="I2595">
        <f t="shared" si="286"/>
        <v>9.9542261570798729</v>
      </c>
      <c r="J2595">
        <f t="shared" si="287"/>
        <v>0</v>
      </c>
    </row>
    <row r="2596" spans="2:10" x14ac:dyDescent="0.3">
      <c r="B2596">
        <v>2569</v>
      </c>
      <c r="C2596">
        <v>0.66422413805360003</v>
      </c>
      <c r="D2596">
        <f t="shared" si="281"/>
        <v>103.07459236481594</v>
      </c>
      <c r="E2596">
        <f t="shared" si="282"/>
        <v>103.07459236481594</v>
      </c>
      <c r="F2596">
        <f t="shared" si="283"/>
        <v>3.9254076351840581</v>
      </c>
      <c r="G2596">
        <f t="shared" si="284"/>
        <v>0</v>
      </c>
      <c r="H2596">
        <f t="shared" si="285"/>
        <v>1030.7459236481595</v>
      </c>
      <c r="I2596">
        <f t="shared" si="286"/>
        <v>19.627038175920291</v>
      </c>
      <c r="J2596">
        <f t="shared" si="287"/>
        <v>0</v>
      </c>
    </row>
    <row r="2597" spans="2:10" x14ac:dyDescent="0.3">
      <c r="B2597">
        <v>2570</v>
      </c>
      <c r="C2597">
        <v>0.84948033792926581</v>
      </c>
      <c r="D2597">
        <f t="shared" si="281"/>
        <v>107.28123536918974</v>
      </c>
      <c r="E2597">
        <f t="shared" si="282"/>
        <v>107</v>
      </c>
      <c r="F2597">
        <f t="shared" si="283"/>
        <v>0</v>
      </c>
      <c r="G2597">
        <f t="shared" si="284"/>
        <v>0.28123536918974423</v>
      </c>
      <c r="H2597">
        <f t="shared" si="285"/>
        <v>1070</v>
      </c>
      <c r="I2597">
        <f t="shared" si="286"/>
        <v>0</v>
      </c>
      <c r="J2597">
        <f t="shared" si="287"/>
        <v>4.2185305378461635</v>
      </c>
    </row>
    <row r="2598" spans="2:10" x14ac:dyDescent="0.3">
      <c r="B2598">
        <v>2571</v>
      </c>
      <c r="C2598">
        <v>0.39692880007432474</v>
      </c>
      <c r="D2598">
        <f t="shared" si="281"/>
        <v>98.098165368442068</v>
      </c>
      <c r="E2598">
        <f t="shared" si="282"/>
        <v>98.098165368442068</v>
      </c>
      <c r="F2598">
        <f t="shared" si="283"/>
        <v>8.9018346315579322</v>
      </c>
      <c r="G2598">
        <f t="shared" si="284"/>
        <v>0</v>
      </c>
      <c r="H2598">
        <f t="shared" si="285"/>
        <v>980.98165368442073</v>
      </c>
      <c r="I2598">
        <f t="shared" si="286"/>
        <v>44.509173157789661</v>
      </c>
      <c r="J2598">
        <f t="shared" si="287"/>
        <v>0</v>
      </c>
    </row>
    <row r="2599" spans="2:10" x14ac:dyDescent="0.3">
      <c r="B2599">
        <v>2572</v>
      </c>
      <c r="C2599">
        <v>0.40198677255991244</v>
      </c>
      <c r="D2599">
        <f t="shared" si="281"/>
        <v>98.193081449725895</v>
      </c>
      <c r="E2599">
        <f t="shared" si="282"/>
        <v>98.193081449725895</v>
      </c>
      <c r="F2599">
        <f t="shared" si="283"/>
        <v>8.806918550274105</v>
      </c>
      <c r="G2599">
        <f t="shared" si="284"/>
        <v>0</v>
      </c>
      <c r="H2599">
        <f t="shared" si="285"/>
        <v>981.93081449725901</v>
      </c>
      <c r="I2599">
        <f t="shared" si="286"/>
        <v>44.034592751370525</v>
      </c>
      <c r="J2599">
        <f t="shared" si="287"/>
        <v>0</v>
      </c>
    </row>
    <row r="2600" spans="2:10" x14ac:dyDescent="0.3">
      <c r="B2600">
        <v>2573</v>
      </c>
      <c r="C2600">
        <v>0.16710630045343522</v>
      </c>
      <c r="D2600">
        <f t="shared" si="281"/>
        <v>93.170666103995657</v>
      </c>
      <c r="E2600">
        <f t="shared" si="282"/>
        <v>93.170666103995657</v>
      </c>
      <c r="F2600">
        <f t="shared" si="283"/>
        <v>13.829333896004343</v>
      </c>
      <c r="G2600">
        <f t="shared" si="284"/>
        <v>0</v>
      </c>
      <c r="H2600">
        <f t="shared" si="285"/>
        <v>931.70666103995654</v>
      </c>
      <c r="I2600">
        <f t="shared" si="286"/>
        <v>69.146669480021714</v>
      </c>
      <c r="J2600">
        <f t="shared" si="287"/>
        <v>0</v>
      </c>
    </row>
    <row r="2601" spans="2:10" x14ac:dyDescent="0.3">
      <c r="B2601">
        <v>2574</v>
      </c>
      <c r="C2601">
        <v>0.74907165700067968</v>
      </c>
      <c r="D2601">
        <f t="shared" si="281"/>
        <v>104.82572426349986</v>
      </c>
      <c r="E2601">
        <f t="shared" si="282"/>
        <v>104.82572426349986</v>
      </c>
      <c r="F2601">
        <f t="shared" si="283"/>
        <v>2.1742757365001353</v>
      </c>
      <c r="G2601">
        <f t="shared" si="284"/>
        <v>0</v>
      </c>
      <c r="H2601">
        <f t="shared" si="285"/>
        <v>1048.2572426349986</v>
      </c>
      <c r="I2601">
        <f t="shared" si="286"/>
        <v>10.871378682500676</v>
      </c>
      <c r="J2601">
        <f t="shared" si="287"/>
        <v>0</v>
      </c>
    </row>
    <row r="2602" spans="2:10" x14ac:dyDescent="0.3">
      <c r="B2602">
        <v>2575</v>
      </c>
      <c r="C2602">
        <v>0.2097482231444624</v>
      </c>
      <c r="D2602">
        <f t="shared" si="281"/>
        <v>94.237520857349253</v>
      </c>
      <c r="E2602">
        <f t="shared" si="282"/>
        <v>94.237520857349253</v>
      </c>
      <c r="F2602">
        <f t="shared" si="283"/>
        <v>12.762479142650747</v>
      </c>
      <c r="G2602">
        <f t="shared" si="284"/>
        <v>0</v>
      </c>
      <c r="H2602">
        <f t="shared" si="285"/>
        <v>942.3752085734925</v>
      </c>
      <c r="I2602">
        <f t="shared" si="286"/>
        <v>63.812395713253736</v>
      </c>
      <c r="J2602">
        <f t="shared" si="287"/>
        <v>0</v>
      </c>
    </row>
    <row r="2603" spans="2:10" x14ac:dyDescent="0.3">
      <c r="B2603">
        <v>2576</v>
      </c>
      <c r="C2603">
        <v>0.43038591384243785</v>
      </c>
      <c r="D2603">
        <f t="shared" si="281"/>
        <v>98.72184930131364</v>
      </c>
      <c r="E2603">
        <f t="shared" si="282"/>
        <v>98.72184930131364</v>
      </c>
      <c r="F2603">
        <f t="shared" si="283"/>
        <v>8.2781506986863604</v>
      </c>
      <c r="G2603">
        <f t="shared" si="284"/>
        <v>0</v>
      </c>
      <c r="H2603">
        <f t="shared" si="285"/>
        <v>987.21849301313637</v>
      </c>
      <c r="I2603">
        <f t="shared" si="286"/>
        <v>41.390753493431802</v>
      </c>
      <c r="J2603">
        <f t="shared" si="287"/>
        <v>0</v>
      </c>
    </row>
    <row r="2604" spans="2:10" x14ac:dyDescent="0.3">
      <c r="B2604">
        <v>2577</v>
      </c>
      <c r="C2604">
        <v>0.1544650280840304</v>
      </c>
      <c r="D2604">
        <f t="shared" si="281"/>
        <v>92.828530552677222</v>
      </c>
      <c r="E2604">
        <f t="shared" si="282"/>
        <v>92.828530552677222</v>
      </c>
      <c r="F2604">
        <f t="shared" si="283"/>
        <v>14.171469447322778</v>
      </c>
      <c r="G2604">
        <f t="shared" si="284"/>
        <v>0</v>
      </c>
      <c r="H2604">
        <f t="shared" si="285"/>
        <v>928.28530552677216</v>
      </c>
      <c r="I2604">
        <f t="shared" si="286"/>
        <v>70.85734723661389</v>
      </c>
      <c r="J2604">
        <f t="shared" si="287"/>
        <v>0</v>
      </c>
    </row>
    <row r="2605" spans="2:10" x14ac:dyDescent="0.3">
      <c r="B2605">
        <v>2578</v>
      </c>
      <c r="C2605">
        <v>3.5754428941713101E-2</v>
      </c>
      <c r="D2605">
        <f t="shared" si="281"/>
        <v>88.164319754112654</v>
      </c>
      <c r="E2605">
        <f t="shared" si="282"/>
        <v>88.164319754112654</v>
      </c>
      <c r="F2605">
        <f t="shared" si="283"/>
        <v>18.835680245887346</v>
      </c>
      <c r="G2605">
        <f t="shared" si="284"/>
        <v>0</v>
      </c>
      <c r="H2605">
        <f t="shared" si="285"/>
        <v>881.64319754112648</v>
      </c>
      <c r="I2605">
        <f t="shared" si="286"/>
        <v>94.17840122943673</v>
      </c>
      <c r="J2605">
        <f t="shared" si="287"/>
        <v>0</v>
      </c>
    </row>
    <row r="2606" spans="2:10" x14ac:dyDescent="0.3">
      <c r="B2606">
        <v>2579</v>
      </c>
      <c r="C2606">
        <v>0.55796589755324977</v>
      </c>
      <c r="D2606">
        <f t="shared" si="281"/>
        <v>101.06294518403358</v>
      </c>
      <c r="E2606">
        <f t="shared" si="282"/>
        <v>101.06294518403358</v>
      </c>
      <c r="F2606">
        <f t="shared" si="283"/>
        <v>5.9370548159664196</v>
      </c>
      <c r="G2606">
        <f t="shared" si="284"/>
        <v>0</v>
      </c>
      <c r="H2606">
        <f t="shared" si="285"/>
        <v>1010.6294518403358</v>
      </c>
      <c r="I2606">
        <f t="shared" si="286"/>
        <v>29.685274079832098</v>
      </c>
      <c r="J2606">
        <f t="shared" si="287"/>
        <v>0</v>
      </c>
    </row>
    <row r="2607" spans="2:10" x14ac:dyDescent="0.3">
      <c r="B2607">
        <v>2580</v>
      </c>
      <c r="C2607">
        <v>0.13738750968519542</v>
      </c>
      <c r="D2607">
        <f t="shared" si="281"/>
        <v>92.341890921866707</v>
      </c>
      <c r="E2607">
        <f t="shared" si="282"/>
        <v>92.341890921866707</v>
      </c>
      <c r="F2607">
        <f t="shared" si="283"/>
        <v>14.658109078133293</v>
      </c>
      <c r="G2607">
        <f t="shared" si="284"/>
        <v>0</v>
      </c>
      <c r="H2607">
        <f t="shared" si="285"/>
        <v>923.41890921866707</v>
      </c>
      <c r="I2607">
        <f t="shared" si="286"/>
        <v>73.290545390666466</v>
      </c>
      <c r="J2607">
        <f t="shared" si="287"/>
        <v>0</v>
      </c>
    </row>
    <row r="2608" spans="2:10" x14ac:dyDescent="0.3">
      <c r="B2608">
        <v>2581</v>
      </c>
      <c r="C2608">
        <v>0.80535841765774396</v>
      </c>
      <c r="D2608">
        <f t="shared" si="281"/>
        <v>106.12708292180912</v>
      </c>
      <c r="E2608">
        <f t="shared" si="282"/>
        <v>106.12708292180912</v>
      </c>
      <c r="F2608">
        <f t="shared" si="283"/>
        <v>0.8729170781908806</v>
      </c>
      <c r="G2608">
        <f t="shared" si="284"/>
        <v>0</v>
      </c>
      <c r="H2608">
        <f t="shared" si="285"/>
        <v>1061.2708292180912</v>
      </c>
      <c r="I2608">
        <f t="shared" si="286"/>
        <v>4.364585390954403</v>
      </c>
      <c r="J2608">
        <f t="shared" si="287"/>
        <v>0</v>
      </c>
    </row>
    <row r="2609" spans="2:10" x14ac:dyDescent="0.3">
      <c r="B2609">
        <v>2582</v>
      </c>
      <c r="C2609">
        <v>0.84719934719026913</v>
      </c>
      <c r="D2609">
        <f t="shared" si="281"/>
        <v>107.21759188179284</v>
      </c>
      <c r="E2609">
        <f t="shared" si="282"/>
        <v>107</v>
      </c>
      <c r="F2609">
        <f t="shared" si="283"/>
        <v>0</v>
      </c>
      <c r="G2609">
        <f t="shared" si="284"/>
        <v>0.21759188179284195</v>
      </c>
      <c r="H2609">
        <f t="shared" si="285"/>
        <v>1070</v>
      </c>
      <c r="I2609">
        <f t="shared" si="286"/>
        <v>0</v>
      </c>
      <c r="J2609">
        <f t="shared" si="287"/>
        <v>3.2638782268926292</v>
      </c>
    </row>
    <row r="2610" spans="2:10" x14ac:dyDescent="0.3">
      <c r="B2610">
        <v>2583</v>
      </c>
      <c r="C2610">
        <v>0.83331537558623181</v>
      </c>
      <c r="D2610">
        <f t="shared" si="281"/>
        <v>106.84052569541331</v>
      </c>
      <c r="E2610">
        <f t="shared" si="282"/>
        <v>106.84052569541331</v>
      </c>
      <c r="F2610">
        <f t="shared" si="283"/>
        <v>0.15947430458669487</v>
      </c>
      <c r="G2610">
        <f t="shared" si="284"/>
        <v>0</v>
      </c>
      <c r="H2610">
        <f t="shared" si="285"/>
        <v>1068.4052569541332</v>
      </c>
      <c r="I2610">
        <f t="shared" si="286"/>
        <v>0.79737152293347435</v>
      </c>
      <c r="J2610">
        <f t="shared" si="287"/>
        <v>0</v>
      </c>
    </row>
    <row r="2611" spans="2:10" x14ac:dyDescent="0.3">
      <c r="B2611">
        <v>2584</v>
      </c>
      <c r="C2611">
        <v>0.49806996548807969</v>
      </c>
      <c r="D2611">
        <f t="shared" si="281"/>
        <v>99.964707830459389</v>
      </c>
      <c r="E2611">
        <f t="shared" si="282"/>
        <v>99.964707830459389</v>
      </c>
      <c r="F2611">
        <f t="shared" si="283"/>
        <v>7.035292169540611</v>
      </c>
      <c r="G2611">
        <f t="shared" si="284"/>
        <v>0</v>
      </c>
      <c r="H2611">
        <f t="shared" si="285"/>
        <v>999.64707830459383</v>
      </c>
      <c r="I2611">
        <f t="shared" si="286"/>
        <v>35.176460847703055</v>
      </c>
      <c r="J2611">
        <f t="shared" si="287"/>
        <v>0</v>
      </c>
    </row>
    <row r="2612" spans="2:10" x14ac:dyDescent="0.3">
      <c r="B2612">
        <v>2585</v>
      </c>
      <c r="C2612">
        <v>0.87950759702874792</v>
      </c>
      <c r="D2612">
        <f t="shared" si="281"/>
        <v>108.17317298837671</v>
      </c>
      <c r="E2612">
        <f t="shared" si="282"/>
        <v>107</v>
      </c>
      <c r="F2612">
        <f t="shared" si="283"/>
        <v>0</v>
      </c>
      <c r="G2612">
        <f t="shared" si="284"/>
        <v>1.1731729883767059</v>
      </c>
      <c r="H2612">
        <f t="shared" si="285"/>
        <v>1070</v>
      </c>
      <c r="I2612">
        <f t="shared" si="286"/>
        <v>0</v>
      </c>
      <c r="J2612">
        <f t="shared" si="287"/>
        <v>17.597594825650589</v>
      </c>
    </row>
    <row r="2613" spans="2:10" x14ac:dyDescent="0.3">
      <c r="B2613">
        <v>2586</v>
      </c>
      <c r="C2613">
        <v>0.15291218157853903</v>
      </c>
      <c r="D2613">
        <f t="shared" si="281"/>
        <v>92.785507020841209</v>
      </c>
      <c r="E2613">
        <f t="shared" si="282"/>
        <v>92.785507020841209</v>
      </c>
      <c r="F2613">
        <f t="shared" si="283"/>
        <v>14.214492979158791</v>
      </c>
      <c r="G2613">
        <f t="shared" si="284"/>
        <v>0</v>
      </c>
      <c r="H2613">
        <f t="shared" si="285"/>
        <v>927.85507020841214</v>
      </c>
      <c r="I2613">
        <f t="shared" si="286"/>
        <v>71.072464895793956</v>
      </c>
      <c r="J2613">
        <f t="shared" si="287"/>
        <v>0</v>
      </c>
    </row>
    <row r="2614" spans="2:10" x14ac:dyDescent="0.3">
      <c r="B2614">
        <v>2587</v>
      </c>
      <c r="C2614">
        <v>0.19826493521801647</v>
      </c>
      <c r="D2614">
        <f t="shared" si="281"/>
        <v>93.96156811691155</v>
      </c>
      <c r="E2614">
        <f t="shared" si="282"/>
        <v>93.96156811691155</v>
      </c>
      <c r="F2614">
        <f t="shared" si="283"/>
        <v>13.03843188308845</v>
      </c>
      <c r="G2614">
        <f t="shared" si="284"/>
        <v>0</v>
      </c>
      <c r="H2614">
        <f t="shared" si="285"/>
        <v>939.61568116911553</v>
      </c>
      <c r="I2614">
        <f t="shared" si="286"/>
        <v>65.192159415442248</v>
      </c>
      <c r="J2614">
        <f t="shared" si="287"/>
        <v>0</v>
      </c>
    </row>
    <row r="2615" spans="2:10" x14ac:dyDescent="0.3">
      <c r="B2615">
        <v>2588</v>
      </c>
      <c r="C2615">
        <v>0.73275698623901975</v>
      </c>
      <c r="D2615">
        <f t="shared" si="281"/>
        <v>104.4732676482848</v>
      </c>
      <c r="E2615">
        <f t="shared" si="282"/>
        <v>104.4732676482848</v>
      </c>
      <c r="F2615">
        <f t="shared" si="283"/>
        <v>2.5267323517151965</v>
      </c>
      <c r="G2615">
        <f t="shared" si="284"/>
        <v>0</v>
      </c>
      <c r="H2615">
        <f t="shared" si="285"/>
        <v>1044.7326764828481</v>
      </c>
      <c r="I2615">
        <f t="shared" si="286"/>
        <v>12.633661758575983</v>
      </c>
      <c r="J2615">
        <f t="shared" si="287"/>
        <v>0</v>
      </c>
    </row>
    <row r="2616" spans="2:10" x14ac:dyDescent="0.3">
      <c r="B2616">
        <v>2589</v>
      </c>
      <c r="C2616">
        <v>0.20061391050301836</v>
      </c>
      <c r="D2616">
        <f t="shared" si="281"/>
        <v>94.018622974340843</v>
      </c>
      <c r="E2616">
        <f t="shared" si="282"/>
        <v>94.018622974340843</v>
      </c>
      <c r="F2616">
        <f t="shared" si="283"/>
        <v>12.981377025659157</v>
      </c>
      <c r="G2616">
        <f t="shared" si="284"/>
        <v>0</v>
      </c>
      <c r="H2616">
        <f t="shared" si="285"/>
        <v>940.18622974340838</v>
      </c>
      <c r="I2616">
        <f t="shared" si="286"/>
        <v>64.906885128295784</v>
      </c>
      <c r="J2616">
        <f t="shared" si="287"/>
        <v>0</v>
      </c>
    </row>
    <row r="2617" spans="2:10" x14ac:dyDescent="0.3">
      <c r="B2617">
        <v>2590</v>
      </c>
      <c r="C2617">
        <v>0.90409269137933856</v>
      </c>
      <c r="D2617">
        <f t="shared" si="281"/>
        <v>109.00170764825872</v>
      </c>
      <c r="E2617">
        <f t="shared" si="282"/>
        <v>107</v>
      </c>
      <c r="F2617">
        <f t="shared" si="283"/>
        <v>0</v>
      </c>
      <c r="G2617">
        <f t="shared" si="284"/>
        <v>2.0017076482587157</v>
      </c>
      <c r="H2617">
        <f t="shared" si="285"/>
        <v>1070</v>
      </c>
      <c r="I2617">
        <f t="shared" si="286"/>
        <v>0</v>
      </c>
      <c r="J2617">
        <f t="shared" si="287"/>
        <v>30.025614723880736</v>
      </c>
    </row>
    <row r="2618" spans="2:10" x14ac:dyDescent="0.3">
      <c r="B2618">
        <v>2591</v>
      </c>
      <c r="C2618">
        <v>0.92521341270485125</v>
      </c>
      <c r="D2618">
        <f t="shared" si="281"/>
        <v>109.81990711137951</v>
      </c>
      <c r="E2618">
        <f t="shared" si="282"/>
        <v>107</v>
      </c>
      <c r="F2618">
        <f t="shared" si="283"/>
        <v>0</v>
      </c>
      <c r="G2618">
        <f t="shared" si="284"/>
        <v>2.8199071113795071</v>
      </c>
      <c r="H2618">
        <f t="shared" si="285"/>
        <v>1070</v>
      </c>
      <c r="I2618">
        <f t="shared" si="286"/>
        <v>0</v>
      </c>
      <c r="J2618">
        <f t="shared" si="287"/>
        <v>42.298606670692607</v>
      </c>
    </row>
    <row r="2619" spans="2:10" x14ac:dyDescent="0.3">
      <c r="B2619">
        <v>2592</v>
      </c>
      <c r="C2619">
        <v>0.99728224609180183</v>
      </c>
      <c r="D2619">
        <f t="shared" si="281"/>
        <v>116.00402110002159</v>
      </c>
      <c r="E2619">
        <f t="shared" si="282"/>
        <v>107</v>
      </c>
      <c r="F2619">
        <f t="shared" si="283"/>
        <v>0</v>
      </c>
      <c r="G2619">
        <f t="shared" si="284"/>
        <v>9.0040211000215891</v>
      </c>
      <c r="H2619">
        <f t="shared" si="285"/>
        <v>1070</v>
      </c>
      <c r="I2619">
        <f t="shared" si="286"/>
        <v>0</v>
      </c>
      <c r="J2619">
        <f t="shared" si="287"/>
        <v>135.06031650032384</v>
      </c>
    </row>
    <row r="2620" spans="2:10" x14ac:dyDescent="0.3">
      <c r="B2620">
        <v>2593</v>
      </c>
      <c r="C2620">
        <v>1.5082688821003387E-2</v>
      </c>
      <c r="D2620">
        <f t="shared" si="281"/>
        <v>86.380202205785722</v>
      </c>
      <c r="E2620">
        <f t="shared" si="282"/>
        <v>86.380202205785722</v>
      </c>
      <c r="F2620">
        <f t="shared" si="283"/>
        <v>20.619797794214278</v>
      </c>
      <c r="G2620">
        <f t="shared" si="284"/>
        <v>0</v>
      </c>
      <c r="H2620">
        <f t="shared" si="285"/>
        <v>863.80202205785724</v>
      </c>
      <c r="I2620">
        <f t="shared" si="286"/>
        <v>103.09898897107139</v>
      </c>
      <c r="J2620">
        <f t="shared" si="287"/>
        <v>0</v>
      </c>
    </row>
    <row r="2621" spans="2:10" x14ac:dyDescent="0.3">
      <c r="B2621">
        <v>2594</v>
      </c>
      <c r="C2621">
        <v>0.30351424374669889</v>
      </c>
      <c r="D2621">
        <f t="shared" si="281"/>
        <v>96.281189072617309</v>
      </c>
      <c r="E2621">
        <f t="shared" si="282"/>
        <v>96.281189072617309</v>
      </c>
      <c r="F2621">
        <f t="shared" si="283"/>
        <v>10.718810927382691</v>
      </c>
      <c r="G2621">
        <f t="shared" si="284"/>
        <v>0</v>
      </c>
      <c r="H2621">
        <f t="shared" si="285"/>
        <v>962.81189072617303</v>
      </c>
      <c r="I2621">
        <f t="shared" si="286"/>
        <v>53.594054636913455</v>
      </c>
      <c r="J2621">
        <f t="shared" si="287"/>
        <v>0</v>
      </c>
    </row>
    <row r="2622" spans="2:10" x14ac:dyDescent="0.3">
      <c r="B2622">
        <v>2595</v>
      </c>
      <c r="C2622">
        <v>0.36914801035904532</v>
      </c>
      <c r="D2622">
        <f t="shared" si="281"/>
        <v>97.571800774242732</v>
      </c>
      <c r="E2622">
        <f t="shared" si="282"/>
        <v>97.571800774242732</v>
      </c>
      <c r="F2622">
        <f t="shared" si="283"/>
        <v>9.4281992257572682</v>
      </c>
      <c r="G2622">
        <f t="shared" si="284"/>
        <v>0</v>
      </c>
      <c r="H2622">
        <f t="shared" si="285"/>
        <v>975.71800774242729</v>
      </c>
      <c r="I2622">
        <f t="shared" si="286"/>
        <v>47.140996128786341</v>
      </c>
      <c r="J2622">
        <f t="shared" si="287"/>
        <v>0</v>
      </c>
    </row>
    <row r="2623" spans="2:10" x14ac:dyDescent="0.3">
      <c r="B2623">
        <v>2596</v>
      </c>
      <c r="C2623">
        <v>0.55822867358594452</v>
      </c>
      <c r="D2623">
        <f t="shared" si="281"/>
        <v>101.06779136810093</v>
      </c>
      <c r="E2623">
        <f t="shared" si="282"/>
        <v>101.06779136810093</v>
      </c>
      <c r="F2623">
        <f t="shared" si="283"/>
        <v>5.9322086318990728</v>
      </c>
      <c r="G2623">
        <f t="shared" si="284"/>
        <v>0</v>
      </c>
      <c r="H2623">
        <f t="shared" si="285"/>
        <v>1010.6779136810093</v>
      </c>
      <c r="I2623">
        <f t="shared" si="286"/>
        <v>29.661043159495364</v>
      </c>
      <c r="J2623">
        <f t="shared" si="287"/>
        <v>0</v>
      </c>
    </row>
    <row r="2624" spans="2:10" x14ac:dyDescent="0.3">
      <c r="B2624">
        <v>2597</v>
      </c>
      <c r="C2624">
        <v>0.11255119929068635</v>
      </c>
      <c r="D2624">
        <f t="shared" si="281"/>
        <v>91.57076593362396</v>
      </c>
      <c r="E2624">
        <f t="shared" si="282"/>
        <v>91.57076593362396</v>
      </c>
      <c r="F2624">
        <f t="shared" si="283"/>
        <v>15.42923406637604</v>
      </c>
      <c r="G2624">
        <f t="shared" si="284"/>
        <v>0</v>
      </c>
      <c r="H2624">
        <f t="shared" si="285"/>
        <v>915.70765933623966</v>
      </c>
      <c r="I2624">
        <f t="shared" si="286"/>
        <v>77.146170331880199</v>
      </c>
      <c r="J2624">
        <f t="shared" si="287"/>
        <v>0</v>
      </c>
    </row>
    <row r="2625" spans="2:10" x14ac:dyDescent="0.3">
      <c r="B2625">
        <v>2598</v>
      </c>
      <c r="C2625">
        <v>0.96314863073874657</v>
      </c>
      <c r="D2625">
        <f t="shared" si="281"/>
        <v>111.76328855623157</v>
      </c>
      <c r="E2625">
        <f t="shared" si="282"/>
        <v>107</v>
      </c>
      <c r="F2625">
        <f t="shared" si="283"/>
        <v>0</v>
      </c>
      <c r="G2625">
        <f t="shared" si="284"/>
        <v>4.7632885562315721</v>
      </c>
      <c r="H2625">
        <f t="shared" si="285"/>
        <v>1070</v>
      </c>
      <c r="I2625">
        <f t="shared" si="286"/>
        <v>0</v>
      </c>
      <c r="J2625">
        <f t="shared" si="287"/>
        <v>71.449328343473582</v>
      </c>
    </row>
    <row r="2626" spans="2:10" x14ac:dyDescent="0.3">
      <c r="B2626">
        <v>2599</v>
      </c>
      <c r="C2626">
        <v>0.5006217007818422</v>
      </c>
      <c r="D2626">
        <f t="shared" si="281"/>
        <v>100.01136824654097</v>
      </c>
      <c r="E2626">
        <f t="shared" si="282"/>
        <v>100.01136824654097</v>
      </c>
      <c r="F2626">
        <f t="shared" si="283"/>
        <v>6.9886317534590319</v>
      </c>
      <c r="G2626">
        <f t="shared" si="284"/>
        <v>0</v>
      </c>
      <c r="H2626">
        <f t="shared" si="285"/>
        <v>1000.1136824654097</v>
      </c>
      <c r="I2626">
        <f t="shared" si="286"/>
        <v>34.943158767295159</v>
      </c>
      <c r="J2626">
        <f t="shared" si="287"/>
        <v>0</v>
      </c>
    </row>
    <row r="2627" spans="2:10" x14ac:dyDescent="0.3">
      <c r="B2627">
        <v>2600</v>
      </c>
      <c r="C2627">
        <v>2.0884930844714433E-2</v>
      </c>
      <c r="D2627">
        <f t="shared" si="281"/>
        <v>86.993886893969687</v>
      </c>
      <c r="E2627">
        <f t="shared" si="282"/>
        <v>86.993886893969687</v>
      </c>
      <c r="F2627">
        <f t="shared" si="283"/>
        <v>20.006113106030313</v>
      </c>
      <c r="G2627">
        <f t="shared" si="284"/>
        <v>0</v>
      </c>
      <c r="H2627">
        <f t="shared" si="285"/>
        <v>869.93886893969693</v>
      </c>
      <c r="I2627">
        <f t="shared" si="286"/>
        <v>100.03056553015156</v>
      </c>
      <c r="J2627">
        <f t="shared" si="287"/>
        <v>0</v>
      </c>
    </row>
    <row r="2628" spans="2:10" x14ac:dyDescent="0.3">
      <c r="B2628">
        <v>2601</v>
      </c>
      <c r="C2628">
        <v>0.51237284920675563</v>
      </c>
      <c r="D2628">
        <f t="shared" si="281"/>
        <v>100.22627534681627</v>
      </c>
      <c r="E2628">
        <f t="shared" si="282"/>
        <v>100.22627534681627</v>
      </c>
      <c r="F2628">
        <f t="shared" si="283"/>
        <v>6.7737246531837343</v>
      </c>
      <c r="G2628">
        <f t="shared" si="284"/>
        <v>0</v>
      </c>
      <c r="H2628">
        <f t="shared" si="285"/>
        <v>1002.2627534681626</v>
      </c>
      <c r="I2628">
        <f t="shared" si="286"/>
        <v>33.868623265918671</v>
      </c>
      <c r="J2628">
        <f t="shared" si="287"/>
        <v>0</v>
      </c>
    </row>
    <row r="2629" spans="2:10" x14ac:dyDescent="0.3">
      <c r="B2629">
        <v>2602</v>
      </c>
      <c r="C2629">
        <v>0.3513317639986826</v>
      </c>
      <c r="D2629">
        <f t="shared" si="281"/>
        <v>97.22890732992677</v>
      </c>
      <c r="E2629">
        <f t="shared" si="282"/>
        <v>97.22890732992677</v>
      </c>
      <c r="F2629">
        <f t="shared" si="283"/>
        <v>9.7710926700732301</v>
      </c>
      <c r="G2629">
        <f t="shared" si="284"/>
        <v>0</v>
      </c>
      <c r="H2629">
        <f t="shared" si="285"/>
        <v>972.28907329926767</v>
      </c>
      <c r="I2629">
        <f t="shared" si="286"/>
        <v>48.855463350366151</v>
      </c>
      <c r="J2629">
        <f t="shared" si="287"/>
        <v>0</v>
      </c>
    </row>
    <row r="2630" spans="2:10" x14ac:dyDescent="0.3">
      <c r="B2630">
        <v>2603</v>
      </c>
      <c r="C2630">
        <v>0.56356721235149088</v>
      </c>
      <c r="D2630">
        <f t="shared" si="281"/>
        <v>101.16633027035492</v>
      </c>
      <c r="E2630">
        <f t="shared" si="282"/>
        <v>101.16633027035492</v>
      </c>
      <c r="F2630">
        <f t="shared" si="283"/>
        <v>5.8336697296450808</v>
      </c>
      <c r="G2630">
        <f t="shared" si="284"/>
        <v>0</v>
      </c>
      <c r="H2630">
        <f t="shared" si="285"/>
        <v>1011.6633027035492</v>
      </c>
      <c r="I2630">
        <f t="shared" si="286"/>
        <v>29.168348648225404</v>
      </c>
      <c r="J2630">
        <f t="shared" si="287"/>
        <v>0</v>
      </c>
    </row>
    <row r="2631" spans="2:10" x14ac:dyDescent="0.3">
      <c r="B2631">
        <v>2604</v>
      </c>
      <c r="C2631">
        <v>0.94482129827768591</v>
      </c>
      <c r="D2631">
        <f t="shared" si="281"/>
        <v>110.71754898175193</v>
      </c>
      <c r="E2631">
        <f t="shared" si="282"/>
        <v>107</v>
      </c>
      <c r="F2631">
        <f t="shared" si="283"/>
        <v>0</v>
      </c>
      <c r="G2631">
        <f t="shared" si="284"/>
        <v>3.717548981751932</v>
      </c>
      <c r="H2631">
        <f t="shared" si="285"/>
        <v>1070</v>
      </c>
      <c r="I2631">
        <f t="shared" si="286"/>
        <v>0</v>
      </c>
      <c r="J2631">
        <f t="shared" si="287"/>
        <v>55.763234726278981</v>
      </c>
    </row>
    <row r="2632" spans="2:10" x14ac:dyDescent="0.3">
      <c r="B2632">
        <v>2605</v>
      </c>
      <c r="C2632">
        <v>0.2865405976346892</v>
      </c>
      <c r="D2632">
        <f t="shared" si="281"/>
        <v>95.932657670782902</v>
      </c>
      <c r="E2632">
        <f t="shared" si="282"/>
        <v>95.932657670782902</v>
      </c>
      <c r="F2632">
        <f t="shared" si="283"/>
        <v>11.067342329217098</v>
      </c>
      <c r="G2632">
        <f t="shared" si="284"/>
        <v>0</v>
      </c>
      <c r="H2632">
        <f t="shared" si="285"/>
        <v>959.32657670782896</v>
      </c>
      <c r="I2632">
        <f t="shared" si="286"/>
        <v>55.33671164608549</v>
      </c>
      <c r="J2632">
        <f t="shared" si="287"/>
        <v>0</v>
      </c>
    </row>
    <row r="2633" spans="2:10" x14ac:dyDescent="0.3">
      <c r="B2633">
        <v>2606</v>
      </c>
      <c r="C2633">
        <v>0.93274541495900443</v>
      </c>
      <c r="D2633">
        <f t="shared" si="281"/>
        <v>110.14522966457241</v>
      </c>
      <c r="E2633">
        <f t="shared" si="282"/>
        <v>107</v>
      </c>
      <c r="F2633">
        <f t="shared" si="283"/>
        <v>0</v>
      </c>
      <c r="G2633">
        <f t="shared" si="284"/>
        <v>3.1452296645724118</v>
      </c>
      <c r="H2633">
        <f t="shared" si="285"/>
        <v>1070</v>
      </c>
      <c r="I2633">
        <f t="shared" si="286"/>
        <v>0</v>
      </c>
      <c r="J2633">
        <f t="shared" si="287"/>
        <v>47.178444968586177</v>
      </c>
    </row>
    <row r="2634" spans="2:10" x14ac:dyDescent="0.3">
      <c r="B2634">
        <v>2607</v>
      </c>
      <c r="C2634">
        <v>0.3430326455613868</v>
      </c>
      <c r="D2634">
        <f t="shared" si="281"/>
        <v>97.067503618298744</v>
      </c>
      <c r="E2634">
        <f t="shared" si="282"/>
        <v>97.067503618298744</v>
      </c>
      <c r="F2634">
        <f t="shared" si="283"/>
        <v>9.9324963817012559</v>
      </c>
      <c r="G2634">
        <f t="shared" si="284"/>
        <v>0</v>
      </c>
      <c r="H2634">
        <f t="shared" si="285"/>
        <v>970.67503618298747</v>
      </c>
      <c r="I2634">
        <f t="shared" si="286"/>
        <v>49.66248190850628</v>
      </c>
      <c r="J2634">
        <f t="shared" si="287"/>
        <v>0</v>
      </c>
    </row>
    <row r="2635" spans="2:10" x14ac:dyDescent="0.3">
      <c r="B2635">
        <v>2608</v>
      </c>
      <c r="C2635">
        <v>0.75939706923437911</v>
      </c>
      <c r="D2635">
        <f t="shared" si="281"/>
        <v>105.05377823633572</v>
      </c>
      <c r="E2635">
        <f t="shared" si="282"/>
        <v>105.05377823633572</v>
      </c>
      <c r="F2635">
        <f t="shared" si="283"/>
        <v>1.9462217636642833</v>
      </c>
      <c r="G2635">
        <f t="shared" si="284"/>
        <v>0</v>
      </c>
      <c r="H2635">
        <f t="shared" si="285"/>
        <v>1050.5377823633571</v>
      </c>
      <c r="I2635">
        <f t="shared" si="286"/>
        <v>9.7311088183214167</v>
      </c>
      <c r="J2635">
        <f t="shared" si="287"/>
        <v>0</v>
      </c>
    </row>
    <row r="2636" spans="2:10" x14ac:dyDescent="0.3">
      <c r="B2636">
        <v>2609</v>
      </c>
      <c r="C2636">
        <v>0.27793863957590226</v>
      </c>
      <c r="D2636">
        <f t="shared" si="281"/>
        <v>95.753077157418446</v>
      </c>
      <c r="E2636">
        <f t="shared" si="282"/>
        <v>95.753077157418446</v>
      </c>
      <c r="F2636">
        <f t="shared" si="283"/>
        <v>11.246922842581554</v>
      </c>
      <c r="G2636">
        <f t="shared" si="284"/>
        <v>0</v>
      </c>
      <c r="H2636">
        <f t="shared" si="285"/>
        <v>957.53077157418443</v>
      </c>
      <c r="I2636">
        <f t="shared" si="286"/>
        <v>56.234614212907772</v>
      </c>
      <c r="J2636">
        <f t="shared" si="287"/>
        <v>0</v>
      </c>
    </row>
    <row r="2637" spans="2:10" x14ac:dyDescent="0.3">
      <c r="B2637">
        <v>2610</v>
      </c>
      <c r="C2637">
        <v>0.45864993350048433</v>
      </c>
      <c r="D2637">
        <f t="shared" si="281"/>
        <v>99.242800076707724</v>
      </c>
      <c r="E2637">
        <f t="shared" si="282"/>
        <v>99.242800076707724</v>
      </c>
      <c r="F2637">
        <f t="shared" si="283"/>
        <v>7.7571999232922764</v>
      </c>
      <c r="G2637">
        <f t="shared" si="284"/>
        <v>0</v>
      </c>
      <c r="H2637">
        <f t="shared" si="285"/>
        <v>992.42800076707726</v>
      </c>
      <c r="I2637">
        <f t="shared" si="286"/>
        <v>38.785999616461382</v>
      </c>
      <c r="J2637">
        <f t="shared" si="287"/>
        <v>0</v>
      </c>
    </row>
    <row r="2638" spans="2:10" x14ac:dyDescent="0.3">
      <c r="B2638">
        <v>2611</v>
      </c>
      <c r="C2638">
        <v>0.19574008788827202</v>
      </c>
      <c r="D2638">
        <f t="shared" si="281"/>
        <v>93.899877404928333</v>
      </c>
      <c r="E2638">
        <f t="shared" si="282"/>
        <v>93.899877404928333</v>
      </c>
      <c r="F2638">
        <f t="shared" si="283"/>
        <v>13.100122595071667</v>
      </c>
      <c r="G2638">
        <f t="shared" si="284"/>
        <v>0</v>
      </c>
      <c r="H2638">
        <f t="shared" si="285"/>
        <v>938.99877404928338</v>
      </c>
      <c r="I2638">
        <f t="shared" si="286"/>
        <v>65.500612975358337</v>
      </c>
      <c r="J2638">
        <f t="shared" si="287"/>
        <v>0</v>
      </c>
    </row>
    <row r="2639" spans="2:10" x14ac:dyDescent="0.3">
      <c r="B2639">
        <v>2612</v>
      </c>
      <c r="C2639">
        <v>6.1972017680227531E-2</v>
      </c>
      <c r="D2639">
        <f t="shared" si="281"/>
        <v>89.613002302236794</v>
      </c>
      <c r="E2639">
        <f t="shared" si="282"/>
        <v>89.613002302236794</v>
      </c>
      <c r="F2639">
        <f t="shared" si="283"/>
        <v>17.386997697763206</v>
      </c>
      <c r="G2639">
        <f t="shared" si="284"/>
        <v>0</v>
      </c>
      <c r="H2639">
        <f t="shared" si="285"/>
        <v>896.13002302236794</v>
      </c>
      <c r="I2639">
        <f t="shared" si="286"/>
        <v>86.934988488816032</v>
      </c>
      <c r="J2639">
        <f t="shared" si="287"/>
        <v>0</v>
      </c>
    </row>
    <row r="2640" spans="2:10" x14ac:dyDescent="0.3">
      <c r="B2640">
        <v>2613</v>
      </c>
      <c r="C2640">
        <v>0.2312093079633708</v>
      </c>
      <c r="D2640">
        <f t="shared" si="281"/>
        <v>94.735029428760768</v>
      </c>
      <c r="E2640">
        <f t="shared" si="282"/>
        <v>94.735029428760768</v>
      </c>
      <c r="F2640">
        <f t="shared" si="283"/>
        <v>12.264970571239232</v>
      </c>
      <c r="G2640">
        <f t="shared" si="284"/>
        <v>0</v>
      </c>
      <c r="H2640">
        <f t="shared" si="285"/>
        <v>947.35029428760765</v>
      </c>
      <c r="I2640">
        <f t="shared" si="286"/>
        <v>61.324852856196159</v>
      </c>
      <c r="J2640">
        <f t="shared" si="287"/>
        <v>0</v>
      </c>
    </row>
    <row r="2641" spans="2:10" x14ac:dyDescent="0.3">
      <c r="B2641">
        <v>2614</v>
      </c>
      <c r="C2641">
        <v>0.74320283274983256</v>
      </c>
      <c r="D2641">
        <f t="shared" si="281"/>
        <v>104.69787479626221</v>
      </c>
      <c r="E2641">
        <f t="shared" si="282"/>
        <v>104.69787479626221</v>
      </c>
      <c r="F2641">
        <f t="shared" si="283"/>
        <v>2.3021252037377877</v>
      </c>
      <c r="G2641">
        <f t="shared" si="284"/>
        <v>0</v>
      </c>
      <c r="H2641">
        <f t="shared" si="285"/>
        <v>1046.978747962622</v>
      </c>
      <c r="I2641">
        <f t="shared" si="286"/>
        <v>11.510626018688939</v>
      </c>
      <c r="J2641">
        <f t="shared" si="287"/>
        <v>0</v>
      </c>
    </row>
    <row r="2642" spans="2:10" x14ac:dyDescent="0.3">
      <c r="B2642">
        <v>2615</v>
      </c>
      <c r="C2642">
        <v>0.41256643629789524</v>
      </c>
      <c r="D2642">
        <f t="shared" si="281"/>
        <v>98.390838319733248</v>
      </c>
      <c r="E2642">
        <f t="shared" si="282"/>
        <v>98.390838319733248</v>
      </c>
      <c r="F2642">
        <f t="shared" si="283"/>
        <v>8.6091616802667517</v>
      </c>
      <c r="G2642">
        <f t="shared" si="284"/>
        <v>0</v>
      </c>
      <c r="H2642">
        <f t="shared" si="285"/>
        <v>983.90838319733245</v>
      </c>
      <c r="I2642">
        <f t="shared" si="286"/>
        <v>43.045808401333758</v>
      </c>
      <c r="J2642">
        <f t="shared" si="287"/>
        <v>0</v>
      </c>
    </row>
    <row r="2643" spans="2:10" x14ac:dyDescent="0.3">
      <c r="B2643">
        <v>2616</v>
      </c>
      <c r="C2643">
        <v>0.80304076758126175</v>
      </c>
      <c r="D2643">
        <f t="shared" si="281"/>
        <v>106.0702870450738</v>
      </c>
      <c r="E2643">
        <f t="shared" si="282"/>
        <v>106.0702870450738</v>
      </c>
      <c r="F2643">
        <f t="shared" si="283"/>
        <v>0.92971295492620243</v>
      </c>
      <c r="G2643">
        <f t="shared" si="284"/>
        <v>0</v>
      </c>
      <c r="H2643">
        <f t="shared" si="285"/>
        <v>1060.7028704507379</v>
      </c>
      <c r="I2643">
        <f t="shared" si="286"/>
        <v>4.6485647746310121</v>
      </c>
      <c r="J2643">
        <f t="shared" si="287"/>
        <v>0</v>
      </c>
    </row>
    <row r="2644" spans="2:10" x14ac:dyDescent="0.3">
      <c r="B2644">
        <v>2617</v>
      </c>
      <c r="C2644">
        <v>6.5694618750509859E-2</v>
      </c>
      <c r="D2644">
        <f t="shared" si="281"/>
        <v>89.784634355131246</v>
      </c>
      <c r="E2644">
        <f t="shared" si="282"/>
        <v>89.784634355131246</v>
      </c>
      <c r="F2644">
        <f t="shared" si="283"/>
        <v>17.215365644868754</v>
      </c>
      <c r="G2644">
        <f t="shared" si="284"/>
        <v>0</v>
      </c>
      <c r="H2644">
        <f t="shared" si="285"/>
        <v>897.84634355131243</v>
      </c>
      <c r="I2644">
        <f t="shared" si="286"/>
        <v>86.076828224343771</v>
      </c>
      <c r="J2644">
        <f t="shared" si="287"/>
        <v>0</v>
      </c>
    </row>
    <row r="2645" spans="2:10" x14ac:dyDescent="0.3">
      <c r="B2645">
        <v>2618</v>
      </c>
      <c r="C2645">
        <v>0.45579470249831777</v>
      </c>
      <c r="D2645">
        <f t="shared" si="281"/>
        <v>99.190348978184687</v>
      </c>
      <c r="E2645">
        <f t="shared" si="282"/>
        <v>99.190348978184687</v>
      </c>
      <c r="F2645">
        <f t="shared" si="283"/>
        <v>7.8096510218153128</v>
      </c>
      <c r="G2645">
        <f t="shared" si="284"/>
        <v>0</v>
      </c>
      <c r="H2645">
        <f t="shared" si="285"/>
        <v>991.90348978184693</v>
      </c>
      <c r="I2645">
        <f t="shared" si="286"/>
        <v>39.048255109076564</v>
      </c>
      <c r="J2645">
        <f t="shared" si="287"/>
        <v>0</v>
      </c>
    </row>
    <row r="2646" spans="2:10" x14ac:dyDescent="0.3">
      <c r="B2646">
        <v>2619</v>
      </c>
      <c r="C2646">
        <v>0.49245084010004114</v>
      </c>
      <c r="D2646">
        <f t="shared" si="281"/>
        <v>99.861951642070807</v>
      </c>
      <c r="E2646">
        <f t="shared" si="282"/>
        <v>99.861951642070807</v>
      </c>
      <c r="F2646">
        <f t="shared" si="283"/>
        <v>7.1380483579291933</v>
      </c>
      <c r="G2646">
        <f t="shared" si="284"/>
        <v>0</v>
      </c>
      <c r="H2646">
        <f t="shared" si="285"/>
        <v>998.61951642070812</v>
      </c>
      <c r="I2646">
        <f t="shared" si="286"/>
        <v>35.690241789645967</v>
      </c>
      <c r="J2646">
        <f t="shared" si="287"/>
        <v>0</v>
      </c>
    </row>
    <row r="2647" spans="2:10" x14ac:dyDescent="0.3">
      <c r="B2647">
        <v>2620</v>
      </c>
      <c r="C2647">
        <v>0.52633452134914871</v>
      </c>
      <c r="D2647">
        <f t="shared" si="281"/>
        <v>100.48182508162068</v>
      </c>
      <c r="E2647">
        <f t="shared" si="282"/>
        <v>100.48182508162068</v>
      </c>
      <c r="F2647">
        <f t="shared" si="283"/>
        <v>6.5181749183793158</v>
      </c>
      <c r="G2647">
        <f t="shared" si="284"/>
        <v>0</v>
      </c>
      <c r="H2647">
        <f t="shared" si="285"/>
        <v>1004.8182508162068</v>
      </c>
      <c r="I2647">
        <f t="shared" si="286"/>
        <v>32.590874591896579</v>
      </c>
      <c r="J2647">
        <f t="shared" si="287"/>
        <v>0</v>
      </c>
    </row>
    <row r="2648" spans="2:10" x14ac:dyDescent="0.3">
      <c r="B2648">
        <v>2621</v>
      </c>
      <c r="C2648">
        <v>0.61277420487916889</v>
      </c>
      <c r="D2648">
        <f t="shared" si="281"/>
        <v>102.08465840526151</v>
      </c>
      <c r="E2648">
        <f t="shared" si="282"/>
        <v>102.08465840526151</v>
      </c>
      <c r="F2648">
        <f t="shared" si="283"/>
        <v>4.9153415947384929</v>
      </c>
      <c r="G2648">
        <f t="shared" si="284"/>
        <v>0</v>
      </c>
      <c r="H2648">
        <f t="shared" si="285"/>
        <v>1020.8465840526151</v>
      </c>
      <c r="I2648">
        <f t="shared" si="286"/>
        <v>24.576707973692464</v>
      </c>
      <c r="J2648">
        <f t="shared" si="287"/>
        <v>0</v>
      </c>
    </row>
    <row r="2649" spans="2:10" x14ac:dyDescent="0.3">
      <c r="B2649">
        <v>2622</v>
      </c>
      <c r="C2649">
        <v>0.28767268040907945</v>
      </c>
      <c r="D2649">
        <f t="shared" si="281"/>
        <v>95.956137620146535</v>
      </c>
      <c r="E2649">
        <f t="shared" si="282"/>
        <v>95.956137620146535</v>
      </c>
      <c r="F2649">
        <f t="shared" si="283"/>
        <v>11.043862379853465</v>
      </c>
      <c r="G2649">
        <f t="shared" si="284"/>
        <v>0</v>
      </c>
      <c r="H2649">
        <f t="shared" si="285"/>
        <v>959.56137620146535</v>
      </c>
      <c r="I2649">
        <f t="shared" si="286"/>
        <v>55.219311899267325</v>
      </c>
      <c r="J2649">
        <f t="shared" si="287"/>
        <v>0</v>
      </c>
    </row>
    <row r="2650" spans="2:10" x14ac:dyDescent="0.3">
      <c r="B2650">
        <v>2623</v>
      </c>
      <c r="C2650">
        <v>0.51760383966953838</v>
      </c>
      <c r="D2650">
        <f t="shared" si="281"/>
        <v>100.32198222134755</v>
      </c>
      <c r="E2650">
        <f t="shared" si="282"/>
        <v>100.32198222134755</v>
      </c>
      <c r="F2650">
        <f t="shared" si="283"/>
        <v>6.6780177786524462</v>
      </c>
      <c r="G2650">
        <f t="shared" si="284"/>
        <v>0</v>
      </c>
      <c r="H2650">
        <f t="shared" si="285"/>
        <v>1003.2198222134755</v>
      </c>
      <c r="I2650">
        <f t="shared" si="286"/>
        <v>33.390088893262231</v>
      </c>
      <c r="J2650">
        <f t="shared" si="287"/>
        <v>0</v>
      </c>
    </row>
    <row r="2651" spans="2:10" x14ac:dyDescent="0.3">
      <c r="B2651">
        <v>2624</v>
      </c>
      <c r="C2651">
        <v>0.74254038500152653</v>
      </c>
      <c r="D2651">
        <f t="shared" si="281"/>
        <v>104.68352065238551</v>
      </c>
      <c r="E2651">
        <f t="shared" si="282"/>
        <v>104.68352065238551</v>
      </c>
      <c r="F2651">
        <f t="shared" si="283"/>
        <v>2.3164793476144894</v>
      </c>
      <c r="G2651">
        <f t="shared" si="284"/>
        <v>0</v>
      </c>
      <c r="H2651">
        <f t="shared" si="285"/>
        <v>1046.835206523855</v>
      </c>
      <c r="I2651">
        <f t="shared" si="286"/>
        <v>11.582396738072447</v>
      </c>
      <c r="J2651">
        <f t="shared" si="287"/>
        <v>0</v>
      </c>
    </row>
    <row r="2652" spans="2:10" x14ac:dyDescent="0.3">
      <c r="B2652">
        <v>2625</v>
      </c>
      <c r="C2652">
        <v>0.27016513831317368</v>
      </c>
      <c r="D2652">
        <f t="shared" si="281"/>
        <v>95.5889230203843</v>
      </c>
      <c r="E2652">
        <f t="shared" si="282"/>
        <v>95.5889230203843</v>
      </c>
      <c r="F2652">
        <f t="shared" si="283"/>
        <v>11.4110769796157</v>
      </c>
      <c r="G2652">
        <f t="shared" si="284"/>
        <v>0</v>
      </c>
      <c r="H2652">
        <f t="shared" si="285"/>
        <v>955.889230203843</v>
      </c>
      <c r="I2652">
        <f t="shared" si="286"/>
        <v>57.055384898078501</v>
      </c>
      <c r="J2652">
        <f t="shared" si="287"/>
        <v>0</v>
      </c>
    </row>
    <row r="2653" spans="2:10" x14ac:dyDescent="0.3">
      <c r="B2653">
        <v>2626</v>
      </c>
      <c r="C2653">
        <v>0.16451377061700179</v>
      </c>
      <c r="D2653">
        <f t="shared" ref="D2653:D2716" si="288">_xlfn.BETA.INV(C2653,$B$25,$C$25,$D$25,$E$25)</f>
        <v>93.101625033517877</v>
      </c>
      <c r="E2653">
        <f t="shared" ref="E2653:E2716" si="289">IF($M$25&lt;D2653,$M$25,D2653)</f>
        <v>93.101625033517877</v>
      </c>
      <c r="F2653">
        <f t="shared" ref="F2653:F2716" si="290">IF($M$25&gt;D2653,$M$25-D2653,0)</f>
        <v>13.898374966482123</v>
      </c>
      <c r="G2653">
        <f t="shared" ref="G2653:G2716" si="291">IF($M$25&lt;D2653,D2653-$M$25,0)</f>
        <v>0</v>
      </c>
      <c r="H2653">
        <f t="shared" ref="H2653:H2716" si="292">$H$24*E2653</f>
        <v>931.01625033517871</v>
      </c>
      <c r="I2653">
        <f t="shared" ref="I2653:I2716" si="293">$I$24*F2653</f>
        <v>69.491874832410616</v>
      </c>
      <c r="J2653">
        <f t="shared" ref="J2653:J2716" si="294">$J$24*G2653</f>
        <v>0</v>
      </c>
    </row>
    <row r="2654" spans="2:10" x14ac:dyDescent="0.3">
      <c r="B2654">
        <v>2627</v>
      </c>
      <c r="C2654">
        <v>0.45762169928617513</v>
      </c>
      <c r="D2654">
        <f t="shared" si="288"/>
        <v>99.223914951054795</v>
      </c>
      <c r="E2654">
        <f t="shared" si="289"/>
        <v>99.223914951054795</v>
      </c>
      <c r="F2654">
        <f t="shared" si="290"/>
        <v>7.7760850489452054</v>
      </c>
      <c r="G2654">
        <f t="shared" si="291"/>
        <v>0</v>
      </c>
      <c r="H2654">
        <f t="shared" si="292"/>
        <v>992.23914951054792</v>
      </c>
      <c r="I2654">
        <f t="shared" si="293"/>
        <v>38.880425244726027</v>
      </c>
      <c r="J2654">
        <f t="shared" si="294"/>
        <v>0</v>
      </c>
    </row>
    <row r="2655" spans="2:10" x14ac:dyDescent="0.3">
      <c r="B2655">
        <v>2628</v>
      </c>
      <c r="C2655">
        <v>0.10371654578893297</v>
      </c>
      <c r="D2655">
        <f t="shared" si="288"/>
        <v>91.273494319461562</v>
      </c>
      <c r="E2655">
        <f t="shared" si="289"/>
        <v>91.273494319461562</v>
      </c>
      <c r="F2655">
        <f t="shared" si="290"/>
        <v>15.726505680538438</v>
      </c>
      <c r="G2655">
        <f t="shared" si="291"/>
        <v>0</v>
      </c>
      <c r="H2655">
        <f t="shared" si="292"/>
        <v>912.73494319461565</v>
      </c>
      <c r="I2655">
        <f t="shared" si="293"/>
        <v>78.632528402692188</v>
      </c>
      <c r="J2655">
        <f t="shared" si="294"/>
        <v>0</v>
      </c>
    </row>
    <row r="2656" spans="2:10" x14ac:dyDescent="0.3">
      <c r="B2656">
        <v>2629</v>
      </c>
      <c r="C2656">
        <v>0.73536330745104572</v>
      </c>
      <c r="D2656">
        <f t="shared" si="288"/>
        <v>104.52896848524247</v>
      </c>
      <c r="E2656">
        <f t="shared" si="289"/>
        <v>104.52896848524247</v>
      </c>
      <c r="F2656">
        <f t="shared" si="290"/>
        <v>2.4710315147575272</v>
      </c>
      <c r="G2656">
        <f t="shared" si="291"/>
        <v>0</v>
      </c>
      <c r="H2656">
        <f t="shared" si="292"/>
        <v>1045.2896848524247</v>
      </c>
      <c r="I2656">
        <f t="shared" si="293"/>
        <v>12.355157573787636</v>
      </c>
      <c r="J2656">
        <f t="shared" si="294"/>
        <v>0</v>
      </c>
    </row>
    <row r="2657" spans="2:10" x14ac:dyDescent="0.3">
      <c r="B2657">
        <v>2630</v>
      </c>
      <c r="C2657">
        <v>0.61060335800801224</v>
      </c>
      <c r="D2657">
        <f t="shared" si="288"/>
        <v>102.04366686730563</v>
      </c>
      <c r="E2657">
        <f t="shared" si="289"/>
        <v>102.04366686730563</v>
      </c>
      <c r="F2657">
        <f t="shared" si="290"/>
        <v>4.9563331326943683</v>
      </c>
      <c r="G2657">
        <f t="shared" si="291"/>
        <v>0</v>
      </c>
      <c r="H2657">
        <f t="shared" si="292"/>
        <v>1020.4366686730564</v>
      </c>
      <c r="I2657">
        <f t="shared" si="293"/>
        <v>24.781665663471841</v>
      </c>
      <c r="J2657">
        <f t="shared" si="294"/>
        <v>0</v>
      </c>
    </row>
    <row r="2658" spans="2:10" x14ac:dyDescent="0.3">
      <c r="B2658">
        <v>2631</v>
      </c>
      <c r="C2658">
        <v>0.42062402315545244</v>
      </c>
      <c r="D2658">
        <f t="shared" si="288"/>
        <v>98.540810960298231</v>
      </c>
      <c r="E2658">
        <f t="shared" si="289"/>
        <v>98.540810960298231</v>
      </c>
      <c r="F2658">
        <f t="shared" si="290"/>
        <v>8.4591890397017693</v>
      </c>
      <c r="G2658">
        <f t="shared" si="291"/>
        <v>0</v>
      </c>
      <c r="H2658">
        <f t="shared" si="292"/>
        <v>985.40810960298234</v>
      </c>
      <c r="I2658">
        <f t="shared" si="293"/>
        <v>42.295945198508846</v>
      </c>
      <c r="J2658">
        <f t="shared" si="294"/>
        <v>0</v>
      </c>
    </row>
    <row r="2659" spans="2:10" x14ac:dyDescent="0.3">
      <c r="B2659">
        <v>2632</v>
      </c>
      <c r="C2659">
        <v>0.99550756689259079</v>
      </c>
      <c r="D2659">
        <f t="shared" si="288"/>
        <v>115.42625208922541</v>
      </c>
      <c r="E2659">
        <f t="shared" si="289"/>
        <v>107</v>
      </c>
      <c r="F2659">
        <f t="shared" si="290"/>
        <v>0</v>
      </c>
      <c r="G2659">
        <f t="shared" si="291"/>
        <v>8.4262520892254145</v>
      </c>
      <c r="H2659">
        <f t="shared" si="292"/>
        <v>1070</v>
      </c>
      <c r="I2659">
        <f t="shared" si="293"/>
        <v>0</v>
      </c>
      <c r="J2659">
        <f t="shared" si="294"/>
        <v>126.39378133838122</v>
      </c>
    </row>
    <row r="2660" spans="2:10" x14ac:dyDescent="0.3">
      <c r="B2660">
        <v>2633</v>
      </c>
      <c r="C2660">
        <v>0.46064599355345459</v>
      </c>
      <c r="D2660">
        <f t="shared" si="288"/>
        <v>99.279449347694268</v>
      </c>
      <c r="E2660">
        <f t="shared" si="289"/>
        <v>99.279449347694268</v>
      </c>
      <c r="F2660">
        <f t="shared" si="290"/>
        <v>7.7205506523057323</v>
      </c>
      <c r="G2660">
        <f t="shared" si="291"/>
        <v>0</v>
      </c>
      <c r="H2660">
        <f t="shared" si="292"/>
        <v>992.79449347694265</v>
      </c>
      <c r="I2660">
        <f t="shared" si="293"/>
        <v>38.602753261528662</v>
      </c>
      <c r="J2660">
        <f t="shared" si="294"/>
        <v>0</v>
      </c>
    </row>
    <row r="2661" spans="2:10" x14ac:dyDescent="0.3">
      <c r="B2661">
        <v>2634</v>
      </c>
      <c r="C2661">
        <v>0.72263025377959766</v>
      </c>
      <c r="D2661">
        <f t="shared" si="288"/>
        <v>104.25887455062242</v>
      </c>
      <c r="E2661">
        <f t="shared" si="289"/>
        <v>104.25887455062242</v>
      </c>
      <c r="F2661">
        <f t="shared" si="290"/>
        <v>2.7411254493775772</v>
      </c>
      <c r="G2661">
        <f t="shared" si="291"/>
        <v>0</v>
      </c>
      <c r="H2661">
        <f t="shared" si="292"/>
        <v>1042.5887455062243</v>
      </c>
      <c r="I2661">
        <f t="shared" si="293"/>
        <v>13.705627246887886</v>
      </c>
      <c r="J2661">
        <f t="shared" si="294"/>
        <v>0</v>
      </c>
    </row>
    <row r="2662" spans="2:10" x14ac:dyDescent="0.3">
      <c r="B2662">
        <v>2635</v>
      </c>
      <c r="C2662">
        <v>0.67795488972930973</v>
      </c>
      <c r="D2662">
        <f t="shared" si="288"/>
        <v>103.34613302028555</v>
      </c>
      <c r="E2662">
        <f t="shared" si="289"/>
        <v>103.34613302028555</v>
      </c>
      <c r="F2662">
        <f t="shared" si="290"/>
        <v>3.6538669797144507</v>
      </c>
      <c r="G2662">
        <f t="shared" si="291"/>
        <v>0</v>
      </c>
      <c r="H2662">
        <f t="shared" si="292"/>
        <v>1033.4613302028556</v>
      </c>
      <c r="I2662">
        <f t="shared" si="293"/>
        <v>18.269334898572254</v>
      </c>
      <c r="J2662">
        <f t="shared" si="294"/>
        <v>0</v>
      </c>
    </row>
    <row r="2663" spans="2:10" x14ac:dyDescent="0.3">
      <c r="B2663">
        <v>2636</v>
      </c>
      <c r="C2663">
        <v>0.47427953139482548</v>
      </c>
      <c r="D2663">
        <f t="shared" si="288"/>
        <v>99.529422430749577</v>
      </c>
      <c r="E2663">
        <f t="shared" si="289"/>
        <v>99.529422430749577</v>
      </c>
      <c r="F2663">
        <f t="shared" si="290"/>
        <v>7.4705775692504233</v>
      </c>
      <c r="G2663">
        <f t="shared" si="291"/>
        <v>0</v>
      </c>
      <c r="H2663">
        <f t="shared" si="292"/>
        <v>995.29422430749582</v>
      </c>
      <c r="I2663">
        <f t="shared" si="293"/>
        <v>37.352887846252116</v>
      </c>
      <c r="J2663">
        <f t="shared" si="294"/>
        <v>0</v>
      </c>
    </row>
    <row r="2664" spans="2:10" x14ac:dyDescent="0.3">
      <c r="B2664">
        <v>2637</v>
      </c>
      <c r="C2664">
        <v>0.92260556001661786</v>
      </c>
      <c r="D2664">
        <f t="shared" si="288"/>
        <v>109.71194532128578</v>
      </c>
      <c r="E2664">
        <f t="shared" si="289"/>
        <v>107</v>
      </c>
      <c r="F2664">
        <f t="shared" si="290"/>
        <v>0</v>
      </c>
      <c r="G2664">
        <f t="shared" si="291"/>
        <v>2.711945321285782</v>
      </c>
      <c r="H2664">
        <f t="shared" si="292"/>
        <v>1070</v>
      </c>
      <c r="I2664">
        <f t="shared" si="293"/>
        <v>0</v>
      </c>
      <c r="J2664">
        <f t="shared" si="294"/>
        <v>40.67917981928673</v>
      </c>
    </row>
    <row r="2665" spans="2:10" x14ac:dyDescent="0.3">
      <c r="B2665">
        <v>2638</v>
      </c>
      <c r="C2665">
        <v>0.86675381500804272</v>
      </c>
      <c r="D2665">
        <f t="shared" si="288"/>
        <v>107.78097481294634</v>
      </c>
      <c r="E2665">
        <f t="shared" si="289"/>
        <v>107</v>
      </c>
      <c r="F2665">
        <f t="shared" si="290"/>
        <v>0</v>
      </c>
      <c r="G2665">
        <f t="shared" si="291"/>
        <v>0.78097481294634008</v>
      </c>
      <c r="H2665">
        <f t="shared" si="292"/>
        <v>1070</v>
      </c>
      <c r="I2665">
        <f t="shared" si="293"/>
        <v>0</v>
      </c>
      <c r="J2665">
        <f t="shared" si="294"/>
        <v>11.714622194195101</v>
      </c>
    </row>
    <row r="2666" spans="2:10" x14ac:dyDescent="0.3">
      <c r="B2666">
        <v>2639</v>
      </c>
      <c r="C2666">
        <v>0.9467458849238054</v>
      </c>
      <c r="D2666">
        <f t="shared" si="288"/>
        <v>110.81579402201443</v>
      </c>
      <c r="E2666">
        <f t="shared" si="289"/>
        <v>107</v>
      </c>
      <c r="F2666">
        <f t="shared" si="290"/>
        <v>0</v>
      </c>
      <c r="G2666">
        <f t="shared" si="291"/>
        <v>3.8157940220144297</v>
      </c>
      <c r="H2666">
        <f t="shared" si="292"/>
        <v>1070</v>
      </c>
      <c r="I2666">
        <f t="shared" si="293"/>
        <v>0</v>
      </c>
      <c r="J2666">
        <f t="shared" si="294"/>
        <v>57.236910330216446</v>
      </c>
    </row>
    <row r="2667" spans="2:10" x14ac:dyDescent="0.3">
      <c r="B2667">
        <v>2640</v>
      </c>
      <c r="C2667">
        <v>0.74872776405495156</v>
      </c>
      <c r="D2667">
        <f t="shared" si="288"/>
        <v>104.81819833768279</v>
      </c>
      <c r="E2667">
        <f t="shared" si="289"/>
        <v>104.81819833768279</v>
      </c>
      <c r="F2667">
        <f t="shared" si="290"/>
        <v>2.1818016623172127</v>
      </c>
      <c r="G2667">
        <f t="shared" si="291"/>
        <v>0</v>
      </c>
      <c r="H2667">
        <f t="shared" si="292"/>
        <v>1048.1819833768279</v>
      </c>
      <c r="I2667">
        <f t="shared" si="293"/>
        <v>10.909008311586064</v>
      </c>
      <c r="J2667">
        <f t="shared" si="294"/>
        <v>0</v>
      </c>
    </row>
    <row r="2668" spans="2:10" x14ac:dyDescent="0.3">
      <c r="B2668">
        <v>2641</v>
      </c>
      <c r="C2668">
        <v>0.45805656317364585</v>
      </c>
      <c r="D2668">
        <f t="shared" si="288"/>
        <v>99.231902406389267</v>
      </c>
      <c r="E2668">
        <f t="shared" si="289"/>
        <v>99.231902406389267</v>
      </c>
      <c r="F2668">
        <f t="shared" si="290"/>
        <v>7.768097593610733</v>
      </c>
      <c r="G2668">
        <f t="shared" si="291"/>
        <v>0</v>
      </c>
      <c r="H2668">
        <f t="shared" si="292"/>
        <v>992.3190240638927</v>
      </c>
      <c r="I2668">
        <f t="shared" si="293"/>
        <v>38.840487968053665</v>
      </c>
      <c r="J2668">
        <f t="shared" si="294"/>
        <v>0</v>
      </c>
    </row>
    <row r="2669" spans="2:10" x14ac:dyDescent="0.3">
      <c r="B2669">
        <v>2642</v>
      </c>
      <c r="C2669">
        <v>0.74631274269827919</v>
      </c>
      <c r="D2669">
        <f t="shared" si="288"/>
        <v>104.76546843548554</v>
      </c>
      <c r="E2669">
        <f t="shared" si="289"/>
        <v>104.76546843548554</v>
      </c>
      <c r="F2669">
        <f t="shared" si="290"/>
        <v>2.2345315645144552</v>
      </c>
      <c r="G2669">
        <f t="shared" si="291"/>
        <v>0</v>
      </c>
      <c r="H2669">
        <f t="shared" si="292"/>
        <v>1047.6546843548554</v>
      </c>
      <c r="I2669">
        <f t="shared" si="293"/>
        <v>11.172657822572276</v>
      </c>
      <c r="J2669">
        <f t="shared" si="294"/>
        <v>0</v>
      </c>
    </row>
    <row r="2670" spans="2:10" x14ac:dyDescent="0.3">
      <c r="B2670">
        <v>2643</v>
      </c>
      <c r="C2670">
        <v>0.44614147401611759</v>
      </c>
      <c r="D2670">
        <f t="shared" si="288"/>
        <v>99.012756354223711</v>
      </c>
      <c r="E2670">
        <f t="shared" si="289"/>
        <v>99.012756354223711</v>
      </c>
      <c r="F2670">
        <f t="shared" si="290"/>
        <v>7.9872436457762888</v>
      </c>
      <c r="G2670">
        <f t="shared" si="291"/>
        <v>0</v>
      </c>
      <c r="H2670">
        <f t="shared" si="292"/>
        <v>990.12756354223711</v>
      </c>
      <c r="I2670">
        <f t="shared" si="293"/>
        <v>39.936218228881444</v>
      </c>
      <c r="J2670">
        <f t="shared" si="294"/>
        <v>0</v>
      </c>
    </row>
    <row r="2671" spans="2:10" x14ac:dyDescent="0.3">
      <c r="B2671">
        <v>2644</v>
      </c>
      <c r="C2671">
        <v>0.15172695755171628</v>
      </c>
      <c r="D2671">
        <f t="shared" si="288"/>
        <v>92.75251336025778</v>
      </c>
      <c r="E2671">
        <f t="shared" si="289"/>
        <v>92.75251336025778</v>
      </c>
      <c r="F2671">
        <f t="shared" si="290"/>
        <v>14.24748663974222</v>
      </c>
      <c r="G2671">
        <f t="shared" si="291"/>
        <v>0</v>
      </c>
      <c r="H2671">
        <f t="shared" si="292"/>
        <v>927.52513360257785</v>
      </c>
      <c r="I2671">
        <f t="shared" si="293"/>
        <v>71.237433198711102</v>
      </c>
      <c r="J2671">
        <f t="shared" si="294"/>
        <v>0</v>
      </c>
    </row>
    <row r="2672" spans="2:10" x14ac:dyDescent="0.3">
      <c r="B2672">
        <v>2645</v>
      </c>
      <c r="C2672">
        <v>0.96889830800147259</v>
      </c>
      <c r="D2672">
        <f t="shared" si="288"/>
        <v>112.15999033854266</v>
      </c>
      <c r="E2672">
        <f t="shared" si="289"/>
        <v>107</v>
      </c>
      <c r="F2672">
        <f t="shared" si="290"/>
        <v>0</v>
      </c>
      <c r="G2672">
        <f t="shared" si="291"/>
        <v>5.1599903385426558</v>
      </c>
      <c r="H2672">
        <f t="shared" si="292"/>
        <v>1070</v>
      </c>
      <c r="I2672">
        <f t="shared" si="293"/>
        <v>0</v>
      </c>
      <c r="J2672">
        <f t="shared" si="294"/>
        <v>77.399855078139836</v>
      </c>
    </row>
    <row r="2673" spans="2:10" x14ac:dyDescent="0.3">
      <c r="B2673">
        <v>2646</v>
      </c>
      <c r="C2673">
        <v>0.34601665310429919</v>
      </c>
      <c r="D2673">
        <f t="shared" si="288"/>
        <v>97.125668897431666</v>
      </c>
      <c r="E2673">
        <f t="shared" si="289"/>
        <v>97.125668897431666</v>
      </c>
      <c r="F2673">
        <f t="shared" si="290"/>
        <v>9.874331102568334</v>
      </c>
      <c r="G2673">
        <f t="shared" si="291"/>
        <v>0</v>
      </c>
      <c r="H2673">
        <f t="shared" si="292"/>
        <v>971.2566889743166</v>
      </c>
      <c r="I2673">
        <f t="shared" si="293"/>
        <v>49.37165551284167</v>
      </c>
      <c r="J2673">
        <f t="shared" si="294"/>
        <v>0</v>
      </c>
    </row>
    <row r="2674" spans="2:10" x14ac:dyDescent="0.3">
      <c r="B2674">
        <v>2647</v>
      </c>
      <c r="C2674">
        <v>0.51165343425667553</v>
      </c>
      <c r="D2674">
        <f t="shared" si="288"/>
        <v>100.21311556595357</v>
      </c>
      <c r="E2674">
        <f t="shared" si="289"/>
        <v>100.21311556595357</v>
      </c>
      <c r="F2674">
        <f t="shared" si="290"/>
        <v>6.7868844340464278</v>
      </c>
      <c r="G2674">
        <f t="shared" si="291"/>
        <v>0</v>
      </c>
      <c r="H2674">
        <f t="shared" si="292"/>
        <v>1002.1311556595357</v>
      </c>
      <c r="I2674">
        <f t="shared" si="293"/>
        <v>33.934422170232139</v>
      </c>
      <c r="J2674">
        <f t="shared" si="294"/>
        <v>0</v>
      </c>
    </row>
    <row r="2675" spans="2:10" x14ac:dyDescent="0.3">
      <c r="B2675">
        <v>2648</v>
      </c>
      <c r="C2675">
        <v>0.50880472347669758</v>
      </c>
      <c r="D2675">
        <f t="shared" si="288"/>
        <v>100.161011092813</v>
      </c>
      <c r="E2675">
        <f t="shared" si="289"/>
        <v>100.161011092813</v>
      </c>
      <c r="F2675">
        <f t="shared" si="290"/>
        <v>6.8389889071870016</v>
      </c>
      <c r="G2675">
        <f t="shared" si="291"/>
        <v>0</v>
      </c>
      <c r="H2675">
        <f t="shared" si="292"/>
        <v>1001.61011092813</v>
      </c>
      <c r="I2675">
        <f t="shared" si="293"/>
        <v>34.194944535935008</v>
      </c>
      <c r="J2675">
        <f t="shared" si="294"/>
        <v>0</v>
      </c>
    </row>
    <row r="2676" spans="2:10" x14ac:dyDescent="0.3">
      <c r="B2676">
        <v>2649</v>
      </c>
      <c r="C2676">
        <v>0.72447130170601914</v>
      </c>
      <c r="D2676">
        <f t="shared" si="288"/>
        <v>104.29761837112493</v>
      </c>
      <c r="E2676">
        <f t="shared" si="289"/>
        <v>104.29761837112493</v>
      </c>
      <c r="F2676">
        <f t="shared" si="290"/>
        <v>2.7023816288750737</v>
      </c>
      <c r="G2676">
        <f t="shared" si="291"/>
        <v>0</v>
      </c>
      <c r="H2676">
        <f t="shared" si="292"/>
        <v>1042.9761837112492</v>
      </c>
      <c r="I2676">
        <f t="shared" si="293"/>
        <v>13.511908144375369</v>
      </c>
      <c r="J2676">
        <f t="shared" si="294"/>
        <v>0</v>
      </c>
    </row>
    <row r="2677" spans="2:10" x14ac:dyDescent="0.3">
      <c r="B2677">
        <v>2650</v>
      </c>
      <c r="C2677">
        <v>0.32526740526344544</v>
      </c>
      <c r="D2677">
        <f t="shared" si="288"/>
        <v>96.717922042827979</v>
      </c>
      <c r="E2677">
        <f t="shared" si="289"/>
        <v>96.717922042827979</v>
      </c>
      <c r="F2677">
        <f t="shared" si="290"/>
        <v>10.282077957172021</v>
      </c>
      <c r="G2677">
        <f t="shared" si="291"/>
        <v>0</v>
      </c>
      <c r="H2677">
        <f t="shared" si="292"/>
        <v>967.17922042827979</v>
      </c>
      <c r="I2677">
        <f t="shared" si="293"/>
        <v>51.410389785860104</v>
      </c>
      <c r="J2677">
        <f t="shared" si="294"/>
        <v>0</v>
      </c>
    </row>
    <row r="2678" spans="2:10" x14ac:dyDescent="0.3">
      <c r="B2678">
        <v>2651</v>
      </c>
      <c r="C2678">
        <v>0.97166441237834889</v>
      </c>
      <c r="D2678">
        <f t="shared" si="288"/>
        <v>112.36817090726586</v>
      </c>
      <c r="E2678">
        <f t="shared" si="289"/>
        <v>107</v>
      </c>
      <c r="F2678">
        <f t="shared" si="290"/>
        <v>0</v>
      </c>
      <c r="G2678">
        <f t="shared" si="291"/>
        <v>5.3681709072658634</v>
      </c>
      <c r="H2678">
        <f t="shared" si="292"/>
        <v>1070</v>
      </c>
      <c r="I2678">
        <f t="shared" si="293"/>
        <v>0</v>
      </c>
      <c r="J2678">
        <f t="shared" si="294"/>
        <v>80.522563608987952</v>
      </c>
    </row>
    <row r="2679" spans="2:10" x14ac:dyDescent="0.3">
      <c r="B2679">
        <v>2652</v>
      </c>
      <c r="C2679">
        <v>0.79937556938950094</v>
      </c>
      <c r="D2679">
        <f t="shared" si="288"/>
        <v>105.98112222293541</v>
      </c>
      <c r="E2679">
        <f t="shared" si="289"/>
        <v>105.98112222293541</v>
      </c>
      <c r="F2679">
        <f t="shared" si="290"/>
        <v>1.0188777770645885</v>
      </c>
      <c r="G2679">
        <f t="shared" si="291"/>
        <v>0</v>
      </c>
      <c r="H2679">
        <f t="shared" si="292"/>
        <v>1059.8112222293541</v>
      </c>
      <c r="I2679">
        <f t="shared" si="293"/>
        <v>5.0943888853229424</v>
      </c>
      <c r="J2679">
        <f t="shared" si="294"/>
        <v>0</v>
      </c>
    </row>
    <row r="2680" spans="2:10" x14ac:dyDescent="0.3">
      <c r="B2680">
        <v>2653</v>
      </c>
      <c r="C2680">
        <v>0.92445123995862999</v>
      </c>
      <c r="D2680">
        <f t="shared" si="288"/>
        <v>109.78812130212594</v>
      </c>
      <c r="E2680">
        <f t="shared" si="289"/>
        <v>107</v>
      </c>
      <c r="F2680">
        <f t="shared" si="290"/>
        <v>0</v>
      </c>
      <c r="G2680">
        <f t="shared" si="291"/>
        <v>2.7881213021259441</v>
      </c>
      <c r="H2680">
        <f t="shared" si="292"/>
        <v>1070</v>
      </c>
      <c r="I2680">
        <f t="shared" si="293"/>
        <v>0</v>
      </c>
      <c r="J2680">
        <f t="shared" si="294"/>
        <v>41.821819531889162</v>
      </c>
    </row>
    <row r="2681" spans="2:10" x14ac:dyDescent="0.3">
      <c r="B2681">
        <v>2654</v>
      </c>
      <c r="C2681">
        <v>0.21460315326783441</v>
      </c>
      <c r="D2681">
        <f t="shared" si="288"/>
        <v>94.352040755613686</v>
      </c>
      <c r="E2681">
        <f t="shared" si="289"/>
        <v>94.352040755613686</v>
      </c>
      <c r="F2681">
        <f t="shared" si="290"/>
        <v>12.647959244386314</v>
      </c>
      <c r="G2681">
        <f t="shared" si="291"/>
        <v>0</v>
      </c>
      <c r="H2681">
        <f t="shared" si="292"/>
        <v>943.52040755613689</v>
      </c>
      <c r="I2681">
        <f t="shared" si="293"/>
        <v>63.23979622193157</v>
      </c>
      <c r="J2681">
        <f t="shared" si="294"/>
        <v>0</v>
      </c>
    </row>
    <row r="2682" spans="2:10" x14ac:dyDescent="0.3">
      <c r="B2682">
        <v>2655</v>
      </c>
      <c r="C2682">
        <v>0.59887906335934227</v>
      </c>
      <c r="D2682">
        <f t="shared" si="288"/>
        <v>101.82314869545284</v>
      </c>
      <c r="E2682">
        <f t="shared" si="289"/>
        <v>101.82314869545284</v>
      </c>
      <c r="F2682">
        <f t="shared" si="290"/>
        <v>5.1768513045471565</v>
      </c>
      <c r="G2682">
        <f t="shared" si="291"/>
        <v>0</v>
      </c>
      <c r="H2682">
        <f t="shared" si="292"/>
        <v>1018.2314869545285</v>
      </c>
      <c r="I2682">
        <f t="shared" si="293"/>
        <v>25.884256522735782</v>
      </c>
      <c r="J2682">
        <f t="shared" si="294"/>
        <v>0</v>
      </c>
    </row>
    <row r="2683" spans="2:10" x14ac:dyDescent="0.3">
      <c r="B2683">
        <v>2656</v>
      </c>
      <c r="C2683">
        <v>0.73418117979579001</v>
      </c>
      <c r="D2683">
        <f t="shared" si="288"/>
        <v>104.50367736247495</v>
      </c>
      <c r="E2683">
        <f t="shared" si="289"/>
        <v>104.50367736247495</v>
      </c>
      <c r="F2683">
        <f t="shared" si="290"/>
        <v>2.4963226375250542</v>
      </c>
      <c r="G2683">
        <f t="shared" si="291"/>
        <v>0</v>
      </c>
      <c r="H2683">
        <f t="shared" si="292"/>
        <v>1045.0367736247495</v>
      </c>
      <c r="I2683">
        <f t="shared" si="293"/>
        <v>12.481613187625271</v>
      </c>
      <c r="J2683">
        <f t="shared" si="294"/>
        <v>0</v>
      </c>
    </row>
    <row r="2684" spans="2:10" x14ac:dyDescent="0.3">
      <c r="B2684">
        <v>2657</v>
      </c>
      <c r="C2684">
        <v>0.44272772038255903</v>
      </c>
      <c r="D2684">
        <f t="shared" si="288"/>
        <v>98.949844899696501</v>
      </c>
      <c r="E2684">
        <f t="shared" si="289"/>
        <v>98.949844899696501</v>
      </c>
      <c r="F2684">
        <f t="shared" si="290"/>
        <v>8.050155100303499</v>
      </c>
      <c r="G2684">
        <f t="shared" si="291"/>
        <v>0</v>
      </c>
      <c r="H2684">
        <f t="shared" si="292"/>
        <v>989.49844899696495</v>
      </c>
      <c r="I2684">
        <f t="shared" si="293"/>
        <v>40.250775501517495</v>
      </c>
      <c r="J2684">
        <f t="shared" si="294"/>
        <v>0</v>
      </c>
    </row>
    <row r="2685" spans="2:10" x14ac:dyDescent="0.3">
      <c r="B2685">
        <v>2658</v>
      </c>
      <c r="C2685">
        <v>0.21926839069895887</v>
      </c>
      <c r="D2685">
        <f t="shared" si="288"/>
        <v>94.46095970891686</v>
      </c>
      <c r="E2685">
        <f t="shared" si="289"/>
        <v>94.46095970891686</v>
      </c>
      <c r="F2685">
        <f t="shared" si="290"/>
        <v>12.53904029108314</v>
      </c>
      <c r="G2685">
        <f t="shared" si="291"/>
        <v>0</v>
      </c>
      <c r="H2685">
        <f t="shared" si="292"/>
        <v>944.60959708916857</v>
      </c>
      <c r="I2685">
        <f t="shared" si="293"/>
        <v>62.695201455415699</v>
      </c>
      <c r="J2685">
        <f t="shared" si="294"/>
        <v>0</v>
      </c>
    </row>
    <row r="2686" spans="2:10" x14ac:dyDescent="0.3">
      <c r="B2686">
        <v>2659</v>
      </c>
      <c r="C2686">
        <v>0.80634214966014051</v>
      </c>
      <c r="D2686">
        <f t="shared" si="288"/>
        <v>106.15128911094639</v>
      </c>
      <c r="E2686">
        <f t="shared" si="289"/>
        <v>106.15128911094639</v>
      </c>
      <c r="F2686">
        <f t="shared" si="290"/>
        <v>0.84871088905360637</v>
      </c>
      <c r="G2686">
        <f t="shared" si="291"/>
        <v>0</v>
      </c>
      <c r="H2686">
        <f t="shared" si="292"/>
        <v>1061.5128911094639</v>
      </c>
      <c r="I2686">
        <f t="shared" si="293"/>
        <v>4.2435544452680318</v>
      </c>
      <c r="J2686">
        <f t="shared" si="294"/>
        <v>0</v>
      </c>
    </row>
    <row r="2687" spans="2:10" x14ac:dyDescent="0.3">
      <c r="B2687">
        <v>2660</v>
      </c>
      <c r="C2687">
        <v>0.87284534099723565</v>
      </c>
      <c r="D2687">
        <f t="shared" si="288"/>
        <v>107.96557249936248</v>
      </c>
      <c r="E2687">
        <f t="shared" si="289"/>
        <v>107</v>
      </c>
      <c r="F2687">
        <f t="shared" si="290"/>
        <v>0</v>
      </c>
      <c r="G2687">
        <f t="shared" si="291"/>
        <v>0.96557249936248013</v>
      </c>
      <c r="H2687">
        <f t="shared" si="292"/>
        <v>1070</v>
      </c>
      <c r="I2687">
        <f t="shared" si="293"/>
        <v>0</v>
      </c>
      <c r="J2687">
        <f t="shared" si="294"/>
        <v>14.483587490437202</v>
      </c>
    </row>
    <row r="2688" spans="2:10" x14ac:dyDescent="0.3">
      <c r="B2688">
        <v>2661</v>
      </c>
      <c r="C2688">
        <v>0.98342980875889585</v>
      </c>
      <c r="D2688">
        <f t="shared" si="288"/>
        <v>113.44902504278257</v>
      </c>
      <c r="E2688">
        <f t="shared" si="289"/>
        <v>107</v>
      </c>
      <c r="F2688">
        <f t="shared" si="290"/>
        <v>0</v>
      </c>
      <c r="G2688">
        <f t="shared" si="291"/>
        <v>6.4490250427825657</v>
      </c>
      <c r="H2688">
        <f t="shared" si="292"/>
        <v>1070</v>
      </c>
      <c r="I2688">
        <f t="shared" si="293"/>
        <v>0</v>
      </c>
      <c r="J2688">
        <f t="shared" si="294"/>
        <v>96.735375641738486</v>
      </c>
    </row>
    <row r="2689" spans="2:10" x14ac:dyDescent="0.3">
      <c r="B2689">
        <v>2662</v>
      </c>
      <c r="C2689">
        <v>0.25001690611736005</v>
      </c>
      <c r="D2689">
        <f t="shared" si="288"/>
        <v>95.154308289634116</v>
      </c>
      <c r="E2689">
        <f t="shared" si="289"/>
        <v>95.154308289634116</v>
      </c>
      <c r="F2689">
        <f t="shared" si="290"/>
        <v>11.845691710365884</v>
      </c>
      <c r="G2689">
        <f t="shared" si="291"/>
        <v>0</v>
      </c>
      <c r="H2689">
        <f t="shared" si="292"/>
        <v>951.54308289634116</v>
      </c>
      <c r="I2689">
        <f t="shared" si="293"/>
        <v>59.228458551829419</v>
      </c>
      <c r="J2689">
        <f t="shared" si="294"/>
        <v>0</v>
      </c>
    </row>
    <row r="2690" spans="2:10" x14ac:dyDescent="0.3">
      <c r="B2690">
        <v>2663</v>
      </c>
      <c r="C2690">
        <v>0.29560835411755737</v>
      </c>
      <c r="D2690">
        <f t="shared" si="288"/>
        <v>96.1197678294198</v>
      </c>
      <c r="E2690">
        <f t="shared" si="289"/>
        <v>96.1197678294198</v>
      </c>
      <c r="F2690">
        <f t="shared" si="290"/>
        <v>10.8802321705802</v>
      </c>
      <c r="G2690">
        <f t="shared" si="291"/>
        <v>0</v>
      </c>
      <c r="H2690">
        <f t="shared" si="292"/>
        <v>961.197678294198</v>
      </c>
      <c r="I2690">
        <f t="shared" si="293"/>
        <v>54.401160852901</v>
      </c>
      <c r="J2690">
        <f t="shared" si="294"/>
        <v>0</v>
      </c>
    </row>
    <row r="2691" spans="2:10" x14ac:dyDescent="0.3">
      <c r="B2691">
        <v>2664</v>
      </c>
      <c r="C2691">
        <v>0.36165666748384329</v>
      </c>
      <c r="D2691">
        <f t="shared" si="288"/>
        <v>97.428187262103933</v>
      </c>
      <c r="E2691">
        <f t="shared" si="289"/>
        <v>97.428187262103933</v>
      </c>
      <c r="F2691">
        <f t="shared" si="290"/>
        <v>9.5718127378960673</v>
      </c>
      <c r="G2691">
        <f t="shared" si="291"/>
        <v>0</v>
      </c>
      <c r="H2691">
        <f t="shared" si="292"/>
        <v>974.28187262103938</v>
      </c>
      <c r="I2691">
        <f t="shared" si="293"/>
        <v>47.859063689480337</v>
      </c>
      <c r="J2691">
        <f t="shared" si="294"/>
        <v>0</v>
      </c>
    </row>
    <row r="2692" spans="2:10" x14ac:dyDescent="0.3">
      <c r="B2692">
        <v>2665</v>
      </c>
      <c r="C2692">
        <v>1.6509032031072346E-2</v>
      </c>
      <c r="D2692">
        <f t="shared" si="288"/>
        <v>86.544163651604961</v>
      </c>
      <c r="E2692">
        <f t="shared" si="289"/>
        <v>86.544163651604961</v>
      </c>
      <c r="F2692">
        <f t="shared" si="290"/>
        <v>20.455836348395039</v>
      </c>
      <c r="G2692">
        <f t="shared" si="291"/>
        <v>0</v>
      </c>
      <c r="H2692">
        <f t="shared" si="292"/>
        <v>865.44163651604958</v>
      </c>
      <c r="I2692">
        <f t="shared" si="293"/>
        <v>102.27918174197519</v>
      </c>
      <c r="J2692">
        <f t="shared" si="294"/>
        <v>0</v>
      </c>
    </row>
    <row r="2693" spans="2:10" x14ac:dyDescent="0.3">
      <c r="B2693">
        <v>2666</v>
      </c>
      <c r="C2693">
        <v>0.35533374115163008</v>
      </c>
      <c r="D2693">
        <f t="shared" si="288"/>
        <v>97.306342059459951</v>
      </c>
      <c r="E2693">
        <f t="shared" si="289"/>
        <v>97.306342059459951</v>
      </c>
      <c r="F2693">
        <f t="shared" si="290"/>
        <v>9.6936579405400494</v>
      </c>
      <c r="G2693">
        <f t="shared" si="291"/>
        <v>0</v>
      </c>
      <c r="H2693">
        <f t="shared" si="292"/>
        <v>973.06342059459951</v>
      </c>
      <c r="I2693">
        <f t="shared" si="293"/>
        <v>48.468289702700247</v>
      </c>
      <c r="J2693">
        <f t="shared" si="294"/>
        <v>0</v>
      </c>
    </row>
    <row r="2694" spans="2:10" x14ac:dyDescent="0.3">
      <c r="B2694">
        <v>2667</v>
      </c>
      <c r="C2694">
        <v>0.24185452565796717</v>
      </c>
      <c r="D2694">
        <f t="shared" si="288"/>
        <v>94.974086356054741</v>
      </c>
      <c r="E2694">
        <f t="shared" si="289"/>
        <v>94.974086356054741</v>
      </c>
      <c r="F2694">
        <f t="shared" si="290"/>
        <v>12.025913643945259</v>
      </c>
      <c r="G2694">
        <f t="shared" si="291"/>
        <v>0</v>
      </c>
      <c r="H2694">
        <f t="shared" si="292"/>
        <v>949.74086356054738</v>
      </c>
      <c r="I2694">
        <f t="shared" si="293"/>
        <v>60.129568219726295</v>
      </c>
      <c r="J2694">
        <f t="shared" si="294"/>
        <v>0</v>
      </c>
    </row>
    <row r="2695" spans="2:10" x14ac:dyDescent="0.3">
      <c r="B2695">
        <v>2668</v>
      </c>
      <c r="C2695">
        <v>0.60213222879199857</v>
      </c>
      <c r="D2695">
        <f t="shared" si="288"/>
        <v>101.88419501763862</v>
      </c>
      <c r="E2695">
        <f t="shared" si="289"/>
        <v>101.88419501763862</v>
      </c>
      <c r="F2695">
        <f t="shared" si="290"/>
        <v>5.1158049823613823</v>
      </c>
      <c r="G2695">
        <f t="shared" si="291"/>
        <v>0</v>
      </c>
      <c r="H2695">
        <f t="shared" si="292"/>
        <v>1018.8419501763861</v>
      </c>
      <c r="I2695">
        <f t="shared" si="293"/>
        <v>25.579024911806911</v>
      </c>
      <c r="J2695">
        <f t="shared" si="294"/>
        <v>0</v>
      </c>
    </row>
    <row r="2696" spans="2:10" x14ac:dyDescent="0.3">
      <c r="B2696">
        <v>2669</v>
      </c>
      <c r="C2696">
        <v>0.12781508116011442</v>
      </c>
      <c r="D2696">
        <f t="shared" si="288"/>
        <v>92.054673645394132</v>
      </c>
      <c r="E2696">
        <f t="shared" si="289"/>
        <v>92.054673645394132</v>
      </c>
      <c r="F2696">
        <f t="shared" si="290"/>
        <v>14.945326354605868</v>
      </c>
      <c r="G2696">
        <f t="shared" si="291"/>
        <v>0</v>
      </c>
      <c r="H2696">
        <f t="shared" si="292"/>
        <v>920.54673645394132</v>
      </c>
      <c r="I2696">
        <f t="shared" si="293"/>
        <v>74.726631773029339</v>
      </c>
      <c r="J2696">
        <f t="shared" si="294"/>
        <v>0</v>
      </c>
    </row>
    <row r="2697" spans="2:10" x14ac:dyDescent="0.3">
      <c r="B2697">
        <v>2670</v>
      </c>
      <c r="C2697">
        <v>3.5963156983783273E-2</v>
      </c>
      <c r="D2697">
        <f t="shared" si="288"/>
        <v>88.178204787006194</v>
      </c>
      <c r="E2697">
        <f t="shared" si="289"/>
        <v>88.178204787006194</v>
      </c>
      <c r="F2697">
        <f t="shared" si="290"/>
        <v>18.821795212993806</v>
      </c>
      <c r="G2697">
        <f t="shared" si="291"/>
        <v>0</v>
      </c>
      <c r="H2697">
        <f t="shared" si="292"/>
        <v>881.78204787006189</v>
      </c>
      <c r="I2697">
        <f t="shared" si="293"/>
        <v>94.108976064969028</v>
      </c>
      <c r="J2697">
        <f t="shared" si="294"/>
        <v>0</v>
      </c>
    </row>
    <row r="2698" spans="2:10" x14ac:dyDescent="0.3">
      <c r="B2698">
        <v>2671</v>
      </c>
      <c r="C2698">
        <v>0.20140435692061964</v>
      </c>
      <c r="D2698">
        <f t="shared" si="288"/>
        <v>94.037750244009061</v>
      </c>
      <c r="E2698">
        <f t="shared" si="289"/>
        <v>94.037750244009061</v>
      </c>
      <c r="F2698">
        <f t="shared" si="290"/>
        <v>12.962249755990939</v>
      </c>
      <c r="G2698">
        <f t="shared" si="291"/>
        <v>0</v>
      </c>
      <c r="H2698">
        <f t="shared" si="292"/>
        <v>940.37750244009067</v>
      </c>
      <c r="I2698">
        <f t="shared" si="293"/>
        <v>64.811248779954695</v>
      </c>
      <c r="J2698">
        <f t="shared" si="294"/>
        <v>0</v>
      </c>
    </row>
    <row r="2699" spans="2:10" x14ac:dyDescent="0.3">
      <c r="B2699">
        <v>2672</v>
      </c>
      <c r="C2699">
        <v>0.19276503740086137</v>
      </c>
      <c r="D2699">
        <f t="shared" si="288"/>
        <v>93.826690096534961</v>
      </c>
      <c r="E2699">
        <f t="shared" si="289"/>
        <v>93.826690096534961</v>
      </c>
      <c r="F2699">
        <f t="shared" si="290"/>
        <v>13.173309903465039</v>
      </c>
      <c r="G2699">
        <f t="shared" si="291"/>
        <v>0</v>
      </c>
      <c r="H2699">
        <f t="shared" si="292"/>
        <v>938.26690096534958</v>
      </c>
      <c r="I2699">
        <f t="shared" si="293"/>
        <v>65.866549517325197</v>
      </c>
      <c r="J2699">
        <f t="shared" si="294"/>
        <v>0</v>
      </c>
    </row>
    <row r="2700" spans="2:10" x14ac:dyDescent="0.3">
      <c r="B2700">
        <v>2673</v>
      </c>
      <c r="C2700">
        <v>0.33644330843929682</v>
      </c>
      <c r="D2700">
        <f t="shared" si="288"/>
        <v>96.938516182747179</v>
      </c>
      <c r="E2700">
        <f t="shared" si="289"/>
        <v>96.938516182747179</v>
      </c>
      <c r="F2700">
        <f t="shared" si="290"/>
        <v>10.061483817252821</v>
      </c>
      <c r="G2700">
        <f t="shared" si="291"/>
        <v>0</v>
      </c>
      <c r="H2700">
        <f t="shared" si="292"/>
        <v>969.38516182747185</v>
      </c>
      <c r="I2700">
        <f t="shared" si="293"/>
        <v>50.307419086264105</v>
      </c>
      <c r="J2700">
        <f t="shared" si="294"/>
        <v>0</v>
      </c>
    </row>
    <row r="2701" spans="2:10" x14ac:dyDescent="0.3">
      <c r="B2701">
        <v>2674</v>
      </c>
      <c r="C2701">
        <v>0.16433972836526722</v>
      </c>
      <c r="D2701">
        <f t="shared" si="288"/>
        <v>93.096970118948391</v>
      </c>
      <c r="E2701">
        <f t="shared" si="289"/>
        <v>93.096970118948391</v>
      </c>
      <c r="F2701">
        <f t="shared" si="290"/>
        <v>13.903029881051609</v>
      </c>
      <c r="G2701">
        <f t="shared" si="291"/>
        <v>0</v>
      </c>
      <c r="H2701">
        <f t="shared" si="292"/>
        <v>930.96970118948389</v>
      </c>
      <c r="I2701">
        <f t="shared" si="293"/>
        <v>69.515149405258043</v>
      </c>
      <c r="J2701">
        <f t="shared" si="294"/>
        <v>0</v>
      </c>
    </row>
    <row r="2702" spans="2:10" x14ac:dyDescent="0.3">
      <c r="B2702">
        <v>2675</v>
      </c>
      <c r="C2702">
        <v>0.89772603132318451</v>
      </c>
      <c r="D2702">
        <f t="shared" si="288"/>
        <v>108.77641282853494</v>
      </c>
      <c r="E2702">
        <f t="shared" si="289"/>
        <v>107</v>
      </c>
      <c r="F2702">
        <f t="shared" si="290"/>
        <v>0</v>
      </c>
      <c r="G2702">
        <f t="shared" si="291"/>
        <v>1.7764128285349443</v>
      </c>
      <c r="H2702">
        <f t="shared" si="292"/>
        <v>1070</v>
      </c>
      <c r="I2702">
        <f t="shared" si="293"/>
        <v>0</v>
      </c>
      <c r="J2702">
        <f t="shared" si="294"/>
        <v>26.646192428024165</v>
      </c>
    </row>
    <row r="2703" spans="2:10" x14ac:dyDescent="0.3">
      <c r="B2703">
        <v>2676</v>
      </c>
      <c r="C2703">
        <v>0.49600045517844349</v>
      </c>
      <c r="D2703">
        <f t="shared" si="288"/>
        <v>99.926864488159325</v>
      </c>
      <c r="E2703">
        <f t="shared" si="289"/>
        <v>99.926864488159325</v>
      </c>
      <c r="F2703">
        <f t="shared" si="290"/>
        <v>7.0731355118406753</v>
      </c>
      <c r="G2703">
        <f t="shared" si="291"/>
        <v>0</v>
      </c>
      <c r="H2703">
        <f t="shared" si="292"/>
        <v>999.26864488159322</v>
      </c>
      <c r="I2703">
        <f t="shared" si="293"/>
        <v>35.365677559203377</v>
      </c>
      <c r="J2703">
        <f t="shared" si="294"/>
        <v>0</v>
      </c>
    </row>
    <row r="2704" spans="2:10" x14ac:dyDescent="0.3">
      <c r="B2704">
        <v>2677</v>
      </c>
      <c r="C2704">
        <v>0.99820595309402571</v>
      </c>
      <c r="D2704">
        <f t="shared" si="288"/>
        <v>116.42230876535518</v>
      </c>
      <c r="E2704">
        <f t="shared" si="289"/>
        <v>107</v>
      </c>
      <c r="F2704">
        <f t="shared" si="290"/>
        <v>0</v>
      </c>
      <c r="G2704">
        <f t="shared" si="291"/>
        <v>9.4223087653551829</v>
      </c>
      <c r="H2704">
        <f t="shared" si="292"/>
        <v>1070</v>
      </c>
      <c r="I2704">
        <f t="shared" si="293"/>
        <v>0</v>
      </c>
      <c r="J2704">
        <f t="shared" si="294"/>
        <v>141.33463148032774</v>
      </c>
    </row>
    <row r="2705" spans="2:10" x14ac:dyDescent="0.3">
      <c r="B2705">
        <v>2678</v>
      </c>
      <c r="C2705">
        <v>0.9250123747299358</v>
      </c>
      <c r="D2705">
        <f t="shared" si="288"/>
        <v>109.81150396589408</v>
      </c>
      <c r="E2705">
        <f t="shared" si="289"/>
        <v>107</v>
      </c>
      <c r="F2705">
        <f t="shared" si="290"/>
        <v>0</v>
      </c>
      <c r="G2705">
        <f t="shared" si="291"/>
        <v>2.8115039658940759</v>
      </c>
      <c r="H2705">
        <f t="shared" si="292"/>
        <v>1070</v>
      </c>
      <c r="I2705">
        <f t="shared" si="293"/>
        <v>0</v>
      </c>
      <c r="J2705">
        <f t="shared" si="294"/>
        <v>42.172559488411139</v>
      </c>
    </row>
    <row r="2706" spans="2:10" x14ac:dyDescent="0.3">
      <c r="B2706">
        <v>2679</v>
      </c>
      <c r="C2706">
        <v>0.29532361183946165</v>
      </c>
      <c r="D2706">
        <f t="shared" si="288"/>
        <v>96.113924926754308</v>
      </c>
      <c r="E2706">
        <f t="shared" si="289"/>
        <v>96.113924926754308</v>
      </c>
      <c r="F2706">
        <f t="shared" si="290"/>
        <v>10.886075073245692</v>
      </c>
      <c r="G2706">
        <f t="shared" si="291"/>
        <v>0</v>
      </c>
      <c r="H2706">
        <f t="shared" si="292"/>
        <v>961.13924926754305</v>
      </c>
      <c r="I2706">
        <f t="shared" si="293"/>
        <v>54.430375366228461</v>
      </c>
      <c r="J2706">
        <f t="shared" si="294"/>
        <v>0</v>
      </c>
    </row>
    <row r="2707" spans="2:10" x14ac:dyDescent="0.3">
      <c r="B2707">
        <v>2680</v>
      </c>
      <c r="C2707">
        <v>7.508631740227889E-2</v>
      </c>
      <c r="D2707">
        <f t="shared" si="288"/>
        <v>90.192616242241911</v>
      </c>
      <c r="E2707">
        <f t="shared" si="289"/>
        <v>90.192616242241911</v>
      </c>
      <c r="F2707">
        <f t="shared" si="290"/>
        <v>16.807383757758089</v>
      </c>
      <c r="G2707">
        <f t="shared" si="291"/>
        <v>0</v>
      </c>
      <c r="H2707">
        <f t="shared" si="292"/>
        <v>901.92616242241911</v>
      </c>
      <c r="I2707">
        <f t="shared" si="293"/>
        <v>84.036918788790445</v>
      </c>
      <c r="J2707">
        <f t="shared" si="294"/>
        <v>0</v>
      </c>
    </row>
    <row r="2708" spans="2:10" x14ac:dyDescent="0.3">
      <c r="B2708">
        <v>2681</v>
      </c>
      <c r="C2708">
        <v>0.45804691257476393</v>
      </c>
      <c r="D2708">
        <f t="shared" si="288"/>
        <v>99.231725154968331</v>
      </c>
      <c r="E2708">
        <f t="shared" si="289"/>
        <v>99.231725154968331</v>
      </c>
      <c r="F2708">
        <f t="shared" si="290"/>
        <v>7.7682748450316694</v>
      </c>
      <c r="G2708">
        <f t="shared" si="291"/>
        <v>0</v>
      </c>
      <c r="H2708">
        <f t="shared" si="292"/>
        <v>992.31725154968331</v>
      </c>
      <c r="I2708">
        <f t="shared" si="293"/>
        <v>38.841374225158347</v>
      </c>
      <c r="J2708">
        <f t="shared" si="294"/>
        <v>0</v>
      </c>
    </row>
    <row r="2709" spans="2:10" x14ac:dyDescent="0.3">
      <c r="B2709">
        <v>2682</v>
      </c>
      <c r="C2709">
        <v>0.76856626366354741</v>
      </c>
      <c r="D2709">
        <f t="shared" si="288"/>
        <v>105.25988117217099</v>
      </c>
      <c r="E2709">
        <f t="shared" si="289"/>
        <v>105.25988117217099</v>
      </c>
      <c r="F2709">
        <f t="shared" si="290"/>
        <v>1.7401188278290078</v>
      </c>
      <c r="G2709">
        <f t="shared" si="291"/>
        <v>0</v>
      </c>
      <c r="H2709">
        <f t="shared" si="292"/>
        <v>1052.5988117217098</v>
      </c>
      <c r="I2709">
        <f t="shared" si="293"/>
        <v>8.7005941391450392</v>
      </c>
      <c r="J2709">
        <f t="shared" si="294"/>
        <v>0</v>
      </c>
    </row>
    <row r="2710" spans="2:10" x14ac:dyDescent="0.3">
      <c r="B2710">
        <v>2683</v>
      </c>
      <c r="C2710">
        <v>0.79281641873296238</v>
      </c>
      <c r="D2710">
        <f t="shared" si="288"/>
        <v>105.82347575094272</v>
      </c>
      <c r="E2710">
        <f t="shared" si="289"/>
        <v>105.82347575094272</v>
      </c>
      <c r="F2710">
        <f t="shared" si="290"/>
        <v>1.1765242490572803</v>
      </c>
      <c r="G2710">
        <f t="shared" si="291"/>
        <v>0</v>
      </c>
      <c r="H2710">
        <f t="shared" si="292"/>
        <v>1058.2347575094273</v>
      </c>
      <c r="I2710">
        <f t="shared" si="293"/>
        <v>5.8826212452864013</v>
      </c>
      <c r="J2710">
        <f t="shared" si="294"/>
        <v>0</v>
      </c>
    </row>
    <row r="2711" spans="2:10" x14ac:dyDescent="0.3">
      <c r="B2711">
        <v>2684</v>
      </c>
      <c r="C2711">
        <v>0.51813254627088778</v>
      </c>
      <c r="D2711">
        <f t="shared" si="288"/>
        <v>100.33165774861402</v>
      </c>
      <c r="E2711">
        <f t="shared" si="289"/>
        <v>100.33165774861402</v>
      </c>
      <c r="F2711">
        <f t="shared" si="290"/>
        <v>6.6683422513859796</v>
      </c>
      <c r="G2711">
        <f t="shared" si="291"/>
        <v>0</v>
      </c>
      <c r="H2711">
        <f t="shared" si="292"/>
        <v>1003.3165774861402</v>
      </c>
      <c r="I2711">
        <f t="shared" si="293"/>
        <v>33.341711256929898</v>
      </c>
      <c r="J2711">
        <f t="shared" si="294"/>
        <v>0</v>
      </c>
    </row>
    <row r="2712" spans="2:10" x14ac:dyDescent="0.3">
      <c r="B2712">
        <v>2685</v>
      </c>
      <c r="C2712">
        <v>0.51000781557244812</v>
      </c>
      <c r="D2712">
        <f t="shared" si="288"/>
        <v>100.18301538049286</v>
      </c>
      <c r="E2712">
        <f t="shared" si="289"/>
        <v>100.18301538049286</v>
      </c>
      <c r="F2712">
        <f t="shared" si="290"/>
        <v>6.8169846195071386</v>
      </c>
      <c r="G2712">
        <f t="shared" si="291"/>
        <v>0</v>
      </c>
      <c r="H2712">
        <f t="shared" si="292"/>
        <v>1001.8301538049286</v>
      </c>
      <c r="I2712">
        <f t="shared" si="293"/>
        <v>34.084923097535693</v>
      </c>
      <c r="J2712">
        <f t="shared" si="294"/>
        <v>0</v>
      </c>
    </row>
    <row r="2713" spans="2:10" x14ac:dyDescent="0.3">
      <c r="B2713">
        <v>2686</v>
      </c>
      <c r="C2713">
        <v>0.35965510561805436</v>
      </c>
      <c r="D2713">
        <f t="shared" si="288"/>
        <v>97.389680713509478</v>
      </c>
      <c r="E2713">
        <f t="shared" si="289"/>
        <v>97.389680713509478</v>
      </c>
      <c r="F2713">
        <f t="shared" si="290"/>
        <v>9.6103192864905225</v>
      </c>
      <c r="G2713">
        <f t="shared" si="291"/>
        <v>0</v>
      </c>
      <c r="H2713">
        <f t="shared" si="292"/>
        <v>973.89680713509483</v>
      </c>
      <c r="I2713">
        <f t="shared" si="293"/>
        <v>48.051596432452612</v>
      </c>
      <c r="J2713">
        <f t="shared" si="294"/>
        <v>0</v>
      </c>
    </row>
    <row r="2714" spans="2:10" x14ac:dyDescent="0.3">
      <c r="B2714">
        <v>2687</v>
      </c>
      <c r="C2714">
        <v>8.1604686556257633E-2</v>
      </c>
      <c r="D2714">
        <f t="shared" si="288"/>
        <v>90.457811267406228</v>
      </c>
      <c r="E2714">
        <f t="shared" si="289"/>
        <v>90.457811267406228</v>
      </c>
      <c r="F2714">
        <f t="shared" si="290"/>
        <v>16.542188732593772</v>
      </c>
      <c r="G2714">
        <f t="shared" si="291"/>
        <v>0</v>
      </c>
      <c r="H2714">
        <f t="shared" si="292"/>
        <v>904.57811267406225</v>
      </c>
      <c r="I2714">
        <f t="shared" si="293"/>
        <v>82.710943662968859</v>
      </c>
      <c r="J2714">
        <f t="shared" si="294"/>
        <v>0</v>
      </c>
    </row>
    <row r="2715" spans="2:10" x14ac:dyDescent="0.3">
      <c r="B2715">
        <v>2688</v>
      </c>
      <c r="C2715">
        <v>0.19096492229774831</v>
      </c>
      <c r="D2715">
        <f t="shared" si="288"/>
        <v>93.782139429873453</v>
      </c>
      <c r="E2715">
        <f t="shared" si="289"/>
        <v>93.782139429873453</v>
      </c>
      <c r="F2715">
        <f t="shared" si="290"/>
        <v>13.217860570126547</v>
      </c>
      <c r="G2715">
        <f t="shared" si="291"/>
        <v>0</v>
      </c>
      <c r="H2715">
        <f t="shared" si="292"/>
        <v>937.8213942987345</v>
      </c>
      <c r="I2715">
        <f t="shared" si="293"/>
        <v>66.089302850632734</v>
      </c>
      <c r="J2715">
        <f t="shared" si="294"/>
        <v>0</v>
      </c>
    </row>
    <row r="2716" spans="2:10" x14ac:dyDescent="0.3">
      <c r="B2716">
        <v>2689</v>
      </c>
      <c r="C2716">
        <v>5.4167091144434076E-2</v>
      </c>
      <c r="D2716">
        <f t="shared" si="288"/>
        <v>89.231084758326915</v>
      </c>
      <c r="E2716">
        <f t="shared" si="289"/>
        <v>89.231084758326915</v>
      </c>
      <c r="F2716">
        <f t="shared" si="290"/>
        <v>17.768915241673085</v>
      </c>
      <c r="G2716">
        <f t="shared" si="291"/>
        <v>0</v>
      </c>
      <c r="H2716">
        <f t="shared" si="292"/>
        <v>892.31084758326915</v>
      </c>
      <c r="I2716">
        <f t="shared" si="293"/>
        <v>88.844576208365424</v>
      </c>
      <c r="J2716">
        <f t="shared" si="294"/>
        <v>0</v>
      </c>
    </row>
    <row r="2717" spans="2:10" x14ac:dyDescent="0.3">
      <c r="B2717">
        <v>2690</v>
      </c>
      <c r="C2717">
        <v>0.44664733989494843</v>
      </c>
      <c r="D2717">
        <f t="shared" ref="D2717:D2780" si="295">_xlfn.BETA.INV(C2717,$B$25,$C$25,$D$25,$E$25)</f>
        <v>99.022073778858939</v>
      </c>
      <c r="E2717">
        <f t="shared" ref="E2717:E2780" si="296">IF($M$25&lt;D2717,$M$25,D2717)</f>
        <v>99.022073778858939</v>
      </c>
      <c r="F2717">
        <f t="shared" ref="F2717:F2780" si="297">IF($M$25&gt;D2717,$M$25-D2717,0)</f>
        <v>7.9779262211410611</v>
      </c>
      <c r="G2717">
        <f t="shared" ref="G2717:G2780" si="298">IF($M$25&lt;D2717,D2717-$M$25,0)</f>
        <v>0</v>
      </c>
      <c r="H2717">
        <f t="shared" ref="H2717:H2780" si="299">$H$24*E2717</f>
        <v>990.22073778858942</v>
      </c>
      <c r="I2717">
        <f t="shared" ref="I2717:I2780" si="300">$I$24*F2717</f>
        <v>39.889631105705305</v>
      </c>
      <c r="J2717">
        <f t="shared" ref="J2717:J2780" si="301">$J$24*G2717</f>
        <v>0</v>
      </c>
    </row>
    <row r="2718" spans="2:10" x14ac:dyDescent="0.3">
      <c r="B2718">
        <v>2691</v>
      </c>
      <c r="C2718">
        <v>0.38985496565918609</v>
      </c>
      <c r="D2718">
        <f t="shared" si="295"/>
        <v>97.964980852677542</v>
      </c>
      <c r="E2718">
        <f t="shared" si="296"/>
        <v>97.964980852677542</v>
      </c>
      <c r="F2718">
        <f t="shared" si="297"/>
        <v>9.0350191473224584</v>
      </c>
      <c r="G2718">
        <f t="shared" si="298"/>
        <v>0</v>
      </c>
      <c r="H2718">
        <f t="shared" si="299"/>
        <v>979.64980852677536</v>
      </c>
      <c r="I2718">
        <f t="shared" si="300"/>
        <v>45.175095736612292</v>
      </c>
      <c r="J2718">
        <f t="shared" si="301"/>
        <v>0</v>
      </c>
    </row>
    <row r="2719" spans="2:10" x14ac:dyDescent="0.3">
      <c r="B2719">
        <v>2692</v>
      </c>
      <c r="C2719">
        <v>0.3685409928911485</v>
      </c>
      <c r="D2719">
        <f t="shared" si="295"/>
        <v>97.560192854500883</v>
      </c>
      <c r="E2719">
        <f t="shared" si="296"/>
        <v>97.560192854500883</v>
      </c>
      <c r="F2719">
        <f t="shared" si="297"/>
        <v>9.4398071454991168</v>
      </c>
      <c r="G2719">
        <f t="shared" si="298"/>
        <v>0</v>
      </c>
      <c r="H2719">
        <f t="shared" si="299"/>
        <v>975.60192854500883</v>
      </c>
      <c r="I2719">
        <f t="shared" si="300"/>
        <v>47.199035727495584</v>
      </c>
      <c r="J2719">
        <f t="shared" si="301"/>
        <v>0</v>
      </c>
    </row>
    <row r="2720" spans="2:10" x14ac:dyDescent="0.3">
      <c r="B2720">
        <v>2693</v>
      </c>
      <c r="C2720">
        <v>0.13812940131211082</v>
      </c>
      <c r="D2720">
        <f t="shared" si="295"/>
        <v>92.363687251386992</v>
      </c>
      <c r="E2720">
        <f t="shared" si="296"/>
        <v>92.363687251386992</v>
      </c>
      <c r="F2720">
        <f t="shared" si="297"/>
        <v>14.636312748613008</v>
      </c>
      <c r="G2720">
        <f t="shared" si="298"/>
        <v>0</v>
      </c>
      <c r="H2720">
        <f t="shared" si="299"/>
        <v>923.63687251386989</v>
      </c>
      <c r="I2720">
        <f t="shared" si="300"/>
        <v>73.181563743065041</v>
      </c>
      <c r="J2720">
        <f t="shared" si="301"/>
        <v>0</v>
      </c>
    </row>
    <row r="2721" spans="2:10" x14ac:dyDescent="0.3">
      <c r="B2721">
        <v>2694</v>
      </c>
      <c r="C2721">
        <v>0.39294175980181278</v>
      </c>
      <c r="D2721">
        <f t="shared" si="295"/>
        <v>98.023163440657655</v>
      </c>
      <c r="E2721">
        <f t="shared" si="296"/>
        <v>98.023163440657655</v>
      </c>
      <c r="F2721">
        <f t="shared" si="297"/>
        <v>8.9768365593423454</v>
      </c>
      <c r="G2721">
        <f t="shared" si="298"/>
        <v>0</v>
      </c>
      <c r="H2721">
        <f t="shared" si="299"/>
        <v>980.23163440657652</v>
      </c>
      <c r="I2721">
        <f t="shared" si="300"/>
        <v>44.884182796711727</v>
      </c>
      <c r="J2721">
        <f t="shared" si="301"/>
        <v>0</v>
      </c>
    </row>
    <row r="2722" spans="2:10" x14ac:dyDescent="0.3">
      <c r="B2722">
        <v>2695</v>
      </c>
      <c r="C2722">
        <v>0.40000154538408628</v>
      </c>
      <c r="D2722">
        <f t="shared" si="295"/>
        <v>98.15585746790309</v>
      </c>
      <c r="E2722">
        <f t="shared" si="296"/>
        <v>98.15585746790309</v>
      </c>
      <c r="F2722">
        <f t="shared" si="297"/>
        <v>8.8441425320969103</v>
      </c>
      <c r="G2722">
        <f t="shared" si="298"/>
        <v>0</v>
      </c>
      <c r="H2722">
        <f t="shared" si="299"/>
        <v>981.55857467903093</v>
      </c>
      <c r="I2722">
        <f t="shared" si="300"/>
        <v>44.220712660484551</v>
      </c>
      <c r="J2722">
        <f t="shared" si="301"/>
        <v>0</v>
      </c>
    </row>
    <row r="2723" spans="2:10" x14ac:dyDescent="0.3">
      <c r="B2723">
        <v>2696</v>
      </c>
      <c r="C2723">
        <v>0.78882910884505086</v>
      </c>
      <c r="D2723">
        <f t="shared" si="295"/>
        <v>105.72879377475223</v>
      </c>
      <c r="E2723">
        <f t="shared" si="296"/>
        <v>105.72879377475223</v>
      </c>
      <c r="F2723">
        <f t="shared" si="297"/>
        <v>1.2712062252477665</v>
      </c>
      <c r="G2723">
        <f t="shared" si="298"/>
        <v>0</v>
      </c>
      <c r="H2723">
        <f t="shared" si="299"/>
        <v>1057.2879377475224</v>
      </c>
      <c r="I2723">
        <f t="shared" si="300"/>
        <v>6.3560311262388325</v>
      </c>
      <c r="J2723">
        <f t="shared" si="301"/>
        <v>0</v>
      </c>
    </row>
    <row r="2724" spans="2:10" x14ac:dyDescent="0.3">
      <c r="B2724">
        <v>2697</v>
      </c>
      <c r="C2724">
        <v>0.34900621690106415</v>
      </c>
      <c r="D2724">
        <f t="shared" si="295"/>
        <v>97.183793502955922</v>
      </c>
      <c r="E2724">
        <f t="shared" si="296"/>
        <v>97.183793502955922</v>
      </c>
      <c r="F2724">
        <f t="shared" si="297"/>
        <v>9.8162064970440781</v>
      </c>
      <c r="G2724">
        <f t="shared" si="298"/>
        <v>0</v>
      </c>
      <c r="H2724">
        <f t="shared" si="299"/>
        <v>971.83793502955928</v>
      </c>
      <c r="I2724">
        <f t="shared" si="300"/>
        <v>49.081032485220391</v>
      </c>
      <c r="J2724">
        <f t="shared" si="301"/>
        <v>0</v>
      </c>
    </row>
    <row r="2725" spans="2:10" x14ac:dyDescent="0.3">
      <c r="B2725">
        <v>2698</v>
      </c>
      <c r="C2725">
        <v>0.85211243574780782</v>
      </c>
      <c r="D2725">
        <f t="shared" si="295"/>
        <v>107.35531516697054</v>
      </c>
      <c r="E2725">
        <f t="shared" si="296"/>
        <v>107</v>
      </c>
      <c r="F2725">
        <f t="shared" si="297"/>
        <v>0</v>
      </c>
      <c r="G2725">
        <f t="shared" si="298"/>
        <v>0.35531516697054144</v>
      </c>
      <c r="H2725">
        <f t="shared" si="299"/>
        <v>1070</v>
      </c>
      <c r="I2725">
        <f t="shared" si="300"/>
        <v>0</v>
      </c>
      <c r="J2725">
        <f t="shared" si="301"/>
        <v>5.3297275045581216</v>
      </c>
    </row>
    <row r="2726" spans="2:10" x14ac:dyDescent="0.3">
      <c r="B2726">
        <v>2699</v>
      </c>
      <c r="C2726">
        <v>0.28918290844415373</v>
      </c>
      <c r="D2726">
        <f t="shared" si="295"/>
        <v>95.987406341579373</v>
      </c>
      <c r="E2726">
        <f t="shared" si="296"/>
        <v>95.987406341579373</v>
      </c>
      <c r="F2726">
        <f t="shared" si="297"/>
        <v>11.012593658420627</v>
      </c>
      <c r="G2726">
        <f t="shared" si="298"/>
        <v>0</v>
      </c>
      <c r="H2726">
        <f t="shared" si="299"/>
        <v>959.87406341579367</v>
      </c>
      <c r="I2726">
        <f t="shared" si="300"/>
        <v>55.062968292103136</v>
      </c>
      <c r="J2726">
        <f t="shared" si="301"/>
        <v>0</v>
      </c>
    </row>
    <row r="2727" spans="2:10" x14ac:dyDescent="0.3">
      <c r="B2727">
        <v>2700</v>
      </c>
      <c r="C2727">
        <v>0.75897749931200209</v>
      </c>
      <c r="D2727">
        <f t="shared" si="295"/>
        <v>105.04443025086023</v>
      </c>
      <c r="E2727">
        <f t="shared" si="296"/>
        <v>105.04443025086023</v>
      </c>
      <c r="F2727">
        <f t="shared" si="297"/>
        <v>1.9555697491397694</v>
      </c>
      <c r="G2727">
        <f t="shared" si="298"/>
        <v>0</v>
      </c>
      <c r="H2727">
        <f t="shared" si="299"/>
        <v>1050.4443025086023</v>
      </c>
      <c r="I2727">
        <f t="shared" si="300"/>
        <v>9.7778487456988472</v>
      </c>
      <c r="J2727">
        <f t="shared" si="301"/>
        <v>0</v>
      </c>
    </row>
    <row r="2728" spans="2:10" x14ac:dyDescent="0.3">
      <c r="B2728">
        <v>2701</v>
      </c>
      <c r="C2728">
        <v>0.39194661167769829</v>
      </c>
      <c r="D2728">
        <f t="shared" si="295"/>
        <v>98.004417237540139</v>
      </c>
      <c r="E2728">
        <f t="shared" si="296"/>
        <v>98.004417237540139</v>
      </c>
      <c r="F2728">
        <f t="shared" si="297"/>
        <v>8.9955827624598612</v>
      </c>
      <c r="G2728">
        <f t="shared" si="298"/>
        <v>0</v>
      </c>
      <c r="H2728">
        <f t="shared" si="299"/>
        <v>980.04417237540133</v>
      </c>
      <c r="I2728">
        <f t="shared" si="300"/>
        <v>44.977913812299306</v>
      </c>
      <c r="J2728">
        <f t="shared" si="301"/>
        <v>0</v>
      </c>
    </row>
    <row r="2729" spans="2:10" x14ac:dyDescent="0.3">
      <c r="B2729">
        <v>2702</v>
      </c>
      <c r="C2729">
        <v>0.55575099344913304</v>
      </c>
      <c r="D2729">
        <f t="shared" si="295"/>
        <v>101.02211209140887</v>
      </c>
      <c r="E2729">
        <f t="shared" si="296"/>
        <v>101.02211209140887</v>
      </c>
      <c r="F2729">
        <f t="shared" si="297"/>
        <v>5.9778879085911285</v>
      </c>
      <c r="G2729">
        <f t="shared" si="298"/>
        <v>0</v>
      </c>
      <c r="H2729">
        <f t="shared" si="299"/>
        <v>1010.2211209140887</v>
      </c>
      <c r="I2729">
        <f t="shared" si="300"/>
        <v>29.889439542955643</v>
      </c>
      <c r="J2729">
        <f t="shared" si="301"/>
        <v>0</v>
      </c>
    </row>
    <row r="2730" spans="2:10" x14ac:dyDescent="0.3">
      <c r="B2730">
        <v>2703</v>
      </c>
      <c r="C2730">
        <v>0.44645607458873804</v>
      </c>
      <c r="D2730">
        <f t="shared" si="295"/>
        <v>99.01855105891083</v>
      </c>
      <c r="E2730">
        <f t="shared" si="296"/>
        <v>99.01855105891083</v>
      </c>
      <c r="F2730">
        <f t="shared" si="297"/>
        <v>7.9814489410891696</v>
      </c>
      <c r="G2730">
        <f t="shared" si="298"/>
        <v>0</v>
      </c>
      <c r="H2730">
        <f t="shared" si="299"/>
        <v>990.18551058910828</v>
      </c>
      <c r="I2730">
        <f t="shared" si="300"/>
        <v>39.907244705445848</v>
      </c>
      <c r="J2730">
        <f t="shared" si="301"/>
        <v>0</v>
      </c>
    </row>
    <row r="2731" spans="2:10" x14ac:dyDescent="0.3">
      <c r="B2731">
        <v>2704</v>
      </c>
      <c r="C2731">
        <v>0.53006253788661539</v>
      </c>
      <c r="D2731">
        <f t="shared" si="295"/>
        <v>100.55013102440805</v>
      </c>
      <c r="E2731">
        <f t="shared" si="296"/>
        <v>100.55013102440805</v>
      </c>
      <c r="F2731">
        <f t="shared" si="297"/>
        <v>6.4498689755919543</v>
      </c>
      <c r="G2731">
        <f t="shared" si="298"/>
        <v>0</v>
      </c>
      <c r="H2731">
        <f t="shared" si="299"/>
        <v>1005.5013102440805</v>
      </c>
      <c r="I2731">
        <f t="shared" si="300"/>
        <v>32.249344877959771</v>
      </c>
      <c r="J2731">
        <f t="shared" si="301"/>
        <v>0</v>
      </c>
    </row>
    <row r="2732" spans="2:10" x14ac:dyDescent="0.3">
      <c r="B2732">
        <v>2705</v>
      </c>
      <c r="C2732">
        <v>0.81937646221240779</v>
      </c>
      <c r="D2732">
        <f t="shared" si="295"/>
        <v>106.47790324274962</v>
      </c>
      <c r="E2732">
        <f t="shared" si="296"/>
        <v>106.47790324274962</v>
      </c>
      <c r="F2732">
        <f t="shared" si="297"/>
        <v>0.52209675725038096</v>
      </c>
      <c r="G2732">
        <f t="shared" si="298"/>
        <v>0</v>
      </c>
      <c r="H2732">
        <f t="shared" si="299"/>
        <v>1064.7790324274961</v>
      </c>
      <c r="I2732">
        <f t="shared" si="300"/>
        <v>2.6104837862519048</v>
      </c>
      <c r="J2732">
        <f t="shared" si="301"/>
        <v>0</v>
      </c>
    </row>
    <row r="2733" spans="2:10" x14ac:dyDescent="0.3">
      <c r="B2733">
        <v>2706</v>
      </c>
      <c r="C2733">
        <v>0.78083267119197852</v>
      </c>
      <c r="D2733">
        <f t="shared" si="295"/>
        <v>105.54138841031703</v>
      </c>
      <c r="E2733">
        <f t="shared" si="296"/>
        <v>105.54138841031703</v>
      </c>
      <c r="F2733">
        <f t="shared" si="297"/>
        <v>1.4586115896829739</v>
      </c>
      <c r="G2733">
        <f t="shared" si="298"/>
        <v>0</v>
      </c>
      <c r="H2733">
        <f t="shared" si="299"/>
        <v>1055.4138841031702</v>
      </c>
      <c r="I2733">
        <f t="shared" si="300"/>
        <v>7.2930579484148694</v>
      </c>
      <c r="J2733">
        <f t="shared" si="301"/>
        <v>0</v>
      </c>
    </row>
    <row r="2734" spans="2:10" x14ac:dyDescent="0.3">
      <c r="B2734">
        <v>2707</v>
      </c>
      <c r="C2734">
        <v>0.93734018205277325</v>
      </c>
      <c r="D2734">
        <f t="shared" si="295"/>
        <v>110.35481484298074</v>
      </c>
      <c r="E2734">
        <f t="shared" si="296"/>
        <v>107</v>
      </c>
      <c r="F2734">
        <f t="shared" si="297"/>
        <v>0</v>
      </c>
      <c r="G2734">
        <f t="shared" si="298"/>
        <v>3.3548148429807441</v>
      </c>
      <c r="H2734">
        <f t="shared" si="299"/>
        <v>1070</v>
      </c>
      <c r="I2734">
        <f t="shared" si="300"/>
        <v>0</v>
      </c>
      <c r="J2734">
        <f t="shared" si="301"/>
        <v>50.322222644711161</v>
      </c>
    </row>
    <row r="2735" spans="2:10" x14ac:dyDescent="0.3">
      <c r="B2735">
        <v>2708</v>
      </c>
      <c r="C2735">
        <v>0.93715035711377248</v>
      </c>
      <c r="D2735">
        <f t="shared" si="295"/>
        <v>110.34597136023228</v>
      </c>
      <c r="E2735">
        <f t="shared" si="296"/>
        <v>107</v>
      </c>
      <c r="F2735">
        <f t="shared" si="297"/>
        <v>0</v>
      </c>
      <c r="G2735">
        <f t="shared" si="298"/>
        <v>3.3459713602322836</v>
      </c>
      <c r="H2735">
        <f t="shared" si="299"/>
        <v>1070</v>
      </c>
      <c r="I2735">
        <f t="shared" si="300"/>
        <v>0</v>
      </c>
      <c r="J2735">
        <f t="shared" si="301"/>
        <v>50.189570403484254</v>
      </c>
    </row>
    <row r="2736" spans="2:10" x14ac:dyDescent="0.3">
      <c r="B2736">
        <v>2709</v>
      </c>
      <c r="C2736">
        <v>0.32050709736057148</v>
      </c>
      <c r="D2736">
        <f t="shared" si="295"/>
        <v>96.62321867447001</v>
      </c>
      <c r="E2736">
        <f t="shared" si="296"/>
        <v>96.62321867447001</v>
      </c>
      <c r="F2736">
        <f t="shared" si="297"/>
        <v>10.37678132552999</v>
      </c>
      <c r="G2736">
        <f t="shared" si="298"/>
        <v>0</v>
      </c>
      <c r="H2736">
        <f t="shared" si="299"/>
        <v>966.23218674470013</v>
      </c>
      <c r="I2736">
        <f t="shared" si="300"/>
        <v>51.883906627649949</v>
      </c>
      <c r="J2736">
        <f t="shared" si="301"/>
        <v>0</v>
      </c>
    </row>
    <row r="2737" spans="2:10" x14ac:dyDescent="0.3">
      <c r="B2737">
        <v>2710</v>
      </c>
      <c r="C2737">
        <v>0.99290578954616515</v>
      </c>
      <c r="D2737">
        <f t="shared" si="295"/>
        <v>114.82156226927592</v>
      </c>
      <c r="E2737">
        <f t="shared" si="296"/>
        <v>107</v>
      </c>
      <c r="F2737">
        <f t="shared" si="297"/>
        <v>0</v>
      </c>
      <c r="G2737">
        <f t="shared" si="298"/>
        <v>7.8215622692759155</v>
      </c>
      <c r="H2737">
        <f t="shared" si="299"/>
        <v>1070</v>
      </c>
      <c r="I2737">
        <f t="shared" si="300"/>
        <v>0</v>
      </c>
      <c r="J2737">
        <f t="shared" si="301"/>
        <v>117.32343403913873</v>
      </c>
    </row>
    <row r="2738" spans="2:10" x14ac:dyDescent="0.3">
      <c r="B2738">
        <v>2711</v>
      </c>
      <c r="C2738">
        <v>0.94908335392933885</v>
      </c>
      <c r="D2738">
        <f t="shared" si="295"/>
        <v>110.93817501239884</v>
      </c>
      <c r="E2738">
        <f t="shared" si="296"/>
        <v>107</v>
      </c>
      <c r="F2738">
        <f t="shared" si="297"/>
        <v>0</v>
      </c>
      <c r="G2738">
        <f t="shared" si="298"/>
        <v>3.9381750123988439</v>
      </c>
      <c r="H2738">
        <f t="shared" si="299"/>
        <v>1070</v>
      </c>
      <c r="I2738">
        <f t="shared" si="300"/>
        <v>0</v>
      </c>
      <c r="J2738">
        <f t="shared" si="301"/>
        <v>59.072625185982659</v>
      </c>
    </row>
    <row r="2739" spans="2:10" x14ac:dyDescent="0.3">
      <c r="B2739">
        <v>2712</v>
      </c>
      <c r="C2739">
        <v>0.20865948039668136</v>
      </c>
      <c r="D2739">
        <f t="shared" si="295"/>
        <v>94.211669635751605</v>
      </c>
      <c r="E2739">
        <f t="shared" si="296"/>
        <v>94.211669635751605</v>
      </c>
      <c r="F2739">
        <f t="shared" si="297"/>
        <v>12.788330364248395</v>
      </c>
      <c r="G2739">
        <f t="shared" si="298"/>
        <v>0</v>
      </c>
      <c r="H2739">
        <f t="shared" si="299"/>
        <v>942.11669635751605</v>
      </c>
      <c r="I2739">
        <f t="shared" si="300"/>
        <v>63.941651821241976</v>
      </c>
      <c r="J2739">
        <f t="shared" si="301"/>
        <v>0</v>
      </c>
    </row>
    <row r="2740" spans="2:10" x14ac:dyDescent="0.3">
      <c r="B2740">
        <v>2713</v>
      </c>
      <c r="C2740">
        <v>0.72603033946134055</v>
      </c>
      <c r="D2740">
        <f t="shared" si="295"/>
        <v>104.3305069237681</v>
      </c>
      <c r="E2740">
        <f t="shared" si="296"/>
        <v>104.3305069237681</v>
      </c>
      <c r="F2740">
        <f t="shared" si="297"/>
        <v>2.6694930762319018</v>
      </c>
      <c r="G2740">
        <f t="shared" si="298"/>
        <v>0</v>
      </c>
      <c r="H2740">
        <f t="shared" si="299"/>
        <v>1043.305069237681</v>
      </c>
      <c r="I2740">
        <f t="shared" si="300"/>
        <v>13.347465381159509</v>
      </c>
      <c r="J2740">
        <f t="shared" si="301"/>
        <v>0</v>
      </c>
    </row>
    <row r="2741" spans="2:10" x14ac:dyDescent="0.3">
      <c r="B2741">
        <v>2714</v>
      </c>
      <c r="C2741">
        <v>0.43838675729056531</v>
      </c>
      <c r="D2741">
        <f t="shared" si="295"/>
        <v>98.869755171288091</v>
      </c>
      <c r="E2741">
        <f t="shared" si="296"/>
        <v>98.869755171288091</v>
      </c>
      <c r="F2741">
        <f t="shared" si="297"/>
        <v>8.1302448287119091</v>
      </c>
      <c r="G2741">
        <f t="shared" si="298"/>
        <v>0</v>
      </c>
      <c r="H2741">
        <f t="shared" si="299"/>
        <v>988.69755171288091</v>
      </c>
      <c r="I2741">
        <f t="shared" si="300"/>
        <v>40.651224143559546</v>
      </c>
      <c r="J2741">
        <f t="shared" si="301"/>
        <v>0</v>
      </c>
    </row>
    <row r="2742" spans="2:10" x14ac:dyDescent="0.3">
      <c r="B2742">
        <v>2715</v>
      </c>
      <c r="C2742">
        <v>0.23687508486432141</v>
      </c>
      <c r="D2742">
        <f t="shared" si="295"/>
        <v>94.862851684101557</v>
      </c>
      <c r="E2742">
        <f t="shared" si="296"/>
        <v>94.862851684101557</v>
      </c>
      <c r="F2742">
        <f t="shared" si="297"/>
        <v>12.137148315898443</v>
      </c>
      <c r="G2742">
        <f t="shared" si="298"/>
        <v>0</v>
      </c>
      <c r="H2742">
        <f t="shared" si="299"/>
        <v>948.62851684101554</v>
      </c>
      <c r="I2742">
        <f t="shared" si="300"/>
        <v>60.685741579492216</v>
      </c>
      <c r="J2742">
        <f t="shared" si="301"/>
        <v>0</v>
      </c>
    </row>
    <row r="2743" spans="2:10" x14ac:dyDescent="0.3">
      <c r="B2743">
        <v>2716</v>
      </c>
      <c r="C2743">
        <v>0.17475271035872875</v>
      </c>
      <c r="D2743">
        <f t="shared" si="295"/>
        <v>93.37115980054952</v>
      </c>
      <c r="E2743">
        <f t="shared" si="296"/>
        <v>93.37115980054952</v>
      </c>
      <c r="F2743">
        <f t="shared" si="297"/>
        <v>13.62884019945048</v>
      </c>
      <c r="G2743">
        <f t="shared" si="298"/>
        <v>0</v>
      </c>
      <c r="H2743">
        <f t="shared" si="299"/>
        <v>933.71159800549526</v>
      </c>
      <c r="I2743">
        <f t="shared" si="300"/>
        <v>68.144200997252398</v>
      </c>
      <c r="J2743">
        <f t="shared" si="301"/>
        <v>0</v>
      </c>
    </row>
    <row r="2744" spans="2:10" x14ac:dyDescent="0.3">
      <c r="B2744">
        <v>2717</v>
      </c>
      <c r="C2744">
        <v>5.5726491666163724E-4</v>
      </c>
      <c r="D2744">
        <f t="shared" si="295"/>
        <v>82.631014992096681</v>
      </c>
      <c r="E2744">
        <f t="shared" si="296"/>
        <v>82.631014992096681</v>
      </c>
      <c r="F2744">
        <f t="shared" si="297"/>
        <v>24.368985007903319</v>
      </c>
      <c r="G2744">
        <f t="shared" si="298"/>
        <v>0</v>
      </c>
      <c r="H2744">
        <f t="shared" si="299"/>
        <v>826.31014992096675</v>
      </c>
      <c r="I2744">
        <f t="shared" si="300"/>
        <v>121.8449250395166</v>
      </c>
      <c r="J2744">
        <f t="shared" si="301"/>
        <v>0</v>
      </c>
    </row>
    <row r="2745" spans="2:10" x14ac:dyDescent="0.3">
      <c r="B2745">
        <v>2718</v>
      </c>
      <c r="C2745">
        <v>0.14504539981478815</v>
      </c>
      <c r="D2745">
        <f t="shared" si="295"/>
        <v>92.563898308062562</v>
      </c>
      <c r="E2745">
        <f t="shared" si="296"/>
        <v>92.563898308062562</v>
      </c>
      <c r="F2745">
        <f t="shared" si="297"/>
        <v>14.436101691937438</v>
      </c>
      <c r="G2745">
        <f t="shared" si="298"/>
        <v>0</v>
      </c>
      <c r="H2745">
        <f t="shared" si="299"/>
        <v>925.63898308062562</v>
      </c>
      <c r="I2745">
        <f t="shared" si="300"/>
        <v>72.180508459687189</v>
      </c>
      <c r="J2745">
        <f t="shared" si="301"/>
        <v>0</v>
      </c>
    </row>
    <row r="2746" spans="2:10" x14ac:dyDescent="0.3">
      <c r="B2746">
        <v>2719</v>
      </c>
      <c r="C2746">
        <v>0.95261335681334436</v>
      </c>
      <c r="D2746">
        <f t="shared" si="295"/>
        <v>111.12993247856836</v>
      </c>
      <c r="E2746">
        <f t="shared" si="296"/>
        <v>107</v>
      </c>
      <c r="F2746">
        <f t="shared" si="297"/>
        <v>0</v>
      </c>
      <c r="G2746">
        <f t="shared" si="298"/>
        <v>4.1299324785683638</v>
      </c>
      <c r="H2746">
        <f t="shared" si="299"/>
        <v>1070</v>
      </c>
      <c r="I2746">
        <f t="shared" si="300"/>
        <v>0</v>
      </c>
      <c r="J2746">
        <f t="shared" si="301"/>
        <v>61.948987178525456</v>
      </c>
    </row>
    <row r="2747" spans="2:10" x14ac:dyDescent="0.3">
      <c r="B2747">
        <v>2720</v>
      </c>
      <c r="C2747">
        <v>0.75836255437213207</v>
      </c>
      <c r="D2747">
        <f t="shared" si="295"/>
        <v>105.0307420674022</v>
      </c>
      <c r="E2747">
        <f t="shared" si="296"/>
        <v>105.0307420674022</v>
      </c>
      <c r="F2747">
        <f t="shared" si="297"/>
        <v>1.9692579325977988</v>
      </c>
      <c r="G2747">
        <f t="shared" si="298"/>
        <v>0</v>
      </c>
      <c r="H2747">
        <f t="shared" si="299"/>
        <v>1050.3074206740221</v>
      </c>
      <c r="I2747">
        <f t="shared" si="300"/>
        <v>9.846289662988994</v>
      </c>
      <c r="J2747">
        <f t="shared" si="301"/>
        <v>0</v>
      </c>
    </row>
    <row r="2748" spans="2:10" x14ac:dyDescent="0.3">
      <c r="B2748">
        <v>2721</v>
      </c>
      <c r="C2748">
        <v>0.70814258964880605</v>
      </c>
      <c r="D2748">
        <f t="shared" si="295"/>
        <v>103.9573687468087</v>
      </c>
      <c r="E2748">
        <f t="shared" si="296"/>
        <v>103.9573687468087</v>
      </c>
      <c r="F2748">
        <f t="shared" si="297"/>
        <v>3.0426312531913027</v>
      </c>
      <c r="G2748">
        <f t="shared" si="298"/>
        <v>0</v>
      </c>
      <c r="H2748">
        <f t="shared" si="299"/>
        <v>1039.573687468087</v>
      </c>
      <c r="I2748">
        <f t="shared" si="300"/>
        <v>15.213156265956513</v>
      </c>
      <c r="J2748">
        <f t="shared" si="301"/>
        <v>0</v>
      </c>
    </row>
    <row r="2749" spans="2:10" x14ac:dyDescent="0.3">
      <c r="B2749">
        <v>2722</v>
      </c>
      <c r="C2749">
        <v>0.35162710061973823</v>
      </c>
      <c r="D2749">
        <f t="shared" si="295"/>
        <v>97.234630435492278</v>
      </c>
      <c r="E2749">
        <f t="shared" si="296"/>
        <v>97.234630435492278</v>
      </c>
      <c r="F2749">
        <f t="shared" si="297"/>
        <v>9.7653695645077221</v>
      </c>
      <c r="G2749">
        <f t="shared" si="298"/>
        <v>0</v>
      </c>
      <c r="H2749">
        <f t="shared" si="299"/>
        <v>972.34630435492272</v>
      </c>
      <c r="I2749">
        <f t="shared" si="300"/>
        <v>48.82684782253861</v>
      </c>
      <c r="J2749">
        <f t="shared" si="301"/>
        <v>0</v>
      </c>
    </row>
    <row r="2750" spans="2:10" x14ac:dyDescent="0.3">
      <c r="B2750">
        <v>2723</v>
      </c>
      <c r="C2750">
        <v>0.62004419217966322</v>
      </c>
      <c r="D2750">
        <f t="shared" si="295"/>
        <v>102.22232995982037</v>
      </c>
      <c r="E2750">
        <f t="shared" si="296"/>
        <v>102.22232995982037</v>
      </c>
      <c r="F2750">
        <f t="shared" si="297"/>
        <v>4.777670040179629</v>
      </c>
      <c r="G2750">
        <f t="shared" si="298"/>
        <v>0</v>
      </c>
      <c r="H2750">
        <f t="shared" si="299"/>
        <v>1022.2232995982038</v>
      </c>
      <c r="I2750">
        <f t="shared" si="300"/>
        <v>23.888350200898145</v>
      </c>
      <c r="J2750">
        <f t="shared" si="301"/>
        <v>0</v>
      </c>
    </row>
    <row r="2751" spans="2:10" x14ac:dyDescent="0.3">
      <c r="B2751">
        <v>2724</v>
      </c>
      <c r="C2751">
        <v>0.45967364588169335</v>
      </c>
      <c r="D2751">
        <f t="shared" si="295"/>
        <v>99.261598122646973</v>
      </c>
      <c r="E2751">
        <f t="shared" si="296"/>
        <v>99.261598122646973</v>
      </c>
      <c r="F2751">
        <f t="shared" si="297"/>
        <v>7.7384018773530272</v>
      </c>
      <c r="G2751">
        <f t="shared" si="298"/>
        <v>0</v>
      </c>
      <c r="H2751">
        <f t="shared" si="299"/>
        <v>992.61598122646978</v>
      </c>
      <c r="I2751">
        <f t="shared" si="300"/>
        <v>38.692009386765136</v>
      </c>
      <c r="J2751">
        <f t="shared" si="301"/>
        <v>0</v>
      </c>
    </row>
    <row r="2752" spans="2:10" x14ac:dyDescent="0.3">
      <c r="B2752">
        <v>2725</v>
      </c>
      <c r="C2752">
        <v>0.26974593956878168</v>
      </c>
      <c r="D2752">
        <f t="shared" si="295"/>
        <v>95.580017951162461</v>
      </c>
      <c r="E2752">
        <f t="shared" si="296"/>
        <v>95.580017951162461</v>
      </c>
      <c r="F2752">
        <f t="shared" si="297"/>
        <v>11.419982048837539</v>
      </c>
      <c r="G2752">
        <f t="shared" si="298"/>
        <v>0</v>
      </c>
      <c r="H2752">
        <f t="shared" si="299"/>
        <v>955.80017951162461</v>
      </c>
      <c r="I2752">
        <f t="shared" si="300"/>
        <v>57.099910244187697</v>
      </c>
      <c r="J2752">
        <f t="shared" si="301"/>
        <v>0</v>
      </c>
    </row>
    <row r="2753" spans="2:10" x14ac:dyDescent="0.3">
      <c r="B2753">
        <v>2726</v>
      </c>
      <c r="C2753">
        <v>0.46497387405382162</v>
      </c>
      <c r="D2753">
        <f t="shared" si="295"/>
        <v>99.35886381800222</v>
      </c>
      <c r="E2753">
        <f t="shared" si="296"/>
        <v>99.35886381800222</v>
      </c>
      <c r="F2753">
        <f t="shared" si="297"/>
        <v>7.6411361819977799</v>
      </c>
      <c r="G2753">
        <f t="shared" si="298"/>
        <v>0</v>
      </c>
      <c r="H2753">
        <f t="shared" si="299"/>
        <v>993.58863818002214</v>
      </c>
      <c r="I2753">
        <f t="shared" si="300"/>
        <v>38.205680909988899</v>
      </c>
      <c r="J2753">
        <f t="shared" si="301"/>
        <v>0</v>
      </c>
    </row>
    <row r="2754" spans="2:10" x14ac:dyDescent="0.3">
      <c r="B2754">
        <v>2727</v>
      </c>
      <c r="C2754">
        <v>0.22778916348733347</v>
      </c>
      <c r="D2754">
        <f t="shared" si="295"/>
        <v>94.65719559164036</v>
      </c>
      <c r="E2754">
        <f t="shared" si="296"/>
        <v>94.65719559164036</v>
      </c>
      <c r="F2754">
        <f t="shared" si="297"/>
        <v>12.34280440835964</v>
      </c>
      <c r="G2754">
        <f t="shared" si="298"/>
        <v>0</v>
      </c>
      <c r="H2754">
        <f t="shared" si="299"/>
        <v>946.57195591640357</v>
      </c>
      <c r="I2754">
        <f t="shared" si="300"/>
        <v>61.714022041798202</v>
      </c>
      <c r="J2754">
        <f t="shared" si="301"/>
        <v>0</v>
      </c>
    </row>
    <row r="2755" spans="2:10" x14ac:dyDescent="0.3">
      <c r="B2755">
        <v>2728</v>
      </c>
      <c r="C2755">
        <v>0.15381555122975288</v>
      </c>
      <c r="D2755">
        <f t="shared" si="295"/>
        <v>92.810563886325269</v>
      </c>
      <c r="E2755">
        <f t="shared" si="296"/>
        <v>92.810563886325269</v>
      </c>
      <c r="F2755">
        <f t="shared" si="297"/>
        <v>14.189436113674731</v>
      </c>
      <c r="G2755">
        <f t="shared" si="298"/>
        <v>0</v>
      </c>
      <c r="H2755">
        <f t="shared" si="299"/>
        <v>928.10563886325269</v>
      </c>
      <c r="I2755">
        <f t="shared" si="300"/>
        <v>70.947180568373653</v>
      </c>
      <c r="J2755">
        <f t="shared" si="301"/>
        <v>0</v>
      </c>
    </row>
    <row r="2756" spans="2:10" x14ac:dyDescent="0.3">
      <c r="B2756">
        <v>2729</v>
      </c>
      <c r="C2756">
        <v>2.0027334648516915E-2</v>
      </c>
      <c r="D2756">
        <f t="shared" si="295"/>
        <v>86.911144661232626</v>
      </c>
      <c r="E2756">
        <f t="shared" si="296"/>
        <v>86.911144661232626</v>
      </c>
      <c r="F2756">
        <f t="shared" si="297"/>
        <v>20.088855338767374</v>
      </c>
      <c r="G2756">
        <f t="shared" si="298"/>
        <v>0</v>
      </c>
      <c r="H2756">
        <f t="shared" si="299"/>
        <v>869.11144661232629</v>
      </c>
      <c r="I2756">
        <f t="shared" si="300"/>
        <v>100.44427669383687</v>
      </c>
      <c r="J2756">
        <f t="shared" si="301"/>
        <v>0</v>
      </c>
    </row>
    <row r="2757" spans="2:10" x14ac:dyDescent="0.3">
      <c r="B2757">
        <v>2730</v>
      </c>
      <c r="C2757">
        <v>0.41108591841689301</v>
      </c>
      <c r="D2757">
        <f t="shared" si="295"/>
        <v>98.363224038685004</v>
      </c>
      <c r="E2757">
        <f t="shared" si="296"/>
        <v>98.363224038685004</v>
      </c>
      <c r="F2757">
        <f t="shared" si="297"/>
        <v>8.6367759613149957</v>
      </c>
      <c r="G2757">
        <f t="shared" si="298"/>
        <v>0</v>
      </c>
      <c r="H2757">
        <f t="shared" si="299"/>
        <v>983.63224038685007</v>
      </c>
      <c r="I2757">
        <f t="shared" si="300"/>
        <v>43.183879806574978</v>
      </c>
      <c r="J2757">
        <f t="shared" si="301"/>
        <v>0</v>
      </c>
    </row>
    <row r="2758" spans="2:10" x14ac:dyDescent="0.3">
      <c r="B2758">
        <v>2731</v>
      </c>
      <c r="C2758">
        <v>0.43556840601337199</v>
      </c>
      <c r="D2758">
        <f t="shared" si="295"/>
        <v>98.817699283980005</v>
      </c>
      <c r="E2758">
        <f t="shared" si="296"/>
        <v>98.817699283980005</v>
      </c>
      <c r="F2758">
        <f t="shared" si="297"/>
        <v>8.182300716019995</v>
      </c>
      <c r="G2758">
        <f t="shared" si="298"/>
        <v>0</v>
      </c>
      <c r="H2758">
        <f t="shared" si="299"/>
        <v>988.17699283980005</v>
      </c>
      <c r="I2758">
        <f t="shared" si="300"/>
        <v>40.911503580099975</v>
      </c>
      <c r="J2758">
        <f t="shared" si="301"/>
        <v>0</v>
      </c>
    </row>
    <row r="2759" spans="2:10" x14ac:dyDescent="0.3">
      <c r="B2759">
        <v>2732</v>
      </c>
      <c r="C2759">
        <v>0.43665598140649353</v>
      </c>
      <c r="D2759">
        <f t="shared" si="295"/>
        <v>98.837792761535667</v>
      </c>
      <c r="E2759">
        <f t="shared" si="296"/>
        <v>98.837792761535667</v>
      </c>
      <c r="F2759">
        <f t="shared" si="297"/>
        <v>8.1622072384643332</v>
      </c>
      <c r="G2759">
        <f t="shared" si="298"/>
        <v>0</v>
      </c>
      <c r="H2759">
        <f t="shared" si="299"/>
        <v>988.37792761535661</v>
      </c>
      <c r="I2759">
        <f t="shared" si="300"/>
        <v>40.811036192321666</v>
      </c>
      <c r="J2759">
        <f t="shared" si="301"/>
        <v>0</v>
      </c>
    </row>
    <row r="2760" spans="2:10" x14ac:dyDescent="0.3">
      <c r="B2760">
        <v>2733</v>
      </c>
      <c r="C2760">
        <v>0.68335376772396805</v>
      </c>
      <c r="D2760">
        <f t="shared" si="295"/>
        <v>103.45393511983244</v>
      </c>
      <c r="E2760">
        <f t="shared" si="296"/>
        <v>103.45393511983244</v>
      </c>
      <c r="F2760">
        <f t="shared" si="297"/>
        <v>3.5460648801675632</v>
      </c>
      <c r="G2760">
        <f t="shared" si="298"/>
        <v>0</v>
      </c>
      <c r="H2760">
        <f t="shared" si="299"/>
        <v>1034.5393511983243</v>
      </c>
      <c r="I2760">
        <f t="shared" si="300"/>
        <v>17.730324400837816</v>
      </c>
      <c r="J2760">
        <f t="shared" si="301"/>
        <v>0</v>
      </c>
    </row>
    <row r="2761" spans="2:10" x14ac:dyDescent="0.3">
      <c r="B2761">
        <v>2734</v>
      </c>
      <c r="C2761">
        <v>0.91917793705451545</v>
      </c>
      <c r="D2761">
        <f t="shared" si="295"/>
        <v>109.57333811897821</v>
      </c>
      <c r="E2761">
        <f t="shared" si="296"/>
        <v>107</v>
      </c>
      <c r="F2761">
        <f t="shared" si="297"/>
        <v>0</v>
      </c>
      <c r="G2761">
        <f t="shared" si="298"/>
        <v>2.5733381189782136</v>
      </c>
      <c r="H2761">
        <f t="shared" si="299"/>
        <v>1070</v>
      </c>
      <c r="I2761">
        <f t="shared" si="300"/>
        <v>0</v>
      </c>
      <c r="J2761">
        <f t="shared" si="301"/>
        <v>38.600071784673204</v>
      </c>
    </row>
    <row r="2762" spans="2:10" x14ac:dyDescent="0.3">
      <c r="B2762">
        <v>2735</v>
      </c>
      <c r="C2762">
        <v>0.89079098648263233</v>
      </c>
      <c r="D2762">
        <f t="shared" si="295"/>
        <v>108.54006445249186</v>
      </c>
      <c r="E2762">
        <f t="shared" si="296"/>
        <v>107</v>
      </c>
      <c r="F2762">
        <f t="shared" si="297"/>
        <v>0</v>
      </c>
      <c r="G2762">
        <f t="shared" si="298"/>
        <v>1.5400644524918619</v>
      </c>
      <c r="H2762">
        <f t="shared" si="299"/>
        <v>1070</v>
      </c>
      <c r="I2762">
        <f t="shared" si="300"/>
        <v>0</v>
      </c>
      <c r="J2762">
        <f t="shared" si="301"/>
        <v>23.100966787377928</v>
      </c>
    </row>
    <row r="2763" spans="2:10" x14ac:dyDescent="0.3">
      <c r="B2763">
        <v>2736</v>
      </c>
      <c r="C2763">
        <v>0.82797539697876477</v>
      </c>
      <c r="D2763">
        <f t="shared" si="295"/>
        <v>106.69985000418583</v>
      </c>
      <c r="E2763">
        <f t="shared" si="296"/>
        <v>106.69985000418583</v>
      </c>
      <c r="F2763">
        <f t="shared" si="297"/>
        <v>0.30014999581416646</v>
      </c>
      <c r="G2763">
        <f t="shared" si="298"/>
        <v>0</v>
      </c>
      <c r="H2763">
        <f t="shared" si="299"/>
        <v>1066.9985000418583</v>
      </c>
      <c r="I2763">
        <f t="shared" si="300"/>
        <v>1.5007499790708323</v>
      </c>
      <c r="J2763">
        <f t="shared" si="301"/>
        <v>0</v>
      </c>
    </row>
    <row r="2764" spans="2:10" x14ac:dyDescent="0.3">
      <c r="B2764">
        <v>2737</v>
      </c>
      <c r="C2764">
        <v>0.30019297222077967</v>
      </c>
      <c r="D2764">
        <f t="shared" si="295"/>
        <v>96.213563196294672</v>
      </c>
      <c r="E2764">
        <f t="shared" si="296"/>
        <v>96.213563196294672</v>
      </c>
      <c r="F2764">
        <f t="shared" si="297"/>
        <v>10.786436803705328</v>
      </c>
      <c r="G2764">
        <f t="shared" si="298"/>
        <v>0</v>
      </c>
      <c r="H2764">
        <f t="shared" si="299"/>
        <v>962.13563196294672</v>
      </c>
      <c r="I2764">
        <f t="shared" si="300"/>
        <v>53.932184018526641</v>
      </c>
      <c r="J2764">
        <f t="shared" si="301"/>
        <v>0</v>
      </c>
    </row>
    <row r="2765" spans="2:10" x14ac:dyDescent="0.3">
      <c r="B2765">
        <v>2738</v>
      </c>
      <c r="C2765">
        <v>0.5465029275036809</v>
      </c>
      <c r="D2765">
        <f t="shared" si="295"/>
        <v>100.85188310328937</v>
      </c>
      <c r="E2765">
        <f t="shared" si="296"/>
        <v>100.85188310328937</v>
      </c>
      <c r="F2765">
        <f t="shared" si="297"/>
        <v>6.1481168967106328</v>
      </c>
      <c r="G2765">
        <f t="shared" si="298"/>
        <v>0</v>
      </c>
      <c r="H2765">
        <f t="shared" si="299"/>
        <v>1008.5188310328937</v>
      </c>
      <c r="I2765">
        <f t="shared" si="300"/>
        <v>30.740584483553164</v>
      </c>
      <c r="J2765">
        <f t="shared" si="301"/>
        <v>0</v>
      </c>
    </row>
    <row r="2766" spans="2:10" x14ac:dyDescent="0.3">
      <c r="B2766">
        <v>2739</v>
      </c>
      <c r="C2766">
        <v>0.91766809312872077</v>
      </c>
      <c r="D2766">
        <f t="shared" si="295"/>
        <v>109.51340477280519</v>
      </c>
      <c r="E2766">
        <f t="shared" si="296"/>
        <v>107</v>
      </c>
      <c r="F2766">
        <f t="shared" si="297"/>
        <v>0</v>
      </c>
      <c r="G2766">
        <f t="shared" si="298"/>
        <v>2.5134047728051883</v>
      </c>
      <c r="H2766">
        <f t="shared" si="299"/>
        <v>1070</v>
      </c>
      <c r="I2766">
        <f t="shared" si="300"/>
        <v>0</v>
      </c>
      <c r="J2766">
        <f t="shared" si="301"/>
        <v>37.701071592077824</v>
      </c>
    </row>
    <row r="2767" spans="2:10" x14ac:dyDescent="0.3">
      <c r="B2767">
        <v>2740</v>
      </c>
      <c r="C2767">
        <v>2.705461244010543E-2</v>
      </c>
      <c r="D2767">
        <f t="shared" si="295"/>
        <v>87.530856773484388</v>
      </c>
      <c r="E2767">
        <f t="shared" si="296"/>
        <v>87.530856773484388</v>
      </c>
      <c r="F2767">
        <f t="shared" si="297"/>
        <v>19.469143226515612</v>
      </c>
      <c r="G2767">
        <f t="shared" si="298"/>
        <v>0</v>
      </c>
      <c r="H2767">
        <f t="shared" si="299"/>
        <v>875.3085677348439</v>
      </c>
      <c r="I2767">
        <f t="shared" si="300"/>
        <v>97.345716132578062</v>
      </c>
      <c r="J2767">
        <f t="shared" si="301"/>
        <v>0</v>
      </c>
    </row>
    <row r="2768" spans="2:10" x14ac:dyDescent="0.3">
      <c r="B2768">
        <v>2741</v>
      </c>
      <c r="C2768">
        <v>0.90471575758823675</v>
      </c>
      <c r="D2768">
        <f t="shared" si="295"/>
        <v>109.02421933939739</v>
      </c>
      <c r="E2768">
        <f t="shared" si="296"/>
        <v>107</v>
      </c>
      <c r="F2768">
        <f t="shared" si="297"/>
        <v>0</v>
      </c>
      <c r="G2768">
        <f t="shared" si="298"/>
        <v>2.0242193393973906</v>
      </c>
      <c r="H2768">
        <f t="shared" si="299"/>
        <v>1070</v>
      </c>
      <c r="I2768">
        <f t="shared" si="300"/>
        <v>0</v>
      </c>
      <c r="J2768">
        <f t="shared" si="301"/>
        <v>30.363290090960859</v>
      </c>
    </row>
    <row r="2769" spans="2:10" x14ac:dyDescent="0.3">
      <c r="B2769">
        <v>2742</v>
      </c>
      <c r="C2769">
        <v>0.81249059222832654</v>
      </c>
      <c r="D2769">
        <f t="shared" si="295"/>
        <v>106.30396047911579</v>
      </c>
      <c r="E2769">
        <f t="shared" si="296"/>
        <v>106.30396047911579</v>
      </c>
      <c r="F2769">
        <f t="shared" si="297"/>
        <v>0.69603952088421295</v>
      </c>
      <c r="G2769">
        <f t="shared" si="298"/>
        <v>0</v>
      </c>
      <c r="H2769">
        <f t="shared" si="299"/>
        <v>1063.0396047911579</v>
      </c>
      <c r="I2769">
        <f t="shared" si="300"/>
        <v>3.4801976044210647</v>
      </c>
      <c r="J2769">
        <f t="shared" si="301"/>
        <v>0</v>
      </c>
    </row>
    <row r="2770" spans="2:10" x14ac:dyDescent="0.3">
      <c r="B2770">
        <v>2743</v>
      </c>
      <c r="C2770">
        <v>0.78603776248599977</v>
      </c>
      <c r="D2770">
        <f t="shared" si="295"/>
        <v>105.66300779039206</v>
      </c>
      <c r="E2770">
        <f t="shared" si="296"/>
        <v>105.66300779039206</v>
      </c>
      <c r="F2770">
        <f t="shared" si="297"/>
        <v>1.3369922096079421</v>
      </c>
      <c r="G2770">
        <f t="shared" si="298"/>
        <v>0</v>
      </c>
      <c r="H2770">
        <f t="shared" si="299"/>
        <v>1056.6300779039207</v>
      </c>
      <c r="I2770">
        <f t="shared" si="300"/>
        <v>6.6849610480397104</v>
      </c>
      <c r="J2770">
        <f t="shared" si="301"/>
        <v>0</v>
      </c>
    </row>
    <row r="2771" spans="2:10" x14ac:dyDescent="0.3">
      <c r="B2771">
        <v>2744</v>
      </c>
      <c r="C2771">
        <v>0.88508157882641481</v>
      </c>
      <c r="D2771">
        <f t="shared" si="295"/>
        <v>108.35186368659713</v>
      </c>
      <c r="E2771">
        <f t="shared" si="296"/>
        <v>107</v>
      </c>
      <c r="F2771">
        <f t="shared" si="297"/>
        <v>0</v>
      </c>
      <c r="G2771">
        <f t="shared" si="298"/>
        <v>1.3518636865971274</v>
      </c>
      <c r="H2771">
        <f t="shared" si="299"/>
        <v>1070</v>
      </c>
      <c r="I2771">
        <f t="shared" si="300"/>
        <v>0</v>
      </c>
      <c r="J2771">
        <f t="shared" si="301"/>
        <v>20.277955298956911</v>
      </c>
    </row>
    <row r="2772" spans="2:10" x14ac:dyDescent="0.3">
      <c r="B2772">
        <v>2745</v>
      </c>
      <c r="C2772">
        <v>0.99038555394279393</v>
      </c>
      <c r="D2772">
        <f t="shared" si="295"/>
        <v>114.3706321749525</v>
      </c>
      <c r="E2772">
        <f t="shared" si="296"/>
        <v>107</v>
      </c>
      <c r="F2772">
        <f t="shared" si="297"/>
        <v>0</v>
      </c>
      <c r="G2772">
        <f t="shared" si="298"/>
        <v>7.3706321749525046</v>
      </c>
      <c r="H2772">
        <f t="shared" si="299"/>
        <v>1070</v>
      </c>
      <c r="I2772">
        <f t="shared" si="300"/>
        <v>0</v>
      </c>
      <c r="J2772">
        <f t="shared" si="301"/>
        <v>110.55948262428757</v>
      </c>
    </row>
    <row r="2773" spans="2:10" x14ac:dyDescent="0.3">
      <c r="B2773">
        <v>2746</v>
      </c>
      <c r="C2773">
        <v>0.93285681856421698</v>
      </c>
      <c r="D2773">
        <f t="shared" si="295"/>
        <v>110.1502049413827</v>
      </c>
      <c r="E2773">
        <f t="shared" si="296"/>
        <v>107</v>
      </c>
      <c r="F2773">
        <f t="shared" si="297"/>
        <v>0</v>
      </c>
      <c r="G2773">
        <f t="shared" si="298"/>
        <v>3.1502049413826967</v>
      </c>
      <c r="H2773">
        <f t="shared" si="299"/>
        <v>1070</v>
      </c>
      <c r="I2773">
        <f t="shared" si="300"/>
        <v>0</v>
      </c>
      <c r="J2773">
        <f t="shared" si="301"/>
        <v>47.25307412074045</v>
      </c>
    </row>
    <row r="2774" spans="2:10" x14ac:dyDescent="0.3">
      <c r="B2774">
        <v>2747</v>
      </c>
      <c r="C2774">
        <v>0.49131527456696034</v>
      </c>
      <c r="D2774">
        <f t="shared" si="295"/>
        <v>99.841183578030538</v>
      </c>
      <c r="E2774">
        <f t="shared" si="296"/>
        <v>99.841183578030538</v>
      </c>
      <c r="F2774">
        <f t="shared" si="297"/>
        <v>7.1588164219694619</v>
      </c>
      <c r="G2774">
        <f t="shared" si="298"/>
        <v>0</v>
      </c>
      <c r="H2774">
        <f t="shared" si="299"/>
        <v>998.41183578030541</v>
      </c>
      <c r="I2774">
        <f t="shared" si="300"/>
        <v>35.794082109847309</v>
      </c>
      <c r="J2774">
        <f t="shared" si="301"/>
        <v>0</v>
      </c>
    </row>
    <row r="2775" spans="2:10" x14ac:dyDescent="0.3">
      <c r="B2775">
        <v>2748</v>
      </c>
      <c r="C2775">
        <v>6.1963898909794923E-2</v>
      </c>
      <c r="D2775">
        <f t="shared" si="295"/>
        <v>89.61262109660494</v>
      </c>
      <c r="E2775">
        <f t="shared" si="296"/>
        <v>89.61262109660494</v>
      </c>
      <c r="F2775">
        <f t="shared" si="297"/>
        <v>17.38737890339506</v>
      </c>
      <c r="G2775">
        <f t="shared" si="298"/>
        <v>0</v>
      </c>
      <c r="H2775">
        <f t="shared" si="299"/>
        <v>896.12621096604937</v>
      </c>
      <c r="I2775">
        <f t="shared" si="300"/>
        <v>86.9368945169753</v>
      </c>
      <c r="J2775">
        <f t="shared" si="301"/>
        <v>0</v>
      </c>
    </row>
    <row r="2776" spans="2:10" x14ac:dyDescent="0.3">
      <c r="B2776">
        <v>2749</v>
      </c>
      <c r="C2776">
        <v>0.37676745210464024</v>
      </c>
      <c r="D2776">
        <f t="shared" si="295"/>
        <v>97.717092252059103</v>
      </c>
      <c r="E2776">
        <f t="shared" si="296"/>
        <v>97.717092252059103</v>
      </c>
      <c r="F2776">
        <f t="shared" si="297"/>
        <v>9.2829077479408966</v>
      </c>
      <c r="G2776">
        <f t="shared" si="298"/>
        <v>0</v>
      </c>
      <c r="H2776">
        <f t="shared" si="299"/>
        <v>977.17092252059103</v>
      </c>
      <c r="I2776">
        <f t="shared" si="300"/>
        <v>46.414538739704483</v>
      </c>
      <c r="J2776">
        <f t="shared" si="301"/>
        <v>0</v>
      </c>
    </row>
    <row r="2777" spans="2:10" x14ac:dyDescent="0.3">
      <c r="B2777">
        <v>2750</v>
      </c>
      <c r="C2777">
        <v>0.40379008711848974</v>
      </c>
      <c r="D2777">
        <f t="shared" si="295"/>
        <v>98.226861671837142</v>
      </c>
      <c r="E2777">
        <f t="shared" si="296"/>
        <v>98.226861671837142</v>
      </c>
      <c r="F2777">
        <f t="shared" si="297"/>
        <v>8.7731383281628581</v>
      </c>
      <c r="G2777">
        <f t="shared" si="298"/>
        <v>0</v>
      </c>
      <c r="H2777">
        <f t="shared" si="299"/>
        <v>982.26861671837139</v>
      </c>
      <c r="I2777">
        <f t="shared" si="300"/>
        <v>43.865691640814291</v>
      </c>
      <c r="J2777">
        <f t="shared" si="301"/>
        <v>0</v>
      </c>
    </row>
    <row r="2778" spans="2:10" x14ac:dyDescent="0.3">
      <c r="B2778">
        <v>2751</v>
      </c>
      <c r="C2778">
        <v>0.34624584664378555</v>
      </c>
      <c r="D2778">
        <f t="shared" si="295"/>
        <v>97.130130221888152</v>
      </c>
      <c r="E2778">
        <f t="shared" si="296"/>
        <v>97.130130221888152</v>
      </c>
      <c r="F2778">
        <f t="shared" si="297"/>
        <v>9.8698697781118483</v>
      </c>
      <c r="G2778">
        <f t="shared" si="298"/>
        <v>0</v>
      </c>
      <c r="H2778">
        <f t="shared" si="299"/>
        <v>971.30130221888157</v>
      </c>
      <c r="I2778">
        <f t="shared" si="300"/>
        <v>49.349348890559241</v>
      </c>
      <c r="J2778">
        <f t="shared" si="301"/>
        <v>0</v>
      </c>
    </row>
    <row r="2779" spans="2:10" x14ac:dyDescent="0.3">
      <c r="B2779">
        <v>2752</v>
      </c>
      <c r="C2779">
        <v>0.6364748175834436</v>
      </c>
      <c r="D2779">
        <f t="shared" si="295"/>
        <v>102.53591821372262</v>
      </c>
      <c r="E2779">
        <f t="shared" si="296"/>
        <v>102.53591821372262</v>
      </c>
      <c r="F2779">
        <f t="shared" si="297"/>
        <v>4.4640817862773758</v>
      </c>
      <c r="G2779">
        <f t="shared" si="298"/>
        <v>0</v>
      </c>
      <c r="H2779">
        <f t="shared" si="299"/>
        <v>1025.3591821372263</v>
      </c>
      <c r="I2779">
        <f t="shared" si="300"/>
        <v>22.320408931386879</v>
      </c>
      <c r="J2779">
        <f t="shared" si="301"/>
        <v>0</v>
      </c>
    </row>
    <row r="2780" spans="2:10" x14ac:dyDescent="0.3">
      <c r="B2780">
        <v>2753</v>
      </c>
      <c r="C2780">
        <v>0.44818268049198651</v>
      </c>
      <c r="D2780">
        <f t="shared" si="295"/>
        <v>99.050345092780503</v>
      </c>
      <c r="E2780">
        <f t="shared" si="296"/>
        <v>99.050345092780503</v>
      </c>
      <c r="F2780">
        <f t="shared" si="297"/>
        <v>7.9496549072194966</v>
      </c>
      <c r="G2780">
        <f t="shared" si="298"/>
        <v>0</v>
      </c>
      <c r="H2780">
        <f t="shared" si="299"/>
        <v>990.50345092780503</v>
      </c>
      <c r="I2780">
        <f t="shared" si="300"/>
        <v>39.748274536097483</v>
      </c>
      <c r="J2780">
        <f t="shared" si="301"/>
        <v>0</v>
      </c>
    </row>
    <row r="2781" spans="2:10" x14ac:dyDescent="0.3">
      <c r="B2781">
        <v>2754</v>
      </c>
      <c r="C2781">
        <v>0.46943801565380994</v>
      </c>
      <c r="D2781">
        <f t="shared" ref="D2781:D2844" si="302">_xlfn.BETA.INV(C2781,$B$25,$C$25,$D$25,$E$25)</f>
        <v>99.440715131253683</v>
      </c>
      <c r="E2781">
        <f t="shared" ref="E2781:E2844" si="303">IF($M$25&lt;D2781,$M$25,D2781)</f>
        <v>99.440715131253683</v>
      </c>
      <c r="F2781">
        <f t="shared" ref="F2781:F2844" si="304">IF($M$25&gt;D2781,$M$25-D2781,0)</f>
        <v>7.5592848687463174</v>
      </c>
      <c r="G2781">
        <f t="shared" ref="G2781:G2844" si="305">IF($M$25&lt;D2781,D2781-$M$25,0)</f>
        <v>0</v>
      </c>
      <c r="H2781">
        <f t="shared" ref="H2781:H2844" si="306">$H$24*E2781</f>
        <v>994.40715131253683</v>
      </c>
      <c r="I2781">
        <f t="shared" ref="I2781:I2844" si="307">$I$24*F2781</f>
        <v>37.796424343731587</v>
      </c>
      <c r="J2781">
        <f t="shared" ref="J2781:J2844" si="308">$J$24*G2781</f>
        <v>0</v>
      </c>
    </row>
    <row r="2782" spans="2:10" x14ac:dyDescent="0.3">
      <c r="B2782">
        <v>2755</v>
      </c>
      <c r="C2782">
        <v>0.2304475364524643</v>
      </c>
      <c r="D2782">
        <f t="shared" si="302"/>
        <v>94.717738186794534</v>
      </c>
      <c r="E2782">
        <f t="shared" si="303"/>
        <v>94.717738186794534</v>
      </c>
      <c r="F2782">
        <f t="shared" si="304"/>
        <v>12.282261813205466</v>
      </c>
      <c r="G2782">
        <f t="shared" si="305"/>
        <v>0</v>
      </c>
      <c r="H2782">
        <f t="shared" si="306"/>
        <v>947.17738186794531</v>
      </c>
      <c r="I2782">
        <f t="shared" si="307"/>
        <v>61.411309066027329</v>
      </c>
      <c r="J2782">
        <f t="shared" si="308"/>
        <v>0</v>
      </c>
    </row>
    <row r="2783" spans="2:10" x14ac:dyDescent="0.3">
      <c r="B2783">
        <v>2756</v>
      </c>
      <c r="C2783">
        <v>0.49278288256444691</v>
      </c>
      <c r="D2783">
        <f t="shared" si="302"/>
        <v>99.868024105986763</v>
      </c>
      <c r="E2783">
        <f t="shared" si="303"/>
        <v>99.868024105986763</v>
      </c>
      <c r="F2783">
        <f t="shared" si="304"/>
        <v>7.1319758940132374</v>
      </c>
      <c r="G2783">
        <f t="shared" si="305"/>
        <v>0</v>
      </c>
      <c r="H2783">
        <f t="shared" si="306"/>
        <v>998.68024105986763</v>
      </c>
      <c r="I2783">
        <f t="shared" si="307"/>
        <v>35.659879470066187</v>
      </c>
      <c r="J2783">
        <f t="shared" si="308"/>
        <v>0</v>
      </c>
    </row>
    <row r="2784" spans="2:10" x14ac:dyDescent="0.3">
      <c r="B2784">
        <v>2757</v>
      </c>
      <c r="C2784">
        <v>0.69342458474901891</v>
      </c>
      <c r="D2784">
        <f t="shared" si="302"/>
        <v>103.65671433453957</v>
      </c>
      <c r="E2784">
        <f t="shared" si="303"/>
        <v>103.65671433453957</v>
      </c>
      <c r="F2784">
        <f t="shared" si="304"/>
        <v>3.3432856654604279</v>
      </c>
      <c r="G2784">
        <f t="shared" si="305"/>
        <v>0</v>
      </c>
      <c r="H2784">
        <f t="shared" si="306"/>
        <v>1036.5671433453958</v>
      </c>
      <c r="I2784">
        <f t="shared" si="307"/>
        <v>16.71642832730214</v>
      </c>
      <c r="J2784">
        <f t="shared" si="308"/>
        <v>0</v>
      </c>
    </row>
    <row r="2785" spans="2:10" x14ac:dyDescent="0.3">
      <c r="B2785">
        <v>2758</v>
      </c>
      <c r="C2785">
        <v>0.13378429641582334</v>
      </c>
      <c r="D2785">
        <f t="shared" si="302"/>
        <v>92.235106891690634</v>
      </c>
      <c r="E2785">
        <f t="shared" si="303"/>
        <v>92.235106891690634</v>
      </c>
      <c r="F2785">
        <f t="shared" si="304"/>
        <v>14.764893108309366</v>
      </c>
      <c r="G2785">
        <f t="shared" si="305"/>
        <v>0</v>
      </c>
      <c r="H2785">
        <f t="shared" si="306"/>
        <v>922.35106891690634</v>
      </c>
      <c r="I2785">
        <f t="shared" si="307"/>
        <v>73.824465541546829</v>
      </c>
      <c r="J2785">
        <f t="shared" si="308"/>
        <v>0</v>
      </c>
    </row>
    <row r="2786" spans="2:10" x14ac:dyDescent="0.3">
      <c r="B2786">
        <v>2759</v>
      </c>
      <c r="C2786">
        <v>6.9745808969006062E-2</v>
      </c>
      <c r="D2786">
        <f t="shared" si="302"/>
        <v>89.964731040540926</v>
      </c>
      <c r="E2786">
        <f t="shared" si="303"/>
        <v>89.964731040540926</v>
      </c>
      <c r="F2786">
        <f t="shared" si="304"/>
        <v>17.035268959459074</v>
      </c>
      <c r="G2786">
        <f t="shared" si="305"/>
        <v>0</v>
      </c>
      <c r="H2786">
        <f t="shared" si="306"/>
        <v>899.64731040540926</v>
      </c>
      <c r="I2786">
        <f t="shared" si="307"/>
        <v>85.176344797295371</v>
      </c>
      <c r="J2786">
        <f t="shared" si="308"/>
        <v>0</v>
      </c>
    </row>
    <row r="2787" spans="2:10" x14ac:dyDescent="0.3">
      <c r="B2787">
        <v>2760</v>
      </c>
      <c r="C2787">
        <v>0.29536362506144431</v>
      </c>
      <c r="D2787">
        <f t="shared" si="302"/>
        <v>96.114746121645297</v>
      </c>
      <c r="E2787">
        <f t="shared" si="303"/>
        <v>96.114746121645297</v>
      </c>
      <c r="F2787">
        <f t="shared" si="304"/>
        <v>10.885253878354703</v>
      </c>
      <c r="G2787">
        <f t="shared" si="305"/>
        <v>0</v>
      </c>
      <c r="H2787">
        <f t="shared" si="306"/>
        <v>961.14746121645294</v>
      </c>
      <c r="I2787">
        <f t="shared" si="307"/>
        <v>54.426269391773516</v>
      </c>
      <c r="J2787">
        <f t="shared" si="308"/>
        <v>0</v>
      </c>
    </row>
    <row r="2788" spans="2:10" x14ac:dyDescent="0.3">
      <c r="B2788">
        <v>2761</v>
      </c>
      <c r="C2788">
        <v>0.9534358554494704</v>
      </c>
      <c r="D2788">
        <f t="shared" si="302"/>
        <v>111.17590838734998</v>
      </c>
      <c r="E2788">
        <f t="shared" si="303"/>
        <v>107</v>
      </c>
      <c r="F2788">
        <f t="shared" si="304"/>
        <v>0</v>
      </c>
      <c r="G2788">
        <f t="shared" si="305"/>
        <v>4.1759083873499776</v>
      </c>
      <c r="H2788">
        <f t="shared" si="306"/>
        <v>1070</v>
      </c>
      <c r="I2788">
        <f t="shared" si="307"/>
        <v>0</v>
      </c>
      <c r="J2788">
        <f t="shared" si="308"/>
        <v>62.638625810249664</v>
      </c>
    </row>
    <row r="2789" spans="2:10" x14ac:dyDescent="0.3">
      <c r="B2789">
        <v>2762</v>
      </c>
      <c r="C2789">
        <v>0.41805075356205812</v>
      </c>
      <c r="D2789">
        <f t="shared" si="302"/>
        <v>98.492971949359116</v>
      </c>
      <c r="E2789">
        <f t="shared" si="303"/>
        <v>98.492971949359116</v>
      </c>
      <c r="F2789">
        <f t="shared" si="304"/>
        <v>8.5070280506408835</v>
      </c>
      <c r="G2789">
        <f t="shared" si="305"/>
        <v>0</v>
      </c>
      <c r="H2789">
        <f t="shared" si="306"/>
        <v>984.92971949359116</v>
      </c>
      <c r="I2789">
        <f t="shared" si="307"/>
        <v>42.535140253204418</v>
      </c>
      <c r="J2789">
        <f t="shared" si="308"/>
        <v>0</v>
      </c>
    </row>
    <row r="2790" spans="2:10" x14ac:dyDescent="0.3">
      <c r="B2790">
        <v>2763</v>
      </c>
      <c r="C2790">
        <v>0.9912793909997748</v>
      </c>
      <c r="D2790">
        <f t="shared" si="302"/>
        <v>114.51995803130518</v>
      </c>
      <c r="E2790">
        <f t="shared" si="303"/>
        <v>107</v>
      </c>
      <c r="F2790">
        <f t="shared" si="304"/>
        <v>0</v>
      </c>
      <c r="G2790">
        <f t="shared" si="305"/>
        <v>7.5199580313051797</v>
      </c>
      <c r="H2790">
        <f t="shared" si="306"/>
        <v>1070</v>
      </c>
      <c r="I2790">
        <f t="shared" si="307"/>
        <v>0</v>
      </c>
      <c r="J2790">
        <f t="shared" si="308"/>
        <v>112.7993704695777</v>
      </c>
    </row>
    <row r="2791" spans="2:10" x14ac:dyDescent="0.3">
      <c r="B2791">
        <v>2764</v>
      </c>
      <c r="C2791">
        <v>0.86058840266567205</v>
      </c>
      <c r="D2791">
        <f t="shared" si="302"/>
        <v>107.59879200692656</v>
      </c>
      <c r="E2791">
        <f t="shared" si="303"/>
        <v>107</v>
      </c>
      <c r="F2791">
        <f t="shared" si="304"/>
        <v>0</v>
      </c>
      <c r="G2791">
        <f t="shared" si="305"/>
        <v>0.59879200692655843</v>
      </c>
      <c r="H2791">
        <f t="shared" si="306"/>
        <v>1070</v>
      </c>
      <c r="I2791">
        <f t="shared" si="307"/>
        <v>0</v>
      </c>
      <c r="J2791">
        <f t="shared" si="308"/>
        <v>8.9818801038983764</v>
      </c>
    </row>
    <row r="2792" spans="2:10" x14ac:dyDescent="0.3">
      <c r="B2792">
        <v>2765</v>
      </c>
      <c r="C2792">
        <v>0.71532102220126559</v>
      </c>
      <c r="D2792">
        <f t="shared" si="302"/>
        <v>104.10602978792696</v>
      </c>
      <c r="E2792">
        <f t="shared" si="303"/>
        <v>104.10602978792696</v>
      </c>
      <c r="F2792">
        <f t="shared" si="304"/>
        <v>2.8939702120730431</v>
      </c>
      <c r="G2792">
        <f t="shared" si="305"/>
        <v>0</v>
      </c>
      <c r="H2792">
        <f t="shared" si="306"/>
        <v>1041.0602978792695</v>
      </c>
      <c r="I2792">
        <f t="shared" si="307"/>
        <v>14.469851060365215</v>
      </c>
      <c r="J2792">
        <f t="shared" si="308"/>
        <v>0</v>
      </c>
    </row>
    <row r="2793" spans="2:10" x14ac:dyDescent="0.3">
      <c r="B2793">
        <v>2766</v>
      </c>
      <c r="C2793">
        <v>0.14098014349224486</v>
      </c>
      <c r="D2793">
        <f t="shared" si="302"/>
        <v>92.446854702861145</v>
      </c>
      <c r="E2793">
        <f t="shared" si="303"/>
        <v>92.446854702861145</v>
      </c>
      <c r="F2793">
        <f t="shared" si="304"/>
        <v>14.553145297138855</v>
      </c>
      <c r="G2793">
        <f t="shared" si="305"/>
        <v>0</v>
      </c>
      <c r="H2793">
        <f t="shared" si="306"/>
        <v>924.46854702861151</v>
      </c>
      <c r="I2793">
        <f t="shared" si="307"/>
        <v>72.765726485694273</v>
      </c>
      <c r="J2793">
        <f t="shared" si="308"/>
        <v>0</v>
      </c>
    </row>
    <row r="2794" spans="2:10" x14ac:dyDescent="0.3">
      <c r="B2794">
        <v>2767</v>
      </c>
      <c r="C2794">
        <v>0.22226128987814275</v>
      </c>
      <c r="D2794">
        <f t="shared" si="302"/>
        <v>94.530275205643349</v>
      </c>
      <c r="E2794">
        <f t="shared" si="303"/>
        <v>94.530275205643349</v>
      </c>
      <c r="F2794">
        <f t="shared" si="304"/>
        <v>12.469724794356651</v>
      </c>
      <c r="G2794">
        <f t="shared" si="305"/>
        <v>0</v>
      </c>
      <c r="H2794">
        <f t="shared" si="306"/>
        <v>945.30275205643352</v>
      </c>
      <c r="I2794">
        <f t="shared" si="307"/>
        <v>62.348623971783255</v>
      </c>
      <c r="J2794">
        <f t="shared" si="308"/>
        <v>0</v>
      </c>
    </row>
    <row r="2795" spans="2:10" x14ac:dyDescent="0.3">
      <c r="B2795">
        <v>2768</v>
      </c>
      <c r="C2795">
        <v>0.88135066371091564</v>
      </c>
      <c r="D2795">
        <f t="shared" si="302"/>
        <v>108.23173248676235</v>
      </c>
      <c r="E2795">
        <f t="shared" si="303"/>
        <v>107</v>
      </c>
      <c r="F2795">
        <f t="shared" si="304"/>
        <v>0</v>
      </c>
      <c r="G2795">
        <f t="shared" si="305"/>
        <v>1.231732486762354</v>
      </c>
      <c r="H2795">
        <f t="shared" si="306"/>
        <v>1070</v>
      </c>
      <c r="I2795">
        <f t="shared" si="307"/>
        <v>0</v>
      </c>
      <c r="J2795">
        <f t="shared" si="308"/>
        <v>18.47598730143531</v>
      </c>
    </row>
    <row r="2796" spans="2:10" x14ac:dyDescent="0.3">
      <c r="B2796">
        <v>2769</v>
      </c>
      <c r="C2796">
        <v>0.9265698107634337</v>
      </c>
      <c r="D2796">
        <f t="shared" si="302"/>
        <v>109.87696492513754</v>
      </c>
      <c r="E2796">
        <f t="shared" si="303"/>
        <v>107</v>
      </c>
      <c r="F2796">
        <f t="shared" si="304"/>
        <v>0</v>
      </c>
      <c r="G2796">
        <f t="shared" si="305"/>
        <v>2.8769649251375427</v>
      </c>
      <c r="H2796">
        <f t="shared" si="306"/>
        <v>1070</v>
      </c>
      <c r="I2796">
        <f t="shared" si="307"/>
        <v>0</v>
      </c>
      <c r="J2796">
        <f t="shared" si="308"/>
        <v>43.15447387706314</v>
      </c>
    </row>
    <row r="2797" spans="2:10" x14ac:dyDescent="0.3">
      <c r="B2797">
        <v>2770</v>
      </c>
      <c r="C2797">
        <v>0.47265588469040654</v>
      </c>
      <c r="D2797">
        <f t="shared" si="302"/>
        <v>99.499680337848417</v>
      </c>
      <c r="E2797">
        <f t="shared" si="303"/>
        <v>99.499680337848417</v>
      </c>
      <c r="F2797">
        <f t="shared" si="304"/>
        <v>7.5003196621515826</v>
      </c>
      <c r="G2797">
        <f t="shared" si="305"/>
        <v>0</v>
      </c>
      <c r="H2797">
        <f t="shared" si="306"/>
        <v>994.99680337848417</v>
      </c>
      <c r="I2797">
        <f t="shared" si="307"/>
        <v>37.501598310757913</v>
      </c>
      <c r="J2797">
        <f t="shared" si="308"/>
        <v>0</v>
      </c>
    </row>
    <row r="2798" spans="2:10" x14ac:dyDescent="0.3">
      <c r="B2798">
        <v>2771</v>
      </c>
      <c r="C2798">
        <v>0.832741780567684</v>
      </c>
      <c r="D2798">
        <f t="shared" si="302"/>
        <v>106.82530533796235</v>
      </c>
      <c r="E2798">
        <f t="shared" si="303"/>
        <v>106.82530533796235</v>
      </c>
      <c r="F2798">
        <f t="shared" si="304"/>
        <v>0.17469466203765194</v>
      </c>
      <c r="G2798">
        <f t="shared" si="305"/>
        <v>0</v>
      </c>
      <c r="H2798">
        <f t="shared" si="306"/>
        <v>1068.2530533796235</v>
      </c>
      <c r="I2798">
        <f t="shared" si="307"/>
        <v>0.87347331018825969</v>
      </c>
      <c r="J2798">
        <f t="shared" si="308"/>
        <v>0</v>
      </c>
    </row>
    <row r="2799" spans="2:10" x14ac:dyDescent="0.3">
      <c r="B2799">
        <v>2772</v>
      </c>
      <c r="C2799">
        <v>0.42765781200259856</v>
      </c>
      <c r="D2799">
        <f t="shared" si="302"/>
        <v>98.671322871884911</v>
      </c>
      <c r="E2799">
        <f t="shared" si="303"/>
        <v>98.671322871884911</v>
      </c>
      <c r="F2799">
        <f t="shared" si="304"/>
        <v>8.3286771281150891</v>
      </c>
      <c r="G2799">
        <f t="shared" si="305"/>
        <v>0</v>
      </c>
      <c r="H2799">
        <f t="shared" si="306"/>
        <v>986.71322871884911</v>
      </c>
      <c r="I2799">
        <f t="shared" si="307"/>
        <v>41.643385640575445</v>
      </c>
      <c r="J2799">
        <f t="shared" si="308"/>
        <v>0</v>
      </c>
    </row>
    <row r="2800" spans="2:10" x14ac:dyDescent="0.3">
      <c r="B2800">
        <v>2773</v>
      </c>
      <c r="C2800">
        <v>0.62424963907011133</v>
      </c>
      <c r="D2800">
        <f t="shared" si="302"/>
        <v>102.30225882178154</v>
      </c>
      <c r="E2800">
        <f t="shared" si="303"/>
        <v>102.30225882178154</v>
      </c>
      <c r="F2800">
        <f t="shared" si="304"/>
        <v>4.6977411782184646</v>
      </c>
      <c r="G2800">
        <f t="shared" si="305"/>
        <v>0</v>
      </c>
      <c r="H2800">
        <f t="shared" si="306"/>
        <v>1023.0225882178154</v>
      </c>
      <c r="I2800">
        <f t="shared" si="307"/>
        <v>23.488705891092323</v>
      </c>
      <c r="J2800">
        <f t="shared" si="308"/>
        <v>0</v>
      </c>
    </row>
    <row r="2801" spans="2:10" x14ac:dyDescent="0.3">
      <c r="B2801">
        <v>2774</v>
      </c>
      <c r="C2801">
        <v>0.1092225958226487</v>
      </c>
      <c r="D2801">
        <f t="shared" si="302"/>
        <v>91.460389843141655</v>
      </c>
      <c r="E2801">
        <f t="shared" si="303"/>
        <v>91.460389843141655</v>
      </c>
      <c r="F2801">
        <f t="shared" si="304"/>
        <v>15.539610156858345</v>
      </c>
      <c r="G2801">
        <f t="shared" si="305"/>
        <v>0</v>
      </c>
      <c r="H2801">
        <f t="shared" si="306"/>
        <v>914.60389843141661</v>
      </c>
      <c r="I2801">
        <f t="shared" si="307"/>
        <v>77.698050784291723</v>
      </c>
      <c r="J2801">
        <f t="shared" si="308"/>
        <v>0</v>
      </c>
    </row>
    <row r="2802" spans="2:10" x14ac:dyDescent="0.3">
      <c r="B2802">
        <v>2775</v>
      </c>
      <c r="C2802">
        <v>0.18463015302623731</v>
      </c>
      <c r="D2802">
        <f t="shared" si="302"/>
        <v>93.623699362856613</v>
      </c>
      <c r="E2802">
        <f t="shared" si="303"/>
        <v>93.623699362856613</v>
      </c>
      <c r="F2802">
        <f t="shared" si="304"/>
        <v>13.376300637143387</v>
      </c>
      <c r="G2802">
        <f t="shared" si="305"/>
        <v>0</v>
      </c>
      <c r="H2802">
        <f t="shared" si="306"/>
        <v>936.2369936285661</v>
      </c>
      <c r="I2802">
        <f t="shared" si="307"/>
        <v>66.881503185716937</v>
      </c>
      <c r="J2802">
        <f t="shared" si="308"/>
        <v>0</v>
      </c>
    </row>
    <row r="2803" spans="2:10" x14ac:dyDescent="0.3">
      <c r="B2803">
        <v>2776</v>
      </c>
      <c r="C2803">
        <v>0.48490261225082987</v>
      </c>
      <c r="D2803">
        <f t="shared" si="302"/>
        <v>99.723880857638818</v>
      </c>
      <c r="E2803">
        <f t="shared" si="303"/>
        <v>99.723880857638818</v>
      </c>
      <c r="F2803">
        <f t="shared" si="304"/>
        <v>7.276119142361182</v>
      </c>
      <c r="G2803">
        <f t="shared" si="305"/>
        <v>0</v>
      </c>
      <c r="H2803">
        <f t="shared" si="306"/>
        <v>997.23880857638824</v>
      </c>
      <c r="I2803">
        <f t="shared" si="307"/>
        <v>36.38059571180591</v>
      </c>
      <c r="J2803">
        <f t="shared" si="308"/>
        <v>0</v>
      </c>
    </row>
    <row r="2804" spans="2:10" x14ac:dyDescent="0.3">
      <c r="B2804">
        <v>2777</v>
      </c>
      <c r="C2804">
        <v>0.66336630130217522</v>
      </c>
      <c r="D2804">
        <f t="shared" si="302"/>
        <v>103.05774606385839</v>
      </c>
      <c r="E2804">
        <f t="shared" si="303"/>
        <v>103.05774606385839</v>
      </c>
      <c r="F2804">
        <f t="shared" si="304"/>
        <v>3.9422539361416113</v>
      </c>
      <c r="G2804">
        <f t="shared" si="305"/>
        <v>0</v>
      </c>
      <c r="H2804">
        <f t="shared" si="306"/>
        <v>1030.5774606385839</v>
      </c>
      <c r="I2804">
        <f t="shared" si="307"/>
        <v>19.711269680708057</v>
      </c>
      <c r="J2804">
        <f t="shared" si="308"/>
        <v>0</v>
      </c>
    </row>
    <row r="2805" spans="2:10" x14ac:dyDescent="0.3">
      <c r="B2805">
        <v>2778</v>
      </c>
      <c r="C2805">
        <v>4.3911828991302415E-2</v>
      </c>
      <c r="D2805">
        <f t="shared" si="302"/>
        <v>88.672199968751784</v>
      </c>
      <c r="E2805">
        <f t="shared" si="303"/>
        <v>88.672199968751784</v>
      </c>
      <c r="F2805">
        <f t="shared" si="304"/>
        <v>18.327800031248216</v>
      </c>
      <c r="G2805">
        <f t="shared" si="305"/>
        <v>0</v>
      </c>
      <c r="H2805">
        <f t="shared" si="306"/>
        <v>886.72199968751784</v>
      </c>
      <c r="I2805">
        <f t="shared" si="307"/>
        <v>91.639000156241082</v>
      </c>
      <c r="J2805">
        <f t="shared" si="308"/>
        <v>0</v>
      </c>
    </row>
    <row r="2806" spans="2:10" x14ac:dyDescent="0.3">
      <c r="B2806">
        <v>2779</v>
      </c>
      <c r="C2806">
        <v>0.61782495665619219</v>
      </c>
      <c r="D2806">
        <f t="shared" si="302"/>
        <v>102.18023835668002</v>
      </c>
      <c r="E2806">
        <f t="shared" si="303"/>
        <v>102.18023835668002</v>
      </c>
      <c r="F2806">
        <f t="shared" si="304"/>
        <v>4.8197616433199784</v>
      </c>
      <c r="G2806">
        <f t="shared" si="305"/>
        <v>0</v>
      </c>
      <c r="H2806">
        <f t="shared" si="306"/>
        <v>1021.8023835668002</v>
      </c>
      <c r="I2806">
        <f t="shared" si="307"/>
        <v>24.098808216599892</v>
      </c>
      <c r="J2806">
        <f t="shared" si="308"/>
        <v>0</v>
      </c>
    </row>
    <row r="2807" spans="2:10" x14ac:dyDescent="0.3">
      <c r="B2807">
        <v>2780</v>
      </c>
      <c r="C2807">
        <v>0.5120849022334365</v>
      </c>
      <c r="D2807">
        <f t="shared" si="302"/>
        <v>100.2210080550374</v>
      </c>
      <c r="E2807">
        <f t="shared" si="303"/>
        <v>100.2210080550374</v>
      </c>
      <c r="F2807">
        <f t="shared" si="304"/>
        <v>6.7789919449625984</v>
      </c>
      <c r="G2807">
        <f t="shared" si="305"/>
        <v>0</v>
      </c>
      <c r="H2807">
        <f t="shared" si="306"/>
        <v>1002.210080550374</v>
      </c>
      <c r="I2807">
        <f t="shared" si="307"/>
        <v>33.894959724812992</v>
      </c>
      <c r="J2807">
        <f t="shared" si="308"/>
        <v>0</v>
      </c>
    </row>
    <row r="2808" spans="2:10" x14ac:dyDescent="0.3">
      <c r="B2808">
        <v>2781</v>
      </c>
      <c r="C2808">
        <v>0.13243682387708822</v>
      </c>
      <c r="D2808">
        <f t="shared" si="302"/>
        <v>92.194769850204807</v>
      </c>
      <c r="E2808">
        <f t="shared" si="303"/>
        <v>92.194769850204807</v>
      </c>
      <c r="F2808">
        <f t="shared" si="304"/>
        <v>14.805230149795193</v>
      </c>
      <c r="G2808">
        <f t="shared" si="305"/>
        <v>0</v>
      </c>
      <c r="H2808">
        <f t="shared" si="306"/>
        <v>921.94769850204807</v>
      </c>
      <c r="I2808">
        <f t="shared" si="307"/>
        <v>74.026150748975965</v>
      </c>
      <c r="J2808">
        <f t="shared" si="308"/>
        <v>0</v>
      </c>
    </row>
    <row r="2809" spans="2:10" x14ac:dyDescent="0.3">
      <c r="B2809">
        <v>2782</v>
      </c>
      <c r="C2809">
        <v>9.3081858958303343E-2</v>
      </c>
      <c r="D2809">
        <f t="shared" si="302"/>
        <v>90.895507650560361</v>
      </c>
      <c r="E2809">
        <f t="shared" si="303"/>
        <v>90.895507650560361</v>
      </c>
      <c r="F2809">
        <f t="shared" si="304"/>
        <v>16.104492349439639</v>
      </c>
      <c r="G2809">
        <f t="shared" si="305"/>
        <v>0</v>
      </c>
      <c r="H2809">
        <f t="shared" si="306"/>
        <v>908.95507650560364</v>
      </c>
      <c r="I2809">
        <f t="shared" si="307"/>
        <v>80.522461747198193</v>
      </c>
      <c r="J2809">
        <f t="shared" si="308"/>
        <v>0</v>
      </c>
    </row>
    <row r="2810" spans="2:10" x14ac:dyDescent="0.3">
      <c r="B2810">
        <v>2783</v>
      </c>
      <c r="C2810">
        <v>0.84849567649607394</v>
      </c>
      <c r="D2810">
        <f t="shared" si="302"/>
        <v>107.25369941529253</v>
      </c>
      <c r="E2810">
        <f t="shared" si="303"/>
        <v>107</v>
      </c>
      <c r="F2810">
        <f t="shared" si="304"/>
        <v>0</v>
      </c>
      <c r="G2810">
        <f t="shared" si="305"/>
        <v>0.25369941529253026</v>
      </c>
      <c r="H2810">
        <f t="shared" si="306"/>
        <v>1070</v>
      </c>
      <c r="I2810">
        <f t="shared" si="307"/>
        <v>0</v>
      </c>
      <c r="J2810">
        <f t="shared" si="308"/>
        <v>3.8054912293879539</v>
      </c>
    </row>
    <row r="2811" spans="2:10" x14ac:dyDescent="0.3">
      <c r="B2811">
        <v>2784</v>
      </c>
      <c r="C2811">
        <v>0.7428811524485105</v>
      </c>
      <c r="D2811">
        <f t="shared" si="302"/>
        <v>104.69090260162929</v>
      </c>
      <c r="E2811">
        <f t="shared" si="303"/>
        <v>104.69090260162929</v>
      </c>
      <c r="F2811">
        <f t="shared" si="304"/>
        <v>2.3090973983707102</v>
      </c>
      <c r="G2811">
        <f t="shared" si="305"/>
        <v>0</v>
      </c>
      <c r="H2811">
        <f t="shared" si="306"/>
        <v>1046.909026016293</v>
      </c>
      <c r="I2811">
        <f t="shared" si="307"/>
        <v>11.545486991853551</v>
      </c>
      <c r="J2811">
        <f t="shared" si="308"/>
        <v>0</v>
      </c>
    </row>
    <row r="2812" spans="2:10" x14ac:dyDescent="0.3">
      <c r="B2812">
        <v>2785</v>
      </c>
      <c r="C2812">
        <v>0.99956818564933936</v>
      </c>
      <c r="D2812">
        <f t="shared" si="302"/>
        <v>117.53806196342717</v>
      </c>
      <c r="E2812">
        <f t="shared" si="303"/>
        <v>107</v>
      </c>
      <c r="F2812">
        <f t="shared" si="304"/>
        <v>0</v>
      </c>
      <c r="G2812">
        <f t="shared" si="305"/>
        <v>10.538061963427168</v>
      </c>
      <c r="H2812">
        <f t="shared" si="306"/>
        <v>1070</v>
      </c>
      <c r="I2812">
        <f t="shared" si="307"/>
        <v>0</v>
      </c>
      <c r="J2812">
        <f t="shared" si="308"/>
        <v>158.07092945140752</v>
      </c>
    </row>
    <row r="2813" spans="2:10" x14ac:dyDescent="0.3">
      <c r="B2813">
        <v>2786</v>
      </c>
      <c r="C2813">
        <v>0.68999928713909919</v>
      </c>
      <c r="D2813">
        <f t="shared" si="302"/>
        <v>103.58748960473231</v>
      </c>
      <c r="E2813">
        <f t="shared" si="303"/>
        <v>103.58748960473231</v>
      </c>
      <c r="F2813">
        <f t="shared" si="304"/>
        <v>3.4125103952676881</v>
      </c>
      <c r="G2813">
        <f t="shared" si="305"/>
        <v>0</v>
      </c>
      <c r="H2813">
        <f t="shared" si="306"/>
        <v>1035.8748960473231</v>
      </c>
      <c r="I2813">
        <f t="shared" si="307"/>
        <v>17.06255197633844</v>
      </c>
      <c r="J2813">
        <f t="shared" si="308"/>
        <v>0</v>
      </c>
    </row>
    <row r="2814" spans="2:10" x14ac:dyDescent="0.3">
      <c r="B2814">
        <v>2787</v>
      </c>
      <c r="C2814">
        <v>0.74768105495909076</v>
      </c>
      <c r="D2814">
        <f t="shared" si="302"/>
        <v>104.79531830553773</v>
      </c>
      <c r="E2814">
        <f t="shared" si="303"/>
        <v>104.79531830553773</v>
      </c>
      <c r="F2814">
        <f t="shared" si="304"/>
        <v>2.2046816944622663</v>
      </c>
      <c r="G2814">
        <f t="shared" si="305"/>
        <v>0</v>
      </c>
      <c r="H2814">
        <f t="shared" si="306"/>
        <v>1047.9531830553774</v>
      </c>
      <c r="I2814">
        <f t="shared" si="307"/>
        <v>11.023408472311331</v>
      </c>
      <c r="J2814">
        <f t="shared" si="308"/>
        <v>0</v>
      </c>
    </row>
    <row r="2815" spans="2:10" x14ac:dyDescent="0.3">
      <c r="B2815">
        <v>2788</v>
      </c>
      <c r="C2815">
        <v>0.90588718874821184</v>
      </c>
      <c r="D2815">
        <f t="shared" si="302"/>
        <v>109.06677862531741</v>
      </c>
      <c r="E2815">
        <f t="shared" si="303"/>
        <v>107</v>
      </c>
      <c r="F2815">
        <f t="shared" si="304"/>
        <v>0</v>
      </c>
      <c r="G2815">
        <f t="shared" si="305"/>
        <v>2.0667786253174114</v>
      </c>
      <c r="H2815">
        <f t="shared" si="306"/>
        <v>1070</v>
      </c>
      <c r="I2815">
        <f t="shared" si="307"/>
        <v>0</v>
      </c>
      <c r="J2815">
        <f t="shared" si="308"/>
        <v>31.001679379761171</v>
      </c>
    </row>
    <row r="2816" spans="2:10" x14ac:dyDescent="0.3">
      <c r="B2816">
        <v>2789</v>
      </c>
      <c r="C2816">
        <v>0.80069405704846408</v>
      </c>
      <c r="D2816">
        <f t="shared" si="302"/>
        <v>106.01310676249852</v>
      </c>
      <c r="E2816">
        <f t="shared" si="303"/>
        <v>106.01310676249852</v>
      </c>
      <c r="F2816">
        <f t="shared" si="304"/>
        <v>0.98689323750147651</v>
      </c>
      <c r="G2816">
        <f t="shared" si="305"/>
        <v>0</v>
      </c>
      <c r="H2816">
        <f t="shared" si="306"/>
        <v>1060.1310676249852</v>
      </c>
      <c r="I2816">
        <f t="shared" si="307"/>
        <v>4.9344661875073825</v>
      </c>
      <c r="J2816">
        <f t="shared" si="308"/>
        <v>0</v>
      </c>
    </row>
    <row r="2817" spans="2:10" x14ac:dyDescent="0.3">
      <c r="B2817">
        <v>2790</v>
      </c>
      <c r="C2817">
        <v>0.79170150042267207</v>
      </c>
      <c r="D2817">
        <f t="shared" si="302"/>
        <v>105.79691551243644</v>
      </c>
      <c r="E2817">
        <f t="shared" si="303"/>
        <v>105.79691551243644</v>
      </c>
      <c r="F2817">
        <f t="shared" si="304"/>
        <v>1.203084487563558</v>
      </c>
      <c r="G2817">
        <f t="shared" si="305"/>
        <v>0</v>
      </c>
      <c r="H2817">
        <f t="shared" si="306"/>
        <v>1057.9691551243645</v>
      </c>
      <c r="I2817">
        <f t="shared" si="307"/>
        <v>6.0154224378177901</v>
      </c>
      <c r="J2817">
        <f t="shared" si="308"/>
        <v>0</v>
      </c>
    </row>
    <row r="2818" spans="2:10" x14ac:dyDescent="0.3">
      <c r="B2818">
        <v>2791</v>
      </c>
      <c r="C2818">
        <v>0.31720849034670628</v>
      </c>
      <c r="D2818">
        <f t="shared" si="302"/>
        <v>96.557320408850075</v>
      </c>
      <c r="E2818">
        <f t="shared" si="303"/>
        <v>96.557320408850075</v>
      </c>
      <c r="F2818">
        <f t="shared" si="304"/>
        <v>10.442679591149925</v>
      </c>
      <c r="G2818">
        <f t="shared" si="305"/>
        <v>0</v>
      </c>
      <c r="H2818">
        <f t="shared" si="306"/>
        <v>965.57320408850069</v>
      </c>
      <c r="I2818">
        <f t="shared" si="307"/>
        <v>52.213397955749627</v>
      </c>
      <c r="J2818">
        <f t="shared" si="308"/>
        <v>0</v>
      </c>
    </row>
    <row r="2819" spans="2:10" x14ac:dyDescent="0.3">
      <c r="B2819">
        <v>2792</v>
      </c>
      <c r="C2819">
        <v>0.5447525094078941</v>
      </c>
      <c r="D2819">
        <f t="shared" si="302"/>
        <v>100.81970715708339</v>
      </c>
      <c r="E2819">
        <f t="shared" si="303"/>
        <v>100.81970715708339</v>
      </c>
      <c r="F2819">
        <f t="shared" si="304"/>
        <v>6.1802928429166144</v>
      </c>
      <c r="G2819">
        <f t="shared" si="305"/>
        <v>0</v>
      </c>
      <c r="H2819">
        <f t="shared" si="306"/>
        <v>1008.1970715708338</v>
      </c>
      <c r="I2819">
        <f t="shared" si="307"/>
        <v>30.901464214583072</v>
      </c>
      <c r="J2819">
        <f t="shared" si="308"/>
        <v>0</v>
      </c>
    </row>
    <row r="2820" spans="2:10" x14ac:dyDescent="0.3">
      <c r="B2820">
        <v>2793</v>
      </c>
      <c r="C2820">
        <v>0.39677965723966024</v>
      </c>
      <c r="D2820">
        <f t="shared" si="302"/>
        <v>98.095362732532749</v>
      </c>
      <c r="E2820">
        <f t="shared" si="303"/>
        <v>98.095362732532749</v>
      </c>
      <c r="F2820">
        <f t="shared" si="304"/>
        <v>8.9046372674672511</v>
      </c>
      <c r="G2820">
        <f t="shared" si="305"/>
        <v>0</v>
      </c>
      <c r="H2820">
        <f t="shared" si="306"/>
        <v>980.95362732532749</v>
      </c>
      <c r="I2820">
        <f t="shared" si="307"/>
        <v>44.523186337336256</v>
      </c>
      <c r="J2820">
        <f t="shared" si="308"/>
        <v>0</v>
      </c>
    </row>
    <row r="2821" spans="2:10" x14ac:dyDescent="0.3">
      <c r="B2821">
        <v>2794</v>
      </c>
      <c r="C2821">
        <v>0.92049995448561572</v>
      </c>
      <c r="D2821">
        <f t="shared" si="302"/>
        <v>109.62637059486809</v>
      </c>
      <c r="E2821">
        <f t="shared" si="303"/>
        <v>107</v>
      </c>
      <c r="F2821">
        <f t="shared" si="304"/>
        <v>0</v>
      </c>
      <c r="G2821">
        <f t="shared" si="305"/>
        <v>2.6263705948680922</v>
      </c>
      <c r="H2821">
        <f t="shared" si="306"/>
        <v>1070</v>
      </c>
      <c r="I2821">
        <f t="shared" si="307"/>
        <v>0</v>
      </c>
      <c r="J2821">
        <f t="shared" si="308"/>
        <v>39.395558923021383</v>
      </c>
    </row>
    <row r="2822" spans="2:10" x14ac:dyDescent="0.3">
      <c r="B2822">
        <v>2795</v>
      </c>
      <c r="C2822">
        <v>0.52680317816723199</v>
      </c>
      <c r="D2822">
        <f t="shared" si="302"/>
        <v>100.49041001300708</v>
      </c>
      <c r="E2822">
        <f t="shared" si="303"/>
        <v>100.49041001300708</v>
      </c>
      <c r="F2822">
        <f t="shared" si="304"/>
        <v>6.5095899869929212</v>
      </c>
      <c r="G2822">
        <f t="shared" si="305"/>
        <v>0</v>
      </c>
      <c r="H2822">
        <f t="shared" si="306"/>
        <v>1004.9041001300708</v>
      </c>
      <c r="I2822">
        <f t="shared" si="307"/>
        <v>32.547949934964606</v>
      </c>
      <c r="J2822">
        <f t="shared" si="308"/>
        <v>0</v>
      </c>
    </row>
    <row r="2823" spans="2:10" x14ac:dyDescent="0.3">
      <c r="B2823">
        <v>2796</v>
      </c>
      <c r="C2823">
        <v>0.34839207655927562</v>
      </c>
      <c r="D2823">
        <f t="shared" si="302"/>
        <v>97.171865056919529</v>
      </c>
      <c r="E2823">
        <f t="shared" si="303"/>
        <v>97.171865056919529</v>
      </c>
      <c r="F2823">
        <f t="shared" si="304"/>
        <v>9.828134943080471</v>
      </c>
      <c r="G2823">
        <f t="shared" si="305"/>
        <v>0</v>
      </c>
      <c r="H2823">
        <f t="shared" si="306"/>
        <v>971.71865056919523</v>
      </c>
      <c r="I2823">
        <f t="shared" si="307"/>
        <v>49.140674715402355</v>
      </c>
      <c r="J2823">
        <f t="shared" si="308"/>
        <v>0</v>
      </c>
    </row>
    <row r="2824" spans="2:10" x14ac:dyDescent="0.3">
      <c r="B2824">
        <v>2797</v>
      </c>
      <c r="C2824">
        <v>0.58736959203700967</v>
      </c>
      <c r="D2824">
        <f t="shared" si="302"/>
        <v>101.60796891514332</v>
      </c>
      <c r="E2824">
        <f t="shared" si="303"/>
        <v>101.60796891514332</v>
      </c>
      <c r="F2824">
        <f t="shared" si="304"/>
        <v>5.3920310848566828</v>
      </c>
      <c r="G2824">
        <f t="shared" si="305"/>
        <v>0</v>
      </c>
      <c r="H2824">
        <f t="shared" si="306"/>
        <v>1016.0796891514332</v>
      </c>
      <c r="I2824">
        <f t="shared" si="307"/>
        <v>26.960155424283414</v>
      </c>
      <c r="J2824">
        <f t="shared" si="308"/>
        <v>0</v>
      </c>
    </row>
    <row r="2825" spans="2:10" x14ac:dyDescent="0.3">
      <c r="B2825">
        <v>2798</v>
      </c>
      <c r="C2825">
        <v>0.66820882778728652</v>
      </c>
      <c r="D2825">
        <f t="shared" si="302"/>
        <v>103.15302165089955</v>
      </c>
      <c r="E2825">
        <f t="shared" si="303"/>
        <v>103.15302165089955</v>
      </c>
      <c r="F2825">
        <f t="shared" si="304"/>
        <v>3.8469783491004534</v>
      </c>
      <c r="G2825">
        <f t="shared" si="305"/>
        <v>0</v>
      </c>
      <c r="H2825">
        <f t="shared" si="306"/>
        <v>1031.5302165089954</v>
      </c>
      <c r="I2825">
        <f t="shared" si="307"/>
        <v>19.234891745502267</v>
      </c>
      <c r="J2825">
        <f t="shared" si="308"/>
        <v>0</v>
      </c>
    </row>
    <row r="2826" spans="2:10" x14ac:dyDescent="0.3">
      <c r="B2826">
        <v>2799</v>
      </c>
      <c r="C2826">
        <v>0.12249949379339242</v>
      </c>
      <c r="D2826">
        <f t="shared" si="302"/>
        <v>91.890029293995326</v>
      </c>
      <c r="E2826">
        <f t="shared" si="303"/>
        <v>91.890029293995326</v>
      </c>
      <c r="F2826">
        <f t="shared" si="304"/>
        <v>15.109970706004674</v>
      </c>
      <c r="G2826">
        <f t="shared" si="305"/>
        <v>0</v>
      </c>
      <c r="H2826">
        <f t="shared" si="306"/>
        <v>918.90029293995326</v>
      </c>
      <c r="I2826">
        <f t="shared" si="307"/>
        <v>75.54985353002337</v>
      </c>
      <c r="J2826">
        <f t="shared" si="308"/>
        <v>0</v>
      </c>
    </row>
    <row r="2827" spans="2:10" x14ac:dyDescent="0.3">
      <c r="B2827">
        <v>2800</v>
      </c>
      <c r="C2827">
        <v>0.80582588120956444</v>
      </c>
      <c r="D2827">
        <f t="shared" si="302"/>
        <v>106.13857813038142</v>
      </c>
      <c r="E2827">
        <f t="shared" si="303"/>
        <v>106.13857813038142</v>
      </c>
      <c r="F2827">
        <f t="shared" si="304"/>
        <v>0.86142186961858158</v>
      </c>
      <c r="G2827">
        <f t="shared" si="305"/>
        <v>0</v>
      </c>
      <c r="H2827">
        <f t="shared" si="306"/>
        <v>1061.3857813038142</v>
      </c>
      <c r="I2827">
        <f t="shared" si="307"/>
        <v>4.3071093480929079</v>
      </c>
      <c r="J2827">
        <f t="shared" si="308"/>
        <v>0</v>
      </c>
    </row>
    <row r="2828" spans="2:10" x14ac:dyDescent="0.3">
      <c r="B2828">
        <v>2801</v>
      </c>
      <c r="C2828">
        <v>0.57877351657359299</v>
      </c>
      <c r="D2828">
        <f t="shared" si="302"/>
        <v>101.44799618474559</v>
      </c>
      <c r="E2828">
        <f t="shared" si="303"/>
        <v>101.44799618474559</v>
      </c>
      <c r="F2828">
        <f t="shared" si="304"/>
        <v>5.5520038152544089</v>
      </c>
      <c r="G2828">
        <f t="shared" si="305"/>
        <v>0</v>
      </c>
      <c r="H2828">
        <f t="shared" si="306"/>
        <v>1014.4799618474559</v>
      </c>
      <c r="I2828">
        <f t="shared" si="307"/>
        <v>27.760019076272044</v>
      </c>
      <c r="J2828">
        <f t="shared" si="308"/>
        <v>0</v>
      </c>
    </row>
    <row r="2829" spans="2:10" x14ac:dyDescent="0.3">
      <c r="B2829">
        <v>2802</v>
      </c>
      <c r="C2829">
        <v>0.77448147008279411</v>
      </c>
      <c r="D2829">
        <f t="shared" si="302"/>
        <v>105.3947680247955</v>
      </c>
      <c r="E2829">
        <f t="shared" si="303"/>
        <v>105.3947680247955</v>
      </c>
      <c r="F2829">
        <f t="shared" si="304"/>
        <v>1.6052319752045037</v>
      </c>
      <c r="G2829">
        <f t="shared" si="305"/>
        <v>0</v>
      </c>
      <c r="H2829">
        <f t="shared" si="306"/>
        <v>1053.9476802479548</v>
      </c>
      <c r="I2829">
        <f t="shared" si="307"/>
        <v>8.0261598760225183</v>
      </c>
      <c r="J2829">
        <f t="shared" si="308"/>
        <v>0</v>
      </c>
    </row>
    <row r="2830" spans="2:10" x14ac:dyDescent="0.3">
      <c r="B2830">
        <v>2803</v>
      </c>
      <c r="C2830">
        <v>0.65993700225674401</v>
      </c>
      <c r="D2830">
        <f t="shared" si="302"/>
        <v>102.99053314054368</v>
      </c>
      <c r="E2830">
        <f t="shared" si="303"/>
        <v>102.99053314054368</v>
      </c>
      <c r="F2830">
        <f t="shared" si="304"/>
        <v>4.0094668594563245</v>
      </c>
      <c r="G2830">
        <f t="shared" si="305"/>
        <v>0</v>
      </c>
      <c r="H2830">
        <f t="shared" si="306"/>
        <v>1029.9053314054368</v>
      </c>
      <c r="I2830">
        <f t="shared" si="307"/>
        <v>20.047334297281623</v>
      </c>
      <c r="J2830">
        <f t="shared" si="308"/>
        <v>0</v>
      </c>
    </row>
    <row r="2831" spans="2:10" x14ac:dyDescent="0.3">
      <c r="B2831">
        <v>2804</v>
      </c>
      <c r="C2831">
        <v>0.48759523069761634</v>
      </c>
      <c r="D2831">
        <f t="shared" si="302"/>
        <v>99.773140746662406</v>
      </c>
      <c r="E2831">
        <f t="shared" si="303"/>
        <v>99.773140746662406</v>
      </c>
      <c r="F2831">
        <f t="shared" si="304"/>
        <v>7.2268592533375937</v>
      </c>
      <c r="G2831">
        <f t="shared" si="305"/>
        <v>0</v>
      </c>
      <c r="H2831">
        <f t="shared" si="306"/>
        <v>997.73140746662409</v>
      </c>
      <c r="I2831">
        <f t="shared" si="307"/>
        <v>36.134296266687969</v>
      </c>
      <c r="J2831">
        <f t="shared" si="308"/>
        <v>0</v>
      </c>
    </row>
    <row r="2832" spans="2:10" x14ac:dyDescent="0.3">
      <c r="B2832">
        <v>2805</v>
      </c>
      <c r="C2832">
        <v>1.3251185761621542E-2</v>
      </c>
      <c r="D2832">
        <f t="shared" si="302"/>
        <v>86.153359516831316</v>
      </c>
      <c r="E2832">
        <f t="shared" si="303"/>
        <v>86.153359516831316</v>
      </c>
      <c r="F2832">
        <f t="shared" si="304"/>
        <v>20.846640483168684</v>
      </c>
      <c r="G2832">
        <f t="shared" si="305"/>
        <v>0</v>
      </c>
      <c r="H2832">
        <f t="shared" si="306"/>
        <v>861.53359516831313</v>
      </c>
      <c r="I2832">
        <f t="shared" si="307"/>
        <v>104.23320241584342</v>
      </c>
      <c r="J2832">
        <f t="shared" si="308"/>
        <v>0</v>
      </c>
    </row>
    <row r="2833" spans="2:10" x14ac:dyDescent="0.3">
      <c r="B2833">
        <v>2806</v>
      </c>
      <c r="C2833">
        <v>2.7652113798721789E-2</v>
      </c>
      <c r="D2833">
        <f t="shared" si="302"/>
        <v>87.578339505637075</v>
      </c>
      <c r="E2833">
        <f t="shared" si="303"/>
        <v>87.578339505637075</v>
      </c>
      <c r="F2833">
        <f t="shared" si="304"/>
        <v>19.421660494362925</v>
      </c>
      <c r="G2833">
        <f t="shared" si="305"/>
        <v>0</v>
      </c>
      <c r="H2833">
        <f t="shared" si="306"/>
        <v>875.78339505637075</v>
      </c>
      <c r="I2833">
        <f t="shared" si="307"/>
        <v>97.108302471814625</v>
      </c>
      <c r="J2833">
        <f t="shared" si="308"/>
        <v>0</v>
      </c>
    </row>
    <row r="2834" spans="2:10" x14ac:dyDescent="0.3">
      <c r="B2834">
        <v>2807</v>
      </c>
      <c r="C2834">
        <v>7.749878928898668E-2</v>
      </c>
      <c r="D2834">
        <f t="shared" si="302"/>
        <v>90.292328452505814</v>
      </c>
      <c r="E2834">
        <f t="shared" si="303"/>
        <v>90.292328452505814</v>
      </c>
      <c r="F2834">
        <f t="shared" si="304"/>
        <v>16.707671547494186</v>
      </c>
      <c r="G2834">
        <f t="shared" si="305"/>
        <v>0</v>
      </c>
      <c r="H2834">
        <f t="shared" si="306"/>
        <v>902.92328452505808</v>
      </c>
      <c r="I2834">
        <f t="shared" si="307"/>
        <v>83.538357737470932</v>
      </c>
      <c r="J2834">
        <f t="shared" si="308"/>
        <v>0</v>
      </c>
    </row>
    <row r="2835" spans="2:10" x14ac:dyDescent="0.3">
      <c r="B2835">
        <v>2808</v>
      </c>
      <c r="C2835">
        <v>0.88930824307032164</v>
      </c>
      <c r="D2835">
        <f t="shared" si="302"/>
        <v>108.49065962329867</v>
      </c>
      <c r="E2835">
        <f t="shared" si="303"/>
        <v>107</v>
      </c>
      <c r="F2835">
        <f t="shared" si="304"/>
        <v>0</v>
      </c>
      <c r="G2835">
        <f t="shared" si="305"/>
        <v>1.4906596232986686</v>
      </c>
      <c r="H2835">
        <f t="shared" si="306"/>
        <v>1070</v>
      </c>
      <c r="I2835">
        <f t="shared" si="307"/>
        <v>0</v>
      </c>
      <c r="J2835">
        <f t="shared" si="308"/>
        <v>22.35989434948003</v>
      </c>
    </row>
    <row r="2836" spans="2:10" x14ac:dyDescent="0.3">
      <c r="B2836">
        <v>2809</v>
      </c>
      <c r="C2836">
        <v>0.51812631523555286</v>
      </c>
      <c r="D2836">
        <f t="shared" si="302"/>
        <v>100.33154371566587</v>
      </c>
      <c r="E2836">
        <f t="shared" si="303"/>
        <v>100.33154371566587</v>
      </c>
      <c r="F2836">
        <f t="shared" si="304"/>
        <v>6.6684562843341268</v>
      </c>
      <c r="G2836">
        <f t="shared" si="305"/>
        <v>0</v>
      </c>
      <c r="H2836">
        <f t="shared" si="306"/>
        <v>1003.3154371566587</v>
      </c>
      <c r="I2836">
        <f t="shared" si="307"/>
        <v>33.342281421670634</v>
      </c>
      <c r="J2836">
        <f t="shared" si="308"/>
        <v>0</v>
      </c>
    </row>
    <row r="2837" spans="2:10" x14ac:dyDescent="0.3">
      <c r="B2837">
        <v>2810</v>
      </c>
      <c r="C2837">
        <v>0.13922947374930161</v>
      </c>
      <c r="D2837">
        <f t="shared" si="302"/>
        <v>92.395889975480884</v>
      </c>
      <c r="E2837">
        <f t="shared" si="303"/>
        <v>92.395889975480884</v>
      </c>
      <c r="F2837">
        <f t="shared" si="304"/>
        <v>14.604110024519116</v>
      </c>
      <c r="G2837">
        <f t="shared" si="305"/>
        <v>0</v>
      </c>
      <c r="H2837">
        <f t="shared" si="306"/>
        <v>923.95889975480884</v>
      </c>
      <c r="I2837">
        <f t="shared" si="307"/>
        <v>73.02055012259558</v>
      </c>
      <c r="J2837">
        <f t="shared" si="308"/>
        <v>0</v>
      </c>
    </row>
    <row r="2838" spans="2:10" x14ac:dyDescent="0.3">
      <c r="B2838">
        <v>2811</v>
      </c>
      <c r="C2838">
        <v>7.9740838233373745E-2</v>
      </c>
      <c r="D2838">
        <f t="shared" si="302"/>
        <v>90.383328072654905</v>
      </c>
      <c r="E2838">
        <f t="shared" si="303"/>
        <v>90.383328072654905</v>
      </c>
      <c r="F2838">
        <f t="shared" si="304"/>
        <v>16.616671927345095</v>
      </c>
      <c r="G2838">
        <f t="shared" si="305"/>
        <v>0</v>
      </c>
      <c r="H2838">
        <f t="shared" si="306"/>
        <v>903.83328072654899</v>
      </c>
      <c r="I2838">
        <f t="shared" si="307"/>
        <v>83.083359636725476</v>
      </c>
      <c r="J2838">
        <f t="shared" si="308"/>
        <v>0</v>
      </c>
    </row>
    <row r="2839" spans="2:10" x14ac:dyDescent="0.3">
      <c r="B2839">
        <v>2812</v>
      </c>
      <c r="C2839">
        <v>0.40500189994882019</v>
      </c>
      <c r="D2839">
        <f t="shared" si="302"/>
        <v>98.249544499080699</v>
      </c>
      <c r="E2839">
        <f t="shared" si="303"/>
        <v>98.249544499080699</v>
      </c>
      <c r="F2839">
        <f t="shared" si="304"/>
        <v>8.7504555009193012</v>
      </c>
      <c r="G2839">
        <f t="shared" si="305"/>
        <v>0</v>
      </c>
      <c r="H2839">
        <f t="shared" si="306"/>
        <v>982.49544499080696</v>
      </c>
      <c r="I2839">
        <f t="shared" si="307"/>
        <v>43.752277504596506</v>
      </c>
      <c r="J2839">
        <f t="shared" si="308"/>
        <v>0</v>
      </c>
    </row>
    <row r="2840" spans="2:10" x14ac:dyDescent="0.3">
      <c r="B2840">
        <v>2813</v>
      </c>
      <c r="C2840">
        <v>0.89883470310484015</v>
      </c>
      <c r="D2840">
        <f t="shared" si="302"/>
        <v>108.81504595883447</v>
      </c>
      <c r="E2840">
        <f t="shared" si="303"/>
        <v>107</v>
      </c>
      <c r="F2840">
        <f t="shared" si="304"/>
        <v>0</v>
      </c>
      <c r="G2840">
        <f t="shared" si="305"/>
        <v>1.8150459588344745</v>
      </c>
      <c r="H2840">
        <f t="shared" si="306"/>
        <v>1070</v>
      </c>
      <c r="I2840">
        <f t="shared" si="307"/>
        <v>0</v>
      </c>
      <c r="J2840">
        <f t="shared" si="308"/>
        <v>27.225689382517118</v>
      </c>
    </row>
    <row r="2841" spans="2:10" x14ac:dyDescent="0.3">
      <c r="B2841">
        <v>2814</v>
      </c>
      <c r="C2841">
        <v>0.53928651977940489</v>
      </c>
      <c r="D2841">
        <f t="shared" si="302"/>
        <v>100.71931180089426</v>
      </c>
      <c r="E2841">
        <f t="shared" si="303"/>
        <v>100.71931180089426</v>
      </c>
      <c r="F2841">
        <f t="shared" si="304"/>
        <v>6.2806881991057395</v>
      </c>
      <c r="G2841">
        <f t="shared" si="305"/>
        <v>0</v>
      </c>
      <c r="H2841">
        <f t="shared" si="306"/>
        <v>1007.1931180089426</v>
      </c>
      <c r="I2841">
        <f t="shared" si="307"/>
        <v>31.403440995528697</v>
      </c>
      <c r="J2841">
        <f t="shared" si="308"/>
        <v>0</v>
      </c>
    </row>
    <row r="2842" spans="2:10" x14ac:dyDescent="0.3">
      <c r="B2842">
        <v>2815</v>
      </c>
      <c r="C2842">
        <v>0.67223108811149446</v>
      </c>
      <c r="D2842">
        <f t="shared" si="302"/>
        <v>103.23249419258843</v>
      </c>
      <c r="E2842">
        <f t="shared" si="303"/>
        <v>103.23249419258843</v>
      </c>
      <c r="F2842">
        <f t="shared" si="304"/>
        <v>3.7675058074115668</v>
      </c>
      <c r="G2842">
        <f t="shared" si="305"/>
        <v>0</v>
      </c>
      <c r="H2842">
        <f t="shared" si="306"/>
        <v>1032.3249419258843</v>
      </c>
      <c r="I2842">
        <f t="shared" si="307"/>
        <v>18.837529037057834</v>
      </c>
      <c r="J2842">
        <f t="shared" si="308"/>
        <v>0</v>
      </c>
    </row>
    <row r="2843" spans="2:10" x14ac:dyDescent="0.3">
      <c r="B2843">
        <v>2816</v>
      </c>
      <c r="C2843">
        <v>8.2952166398360005E-2</v>
      </c>
      <c r="D2843">
        <f t="shared" si="302"/>
        <v>90.511025395286339</v>
      </c>
      <c r="E2843">
        <f t="shared" si="303"/>
        <v>90.511025395286339</v>
      </c>
      <c r="F2843">
        <f t="shared" si="304"/>
        <v>16.488974604713661</v>
      </c>
      <c r="G2843">
        <f t="shared" si="305"/>
        <v>0</v>
      </c>
      <c r="H2843">
        <f t="shared" si="306"/>
        <v>905.11025395286333</v>
      </c>
      <c r="I2843">
        <f t="shared" si="307"/>
        <v>82.444873023568306</v>
      </c>
      <c r="J2843">
        <f t="shared" si="308"/>
        <v>0</v>
      </c>
    </row>
    <row r="2844" spans="2:10" x14ac:dyDescent="0.3">
      <c r="B2844">
        <v>2817</v>
      </c>
      <c r="C2844">
        <v>0.51712556280019151</v>
      </c>
      <c r="D2844">
        <f t="shared" si="302"/>
        <v>100.31322996687888</v>
      </c>
      <c r="E2844">
        <f t="shared" si="303"/>
        <v>100.31322996687888</v>
      </c>
      <c r="F2844">
        <f t="shared" si="304"/>
        <v>6.6867700331211211</v>
      </c>
      <c r="G2844">
        <f t="shared" si="305"/>
        <v>0</v>
      </c>
      <c r="H2844">
        <f t="shared" si="306"/>
        <v>1003.1322996687888</v>
      </c>
      <c r="I2844">
        <f t="shared" si="307"/>
        <v>33.433850165605605</v>
      </c>
      <c r="J2844">
        <f t="shared" si="308"/>
        <v>0</v>
      </c>
    </row>
    <row r="2845" spans="2:10" x14ac:dyDescent="0.3">
      <c r="B2845">
        <v>2818</v>
      </c>
      <c r="C2845">
        <v>0.87980848607007034</v>
      </c>
      <c r="D2845">
        <f t="shared" ref="D2845:D2908" si="309">_xlfn.BETA.INV(C2845,$B$25,$C$25,$D$25,$E$25)</f>
        <v>108.18269855484665</v>
      </c>
      <c r="E2845">
        <f t="shared" ref="E2845:E2908" si="310">IF($M$25&lt;D2845,$M$25,D2845)</f>
        <v>107</v>
      </c>
      <c r="F2845">
        <f t="shared" ref="F2845:F2908" si="311">IF($M$25&gt;D2845,$M$25-D2845,0)</f>
        <v>0</v>
      </c>
      <c r="G2845">
        <f t="shared" ref="G2845:G2908" si="312">IF($M$25&lt;D2845,D2845-$M$25,0)</f>
        <v>1.1826985548466524</v>
      </c>
      <c r="H2845">
        <f t="shared" ref="H2845:H2908" si="313">$H$24*E2845</f>
        <v>1070</v>
      </c>
      <c r="I2845">
        <f t="shared" ref="I2845:I2908" si="314">$I$24*F2845</f>
        <v>0</v>
      </c>
      <c r="J2845">
        <f t="shared" ref="J2845:J2908" si="315">$J$24*G2845</f>
        <v>17.740478322699786</v>
      </c>
    </row>
    <row r="2846" spans="2:10" x14ac:dyDescent="0.3">
      <c r="B2846">
        <v>2819</v>
      </c>
      <c r="C2846">
        <v>0.28155672667993237</v>
      </c>
      <c r="D2846">
        <f t="shared" si="309"/>
        <v>95.82886745170849</v>
      </c>
      <c r="E2846">
        <f t="shared" si="310"/>
        <v>95.82886745170849</v>
      </c>
      <c r="F2846">
        <f t="shared" si="311"/>
        <v>11.17113254829151</v>
      </c>
      <c r="G2846">
        <f t="shared" si="312"/>
        <v>0</v>
      </c>
      <c r="H2846">
        <f t="shared" si="313"/>
        <v>958.28867451708493</v>
      </c>
      <c r="I2846">
        <f t="shared" si="314"/>
        <v>55.85566274145755</v>
      </c>
      <c r="J2846">
        <f t="shared" si="315"/>
        <v>0</v>
      </c>
    </row>
    <row r="2847" spans="2:10" x14ac:dyDescent="0.3">
      <c r="B2847">
        <v>2820</v>
      </c>
      <c r="C2847">
        <v>0.93032469798039941</v>
      </c>
      <c r="D2847">
        <f t="shared" si="309"/>
        <v>110.03834765696311</v>
      </c>
      <c r="E2847">
        <f t="shared" si="310"/>
        <v>107</v>
      </c>
      <c r="F2847">
        <f t="shared" si="311"/>
        <v>0</v>
      </c>
      <c r="G2847">
        <f t="shared" si="312"/>
        <v>3.0383476569631114</v>
      </c>
      <c r="H2847">
        <f t="shared" si="313"/>
        <v>1070</v>
      </c>
      <c r="I2847">
        <f t="shared" si="314"/>
        <v>0</v>
      </c>
      <c r="J2847">
        <f t="shared" si="315"/>
        <v>45.575214854446671</v>
      </c>
    </row>
    <row r="2848" spans="2:10" x14ac:dyDescent="0.3">
      <c r="B2848">
        <v>2821</v>
      </c>
      <c r="C2848">
        <v>0.52794578582542517</v>
      </c>
      <c r="D2848">
        <f t="shared" si="309"/>
        <v>100.51134277784377</v>
      </c>
      <c r="E2848">
        <f t="shared" si="310"/>
        <v>100.51134277784377</v>
      </c>
      <c r="F2848">
        <f t="shared" si="311"/>
        <v>6.4886572221562346</v>
      </c>
      <c r="G2848">
        <f t="shared" si="312"/>
        <v>0</v>
      </c>
      <c r="H2848">
        <f t="shared" si="313"/>
        <v>1005.1134277784377</v>
      </c>
      <c r="I2848">
        <f t="shared" si="314"/>
        <v>32.443286110781173</v>
      </c>
      <c r="J2848">
        <f t="shared" si="315"/>
        <v>0</v>
      </c>
    </row>
    <row r="2849" spans="2:10" x14ac:dyDescent="0.3">
      <c r="B2849">
        <v>2822</v>
      </c>
      <c r="C2849">
        <v>0.15321865735791873</v>
      </c>
      <c r="D2849">
        <f t="shared" si="309"/>
        <v>92.79401651360503</v>
      </c>
      <c r="E2849">
        <f t="shared" si="310"/>
        <v>92.79401651360503</v>
      </c>
      <c r="F2849">
        <f t="shared" si="311"/>
        <v>14.20598348639497</v>
      </c>
      <c r="G2849">
        <f t="shared" si="312"/>
        <v>0</v>
      </c>
      <c r="H2849">
        <f t="shared" si="313"/>
        <v>927.94016513605027</v>
      </c>
      <c r="I2849">
        <f t="shared" si="314"/>
        <v>71.029917431974852</v>
      </c>
      <c r="J2849">
        <f t="shared" si="315"/>
        <v>0</v>
      </c>
    </row>
    <row r="2850" spans="2:10" x14ac:dyDescent="0.3">
      <c r="B2850">
        <v>2823</v>
      </c>
      <c r="C2850">
        <v>0.87997802495230348</v>
      </c>
      <c r="D2850">
        <f t="shared" si="309"/>
        <v>108.18807172500016</v>
      </c>
      <c r="E2850">
        <f t="shared" si="310"/>
        <v>107</v>
      </c>
      <c r="F2850">
        <f t="shared" si="311"/>
        <v>0</v>
      </c>
      <c r="G2850">
        <f t="shared" si="312"/>
        <v>1.1880717250001567</v>
      </c>
      <c r="H2850">
        <f t="shared" si="313"/>
        <v>1070</v>
      </c>
      <c r="I2850">
        <f t="shared" si="314"/>
        <v>0</v>
      </c>
      <c r="J2850">
        <f t="shared" si="315"/>
        <v>17.82107587500235</v>
      </c>
    </row>
    <row r="2851" spans="2:10" x14ac:dyDescent="0.3">
      <c r="B2851">
        <v>2824</v>
      </c>
      <c r="C2851">
        <v>0.41007998062023787</v>
      </c>
      <c r="D2851">
        <f t="shared" si="309"/>
        <v>98.344450776965886</v>
      </c>
      <c r="E2851">
        <f t="shared" si="310"/>
        <v>98.344450776965886</v>
      </c>
      <c r="F2851">
        <f t="shared" si="311"/>
        <v>8.6555492230341144</v>
      </c>
      <c r="G2851">
        <f t="shared" si="312"/>
        <v>0</v>
      </c>
      <c r="H2851">
        <f t="shared" si="313"/>
        <v>983.44450776965891</v>
      </c>
      <c r="I2851">
        <f t="shared" si="314"/>
        <v>43.277746115170572</v>
      </c>
      <c r="J2851">
        <f t="shared" si="315"/>
        <v>0</v>
      </c>
    </row>
    <row r="2852" spans="2:10" x14ac:dyDescent="0.3">
      <c r="B2852">
        <v>2825</v>
      </c>
      <c r="C2852">
        <v>0.18023630386526879</v>
      </c>
      <c r="D2852">
        <f t="shared" si="309"/>
        <v>93.512217702057882</v>
      </c>
      <c r="E2852">
        <f t="shared" si="310"/>
        <v>93.512217702057882</v>
      </c>
      <c r="F2852">
        <f t="shared" si="311"/>
        <v>13.487782297942118</v>
      </c>
      <c r="G2852">
        <f t="shared" si="312"/>
        <v>0</v>
      </c>
      <c r="H2852">
        <f t="shared" si="313"/>
        <v>935.12217702057887</v>
      </c>
      <c r="I2852">
        <f t="shared" si="314"/>
        <v>67.438911489710591</v>
      </c>
      <c r="J2852">
        <f t="shared" si="315"/>
        <v>0</v>
      </c>
    </row>
    <row r="2853" spans="2:10" x14ac:dyDescent="0.3">
      <c r="B2853">
        <v>2826</v>
      </c>
      <c r="C2853">
        <v>0.9079660297215254</v>
      </c>
      <c r="D2853">
        <f t="shared" si="309"/>
        <v>109.1430783932383</v>
      </c>
      <c r="E2853">
        <f t="shared" si="310"/>
        <v>107</v>
      </c>
      <c r="F2853">
        <f t="shared" si="311"/>
        <v>0</v>
      </c>
      <c r="G2853">
        <f t="shared" si="312"/>
        <v>2.143078393238298</v>
      </c>
      <c r="H2853">
        <f t="shared" si="313"/>
        <v>1070</v>
      </c>
      <c r="I2853">
        <f t="shared" si="314"/>
        <v>0</v>
      </c>
      <c r="J2853">
        <f t="shared" si="315"/>
        <v>32.146175898574469</v>
      </c>
    </row>
    <row r="2854" spans="2:10" x14ac:dyDescent="0.3">
      <c r="B2854">
        <v>2827</v>
      </c>
      <c r="C2854">
        <v>0.67619679953094081</v>
      </c>
      <c r="D2854">
        <f t="shared" si="309"/>
        <v>103.311158470395</v>
      </c>
      <c r="E2854">
        <f t="shared" si="310"/>
        <v>103.311158470395</v>
      </c>
      <c r="F2854">
        <f t="shared" si="311"/>
        <v>3.6888415296049999</v>
      </c>
      <c r="G2854">
        <f t="shared" si="312"/>
        <v>0</v>
      </c>
      <c r="H2854">
        <f t="shared" si="313"/>
        <v>1033.11158470395</v>
      </c>
      <c r="I2854">
        <f t="shared" si="314"/>
        <v>18.444207648024999</v>
      </c>
      <c r="J2854">
        <f t="shared" si="315"/>
        <v>0</v>
      </c>
    </row>
    <row r="2855" spans="2:10" x14ac:dyDescent="0.3">
      <c r="B2855">
        <v>2828</v>
      </c>
      <c r="C2855">
        <v>0.87943339736111714</v>
      </c>
      <c r="D2855">
        <f t="shared" si="309"/>
        <v>108.17082602212039</v>
      </c>
      <c r="E2855">
        <f t="shared" si="310"/>
        <v>107</v>
      </c>
      <c r="F2855">
        <f t="shared" si="311"/>
        <v>0</v>
      </c>
      <c r="G2855">
        <f t="shared" si="312"/>
        <v>1.1708260221203943</v>
      </c>
      <c r="H2855">
        <f t="shared" si="313"/>
        <v>1070</v>
      </c>
      <c r="I2855">
        <f t="shared" si="314"/>
        <v>0</v>
      </c>
      <c r="J2855">
        <f t="shared" si="315"/>
        <v>17.562390331805915</v>
      </c>
    </row>
    <row r="2856" spans="2:10" x14ac:dyDescent="0.3">
      <c r="B2856">
        <v>2829</v>
      </c>
      <c r="C2856">
        <v>0.16046986218518167</v>
      </c>
      <c r="D2856">
        <f t="shared" si="309"/>
        <v>92.992799550325458</v>
      </c>
      <c r="E2856">
        <f t="shared" si="310"/>
        <v>92.992799550325458</v>
      </c>
      <c r="F2856">
        <f t="shared" si="311"/>
        <v>14.007200449674542</v>
      </c>
      <c r="G2856">
        <f t="shared" si="312"/>
        <v>0</v>
      </c>
      <c r="H2856">
        <f t="shared" si="313"/>
        <v>929.92799550325458</v>
      </c>
      <c r="I2856">
        <f t="shared" si="314"/>
        <v>70.036002248372711</v>
      </c>
      <c r="J2856">
        <f t="shared" si="315"/>
        <v>0</v>
      </c>
    </row>
    <row r="2857" spans="2:10" x14ac:dyDescent="0.3">
      <c r="B2857">
        <v>2830</v>
      </c>
      <c r="C2857">
        <v>7.6333232221641456E-3</v>
      </c>
      <c r="D2857">
        <f t="shared" si="309"/>
        <v>85.283305728029191</v>
      </c>
      <c r="E2857">
        <f t="shared" si="310"/>
        <v>85.283305728029191</v>
      </c>
      <c r="F2857">
        <f t="shared" si="311"/>
        <v>21.716694271970809</v>
      </c>
      <c r="G2857">
        <f t="shared" si="312"/>
        <v>0</v>
      </c>
      <c r="H2857">
        <f t="shared" si="313"/>
        <v>852.83305728029188</v>
      </c>
      <c r="I2857">
        <f t="shared" si="314"/>
        <v>108.58347135985404</v>
      </c>
      <c r="J2857">
        <f t="shared" si="315"/>
        <v>0</v>
      </c>
    </row>
    <row r="2858" spans="2:10" x14ac:dyDescent="0.3">
      <c r="B2858">
        <v>2831</v>
      </c>
      <c r="C2858">
        <v>0.2903592551763865</v>
      </c>
      <c r="D2858">
        <f t="shared" si="309"/>
        <v>96.011719735221646</v>
      </c>
      <c r="E2858">
        <f t="shared" si="310"/>
        <v>96.011719735221646</v>
      </c>
      <c r="F2858">
        <f t="shared" si="311"/>
        <v>10.988280264778354</v>
      </c>
      <c r="G2858">
        <f t="shared" si="312"/>
        <v>0</v>
      </c>
      <c r="H2858">
        <f t="shared" si="313"/>
        <v>960.11719735221641</v>
      </c>
      <c r="I2858">
        <f t="shared" si="314"/>
        <v>54.941401323891768</v>
      </c>
      <c r="J2858">
        <f t="shared" si="315"/>
        <v>0</v>
      </c>
    </row>
    <row r="2859" spans="2:10" x14ac:dyDescent="0.3">
      <c r="B2859">
        <v>2832</v>
      </c>
      <c r="C2859">
        <v>0.1570150733681891</v>
      </c>
      <c r="D2859">
        <f t="shared" si="309"/>
        <v>92.898691520012065</v>
      </c>
      <c r="E2859">
        <f t="shared" si="310"/>
        <v>92.898691520012065</v>
      </c>
      <c r="F2859">
        <f t="shared" si="311"/>
        <v>14.101308479987935</v>
      </c>
      <c r="G2859">
        <f t="shared" si="312"/>
        <v>0</v>
      </c>
      <c r="H2859">
        <f t="shared" si="313"/>
        <v>928.98691520012062</v>
      </c>
      <c r="I2859">
        <f t="shared" si="314"/>
        <v>70.506542399939676</v>
      </c>
      <c r="J2859">
        <f t="shared" si="315"/>
        <v>0</v>
      </c>
    </row>
    <row r="2860" spans="2:10" x14ac:dyDescent="0.3">
      <c r="B2860">
        <v>2833</v>
      </c>
      <c r="C2860">
        <v>0.81171499527690749</v>
      </c>
      <c r="D2860">
        <f t="shared" si="309"/>
        <v>106.2845677950128</v>
      </c>
      <c r="E2860">
        <f t="shared" si="310"/>
        <v>106.2845677950128</v>
      </c>
      <c r="F2860">
        <f t="shared" si="311"/>
        <v>0.71543220498719506</v>
      </c>
      <c r="G2860">
        <f t="shared" si="312"/>
        <v>0</v>
      </c>
      <c r="H2860">
        <f t="shared" si="313"/>
        <v>1062.845677950128</v>
      </c>
      <c r="I2860">
        <f t="shared" si="314"/>
        <v>3.5771610249359753</v>
      </c>
      <c r="J2860">
        <f t="shared" si="315"/>
        <v>0</v>
      </c>
    </row>
    <row r="2861" spans="2:10" x14ac:dyDescent="0.3">
      <c r="B2861">
        <v>2834</v>
      </c>
      <c r="C2861">
        <v>0.86871077735210467</v>
      </c>
      <c r="D2861">
        <f t="shared" si="309"/>
        <v>107.83976200493979</v>
      </c>
      <c r="E2861">
        <f t="shared" si="310"/>
        <v>107</v>
      </c>
      <c r="F2861">
        <f t="shared" si="311"/>
        <v>0</v>
      </c>
      <c r="G2861">
        <f t="shared" si="312"/>
        <v>0.83976200493978581</v>
      </c>
      <c r="H2861">
        <f t="shared" si="313"/>
        <v>1070</v>
      </c>
      <c r="I2861">
        <f t="shared" si="314"/>
        <v>0</v>
      </c>
      <c r="J2861">
        <f t="shared" si="315"/>
        <v>12.596430074096787</v>
      </c>
    </row>
    <row r="2862" spans="2:10" x14ac:dyDescent="0.3">
      <c r="B2862">
        <v>2835</v>
      </c>
      <c r="C2862">
        <v>0.75237883393956873</v>
      </c>
      <c r="D2862">
        <f t="shared" si="309"/>
        <v>104.89832442779959</v>
      </c>
      <c r="E2862">
        <f t="shared" si="310"/>
        <v>104.89832442779959</v>
      </c>
      <c r="F2862">
        <f t="shared" si="311"/>
        <v>2.1016755722004064</v>
      </c>
      <c r="G2862">
        <f t="shared" si="312"/>
        <v>0</v>
      </c>
      <c r="H2862">
        <f t="shared" si="313"/>
        <v>1048.9832442779959</v>
      </c>
      <c r="I2862">
        <f t="shared" si="314"/>
        <v>10.508377861002032</v>
      </c>
      <c r="J2862">
        <f t="shared" si="315"/>
        <v>0</v>
      </c>
    </row>
    <row r="2863" spans="2:10" x14ac:dyDescent="0.3">
      <c r="B2863">
        <v>2836</v>
      </c>
      <c r="C2863">
        <v>0.47834199968162672</v>
      </c>
      <c r="D2863">
        <f t="shared" si="309"/>
        <v>99.60381256238594</v>
      </c>
      <c r="E2863">
        <f t="shared" si="310"/>
        <v>99.60381256238594</v>
      </c>
      <c r="F2863">
        <f t="shared" si="311"/>
        <v>7.3961874376140599</v>
      </c>
      <c r="G2863">
        <f t="shared" si="312"/>
        <v>0</v>
      </c>
      <c r="H2863">
        <f t="shared" si="313"/>
        <v>996.0381256238594</v>
      </c>
      <c r="I2863">
        <f t="shared" si="314"/>
        <v>36.9809371880703</v>
      </c>
      <c r="J2863">
        <f t="shared" si="315"/>
        <v>0</v>
      </c>
    </row>
    <row r="2864" spans="2:10" x14ac:dyDescent="0.3">
      <c r="B2864">
        <v>2837</v>
      </c>
      <c r="C2864">
        <v>0.90321327575852428</v>
      </c>
      <c r="D2864">
        <f t="shared" si="309"/>
        <v>108.97007917870206</v>
      </c>
      <c r="E2864">
        <f t="shared" si="310"/>
        <v>107</v>
      </c>
      <c r="F2864">
        <f t="shared" si="311"/>
        <v>0</v>
      </c>
      <c r="G2864">
        <f t="shared" si="312"/>
        <v>1.9700791787020648</v>
      </c>
      <c r="H2864">
        <f t="shared" si="313"/>
        <v>1070</v>
      </c>
      <c r="I2864">
        <f t="shared" si="314"/>
        <v>0</v>
      </c>
      <c r="J2864">
        <f t="shared" si="315"/>
        <v>29.551187680530973</v>
      </c>
    </row>
    <row r="2865" spans="2:10" x14ac:dyDescent="0.3">
      <c r="B2865">
        <v>2838</v>
      </c>
      <c r="C2865">
        <v>0.67522872267403766</v>
      </c>
      <c r="D2865">
        <f t="shared" si="309"/>
        <v>103.29192672259076</v>
      </c>
      <c r="E2865">
        <f t="shared" si="310"/>
        <v>103.29192672259076</v>
      </c>
      <c r="F2865">
        <f t="shared" si="311"/>
        <v>3.7080732774092411</v>
      </c>
      <c r="G2865">
        <f t="shared" si="312"/>
        <v>0</v>
      </c>
      <c r="H2865">
        <f t="shared" si="313"/>
        <v>1032.9192672259076</v>
      </c>
      <c r="I2865">
        <f t="shared" si="314"/>
        <v>18.540366387046205</v>
      </c>
      <c r="J2865">
        <f t="shared" si="315"/>
        <v>0</v>
      </c>
    </row>
    <row r="2866" spans="2:10" x14ac:dyDescent="0.3">
      <c r="B2866">
        <v>2839</v>
      </c>
      <c r="C2866">
        <v>0.81319007177153046</v>
      </c>
      <c r="D2866">
        <f t="shared" si="309"/>
        <v>106.32148387951668</v>
      </c>
      <c r="E2866">
        <f t="shared" si="310"/>
        <v>106.32148387951668</v>
      </c>
      <c r="F2866">
        <f t="shared" si="311"/>
        <v>0.67851612048332299</v>
      </c>
      <c r="G2866">
        <f t="shared" si="312"/>
        <v>0</v>
      </c>
      <c r="H2866">
        <f t="shared" si="313"/>
        <v>1063.2148387951668</v>
      </c>
      <c r="I2866">
        <f t="shared" si="314"/>
        <v>3.392580602416615</v>
      </c>
      <c r="J2866">
        <f t="shared" si="315"/>
        <v>0</v>
      </c>
    </row>
    <row r="2867" spans="2:10" x14ac:dyDescent="0.3">
      <c r="B2867">
        <v>2840</v>
      </c>
      <c r="C2867">
        <v>0.78008766767747317</v>
      </c>
      <c r="D2867">
        <f t="shared" si="309"/>
        <v>105.52409028136263</v>
      </c>
      <c r="E2867">
        <f t="shared" si="310"/>
        <v>105.52409028136263</v>
      </c>
      <c r="F2867">
        <f t="shared" si="311"/>
        <v>1.475909718637368</v>
      </c>
      <c r="G2867">
        <f t="shared" si="312"/>
        <v>0</v>
      </c>
      <c r="H2867">
        <f t="shared" si="313"/>
        <v>1055.2409028136262</v>
      </c>
      <c r="I2867">
        <f t="shared" si="314"/>
        <v>7.3795485931868399</v>
      </c>
      <c r="J2867">
        <f t="shared" si="315"/>
        <v>0</v>
      </c>
    </row>
    <row r="2868" spans="2:10" x14ac:dyDescent="0.3">
      <c r="B2868">
        <v>2841</v>
      </c>
      <c r="C2868">
        <v>0.19360450764044523</v>
      </c>
      <c r="D2868">
        <f t="shared" si="309"/>
        <v>93.847396606851078</v>
      </c>
      <c r="E2868">
        <f t="shared" si="310"/>
        <v>93.847396606851078</v>
      </c>
      <c r="F2868">
        <f t="shared" si="311"/>
        <v>13.152603393148922</v>
      </c>
      <c r="G2868">
        <f t="shared" si="312"/>
        <v>0</v>
      </c>
      <c r="H2868">
        <f t="shared" si="313"/>
        <v>938.47396606851078</v>
      </c>
      <c r="I2868">
        <f t="shared" si="314"/>
        <v>65.763016965744612</v>
      </c>
      <c r="J2868">
        <f t="shared" si="315"/>
        <v>0</v>
      </c>
    </row>
    <row r="2869" spans="2:10" x14ac:dyDescent="0.3">
      <c r="B2869">
        <v>2842</v>
      </c>
      <c r="C2869">
        <v>0.51633592320549537</v>
      </c>
      <c r="D2869">
        <f t="shared" si="309"/>
        <v>100.29878069571086</v>
      </c>
      <c r="E2869">
        <f t="shared" si="310"/>
        <v>100.29878069571086</v>
      </c>
      <c r="F2869">
        <f t="shared" si="311"/>
        <v>6.7012193042891397</v>
      </c>
      <c r="G2869">
        <f t="shared" si="312"/>
        <v>0</v>
      </c>
      <c r="H2869">
        <f t="shared" si="313"/>
        <v>1002.9878069571087</v>
      </c>
      <c r="I2869">
        <f t="shared" si="314"/>
        <v>33.506096521445698</v>
      </c>
      <c r="J2869">
        <f t="shared" si="315"/>
        <v>0</v>
      </c>
    </row>
    <row r="2870" spans="2:10" x14ac:dyDescent="0.3">
      <c r="B2870">
        <v>2843</v>
      </c>
      <c r="C2870">
        <v>0.24636360874470886</v>
      </c>
      <c r="D2870">
        <f t="shared" si="309"/>
        <v>95.073961188238513</v>
      </c>
      <c r="E2870">
        <f t="shared" si="310"/>
        <v>95.073961188238513</v>
      </c>
      <c r="F2870">
        <f t="shared" si="311"/>
        <v>11.926038811761487</v>
      </c>
      <c r="G2870">
        <f t="shared" si="312"/>
        <v>0</v>
      </c>
      <c r="H2870">
        <f t="shared" si="313"/>
        <v>950.73961188238513</v>
      </c>
      <c r="I2870">
        <f t="shared" si="314"/>
        <v>59.630194058807433</v>
      </c>
      <c r="J2870">
        <f t="shared" si="315"/>
        <v>0</v>
      </c>
    </row>
    <row r="2871" spans="2:10" x14ac:dyDescent="0.3">
      <c r="B2871">
        <v>2844</v>
      </c>
      <c r="C2871">
        <v>9.7937347346713222E-2</v>
      </c>
      <c r="D2871">
        <f t="shared" si="309"/>
        <v>91.071050663601142</v>
      </c>
      <c r="E2871">
        <f t="shared" si="310"/>
        <v>91.071050663601142</v>
      </c>
      <c r="F2871">
        <f t="shared" si="311"/>
        <v>15.928949336398858</v>
      </c>
      <c r="G2871">
        <f t="shared" si="312"/>
        <v>0</v>
      </c>
      <c r="H2871">
        <f t="shared" si="313"/>
        <v>910.71050663601136</v>
      </c>
      <c r="I2871">
        <f t="shared" si="314"/>
        <v>79.644746681994292</v>
      </c>
      <c r="J2871">
        <f t="shared" si="315"/>
        <v>0</v>
      </c>
    </row>
    <row r="2872" spans="2:10" x14ac:dyDescent="0.3">
      <c r="B2872">
        <v>2845</v>
      </c>
      <c r="C2872">
        <v>0.78874150491943629</v>
      </c>
      <c r="D2872">
        <f t="shared" si="309"/>
        <v>105.72672299905778</v>
      </c>
      <c r="E2872">
        <f t="shared" si="310"/>
        <v>105.72672299905778</v>
      </c>
      <c r="F2872">
        <f t="shared" si="311"/>
        <v>1.2732770009422154</v>
      </c>
      <c r="G2872">
        <f t="shared" si="312"/>
        <v>0</v>
      </c>
      <c r="H2872">
        <f t="shared" si="313"/>
        <v>1057.2672299905778</v>
      </c>
      <c r="I2872">
        <f t="shared" si="314"/>
        <v>6.366385004711077</v>
      </c>
      <c r="J2872">
        <f t="shared" si="315"/>
        <v>0</v>
      </c>
    </row>
    <row r="2873" spans="2:10" x14ac:dyDescent="0.3">
      <c r="B2873">
        <v>2846</v>
      </c>
      <c r="C2873">
        <v>0.30429484958259712</v>
      </c>
      <c r="D2873">
        <f t="shared" si="309"/>
        <v>96.29704486491039</v>
      </c>
      <c r="E2873">
        <f t="shared" si="310"/>
        <v>96.29704486491039</v>
      </c>
      <c r="F2873">
        <f t="shared" si="311"/>
        <v>10.70295513508961</v>
      </c>
      <c r="G2873">
        <f t="shared" si="312"/>
        <v>0</v>
      </c>
      <c r="H2873">
        <f t="shared" si="313"/>
        <v>962.9704486491039</v>
      </c>
      <c r="I2873">
        <f t="shared" si="314"/>
        <v>53.51477567544805</v>
      </c>
      <c r="J2873">
        <f t="shared" si="315"/>
        <v>0</v>
      </c>
    </row>
    <row r="2874" spans="2:10" x14ac:dyDescent="0.3">
      <c r="B2874">
        <v>2847</v>
      </c>
      <c r="C2874">
        <v>0.26728941407155271</v>
      </c>
      <c r="D2874">
        <f t="shared" si="309"/>
        <v>95.527722001497835</v>
      </c>
      <c r="E2874">
        <f t="shared" si="310"/>
        <v>95.527722001497835</v>
      </c>
      <c r="F2874">
        <f t="shared" si="311"/>
        <v>11.472277998502165</v>
      </c>
      <c r="G2874">
        <f t="shared" si="312"/>
        <v>0</v>
      </c>
      <c r="H2874">
        <f t="shared" si="313"/>
        <v>955.27722001497841</v>
      </c>
      <c r="I2874">
        <f t="shared" si="314"/>
        <v>57.361389992510823</v>
      </c>
      <c r="J2874">
        <f t="shared" si="315"/>
        <v>0</v>
      </c>
    </row>
    <row r="2875" spans="2:10" x14ac:dyDescent="0.3">
      <c r="B2875">
        <v>2848</v>
      </c>
      <c r="C2875">
        <v>0.91480957711648225</v>
      </c>
      <c r="D2875">
        <f t="shared" si="309"/>
        <v>109.401713796778</v>
      </c>
      <c r="E2875">
        <f t="shared" si="310"/>
        <v>107</v>
      </c>
      <c r="F2875">
        <f t="shared" si="311"/>
        <v>0</v>
      </c>
      <c r="G2875">
        <f t="shared" si="312"/>
        <v>2.4017137967779973</v>
      </c>
      <c r="H2875">
        <f t="shared" si="313"/>
        <v>1070</v>
      </c>
      <c r="I2875">
        <f t="shared" si="314"/>
        <v>0</v>
      </c>
      <c r="J2875">
        <f t="shared" si="315"/>
        <v>36.02570695166996</v>
      </c>
    </row>
    <row r="2876" spans="2:10" x14ac:dyDescent="0.3">
      <c r="B2876">
        <v>2849</v>
      </c>
      <c r="C2876">
        <v>0.3463348431619051</v>
      </c>
      <c r="D2876">
        <f t="shared" si="309"/>
        <v>97.131862331303552</v>
      </c>
      <c r="E2876">
        <f t="shared" si="310"/>
        <v>97.131862331303552</v>
      </c>
      <c r="F2876">
        <f t="shared" si="311"/>
        <v>9.8681376686964484</v>
      </c>
      <c r="G2876">
        <f t="shared" si="312"/>
        <v>0</v>
      </c>
      <c r="H2876">
        <f t="shared" si="313"/>
        <v>971.31862331303546</v>
      </c>
      <c r="I2876">
        <f t="shared" si="314"/>
        <v>49.340688343482242</v>
      </c>
      <c r="J2876">
        <f t="shared" si="315"/>
        <v>0</v>
      </c>
    </row>
    <row r="2877" spans="2:10" x14ac:dyDescent="0.3">
      <c r="B2877">
        <v>2850</v>
      </c>
      <c r="C2877">
        <v>3.5804904606453691E-2</v>
      </c>
      <c r="D2877">
        <f t="shared" si="309"/>
        <v>88.167682329726816</v>
      </c>
      <c r="E2877">
        <f t="shared" si="310"/>
        <v>88.167682329726816</v>
      </c>
      <c r="F2877">
        <f t="shared" si="311"/>
        <v>18.832317670273184</v>
      </c>
      <c r="G2877">
        <f t="shared" si="312"/>
        <v>0</v>
      </c>
      <c r="H2877">
        <f t="shared" si="313"/>
        <v>881.67682329726813</v>
      </c>
      <c r="I2877">
        <f t="shared" si="314"/>
        <v>94.161588351365921</v>
      </c>
      <c r="J2877">
        <f t="shared" si="315"/>
        <v>0</v>
      </c>
    </row>
    <row r="2878" spans="2:10" x14ac:dyDescent="0.3">
      <c r="B2878">
        <v>2851</v>
      </c>
      <c r="C2878">
        <v>0.82738753818945088</v>
      </c>
      <c r="D2878">
        <f t="shared" si="309"/>
        <v>106.6845005889239</v>
      </c>
      <c r="E2878">
        <f t="shared" si="310"/>
        <v>106.6845005889239</v>
      </c>
      <c r="F2878">
        <f t="shared" si="311"/>
        <v>0.3154994110761038</v>
      </c>
      <c r="G2878">
        <f t="shared" si="312"/>
        <v>0</v>
      </c>
      <c r="H2878">
        <f t="shared" si="313"/>
        <v>1066.845005889239</v>
      </c>
      <c r="I2878">
        <f t="shared" si="314"/>
        <v>1.577497055380519</v>
      </c>
      <c r="J2878">
        <f t="shared" si="315"/>
        <v>0</v>
      </c>
    </row>
    <row r="2879" spans="2:10" x14ac:dyDescent="0.3">
      <c r="B2879">
        <v>2852</v>
      </c>
      <c r="C2879">
        <v>0.78695519843613426</v>
      </c>
      <c r="D2879">
        <f t="shared" si="309"/>
        <v>105.68458543920596</v>
      </c>
      <c r="E2879">
        <f t="shared" si="310"/>
        <v>105.68458543920596</v>
      </c>
      <c r="F2879">
        <f t="shared" si="311"/>
        <v>1.3154145607940393</v>
      </c>
      <c r="G2879">
        <f t="shared" si="312"/>
        <v>0</v>
      </c>
      <c r="H2879">
        <f t="shared" si="313"/>
        <v>1056.8458543920597</v>
      </c>
      <c r="I2879">
        <f t="shared" si="314"/>
        <v>6.5770728039701964</v>
      </c>
      <c r="J2879">
        <f t="shared" si="315"/>
        <v>0</v>
      </c>
    </row>
    <row r="2880" spans="2:10" x14ac:dyDescent="0.3">
      <c r="B2880">
        <v>2853</v>
      </c>
      <c r="C2880">
        <v>0.13371874303843112</v>
      </c>
      <c r="D2880">
        <f t="shared" si="309"/>
        <v>92.233149697370806</v>
      </c>
      <c r="E2880">
        <f t="shared" si="310"/>
        <v>92.233149697370806</v>
      </c>
      <c r="F2880">
        <f t="shared" si="311"/>
        <v>14.766850302629194</v>
      </c>
      <c r="G2880">
        <f t="shared" si="312"/>
        <v>0</v>
      </c>
      <c r="H2880">
        <f t="shared" si="313"/>
        <v>922.331496973708</v>
      </c>
      <c r="I2880">
        <f t="shared" si="314"/>
        <v>73.834251513145972</v>
      </c>
      <c r="J2880">
        <f t="shared" si="315"/>
        <v>0</v>
      </c>
    </row>
    <row r="2881" spans="2:10" x14ac:dyDescent="0.3">
      <c r="B2881">
        <v>2854</v>
      </c>
      <c r="C2881">
        <v>0.21864952938025572</v>
      </c>
      <c r="D2881">
        <f t="shared" si="309"/>
        <v>94.446572996817849</v>
      </c>
      <c r="E2881">
        <f t="shared" si="310"/>
        <v>94.446572996817849</v>
      </c>
      <c r="F2881">
        <f t="shared" si="311"/>
        <v>12.553427003182151</v>
      </c>
      <c r="G2881">
        <f t="shared" si="312"/>
        <v>0</v>
      </c>
      <c r="H2881">
        <f t="shared" si="313"/>
        <v>944.46572996817849</v>
      </c>
      <c r="I2881">
        <f t="shared" si="314"/>
        <v>62.767135015910753</v>
      </c>
      <c r="J2881">
        <f t="shared" si="315"/>
        <v>0</v>
      </c>
    </row>
    <row r="2882" spans="2:10" x14ac:dyDescent="0.3">
      <c r="B2882">
        <v>2855</v>
      </c>
      <c r="C2882">
        <v>0.65497260791874068</v>
      </c>
      <c r="D2882">
        <f t="shared" si="309"/>
        <v>102.89359745763952</v>
      </c>
      <c r="E2882">
        <f t="shared" si="310"/>
        <v>102.89359745763952</v>
      </c>
      <c r="F2882">
        <f t="shared" si="311"/>
        <v>4.1064025423604846</v>
      </c>
      <c r="G2882">
        <f t="shared" si="312"/>
        <v>0</v>
      </c>
      <c r="H2882">
        <f t="shared" si="313"/>
        <v>1028.9359745763952</v>
      </c>
      <c r="I2882">
        <f t="shared" si="314"/>
        <v>20.532012711802423</v>
      </c>
      <c r="J2882">
        <f t="shared" si="315"/>
        <v>0</v>
      </c>
    </row>
    <row r="2883" spans="2:10" x14ac:dyDescent="0.3">
      <c r="B2883">
        <v>2856</v>
      </c>
      <c r="C2883">
        <v>0.60762757031635461</v>
      </c>
      <c r="D2883">
        <f t="shared" si="309"/>
        <v>101.98756007822222</v>
      </c>
      <c r="E2883">
        <f t="shared" si="310"/>
        <v>101.98756007822222</v>
      </c>
      <c r="F2883">
        <f t="shared" si="311"/>
        <v>5.0124399217777835</v>
      </c>
      <c r="G2883">
        <f t="shared" si="312"/>
        <v>0</v>
      </c>
      <c r="H2883">
        <f t="shared" si="313"/>
        <v>1019.8756007822221</v>
      </c>
      <c r="I2883">
        <f t="shared" si="314"/>
        <v>25.062199608888918</v>
      </c>
      <c r="J2883">
        <f t="shared" si="315"/>
        <v>0</v>
      </c>
    </row>
    <row r="2884" spans="2:10" x14ac:dyDescent="0.3">
      <c r="B2884">
        <v>2857</v>
      </c>
      <c r="C2884">
        <v>0.28157429476506313</v>
      </c>
      <c r="D2884">
        <f t="shared" si="309"/>
        <v>95.82923454004839</v>
      </c>
      <c r="E2884">
        <f t="shared" si="310"/>
        <v>95.82923454004839</v>
      </c>
      <c r="F2884">
        <f t="shared" si="311"/>
        <v>11.17076545995161</v>
      </c>
      <c r="G2884">
        <f t="shared" si="312"/>
        <v>0</v>
      </c>
      <c r="H2884">
        <f t="shared" si="313"/>
        <v>958.2923454004839</v>
      </c>
      <c r="I2884">
        <f t="shared" si="314"/>
        <v>55.853827299758052</v>
      </c>
      <c r="J2884">
        <f t="shared" si="315"/>
        <v>0</v>
      </c>
    </row>
    <row r="2885" spans="2:10" x14ac:dyDescent="0.3">
      <c r="B2885">
        <v>2858</v>
      </c>
      <c r="C2885">
        <v>0.90603246603589427</v>
      </c>
      <c r="D2885">
        <f t="shared" si="309"/>
        <v>109.07207832835545</v>
      </c>
      <c r="E2885">
        <f t="shared" si="310"/>
        <v>107</v>
      </c>
      <c r="F2885">
        <f t="shared" si="311"/>
        <v>0</v>
      </c>
      <c r="G2885">
        <f t="shared" si="312"/>
        <v>2.0720783283554454</v>
      </c>
      <c r="H2885">
        <f t="shared" si="313"/>
        <v>1070</v>
      </c>
      <c r="I2885">
        <f t="shared" si="314"/>
        <v>0</v>
      </c>
      <c r="J2885">
        <f t="shared" si="315"/>
        <v>31.08117492533168</v>
      </c>
    </row>
    <row r="2886" spans="2:10" x14ac:dyDescent="0.3">
      <c r="B2886">
        <v>2859</v>
      </c>
      <c r="C2886">
        <v>0.49802694318423291</v>
      </c>
      <c r="D2886">
        <f t="shared" si="309"/>
        <v>99.96392112938932</v>
      </c>
      <c r="E2886">
        <f t="shared" si="310"/>
        <v>99.96392112938932</v>
      </c>
      <c r="F2886">
        <f t="shared" si="311"/>
        <v>7.0360788706106803</v>
      </c>
      <c r="G2886">
        <f t="shared" si="312"/>
        <v>0</v>
      </c>
      <c r="H2886">
        <f t="shared" si="313"/>
        <v>999.63921129389314</v>
      </c>
      <c r="I2886">
        <f t="shared" si="314"/>
        <v>35.180394353053401</v>
      </c>
      <c r="J2886">
        <f t="shared" si="315"/>
        <v>0</v>
      </c>
    </row>
    <row r="2887" spans="2:10" x14ac:dyDescent="0.3">
      <c r="B2887">
        <v>2860</v>
      </c>
      <c r="C2887">
        <v>0.89580413433447137</v>
      </c>
      <c r="D2887">
        <f t="shared" si="309"/>
        <v>108.71001211155058</v>
      </c>
      <c r="E2887">
        <f t="shared" si="310"/>
        <v>107</v>
      </c>
      <c r="F2887">
        <f t="shared" si="311"/>
        <v>0</v>
      </c>
      <c r="G2887">
        <f t="shared" si="312"/>
        <v>1.7100121115505829</v>
      </c>
      <c r="H2887">
        <f t="shared" si="313"/>
        <v>1070</v>
      </c>
      <c r="I2887">
        <f t="shared" si="314"/>
        <v>0</v>
      </c>
      <c r="J2887">
        <f t="shared" si="315"/>
        <v>25.650181673258743</v>
      </c>
    </row>
    <row r="2888" spans="2:10" x14ac:dyDescent="0.3">
      <c r="B2888">
        <v>2861</v>
      </c>
      <c r="C2888">
        <v>0.10612513352270581</v>
      </c>
      <c r="D2888">
        <f t="shared" si="309"/>
        <v>91.35593587204761</v>
      </c>
      <c r="E2888">
        <f t="shared" si="310"/>
        <v>91.35593587204761</v>
      </c>
      <c r="F2888">
        <f t="shared" si="311"/>
        <v>15.64406412795239</v>
      </c>
      <c r="G2888">
        <f t="shared" si="312"/>
        <v>0</v>
      </c>
      <c r="H2888">
        <f t="shared" si="313"/>
        <v>913.5593587204761</v>
      </c>
      <c r="I2888">
        <f t="shared" si="314"/>
        <v>78.220320639761951</v>
      </c>
      <c r="J2888">
        <f t="shared" si="315"/>
        <v>0</v>
      </c>
    </row>
    <row r="2889" spans="2:10" x14ac:dyDescent="0.3">
      <c r="B2889">
        <v>2862</v>
      </c>
      <c r="C2889">
        <v>0.96931990569773796</v>
      </c>
      <c r="D2889">
        <f t="shared" si="309"/>
        <v>112.19091020497075</v>
      </c>
      <c r="E2889">
        <f t="shared" si="310"/>
        <v>107</v>
      </c>
      <c r="F2889">
        <f t="shared" si="311"/>
        <v>0</v>
      </c>
      <c r="G2889">
        <f t="shared" si="312"/>
        <v>5.1909102049707485</v>
      </c>
      <c r="H2889">
        <f t="shared" si="313"/>
        <v>1070</v>
      </c>
      <c r="I2889">
        <f t="shared" si="314"/>
        <v>0</v>
      </c>
      <c r="J2889">
        <f t="shared" si="315"/>
        <v>77.863653074561228</v>
      </c>
    </row>
    <row r="2890" spans="2:10" x14ac:dyDescent="0.3">
      <c r="B2890">
        <v>2863</v>
      </c>
      <c r="C2890">
        <v>0.64439581749237773</v>
      </c>
      <c r="D2890">
        <f t="shared" si="309"/>
        <v>102.68843411101194</v>
      </c>
      <c r="E2890">
        <f t="shared" si="310"/>
        <v>102.68843411101194</v>
      </c>
      <c r="F2890">
        <f t="shared" si="311"/>
        <v>4.3115658889880564</v>
      </c>
      <c r="G2890">
        <f t="shared" si="312"/>
        <v>0</v>
      </c>
      <c r="H2890">
        <f t="shared" si="313"/>
        <v>1026.8843411101195</v>
      </c>
      <c r="I2890">
        <f t="shared" si="314"/>
        <v>21.557829444940282</v>
      </c>
      <c r="J2890">
        <f t="shared" si="315"/>
        <v>0</v>
      </c>
    </row>
    <row r="2891" spans="2:10" x14ac:dyDescent="0.3">
      <c r="B2891">
        <v>2864</v>
      </c>
      <c r="C2891">
        <v>0.79197803263854505</v>
      </c>
      <c r="D2891">
        <f t="shared" si="309"/>
        <v>105.80349696874596</v>
      </c>
      <c r="E2891">
        <f t="shared" si="310"/>
        <v>105.80349696874596</v>
      </c>
      <c r="F2891">
        <f t="shared" si="311"/>
        <v>1.1965030312540392</v>
      </c>
      <c r="G2891">
        <f t="shared" si="312"/>
        <v>0</v>
      </c>
      <c r="H2891">
        <f t="shared" si="313"/>
        <v>1058.0349696874596</v>
      </c>
      <c r="I2891">
        <f t="shared" si="314"/>
        <v>5.9825151562701961</v>
      </c>
      <c r="J2891">
        <f t="shared" si="315"/>
        <v>0</v>
      </c>
    </row>
    <row r="2892" spans="2:10" x14ac:dyDescent="0.3">
      <c r="B2892">
        <v>2865</v>
      </c>
      <c r="C2892">
        <v>0.36211272694893382</v>
      </c>
      <c r="D2892">
        <f t="shared" si="309"/>
        <v>97.436952885952948</v>
      </c>
      <c r="E2892">
        <f t="shared" si="310"/>
        <v>97.436952885952948</v>
      </c>
      <c r="F2892">
        <f t="shared" si="311"/>
        <v>9.5630471140470519</v>
      </c>
      <c r="G2892">
        <f t="shared" si="312"/>
        <v>0</v>
      </c>
      <c r="H2892">
        <f t="shared" si="313"/>
        <v>974.36952885952951</v>
      </c>
      <c r="I2892">
        <f t="shared" si="314"/>
        <v>47.815235570235259</v>
      </c>
      <c r="J2892">
        <f t="shared" si="315"/>
        <v>0</v>
      </c>
    </row>
    <row r="2893" spans="2:10" x14ac:dyDescent="0.3">
      <c r="B2893">
        <v>2866</v>
      </c>
      <c r="C2893">
        <v>0.30391485619439862</v>
      </c>
      <c r="D2893">
        <f t="shared" si="309"/>
        <v>96.289328187916681</v>
      </c>
      <c r="E2893">
        <f t="shared" si="310"/>
        <v>96.289328187916681</v>
      </c>
      <c r="F2893">
        <f t="shared" si="311"/>
        <v>10.710671812083319</v>
      </c>
      <c r="G2893">
        <f t="shared" si="312"/>
        <v>0</v>
      </c>
      <c r="H2893">
        <f t="shared" si="313"/>
        <v>962.89328187916681</v>
      </c>
      <c r="I2893">
        <f t="shared" si="314"/>
        <v>53.553359060416597</v>
      </c>
      <c r="J2893">
        <f t="shared" si="315"/>
        <v>0</v>
      </c>
    </row>
    <row r="2894" spans="2:10" x14ac:dyDescent="0.3">
      <c r="B2894">
        <v>2867</v>
      </c>
      <c r="C2894">
        <v>0.14922557828980698</v>
      </c>
      <c r="D2894">
        <f t="shared" si="309"/>
        <v>92.682429846411225</v>
      </c>
      <c r="E2894">
        <f t="shared" si="310"/>
        <v>92.682429846411225</v>
      </c>
      <c r="F2894">
        <f t="shared" si="311"/>
        <v>14.317570153588775</v>
      </c>
      <c r="G2894">
        <f t="shared" si="312"/>
        <v>0</v>
      </c>
      <c r="H2894">
        <f t="shared" si="313"/>
        <v>926.82429846411219</v>
      </c>
      <c r="I2894">
        <f t="shared" si="314"/>
        <v>71.587850767943877</v>
      </c>
      <c r="J2894">
        <f t="shared" si="315"/>
        <v>0</v>
      </c>
    </row>
    <row r="2895" spans="2:10" x14ac:dyDescent="0.3">
      <c r="B2895">
        <v>2868</v>
      </c>
      <c r="C2895">
        <v>0.46859153384627306</v>
      </c>
      <c r="D2895">
        <f t="shared" si="309"/>
        <v>99.425199217400291</v>
      </c>
      <c r="E2895">
        <f t="shared" si="310"/>
        <v>99.425199217400291</v>
      </c>
      <c r="F2895">
        <f t="shared" si="311"/>
        <v>7.5748007825997092</v>
      </c>
      <c r="G2895">
        <f t="shared" si="312"/>
        <v>0</v>
      </c>
      <c r="H2895">
        <f t="shared" si="313"/>
        <v>994.25199217400291</v>
      </c>
      <c r="I2895">
        <f t="shared" si="314"/>
        <v>37.874003912998546</v>
      </c>
      <c r="J2895">
        <f t="shared" si="315"/>
        <v>0</v>
      </c>
    </row>
    <row r="2896" spans="2:10" x14ac:dyDescent="0.3">
      <c r="B2896">
        <v>2869</v>
      </c>
      <c r="C2896">
        <v>8.9062698805793317E-2</v>
      </c>
      <c r="D2896">
        <f t="shared" si="309"/>
        <v>90.746080716391006</v>
      </c>
      <c r="E2896">
        <f t="shared" si="310"/>
        <v>90.746080716391006</v>
      </c>
      <c r="F2896">
        <f t="shared" si="311"/>
        <v>16.253919283608994</v>
      </c>
      <c r="G2896">
        <f t="shared" si="312"/>
        <v>0</v>
      </c>
      <c r="H2896">
        <f t="shared" si="313"/>
        <v>907.46080716391009</v>
      </c>
      <c r="I2896">
        <f t="shared" si="314"/>
        <v>81.269596418044969</v>
      </c>
      <c r="J2896">
        <f t="shared" si="315"/>
        <v>0</v>
      </c>
    </row>
    <row r="2897" spans="2:10" x14ac:dyDescent="0.3">
      <c r="B2897">
        <v>2870</v>
      </c>
      <c r="C2897">
        <v>0.34939750792123336</v>
      </c>
      <c r="D2897">
        <f t="shared" si="309"/>
        <v>97.191390348602837</v>
      </c>
      <c r="E2897">
        <f t="shared" si="310"/>
        <v>97.191390348602837</v>
      </c>
      <c r="F2897">
        <f t="shared" si="311"/>
        <v>9.8086096513971626</v>
      </c>
      <c r="G2897">
        <f t="shared" si="312"/>
        <v>0</v>
      </c>
      <c r="H2897">
        <f t="shared" si="313"/>
        <v>971.9139034860284</v>
      </c>
      <c r="I2897">
        <f t="shared" si="314"/>
        <v>49.043048256985813</v>
      </c>
      <c r="J2897">
        <f t="shared" si="315"/>
        <v>0</v>
      </c>
    </row>
    <row r="2898" spans="2:10" x14ac:dyDescent="0.3">
      <c r="B2898">
        <v>2871</v>
      </c>
      <c r="C2898">
        <v>0.62778101025292588</v>
      </c>
      <c r="D2898">
        <f t="shared" si="309"/>
        <v>102.36954898719793</v>
      </c>
      <c r="E2898">
        <f t="shared" si="310"/>
        <v>102.36954898719793</v>
      </c>
      <c r="F2898">
        <f t="shared" si="311"/>
        <v>4.6304510128020695</v>
      </c>
      <c r="G2898">
        <f t="shared" si="312"/>
        <v>0</v>
      </c>
      <c r="H2898">
        <f t="shared" si="313"/>
        <v>1023.6954898719794</v>
      </c>
      <c r="I2898">
        <f t="shared" si="314"/>
        <v>23.152255064010347</v>
      </c>
      <c r="J2898">
        <f t="shared" si="315"/>
        <v>0</v>
      </c>
    </row>
    <row r="2899" spans="2:10" x14ac:dyDescent="0.3">
      <c r="B2899">
        <v>2872</v>
      </c>
      <c r="C2899">
        <v>0.54405636015908343</v>
      </c>
      <c r="D2899">
        <f t="shared" si="309"/>
        <v>100.80691420786948</v>
      </c>
      <c r="E2899">
        <f t="shared" si="310"/>
        <v>100.80691420786948</v>
      </c>
      <c r="F2899">
        <f t="shared" si="311"/>
        <v>6.1930857921305176</v>
      </c>
      <c r="G2899">
        <f t="shared" si="312"/>
        <v>0</v>
      </c>
      <c r="H2899">
        <f t="shared" si="313"/>
        <v>1008.0691420786948</v>
      </c>
      <c r="I2899">
        <f t="shared" si="314"/>
        <v>30.965428960652588</v>
      </c>
      <c r="J2899">
        <f t="shared" si="315"/>
        <v>0</v>
      </c>
    </row>
    <row r="2900" spans="2:10" x14ac:dyDescent="0.3">
      <c r="B2900">
        <v>2873</v>
      </c>
      <c r="C2900">
        <v>0.85394433520587731</v>
      </c>
      <c r="D2900">
        <f t="shared" si="309"/>
        <v>107.40728938222772</v>
      </c>
      <c r="E2900">
        <f t="shared" si="310"/>
        <v>107</v>
      </c>
      <c r="F2900">
        <f t="shared" si="311"/>
        <v>0</v>
      </c>
      <c r="G2900">
        <f t="shared" si="312"/>
        <v>0.4072893822277166</v>
      </c>
      <c r="H2900">
        <f t="shared" si="313"/>
        <v>1070</v>
      </c>
      <c r="I2900">
        <f t="shared" si="314"/>
        <v>0</v>
      </c>
      <c r="J2900">
        <f t="shared" si="315"/>
        <v>6.109340733415749</v>
      </c>
    </row>
    <row r="2901" spans="2:10" x14ac:dyDescent="0.3">
      <c r="B2901">
        <v>2874</v>
      </c>
      <c r="C2901">
        <v>0.55538599522314502</v>
      </c>
      <c r="D2901">
        <f t="shared" si="309"/>
        <v>101.01538561567088</v>
      </c>
      <c r="E2901">
        <f t="shared" si="310"/>
        <v>101.01538561567088</v>
      </c>
      <c r="F2901">
        <f t="shared" si="311"/>
        <v>5.9846143843291202</v>
      </c>
      <c r="G2901">
        <f t="shared" si="312"/>
        <v>0</v>
      </c>
      <c r="H2901">
        <f t="shared" si="313"/>
        <v>1010.1538561567088</v>
      </c>
      <c r="I2901">
        <f t="shared" si="314"/>
        <v>29.923071921645601</v>
      </c>
      <c r="J2901">
        <f t="shared" si="315"/>
        <v>0</v>
      </c>
    </row>
    <row r="2902" spans="2:10" x14ac:dyDescent="0.3">
      <c r="B2902">
        <v>2875</v>
      </c>
      <c r="C2902">
        <v>0.71547057648609325</v>
      </c>
      <c r="D2902">
        <f t="shared" si="309"/>
        <v>104.10914193403778</v>
      </c>
      <c r="E2902">
        <f t="shared" si="310"/>
        <v>104.10914193403778</v>
      </c>
      <c r="F2902">
        <f t="shared" si="311"/>
        <v>2.8908580659622203</v>
      </c>
      <c r="G2902">
        <f t="shared" si="312"/>
        <v>0</v>
      </c>
      <c r="H2902">
        <f t="shared" si="313"/>
        <v>1041.0914193403778</v>
      </c>
      <c r="I2902">
        <f t="shared" si="314"/>
        <v>14.454290329811101</v>
      </c>
      <c r="J2902">
        <f t="shared" si="315"/>
        <v>0</v>
      </c>
    </row>
    <row r="2903" spans="2:10" x14ac:dyDescent="0.3">
      <c r="B2903">
        <v>2876</v>
      </c>
      <c r="C2903">
        <v>0.37501469442450885</v>
      </c>
      <c r="D2903">
        <f t="shared" si="309"/>
        <v>97.683736295923666</v>
      </c>
      <c r="E2903">
        <f t="shared" si="310"/>
        <v>97.683736295923666</v>
      </c>
      <c r="F2903">
        <f t="shared" si="311"/>
        <v>9.3162637040763343</v>
      </c>
      <c r="G2903">
        <f t="shared" si="312"/>
        <v>0</v>
      </c>
      <c r="H2903">
        <f t="shared" si="313"/>
        <v>976.83736295923666</v>
      </c>
      <c r="I2903">
        <f t="shared" si="314"/>
        <v>46.581318520381672</v>
      </c>
      <c r="J2903">
        <f t="shared" si="315"/>
        <v>0</v>
      </c>
    </row>
    <row r="2904" spans="2:10" x14ac:dyDescent="0.3">
      <c r="B2904">
        <v>2877</v>
      </c>
      <c r="C2904">
        <v>0.54334865349447059</v>
      </c>
      <c r="D2904">
        <f t="shared" si="309"/>
        <v>100.79391090441109</v>
      </c>
      <c r="E2904">
        <f t="shared" si="310"/>
        <v>100.79391090441109</v>
      </c>
      <c r="F2904">
        <f t="shared" si="311"/>
        <v>6.2060890955889079</v>
      </c>
      <c r="G2904">
        <f t="shared" si="312"/>
        <v>0</v>
      </c>
      <c r="H2904">
        <f t="shared" si="313"/>
        <v>1007.9391090441109</v>
      </c>
      <c r="I2904">
        <f t="shared" si="314"/>
        <v>31.030445477944539</v>
      </c>
      <c r="J2904">
        <f t="shared" si="315"/>
        <v>0</v>
      </c>
    </row>
    <row r="2905" spans="2:10" x14ac:dyDescent="0.3">
      <c r="B2905">
        <v>2878</v>
      </c>
      <c r="C2905">
        <v>0.61762505702509263</v>
      </c>
      <c r="D2905">
        <f t="shared" si="309"/>
        <v>102.17644981224275</v>
      </c>
      <c r="E2905">
        <f t="shared" si="310"/>
        <v>102.17644981224275</v>
      </c>
      <c r="F2905">
        <f t="shared" si="311"/>
        <v>4.8235501877572489</v>
      </c>
      <c r="G2905">
        <f t="shared" si="312"/>
        <v>0</v>
      </c>
      <c r="H2905">
        <f t="shared" si="313"/>
        <v>1021.7644981224275</v>
      </c>
      <c r="I2905">
        <f t="shared" si="314"/>
        <v>24.117750938786244</v>
      </c>
      <c r="J2905">
        <f t="shared" si="315"/>
        <v>0</v>
      </c>
    </row>
    <row r="2906" spans="2:10" x14ac:dyDescent="0.3">
      <c r="B2906">
        <v>2879</v>
      </c>
      <c r="C2906">
        <v>0.96258221545458655</v>
      </c>
      <c r="D2906">
        <f t="shared" si="309"/>
        <v>111.72645581076233</v>
      </c>
      <c r="E2906">
        <f t="shared" si="310"/>
        <v>107</v>
      </c>
      <c r="F2906">
        <f t="shared" si="311"/>
        <v>0</v>
      </c>
      <c r="G2906">
        <f t="shared" si="312"/>
        <v>4.7264558107623316</v>
      </c>
      <c r="H2906">
        <f t="shared" si="313"/>
        <v>1070</v>
      </c>
      <c r="I2906">
        <f t="shared" si="314"/>
        <v>0</v>
      </c>
      <c r="J2906">
        <f t="shared" si="315"/>
        <v>70.896837161434973</v>
      </c>
    </row>
    <row r="2907" spans="2:10" x14ac:dyDescent="0.3">
      <c r="B2907">
        <v>2880</v>
      </c>
      <c r="C2907">
        <v>0.26433083956862846</v>
      </c>
      <c r="D2907">
        <f t="shared" si="309"/>
        <v>95.464480465485394</v>
      </c>
      <c r="E2907">
        <f t="shared" si="310"/>
        <v>95.464480465485394</v>
      </c>
      <c r="F2907">
        <f t="shared" si="311"/>
        <v>11.535519534514606</v>
      </c>
      <c r="G2907">
        <f t="shared" si="312"/>
        <v>0</v>
      </c>
      <c r="H2907">
        <f t="shared" si="313"/>
        <v>954.64480465485394</v>
      </c>
      <c r="I2907">
        <f t="shared" si="314"/>
        <v>57.677597672573029</v>
      </c>
      <c r="J2907">
        <f t="shared" si="315"/>
        <v>0</v>
      </c>
    </row>
    <row r="2908" spans="2:10" x14ac:dyDescent="0.3">
      <c r="B2908">
        <v>2881</v>
      </c>
      <c r="C2908">
        <v>0.83298183989232455</v>
      </c>
      <c r="D2908">
        <f t="shared" si="309"/>
        <v>106.83167204749452</v>
      </c>
      <c r="E2908">
        <f t="shared" si="310"/>
        <v>106.83167204749452</v>
      </c>
      <c r="F2908">
        <f t="shared" si="311"/>
        <v>0.16832795250547861</v>
      </c>
      <c r="G2908">
        <f t="shared" si="312"/>
        <v>0</v>
      </c>
      <c r="H2908">
        <f t="shared" si="313"/>
        <v>1068.3167204749452</v>
      </c>
      <c r="I2908">
        <f t="shared" si="314"/>
        <v>0.84163976252739303</v>
      </c>
      <c r="J2908">
        <f t="shared" si="315"/>
        <v>0</v>
      </c>
    </row>
    <row r="2909" spans="2:10" x14ac:dyDescent="0.3">
      <c r="B2909">
        <v>2882</v>
      </c>
      <c r="C2909">
        <v>0.41825642304690758</v>
      </c>
      <c r="D2909">
        <f t="shared" ref="D2909:D2972" si="316">_xlfn.BETA.INV(C2909,$B$25,$C$25,$D$25,$E$25)</f>
        <v>98.496797390792153</v>
      </c>
      <c r="E2909">
        <f t="shared" ref="E2909:E2972" si="317">IF($M$25&lt;D2909,$M$25,D2909)</f>
        <v>98.496797390792153</v>
      </c>
      <c r="F2909">
        <f t="shared" ref="F2909:F2972" si="318">IF($M$25&gt;D2909,$M$25-D2909,0)</f>
        <v>8.5032026092078468</v>
      </c>
      <c r="G2909">
        <f t="shared" ref="G2909:G2972" si="319">IF($M$25&lt;D2909,D2909-$M$25,0)</f>
        <v>0</v>
      </c>
      <c r="H2909">
        <f t="shared" ref="H2909:H2972" si="320">$H$24*E2909</f>
        <v>984.96797390792153</v>
      </c>
      <c r="I2909">
        <f t="shared" ref="I2909:I2972" si="321">$I$24*F2909</f>
        <v>42.516013046039234</v>
      </c>
      <c r="J2909">
        <f t="shared" ref="J2909:J2972" si="322">$J$24*G2909</f>
        <v>0</v>
      </c>
    </row>
    <row r="2910" spans="2:10" x14ac:dyDescent="0.3">
      <c r="B2910">
        <v>2883</v>
      </c>
      <c r="C2910">
        <v>0.48617836877467824</v>
      </c>
      <c r="D2910">
        <f t="shared" si="316"/>
        <v>99.74722122473878</v>
      </c>
      <c r="E2910">
        <f t="shared" si="317"/>
        <v>99.74722122473878</v>
      </c>
      <c r="F2910">
        <f t="shared" si="318"/>
        <v>7.2527787752612198</v>
      </c>
      <c r="G2910">
        <f t="shared" si="319"/>
        <v>0</v>
      </c>
      <c r="H2910">
        <f t="shared" si="320"/>
        <v>997.4722122473878</v>
      </c>
      <c r="I2910">
        <f t="shared" si="321"/>
        <v>36.263893876306099</v>
      </c>
      <c r="J2910">
        <f t="shared" si="322"/>
        <v>0</v>
      </c>
    </row>
    <row r="2911" spans="2:10" x14ac:dyDescent="0.3">
      <c r="B2911">
        <v>2884</v>
      </c>
      <c r="C2911">
        <v>0.86945114644482902</v>
      </c>
      <c r="D2911">
        <f t="shared" si="316"/>
        <v>107.86212824251815</v>
      </c>
      <c r="E2911">
        <f t="shared" si="317"/>
        <v>107</v>
      </c>
      <c r="F2911">
        <f t="shared" si="318"/>
        <v>0</v>
      </c>
      <c r="G2911">
        <f t="shared" si="319"/>
        <v>0.86212824251815334</v>
      </c>
      <c r="H2911">
        <f t="shared" si="320"/>
        <v>1070</v>
      </c>
      <c r="I2911">
        <f t="shared" si="321"/>
        <v>0</v>
      </c>
      <c r="J2911">
        <f t="shared" si="322"/>
        <v>12.9319236377723</v>
      </c>
    </row>
    <row r="2912" spans="2:10" x14ac:dyDescent="0.3">
      <c r="B2912">
        <v>2885</v>
      </c>
      <c r="C2912">
        <v>0.39943310334182536</v>
      </c>
      <c r="D2912">
        <f t="shared" si="316"/>
        <v>98.145191812786067</v>
      </c>
      <c r="E2912">
        <f t="shared" si="317"/>
        <v>98.145191812786067</v>
      </c>
      <c r="F2912">
        <f t="shared" si="318"/>
        <v>8.8548081872139335</v>
      </c>
      <c r="G2912">
        <f t="shared" si="319"/>
        <v>0</v>
      </c>
      <c r="H2912">
        <f t="shared" si="320"/>
        <v>981.45191812786061</v>
      </c>
      <c r="I2912">
        <f t="shared" si="321"/>
        <v>44.274040936069667</v>
      </c>
      <c r="J2912">
        <f t="shared" si="322"/>
        <v>0</v>
      </c>
    </row>
    <row r="2913" spans="2:10" x14ac:dyDescent="0.3">
      <c r="B2913">
        <v>2886</v>
      </c>
      <c r="C2913">
        <v>0.12360121449442041</v>
      </c>
      <c r="D2913">
        <f t="shared" si="316"/>
        <v>91.924475877559985</v>
      </c>
      <c r="E2913">
        <f t="shared" si="317"/>
        <v>91.924475877559985</v>
      </c>
      <c r="F2913">
        <f t="shared" si="318"/>
        <v>15.075524122440015</v>
      </c>
      <c r="G2913">
        <f t="shared" si="319"/>
        <v>0</v>
      </c>
      <c r="H2913">
        <f t="shared" si="320"/>
        <v>919.24475877559985</v>
      </c>
      <c r="I2913">
        <f t="shared" si="321"/>
        <v>75.377620612200076</v>
      </c>
      <c r="J2913">
        <f t="shared" si="322"/>
        <v>0</v>
      </c>
    </row>
    <row r="2914" spans="2:10" x14ac:dyDescent="0.3">
      <c r="B2914">
        <v>2887</v>
      </c>
      <c r="C2914">
        <v>0.32301583782279597</v>
      </c>
      <c r="D2914">
        <f t="shared" si="316"/>
        <v>96.673185903084317</v>
      </c>
      <c r="E2914">
        <f t="shared" si="317"/>
        <v>96.673185903084317</v>
      </c>
      <c r="F2914">
        <f t="shared" si="318"/>
        <v>10.326814096915683</v>
      </c>
      <c r="G2914">
        <f t="shared" si="319"/>
        <v>0</v>
      </c>
      <c r="H2914">
        <f t="shared" si="320"/>
        <v>966.73185903084322</v>
      </c>
      <c r="I2914">
        <f t="shared" si="321"/>
        <v>51.634070484578416</v>
      </c>
      <c r="J2914">
        <f t="shared" si="322"/>
        <v>0</v>
      </c>
    </row>
    <row r="2915" spans="2:10" x14ac:dyDescent="0.3">
      <c r="B2915">
        <v>2888</v>
      </c>
      <c r="C2915">
        <v>0.91927304337376559</v>
      </c>
      <c r="D2915">
        <f t="shared" si="316"/>
        <v>109.57713579578051</v>
      </c>
      <c r="E2915">
        <f t="shared" si="317"/>
        <v>107</v>
      </c>
      <c r="F2915">
        <f t="shared" si="318"/>
        <v>0</v>
      </c>
      <c r="G2915">
        <f t="shared" si="319"/>
        <v>2.5771357957805066</v>
      </c>
      <c r="H2915">
        <f t="shared" si="320"/>
        <v>1070</v>
      </c>
      <c r="I2915">
        <f t="shared" si="321"/>
        <v>0</v>
      </c>
      <c r="J2915">
        <f t="shared" si="322"/>
        <v>38.657036936707598</v>
      </c>
    </row>
    <row r="2916" spans="2:10" x14ac:dyDescent="0.3">
      <c r="B2916">
        <v>2889</v>
      </c>
      <c r="C2916">
        <v>0.97926155523210145</v>
      </c>
      <c r="D2916">
        <f t="shared" si="316"/>
        <v>113.02008242521103</v>
      </c>
      <c r="E2916">
        <f t="shared" si="317"/>
        <v>107</v>
      </c>
      <c r="F2916">
        <f t="shared" si="318"/>
        <v>0</v>
      </c>
      <c r="G2916">
        <f t="shared" si="319"/>
        <v>6.0200824252110294</v>
      </c>
      <c r="H2916">
        <f t="shared" si="320"/>
        <v>1070</v>
      </c>
      <c r="I2916">
        <f t="shared" si="321"/>
        <v>0</v>
      </c>
      <c r="J2916">
        <f t="shared" si="322"/>
        <v>90.301236378165441</v>
      </c>
    </row>
    <row r="2917" spans="2:10" x14ac:dyDescent="0.3">
      <c r="B2917">
        <v>2890</v>
      </c>
      <c r="C2917">
        <v>0.3004975855372809</v>
      </c>
      <c r="D2917">
        <f t="shared" si="316"/>
        <v>96.219776717373705</v>
      </c>
      <c r="E2917">
        <f t="shared" si="317"/>
        <v>96.219776717373705</v>
      </c>
      <c r="F2917">
        <f t="shared" si="318"/>
        <v>10.780223282626295</v>
      </c>
      <c r="G2917">
        <f t="shared" si="319"/>
        <v>0</v>
      </c>
      <c r="H2917">
        <f t="shared" si="320"/>
        <v>962.19776717373702</v>
      </c>
      <c r="I2917">
        <f t="shared" si="321"/>
        <v>53.901116413131476</v>
      </c>
      <c r="J2917">
        <f t="shared" si="322"/>
        <v>0</v>
      </c>
    </row>
    <row r="2918" spans="2:10" x14ac:dyDescent="0.3">
      <c r="B2918">
        <v>2891</v>
      </c>
      <c r="C2918">
        <v>0.82148852503646796</v>
      </c>
      <c r="D2918">
        <f t="shared" si="316"/>
        <v>106.53191556084501</v>
      </c>
      <c r="E2918">
        <f t="shared" si="317"/>
        <v>106.53191556084501</v>
      </c>
      <c r="F2918">
        <f t="shared" si="318"/>
        <v>0.46808443915499254</v>
      </c>
      <c r="G2918">
        <f t="shared" si="319"/>
        <v>0</v>
      </c>
      <c r="H2918">
        <f t="shared" si="320"/>
        <v>1065.31915560845</v>
      </c>
      <c r="I2918">
        <f t="shared" si="321"/>
        <v>2.3404221957749627</v>
      </c>
      <c r="J2918">
        <f t="shared" si="322"/>
        <v>0</v>
      </c>
    </row>
    <row r="2919" spans="2:10" x14ac:dyDescent="0.3">
      <c r="B2919">
        <v>2892</v>
      </c>
      <c r="C2919">
        <v>0.93389218145060449</v>
      </c>
      <c r="D2919">
        <f t="shared" si="316"/>
        <v>110.19668918907402</v>
      </c>
      <c r="E2919">
        <f t="shared" si="317"/>
        <v>107</v>
      </c>
      <c r="F2919">
        <f t="shared" si="318"/>
        <v>0</v>
      </c>
      <c r="G2919">
        <f t="shared" si="319"/>
        <v>3.1966891890740214</v>
      </c>
      <c r="H2919">
        <f t="shared" si="320"/>
        <v>1070</v>
      </c>
      <c r="I2919">
        <f t="shared" si="321"/>
        <v>0</v>
      </c>
      <c r="J2919">
        <f t="shared" si="322"/>
        <v>47.950337836110322</v>
      </c>
    </row>
    <row r="2920" spans="2:10" x14ac:dyDescent="0.3">
      <c r="B2920">
        <v>2893</v>
      </c>
      <c r="C2920">
        <v>0.32056289128776361</v>
      </c>
      <c r="D2920">
        <f t="shared" si="316"/>
        <v>96.624331345401657</v>
      </c>
      <c r="E2920">
        <f t="shared" si="317"/>
        <v>96.624331345401657</v>
      </c>
      <c r="F2920">
        <f t="shared" si="318"/>
        <v>10.375668654598343</v>
      </c>
      <c r="G2920">
        <f t="shared" si="319"/>
        <v>0</v>
      </c>
      <c r="H2920">
        <f t="shared" si="320"/>
        <v>966.24331345401652</v>
      </c>
      <c r="I2920">
        <f t="shared" si="321"/>
        <v>51.878343272991714</v>
      </c>
      <c r="J2920">
        <f t="shared" si="322"/>
        <v>0</v>
      </c>
    </row>
    <row r="2921" spans="2:10" x14ac:dyDescent="0.3">
      <c r="B2921">
        <v>2894</v>
      </c>
      <c r="C2921">
        <v>0.52096764091603309</v>
      </c>
      <c r="D2921">
        <f t="shared" si="316"/>
        <v>100.38354931984028</v>
      </c>
      <c r="E2921">
        <f t="shared" si="317"/>
        <v>100.38354931984028</v>
      </c>
      <c r="F2921">
        <f t="shared" si="318"/>
        <v>6.6164506801597156</v>
      </c>
      <c r="G2921">
        <f t="shared" si="319"/>
        <v>0</v>
      </c>
      <c r="H2921">
        <f t="shared" si="320"/>
        <v>1003.8354931984029</v>
      </c>
      <c r="I2921">
        <f t="shared" si="321"/>
        <v>33.082253400798578</v>
      </c>
      <c r="J2921">
        <f t="shared" si="322"/>
        <v>0</v>
      </c>
    </row>
    <row r="2922" spans="2:10" x14ac:dyDescent="0.3">
      <c r="B2922">
        <v>2895</v>
      </c>
      <c r="C2922">
        <v>0.10743191505758287</v>
      </c>
      <c r="D2922">
        <f t="shared" si="316"/>
        <v>91.400214285338279</v>
      </c>
      <c r="E2922">
        <f t="shared" si="317"/>
        <v>91.400214285338279</v>
      </c>
      <c r="F2922">
        <f t="shared" si="318"/>
        <v>15.599785714661721</v>
      </c>
      <c r="G2922">
        <f t="shared" si="319"/>
        <v>0</v>
      </c>
      <c r="H2922">
        <f t="shared" si="320"/>
        <v>914.00214285338279</v>
      </c>
      <c r="I2922">
        <f t="shared" si="321"/>
        <v>77.998928573308604</v>
      </c>
      <c r="J2922">
        <f t="shared" si="322"/>
        <v>0</v>
      </c>
    </row>
    <row r="2923" spans="2:10" x14ac:dyDescent="0.3">
      <c r="B2923">
        <v>2896</v>
      </c>
      <c r="C2923">
        <v>0.12993938973630637</v>
      </c>
      <c r="D2923">
        <f t="shared" si="316"/>
        <v>92.119407617630742</v>
      </c>
      <c r="E2923">
        <f t="shared" si="317"/>
        <v>92.119407617630742</v>
      </c>
      <c r="F2923">
        <f t="shared" si="318"/>
        <v>14.880592382369258</v>
      </c>
      <c r="G2923">
        <f t="shared" si="319"/>
        <v>0</v>
      </c>
      <c r="H2923">
        <f t="shared" si="320"/>
        <v>921.19407617630736</v>
      </c>
      <c r="I2923">
        <f t="shared" si="321"/>
        <v>74.40296191184629</v>
      </c>
      <c r="J2923">
        <f t="shared" si="322"/>
        <v>0</v>
      </c>
    </row>
    <row r="2924" spans="2:10" x14ac:dyDescent="0.3">
      <c r="B2924">
        <v>2897</v>
      </c>
      <c r="C2924">
        <v>0.94673742979509889</v>
      </c>
      <c r="D2924">
        <f t="shared" si="316"/>
        <v>110.81535756099599</v>
      </c>
      <c r="E2924">
        <f t="shared" si="317"/>
        <v>107</v>
      </c>
      <c r="F2924">
        <f t="shared" si="318"/>
        <v>0</v>
      </c>
      <c r="G2924">
        <f t="shared" si="319"/>
        <v>3.8153575609959915</v>
      </c>
      <c r="H2924">
        <f t="shared" si="320"/>
        <v>1070</v>
      </c>
      <c r="I2924">
        <f t="shared" si="321"/>
        <v>0</v>
      </c>
      <c r="J2924">
        <f t="shared" si="322"/>
        <v>57.230363414939873</v>
      </c>
    </row>
    <row r="2925" spans="2:10" x14ac:dyDescent="0.3">
      <c r="B2925">
        <v>2898</v>
      </c>
      <c r="C2925">
        <v>0.67998311079930607</v>
      </c>
      <c r="D2925">
        <f t="shared" si="316"/>
        <v>103.3865600849761</v>
      </c>
      <c r="E2925">
        <f t="shared" si="317"/>
        <v>103.3865600849761</v>
      </c>
      <c r="F2925">
        <f t="shared" si="318"/>
        <v>3.6134399150239034</v>
      </c>
      <c r="G2925">
        <f t="shared" si="319"/>
        <v>0</v>
      </c>
      <c r="H2925">
        <f t="shared" si="320"/>
        <v>1033.865600849761</v>
      </c>
      <c r="I2925">
        <f t="shared" si="321"/>
        <v>18.067199575119517</v>
      </c>
      <c r="J2925">
        <f t="shared" si="322"/>
        <v>0</v>
      </c>
    </row>
    <row r="2926" spans="2:10" x14ac:dyDescent="0.3">
      <c r="B2926">
        <v>2899</v>
      </c>
      <c r="C2926">
        <v>5.4717895418170515E-2</v>
      </c>
      <c r="D2926">
        <f t="shared" si="316"/>
        <v>89.259126865627309</v>
      </c>
      <c r="E2926">
        <f t="shared" si="317"/>
        <v>89.259126865627309</v>
      </c>
      <c r="F2926">
        <f t="shared" si="318"/>
        <v>17.740873134372691</v>
      </c>
      <c r="G2926">
        <f t="shared" si="319"/>
        <v>0</v>
      </c>
      <c r="H2926">
        <f t="shared" si="320"/>
        <v>892.59126865627309</v>
      </c>
      <c r="I2926">
        <f t="shared" si="321"/>
        <v>88.704365671863457</v>
      </c>
      <c r="J2926">
        <f t="shared" si="322"/>
        <v>0</v>
      </c>
    </row>
    <row r="2927" spans="2:10" x14ac:dyDescent="0.3">
      <c r="B2927">
        <v>2900</v>
      </c>
      <c r="C2927">
        <v>0.3572394912049881</v>
      </c>
      <c r="D2927">
        <f t="shared" si="316"/>
        <v>97.343129642980159</v>
      </c>
      <c r="E2927">
        <f t="shared" si="317"/>
        <v>97.343129642980159</v>
      </c>
      <c r="F2927">
        <f t="shared" si="318"/>
        <v>9.6568703570198409</v>
      </c>
      <c r="G2927">
        <f t="shared" si="319"/>
        <v>0</v>
      </c>
      <c r="H2927">
        <f t="shared" si="320"/>
        <v>973.43129642980159</v>
      </c>
      <c r="I2927">
        <f t="shared" si="321"/>
        <v>48.284351785099204</v>
      </c>
      <c r="J2927">
        <f t="shared" si="322"/>
        <v>0</v>
      </c>
    </row>
    <row r="2928" spans="2:10" x14ac:dyDescent="0.3">
      <c r="B2928">
        <v>2901</v>
      </c>
      <c r="C2928">
        <v>0.56986640201124616</v>
      </c>
      <c r="D2928">
        <f t="shared" si="316"/>
        <v>101.28282167985253</v>
      </c>
      <c r="E2928">
        <f t="shared" si="317"/>
        <v>101.28282167985253</v>
      </c>
      <c r="F2928">
        <f t="shared" si="318"/>
        <v>5.7171783201474682</v>
      </c>
      <c r="G2928">
        <f t="shared" si="319"/>
        <v>0</v>
      </c>
      <c r="H2928">
        <f t="shared" si="320"/>
        <v>1012.8282167985253</v>
      </c>
      <c r="I2928">
        <f t="shared" si="321"/>
        <v>28.585891600737341</v>
      </c>
      <c r="J2928">
        <f t="shared" si="322"/>
        <v>0</v>
      </c>
    </row>
    <row r="2929" spans="2:10" x14ac:dyDescent="0.3">
      <c r="B2929">
        <v>2902</v>
      </c>
      <c r="C2929">
        <v>0.1935053583933285</v>
      </c>
      <c r="D2929">
        <f t="shared" si="316"/>
        <v>93.844953253718231</v>
      </c>
      <c r="E2929">
        <f t="shared" si="317"/>
        <v>93.844953253718231</v>
      </c>
      <c r="F2929">
        <f t="shared" si="318"/>
        <v>13.155046746281769</v>
      </c>
      <c r="G2929">
        <f t="shared" si="319"/>
        <v>0</v>
      </c>
      <c r="H2929">
        <f t="shared" si="320"/>
        <v>938.44953253718234</v>
      </c>
      <c r="I2929">
        <f t="shared" si="321"/>
        <v>65.775233731408846</v>
      </c>
      <c r="J2929">
        <f t="shared" si="322"/>
        <v>0</v>
      </c>
    </row>
    <row r="2930" spans="2:10" x14ac:dyDescent="0.3">
      <c r="B2930">
        <v>2903</v>
      </c>
      <c r="C2930">
        <v>0.81280956622811884</v>
      </c>
      <c r="D2930">
        <f t="shared" si="316"/>
        <v>106.31194742839537</v>
      </c>
      <c r="E2930">
        <f t="shared" si="317"/>
        <v>106.31194742839537</v>
      </c>
      <c r="F2930">
        <f t="shared" si="318"/>
        <v>0.68805257160462929</v>
      </c>
      <c r="G2930">
        <f t="shared" si="319"/>
        <v>0</v>
      </c>
      <c r="H2930">
        <f t="shared" si="320"/>
        <v>1063.1194742839537</v>
      </c>
      <c r="I2930">
        <f t="shared" si="321"/>
        <v>3.4402628580231465</v>
      </c>
      <c r="J2930">
        <f t="shared" si="322"/>
        <v>0</v>
      </c>
    </row>
    <row r="2931" spans="2:10" x14ac:dyDescent="0.3">
      <c r="B2931">
        <v>2904</v>
      </c>
      <c r="C2931">
        <v>0.66041075652670689</v>
      </c>
      <c r="D2931">
        <f t="shared" si="316"/>
        <v>102.99980609864491</v>
      </c>
      <c r="E2931">
        <f t="shared" si="317"/>
        <v>102.99980609864491</v>
      </c>
      <c r="F2931">
        <f t="shared" si="318"/>
        <v>4.0001939013550896</v>
      </c>
      <c r="G2931">
        <f t="shared" si="319"/>
        <v>0</v>
      </c>
      <c r="H2931">
        <f t="shared" si="320"/>
        <v>1029.9980609864492</v>
      </c>
      <c r="I2931">
        <f t="shared" si="321"/>
        <v>20.000969506775448</v>
      </c>
      <c r="J2931">
        <f t="shared" si="322"/>
        <v>0</v>
      </c>
    </row>
    <row r="2932" spans="2:10" x14ac:dyDescent="0.3">
      <c r="B2932">
        <v>2905</v>
      </c>
      <c r="C2932">
        <v>0.96307598332344024</v>
      </c>
      <c r="D2932">
        <f t="shared" si="316"/>
        <v>111.75854399295375</v>
      </c>
      <c r="E2932">
        <f t="shared" si="317"/>
        <v>107</v>
      </c>
      <c r="F2932">
        <f t="shared" si="318"/>
        <v>0</v>
      </c>
      <c r="G2932">
        <f t="shared" si="319"/>
        <v>4.7585439929537472</v>
      </c>
      <c r="H2932">
        <f t="shared" si="320"/>
        <v>1070</v>
      </c>
      <c r="I2932">
        <f t="shared" si="321"/>
        <v>0</v>
      </c>
      <c r="J2932">
        <f t="shared" si="322"/>
        <v>71.378159894306208</v>
      </c>
    </row>
    <row r="2933" spans="2:10" x14ac:dyDescent="0.3">
      <c r="B2933">
        <v>2906</v>
      </c>
      <c r="C2933">
        <v>0.32444782200524402</v>
      </c>
      <c r="D2933">
        <f t="shared" si="316"/>
        <v>96.701649630128685</v>
      </c>
      <c r="E2933">
        <f t="shared" si="317"/>
        <v>96.701649630128685</v>
      </c>
      <c r="F2933">
        <f t="shared" si="318"/>
        <v>10.298350369871315</v>
      </c>
      <c r="G2933">
        <f t="shared" si="319"/>
        <v>0</v>
      </c>
      <c r="H2933">
        <f t="shared" si="320"/>
        <v>967.01649630128691</v>
      </c>
      <c r="I2933">
        <f t="shared" si="321"/>
        <v>51.491751849356575</v>
      </c>
      <c r="J2933">
        <f t="shared" si="322"/>
        <v>0</v>
      </c>
    </row>
    <row r="2934" spans="2:10" x14ac:dyDescent="0.3">
      <c r="B2934">
        <v>2907</v>
      </c>
      <c r="C2934">
        <v>6.8979215673011574E-2</v>
      </c>
      <c r="D2934">
        <f t="shared" si="316"/>
        <v>89.93115462625326</v>
      </c>
      <c r="E2934">
        <f t="shared" si="317"/>
        <v>89.93115462625326</v>
      </c>
      <c r="F2934">
        <f t="shared" si="318"/>
        <v>17.06884537374674</v>
      </c>
      <c r="G2934">
        <f t="shared" si="319"/>
        <v>0</v>
      </c>
      <c r="H2934">
        <f t="shared" si="320"/>
        <v>899.3115462625326</v>
      </c>
      <c r="I2934">
        <f t="shared" si="321"/>
        <v>85.344226868733699</v>
      </c>
      <c r="J2934">
        <f t="shared" si="322"/>
        <v>0</v>
      </c>
    </row>
    <row r="2935" spans="2:10" x14ac:dyDescent="0.3">
      <c r="B2935">
        <v>2908</v>
      </c>
      <c r="C2935">
        <v>5.6484006442471091E-2</v>
      </c>
      <c r="D2935">
        <f t="shared" si="316"/>
        <v>89.347863490321856</v>
      </c>
      <c r="E2935">
        <f t="shared" si="317"/>
        <v>89.347863490321856</v>
      </c>
      <c r="F2935">
        <f t="shared" si="318"/>
        <v>17.652136509678144</v>
      </c>
      <c r="G2935">
        <f t="shared" si="319"/>
        <v>0</v>
      </c>
      <c r="H2935">
        <f t="shared" si="320"/>
        <v>893.47863490321856</v>
      </c>
      <c r="I2935">
        <f t="shared" si="321"/>
        <v>88.260682548390719</v>
      </c>
      <c r="J2935">
        <f t="shared" si="322"/>
        <v>0</v>
      </c>
    </row>
    <row r="2936" spans="2:10" x14ac:dyDescent="0.3">
      <c r="B2936">
        <v>2909</v>
      </c>
      <c r="C2936">
        <v>0.36947053757387605</v>
      </c>
      <c r="D2936">
        <f t="shared" si="316"/>
        <v>97.577966394744152</v>
      </c>
      <c r="E2936">
        <f t="shared" si="317"/>
        <v>97.577966394744152</v>
      </c>
      <c r="F2936">
        <f t="shared" si="318"/>
        <v>9.422033605255848</v>
      </c>
      <c r="G2936">
        <f t="shared" si="319"/>
        <v>0</v>
      </c>
      <c r="H2936">
        <f t="shared" si="320"/>
        <v>975.77966394744158</v>
      </c>
      <c r="I2936">
        <f t="shared" si="321"/>
        <v>47.11016802627924</v>
      </c>
      <c r="J2936">
        <f t="shared" si="322"/>
        <v>0</v>
      </c>
    </row>
    <row r="2937" spans="2:10" x14ac:dyDescent="0.3">
      <c r="B2937">
        <v>2910</v>
      </c>
      <c r="C2937">
        <v>0.81761967271040603</v>
      </c>
      <c r="D2937">
        <f t="shared" si="316"/>
        <v>106.43321658096926</v>
      </c>
      <c r="E2937">
        <f t="shared" si="317"/>
        <v>106.43321658096926</v>
      </c>
      <c r="F2937">
        <f t="shared" si="318"/>
        <v>0.5667834190307417</v>
      </c>
      <c r="G2937">
        <f t="shared" si="319"/>
        <v>0</v>
      </c>
      <c r="H2937">
        <f t="shared" si="320"/>
        <v>1064.3321658096925</v>
      </c>
      <c r="I2937">
        <f t="shared" si="321"/>
        <v>2.8339170951537085</v>
      </c>
      <c r="J2937">
        <f t="shared" si="322"/>
        <v>0</v>
      </c>
    </row>
    <row r="2938" spans="2:10" x14ac:dyDescent="0.3">
      <c r="B2938">
        <v>2911</v>
      </c>
      <c r="C2938">
        <v>0.85623000331296384</v>
      </c>
      <c r="D2938">
        <f t="shared" si="316"/>
        <v>107.47262982019774</v>
      </c>
      <c r="E2938">
        <f t="shared" si="317"/>
        <v>107</v>
      </c>
      <c r="F2938">
        <f t="shared" si="318"/>
        <v>0</v>
      </c>
      <c r="G2938">
        <f t="shared" si="319"/>
        <v>0.47262982019773858</v>
      </c>
      <c r="H2938">
        <f t="shared" si="320"/>
        <v>1070</v>
      </c>
      <c r="I2938">
        <f t="shared" si="321"/>
        <v>0</v>
      </c>
      <c r="J2938">
        <f t="shared" si="322"/>
        <v>7.0894473029660787</v>
      </c>
    </row>
    <row r="2939" spans="2:10" x14ac:dyDescent="0.3">
      <c r="B2939">
        <v>2912</v>
      </c>
      <c r="C2939">
        <v>0.42354785085323254</v>
      </c>
      <c r="D2939">
        <f t="shared" si="316"/>
        <v>98.595106152109338</v>
      </c>
      <c r="E2939">
        <f t="shared" si="317"/>
        <v>98.595106152109338</v>
      </c>
      <c r="F2939">
        <f t="shared" si="318"/>
        <v>8.4048938478906621</v>
      </c>
      <c r="G2939">
        <f t="shared" si="319"/>
        <v>0</v>
      </c>
      <c r="H2939">
        <f t="shared" si="320"/>
        <v>985.95106152109338</v>
      </c>
      <c r="I2939">
        <f t="shared" si="321"/>
        <v>42.02446923945331</v>
      </c>
      <c r="J2939">
        <f t="shared" si="322"/>
        <v>0</v>
      </c>
    </row>
    <row r="2940" spans="2:10" x14ac:dyDescent="0.3">
      <c r="B2940">
        <v>2913</v>
      </c>
      <c r="C2940">
        <v>9.1421738163365629E-2</v>
      </c>
      <c r="D2940">
        <f t="shared" si="316"/>
        <v>90.834257651235177</v>
      </c>
      <c r="E2940">
        <f t="shared" si="317"/>
        <v>90.834257651235177</v>
      </c>
      <c r="F2940">
        <f t="shared" si="318"/>
        <v>16.165742348764823</v>
      </c>
      <c r="G2940">
        <f t="shared" si="319"/>
        <v>0</v>
      </c>
      <c r="H2940">
        <f t="shared" si="320"/>
        <v>908.3425765123518</v>
      </c>
      <c r="I2940">
        <f t="shared" si="321"/>
        <v>80.828711743824115</v>
      </c>
      <c r="J2940">
        <f t="shared" si="322"/>
        <v>0</v>
      </c>
    </row>
    <row r="2941" spans="2:10" x14ac:dyDescent="0.3">
      <c r="B2941">
        <v>2914</v>
      </c>
      <c r="C2941">
        <v>0.84925941337096689</v>
      </c>
      <c r="D2941">
        <f t="shared" si="316"/>
        <v>107.2750489417497</v>
      </c>
      <c r="E2941">
        <f t="shared" si="317"/>
        <v>107</v>
      </c>
      <c r="F2941">
        <f t="shared" si="318"/>
        <v>0</v>
      </c>
      <c r="G2941">
        <f t="shared" si="319"/>
        <v>0.27504894174970218</v>
      </c>
      <c r="H2941">
        <f t="shared" si="320"/>
        <v>1070</v>
      </c>
      <c r="I2941">
        <f t="shared" si="321"/>
        <v>0</v>
      </c>
      <c r="J2941">
        <f t="shared" si="322"/>
        <v>4.1257341262455327</v>
      </c>
    </row>
    <row r="2942" spans="2:10" x14ac:dyDescent="0.3">
      <c r="B2942">
        <v>2915</v>
      </c>
      <c r="C2942">
        <v>0.26935209330532206</v>
      </c>
      <c r="D2942">
        <f t="shared" si="316"/>
        <v>95.571646407529983</v>
      </c>
      <c r="E2942">
        <f t="shared" si="317"/>
        <v>95.571646407529983</v>
      </c>
      <c r="F2942">
        <f t="shared" si="318"/>
        <v>11.428353592470017</v>
      </c>
      <c r="G2942">
        <f t="shared" si="319"/>
        <v>0</v>
      </c>
      <c r="H2942">
        <f t="shared" si="320"/>
        <v>955.71646407529988</v>
      </c>
      <c r="I2942">
        <f t="shared" si="321"/>
        <v>57.141767962350087</v>
      </c>
      <c r="J2942">
        <f t="shared" si="322"/>
        <v>0</v>
      </c>
    </row>
    <row r="2943" spans="2:10" x14ac:dyDescent="0.3">
      <c r="B2943">
        <v>2916</v>
      </c>
      <c r="C2943">
        <v>0.56103091123189286</v>
      </c>
      <c r="D2943">
        <f t="shared" si="316"/>
        <v>101.1194947854987</v>
      </c>
      <c r="E2943">
        <f t="shared" si="317"/>
        <v>101.1194947854987</v>
      </c>
      <c r="F2943">
        <f t="shared" si="318"/>
        <v>5.8805052145012979</v>
      </c>
      <c r="G2943">
        <f t="shared" si="319"/>
        <v>0</v>
      </c>
      <c r="H2943">
        <f t="shared" si="320"/>
        <v>1011.194947854987</v>
      </c>
      <c r="I2943">
        <f t="shared" si="321"/>
        <v>29.40252607250649</v>
      </c>
      <c r="J2943">
        <f t="shared" si="322"/>
        <v>0</v>
      </c>
    </row>
    <row r="2944" spans="2:10" x14ac:dyDescent="0.3">
      <c r="B2944">
        <v>2917</v>
      </c>
      <c r="C2944">
        <v>0.1354226317411783</v>
      </c>
      <c r="D2944">
        <f t="shared" si="316"/>
        <v>92.283852444639649</v>
      </c>
      <c r="E2944">
        <f t="shared" si="317"/>
        <v>92.283852444639649</v>
      </c>
      <c r="F2944">
        <f t="shared" si="318"/>
        <v>14.716147555360351</v>
      </c>
      <c r="G2944">
        <f t="shared" si="319"/>
        <v>0</v>
      </c>
      <c r="H2944">
        <f t="shared" si="320"/>
        <v>922.83852444639649</v>
      </c>
      <c r="I2944">
        <f t="shared" si="321"/>
        <v>73.580737776801755</v>
      </c>
      <c r="J2944">
        <f t="shared" si="322"/>
        <v>0</v>
      </c>
    </row>
    <row r="2945" spans="2:10" x14ac:dyDescent="0.3">
      <c r="B2945">
        <v>2918</v>
      </c>
      <c r="C2945">
        <v>0.72369436207923932</v>
      </c>
      <c r="D2945">
        <f t="shared" si="316"/>
        <v>104.28125579617374</v>
      </c>
      <c r="E2945">
        <f t="shared" si="317"/>
        <v>104.28125579617374</v>
      </c>
      <c r="F2945">
        <f t="shared" si="318"/>
        <v>2.7187442038262617</v>
      </c>
      <c r="G2945">
        <f t="shared" si="319"/>
        <v>0</v>
      </c>
      <c r="H2945">
        <f t="shared" si="320"/>
        <v>1042.8125579617374</v>
      </c>
      <c r="I2945">
        <f t="shared" si="321"/>
        <v>13.593721019131308</v>
      </c>
      <c r="J2945">
        <f t="shared" si="322"/>
        <v>0</v>
      </c>
    </row>
    <row r="2946" spans="2:10" x14ac:dyDescent="0.3">
      <c r="B2946">
        <v>2919</v>
      </c>
      <c r="C2946">
        <v>0.75237427195993611</v>
      </c>
      <c r="D2946">
        <f t="shared" si="316"/>
        <v>104.89822399911645</v>
      </c>
      <c r="E2946">
        <f t="shared" si="317"/>
        <v>104.89822399911645</v>
      </c>
      <c r="F2946">
        <f t="shared" si="318"/>
        <v>2.1017760008835467</v>
      </c>
      <c r="G2946">
        <f t="shared" si="319"/>
        <v>0</v>
      </c>
      <c r="H2946">
        <f t="shared" si="320"/>
        <v>1048.9822399911645</v>
      </c>
      <c r="I2946">
        <f t="shared" si="321"/>
        <v>10.508880004417733</v>
      </c>
      <c r="J2946">
        <f t="shared" si="322"/>
        <v>0</v>
      </c>
    </row>
    <row r="2947" spans="2:10" x14ac:dyDescent="0.3">
      <c r="B2947">
        <v>2920</v>
      </c>
      <c r="C2947">
        <v>0.54253117614061475</v>
      </c>
      <c r="D2947">
        <f t="shared" si="316"/>
        <v>100.7788931973226</v>
      </c>
      <c r="E2947">
        <f t="shared" si="317"/>
        <v>100.7788931973226</v>
      </c>
      <c r="F2947">
        <f t="shared" si="318"/>
        <v>6.2211068026773972</v>
      </c>
      <c r="G2947">
        <f t="shared" si="319"/>
        <v>0</v>
      </c>
      <c r="H2947">
        <f t="shared" si="320"/>
        <v>1007.788931973226</v>
      </c>
      <c r="I2947">
        <f t="shared" si="321"/>
        <v>31.105534013386986</v>
      </c>
      <c r="J2947">
        <f t="shared" si="322"/>
        <v>0</v>
      </c>
    </row>
    <row r="2948" spans="2:10" x14ac:dyDescent="0.3">
      <c r="B2948">
        <v>2921</v>
      </c>
      <c r="C2948">
        <v>0.49735172570165098</v>
      </c>
      <c r="D2948">
        <f t="shared" si="316"/>
        <v>99.951574128926651</v>
      </c>
      <c r="E2948">
        <f t="shared" si="317"/>
        <v>99.951574128926651</v>
      </c>
      <c r="F2948">
        <f t="shared" si="318"/>
        <v>7.0484258710733485</v>
      </c>
      <c r="G2948">
        <f t="shared" si="319"/>
        <v>0</v>
      </c>
      <c r="H2948">
        <f t="shared" si="320"/>
        <v>999.51574128926654</v>
      </c>
      <c r="I2948">
        <f t="shared" si="321"/>
        <v>35.242129355366743</v>
      </c>
      <c r="J2948">
        <f t="shared" si="322"/>
        <v>0</v>
      </c>
    </row>
    <row r="2949" spans="2:10" x14ac:dyDescent="0.3">
      <c r="B2949">
        <v>2922</v>
      </c>
      <c r="C2949">
        <v>0.98168516582174348</v>
      </c>
      <c r="D2949">
        <f t="shared" si="316"/>
        <v>113.26151069277802</v>
      </c>
      <c r="E2949">
        <f t="shared" si="317"/>
        <v>107</v>
      </c>
      <c r="F2949">
        <f t="shared" si="318"/>
        <v>0</v>
      </c>
      <c r="G2949">
        <f t="shared" si="319"/>
        <v>6.2615106927780175</v>
      </c>
      <c r="H2949">
        <f t="shared" si="320"/>
        <v>1070</v>
      </c>
      <c r="I2949">
        <f t="shared" si="321"/>
        <v>0</v>
      </c>
      <c r="J2949">
        <f t="shared" si="322"/>
        <v>93.922660391670263</v>
      </c>
    </row>
    <row r="2950" spans="2:10" x14ac:dyDescent="0.3">
      <c r="B2950">
        <v>2923</v>
      </c>
      <c r="C2950">
        <v>0.58297641085562457</v>
      </c>
      <c r="D2950">
        <f t="shared" si="316"/>
        <v>101.52613825250623</v>
      </c>
      <c r="E2950">
        <f t="shared" si="317"/>
        <v>101.52613825250623</v>
      </c>
      <c r="F2950">
        <f t="shared" si="318"/>
        <v>5.4738617474937712</v>
      </c>
      <c r="G2950">
        <f t="shared" si="319"/>
        <v>0</v>
      </c>
      <c r="H2950">
        <f t="shared" si="320"/>
        <v>1015.2613825250623</v>
      </c>
      <c r="I2950">
        <f t="shared" si="321"/>
        <v>27.369308737468856</v>
      </c>
      <c r="J2950">
        <f t="shared" si="322"/>
        <v>0</v>
      </c>
    </row>
    <row r="2951" spans="2:10" x14ac:dyDescent="0.3">
      <c r="B2951">
        <v>2924</v>
      </c>
      <c r="C2951">
        <v>0.21271227573666662</v>
      </c>
      <c r="D2951">
        <f t="shared" si="316"/>
        <v>94.307583048317753</v>
      </c>
      <c r="E2951">
        <f t="shared" si="317"/>
        <v>94.307583048317753</v>
      </c>
      <c r="F2951">
        <f t="shared" si="318"/>
        <v>12.692416951682247</v>
      </c>
      <c r="G2951">
        <f t="shared" si="319"/>
        <v>0</v>
      </c>
      <c r="H2951">
        <f t="shared" si="320"/>
        <v>943.07583048317747</v>
      </c>
      <c r="I2951">
        <f t="shared" si="321"/>
        <v>63.462084758411237</v>
      </c>
      <c r="J2951">
        <f t="shared" si="322"/>
        <v>0</v>
      </c>
    </row>
    <row r="2952" spans="2:10" x14ac:dyDescent="0.3">
      <c r="B2952">
        <v>2925</v>
      </c>
      <c r="C2952">
        <v>0.29658279275896648</v>
      </c>
      <c r="D2952">
        <f t="shared" si="316"/>
        <v>96.139747691312039</v>
      </c>
      <c r="E2952">
        <f t="shared" si="317"/>
        <v>96.139747691312039</v>
      </c>
      <c r="F2952">
        <f t="shared" si="318"/>
        <v>10.860252308687961</v>
      </c>
      <c r="G2952">
        <f t="shared" si="319"/>
        <v>0</v>
      </c>
      <c r="H2952">
        <f t="shared" si="320"/>
        <v>961.39747691312039</v>
      </c>
      <c r="I2952">
        <f t="shared" si="321"/>
        <v>54.301261543439807</v>
      </c>
      <c r="J2952">
        <f t="shared" si="322"/>
        <v>0</v>
      </c>
    </row>
    <row r="2953" spans="2:10" x14ac:dyDescent="0.3">
      <c r="B2953">
        <v>2926</v>
      </c>
      <c r="C2953">
        <v>0.76472306324878792</v>
      </c>
      <c r="D2953">
        <f t="shared" si="316"/>
        <v>105.17306526746452</v>
      </c>
      <c r="E2953">
        <f t="shared" si="317"/>
        <v>105.17306526746452</v>
      </c>
      <c r="F2953">
        <f t="shared" si="318"/>
        <v>1.8269347325354772</v>
      </c>
      <c r="G2953">
        <f t="shared" si="319"/>
        <v>0</v>
      </c>
      <c r="H2953">
        <f t="shared" si="320"/>
        <v>1051.7306526746452</v>
      </c>
      <c r="I2953">
        <f t="shared" si="321"/>
        <v>9.1346736626773861</v>
      </c>
      <c r="J2953">
        <f t="shared" si="322"/>
        <v>0</v>
      </c>
    </row>
    <row r="2954" spans="2:10" x14ac:dyDescent="0.3">
      <c r="B2954">
        <v>2927</v>
      </c>
      <c r="C2954">
        <v>0.42398949504534322</v>
      </c>
      <c r="D2954">
        <f t="shared" si="316"/>
        <v>98.60330195659283</v>
      </c>
      <c r="E2954">
        <f t="shared" si="317"/>
        <v>98.60330195659283</v>
      </c>
      <c r="F2954">
        <f t="shared" si="318"/>
        <v>8.3966980434071701</v>
      </c>
      <c r="G2954">
        <f t="shared" si="319"/>
        <v>0</v>
      </c>
      <c r="H2954">
        <f t="shared" si="320"/>
        <v>986.03301956592827</v>
      </c>
      <c r="I2954">
        <f t="shared" si="321"/>
        <v>41.98349021703585</v>
      </c>
      <c r="J2954">
        <f t="shared" si="322"/>
        <v>0</v>
      </c>
    </row>
    <row r="2955" spans="2:10" x14ac:dyDescent="0.3">
      <c r="B2955">
        <v>2928</v>
      </c>
      <c r="C2955">
        <v>0.98814221343730013</v>
      </c>
      <c r="D2955">
        <f t="shared" si="316"/>
        <v>114.03406429674166</v>
      </c>
      <c r="E2955">
        <f t="shared" si="317"/>
        <v>107</v>
      </c>
      <c r="F2955">
        <f t="shared" si="318"/>
        <v>0</v>
      </c>
      <c r="G2955">
        <f t="shared" si="319"/>
        <v>7.0340642967416613</v>
      </c>
      <c r="H2955">
        <f t="shared" si="320"/>
        <v>1070</v>
      </c>
      <c r="I2955">
        <f t="shared" si="321"/>
        <v>0</v>
      </c>
      <c r="J2955">
        <f t="shared" si="322"/>
        <v>105.51096445112492</v>
      </c>
    </row>
    <row r="2956" spans="2:10" x14ac:dyDescent="0.3">
      <c r="B2956">
        <v>2929</v>
      </c>
      <c r="C2956">
        <v>0.28116951677837909</v>
      </c>
      <c r="D2956">
        <f t="shared" si="316"/>
        <v>95.820774389821608</v>
      </c>
      <c r="E2956">
        <f t="shared" si="317"/>
        <v>95.820774389821608</v>
      </c>
      <c r="F2956">
        <f t="shared" si="318"/>
        <v>11.179225610178392</v>
      </c>
      <c r="G2956">
        <f t="shared" si="319"/>
        <v>0</v>
      </c>
      <c r="H2956">
        <f t="shared" si="320"/>
        <v>958.20774389821611</v>
      </c>
      <c r="I2956">
        <f t="shared" si="321"/>
        <v>55.89612805089196</v>
      </c>
      <c r="J2956">
        <f t="shared" si="322"/>
        <v>0</v>
      </c>
    </row>
    <row r="2957" spans="2:10" x14ac:dyDescent="0.3">
      <c r="B2957">
        <v>2930</v>
      </c>
      <c r="C2957">
        <v>0.8208821394111776</v>
      </c>
      <c r="D2957">
        <f t="shared" si="316"/>
        <v>106.51637567941299</v>
      </c>
      <c r="E2957">
        <f t="shared" si="317"/>
        <v>106.51637567941299</v>
      </c>
      <c r="F2957">
        <f t="shared" si="318"/>
        <v>0.48362432058701188</v>
      </c>
      <c r="G2957">
        <f t="shared" si="319"/>
        <v>0</v>
      </c>
      <c r="H2957">
        <f t="shared" si="320"/>
        <v>1065.1637567941298</v>
      </c>
      <c r="I2957">
        <f t="shared" si="321"/>
        <v>2.4181216029350594</v>
      </c>
      <c r="J2957">
        <f t="shared" si="322"/>
        <v>0</v>
      </c>
    </row>
    <row r="2958" spans="2:10" x14ac:dyDescent="0.3">
      <c r="B2958">
        <v>2931</v>
      </c>
      <c r="C2958">
        <v>0.41352646592862186</v>
      </c>
      <c r="D2958">
        <f t="shared" si="316"/>
        <v>98.408734656509452</v>
      </c>
      <c r="E2958">
        <f t="shared" si="317"/>
        <v>98.408734656509452</v>
      </c>
      <c r="F2958">
        <f t="shared" si="318"/>
        <v>8.5912653434905479</v>
      </c>
      <c r="G2958">
        <f t="shared" si="319"/>
        <v>0</v>
      </c>
      <c r="H2958">
        <f t="shared" si="320"/>
        <v>984.08734656509455</v>
      </c>
      <c r="I2958">
        <f t="shared" si="321"/>
        <v>42.95632671745274</v>
      </c>
      <c r="J2958">
        <f t="shared" si="322"/>
        <v>0</v>
      </c>
    </row>
    <row r="2959" spans="2:10" x14ac:dyDescent="0.3">
      <c r="B2959">
        <v>2932</v>
      </c>
      <c r="C2959">
        <v>0.84897737480608859</v>
      </c>
      <c r="D2959">
        <f t="shared" si="316"/>
        <v>107.26715816039537</v>
      </c>
      <c r="E2959">
        <f t="shared" si="317"/>
        <v>107</v>
      </c>
      <c r="F2959">
        <f t="shared" si="318"/>
        <v>0</v>
      </c>
      <c r="G2959">
        <f t="shared" si="319"/>
        <v>0.26715816039536833</v>
      </c>
      <c r="H2959">
        <f t="shared" si="320"/>
        <v>1070</v>
      </c>
      <c r="I2959">
        <f t="shared" si="321"/>
        <v>0</v>
      </c>
      <c r="J2959">
        <f t="shared" si="322"/>
        <v>4.0073724059305249</v>
      </c>
    </row>
    <row r="2960" spans="2:10" x14ac:dyDescent="0.3">
      <c r="B2960">
        <v>2933</v>
      </c>
      <c r="C2960">
        <v>0.13791968826474943</v>
      </c>
      <c r="D2960">
        <f t="shared" si="316"/>
        <v>92.357532474799555</v>
      </c>
      <c r="E2960">
        <f t="shared" si="317"/>
        <v>92.357532474799555</v>
      </c>
      <c r="F2960">
        <f t="shared" si="318"/>
        <v>14.642467525200445</v>
      </c>
      <c r="G2960">
        <f t="shared" si="319"/>
        <v>0</v>
      </c>
      <c r="H2960">
        <f t="shared" si="320"/>
        <v>923.57532474799552</v>
      </c>
      <c r="I2960">
        <f t="shared" si="321"/>
        <v>73.212337626002224</v>
      </c>
      <c r="J2960">
        <f t="shared" si="322"/>
        <v>0</v>
      </c>
    </row>
    <row r="2961" spans="2:10" x14ac:dyDescent="0.3">
      <c r="B2961">
        <v>2934</v>
      </c>
      <c r="C2961">
        <v>0.21988756865767956</v>
      </c>
      <c r="D2961">
        <f t="shared" si="316"/>
        <v>94.475335166295125</v>
      </c>
      <c r="E2961">
        <f t="shared" si="317"/>
        <v>94.475335166295125</v>
      </c>
      <c r="F2961">
        <f t="shared" si="318"/>
        <v>12.524664833704875</v>
      </c>
      <c r="G2961">
        <f t="shared" si="319"/>
        <v>0</v>
      </c>
      <c r="H2961">
        <f t="shared" si="320"/>
        <v>944.75335166295122</v>
      </c>
      <c r="I2961">
        <f t="shared" si="321"/>
        <v>62.623324168524377</v>
      </c>
      <c r="J2961">
        <f t="shared" si="322"/>
        <v>0</v>
      </c>
    </row>
    <row r="2962" spans="2:10" x14ac:dyDescent="0.3">
      <c r="B2962">
        <v>2935</v>
      </c>
      <c r="C2962">
        <v>0.13823624576408666</v>
      </c>
      <c r="D2962">
        <f t="shared" si="316"/>
        <v>92.366821030020901</v>
      </c>
      <c r="E2962">
        <f t="shared" si="317"/>
        <v>92.366821030020901</v>
      </c>
      <c r="F2962">
        <f t="shared" si="318"/>
        <v>14.633178969979099</v>
      </c>
      <c r="G2962">
        <f t="shared" si="319"/>
        <v>0</v>
      </c>
      <c r="H2962">
        <f t="shared" si="320"/>
        <v>923.66821030020901</v>
      </c>
      <c r="I2962">
        <f t="shared" si="321"/>
        <v>73.165894849895494</v>
      </c>
      <c r="J2962">
        <f t="shared" si="322"/>
        <v>0</v>
      </c>
    </row>
    <row r="2963" spans="2:10" x14ac:dyDescent="0.3">
      <c r="B2963">
        <v>2936</v>
      </c>
      <c r="C2963">
        <v>0.87110392268771053</v>
      </c>
      <c r="D2963">
        <f t="shared" si="316"/>
        <v>107.91231151917984</v>
      </c>
      <c r="E2963">
        <f t="shared" si="317"/>
        <v>107</v>
      </c>
      <c r="F2963">
        <f t="shared" si="318"/>
        <v>0</v>
      </c>
      <c r="G2963">
        <f t="shared" si="319"/>
        <v>0.91231151917983766</v>
      </c>
      <c r="H2963">
        <f t="shared" si="320"/>
        <v>1070</v>
      </c>
      <c r="I2963">
        <f t="shared" si="321"/>
        <v>0</v>
      </c>
      <c r="J2963">
        <f t="shared" si="322"/>
        <v>13.684672787697565</v>
      </c>
    </row>
    <row r="2964" spans="2:10" x14ac:dyDescent="0.3">
      <c r="B2964">
        <v>2937</v>
      </c>
      <c r="C2964">
        <v>0.26893701122387503</v>
      </c>
      <c r="D2964">
        <f t="shared" si="316"/>
        <v>95.56281817647141</v>
      </c>
      <c r="E2964">
        <f t="shared" si="317"/>
        <v>95.56281817647141</v>
      </c>
      <c r="F2964">
        <f t="shared" si="318"/>
        <v>11.43718182352859</v>
      </c>
      <c r="G2964">
        <f t="shared" si="319"/>
        <v>0</v>
      </c>
      <c r="H2964">
        <f t="shared" si="320"/>
        <v>955.6281817647141</v>
      </c>
      <c r="I2964">
        <f t="shared" si="321"/>
        <v>57.18590911764295</v>
      </c>
      <c r="J2964">
        <f t="shared" si="322"/>
        <v>0</v>
      </c>
    </row>
    <row r="2965" spans="2:10" x14ac:dyDescent="0.3">
      <c r="B2965">
        <v>2938</v>
      </c>
      <c r="C2965">
        <v>0.97636497882570983</v>
      </c>
      <c r="D2965">
        <f t="shared" si="316"/>
        <v>112.75524400045592</v>
      </c>
      <c r="E2965">
        <f t="shared" si="317"/>
        <v>107</v>
      </c>
      <c r="F2965">
        <f t="shared" si="318"/>
        <v>0</v>
      </c>
      <c r="G2965">
        <f t="shared" si="319"/>
        <v>5.7552440004559173</v>
      </c>
      <c r="H2965">
        <f t="shared" si="320"/>
        <v>1070</v>
      </c>
      <c r="I2965">
        <f t="shared" si="321"/>
        <v>0</v>
      </c>
      <c r="J2965">
        <f t="shared" si="322"/>
        <v>86.32866000683876</v>
      </c>
    </row>
    <row r="2966" spans="2:10" x14ac:dyDescent="0.3">
      <c r="B2966">
        <v>2939</v>
      </c>
      <c r="C2966">
        <v>0.3716593737571402</v>
      </c>
      <c r="D2966">
        <f t="shared" si="316"/>
        <v>97.619772671830219</v>
      </c>
      <c r="E2966">
        <f t="shared" si="317"/>
        <v>97.619772671830219</v>
      </c>
      <c r="F2966">
        <f t="shared" si="318"/>
        <v>9.3802273281697808</v>
      </c>
      <c r="G2966">
        <f t="shared" si="319"/>
        <v>0</v>
      </c>
      <c r="H2966">
        <f t="shared" si="320"/>
        <v>976.19772671830219</v>
      </c>
      <c r="I2966">
        <f t="shared" si="321"/>
        <v>46.901136640848904</v>
      </c>
      <c r="J2966">
        <f t="shared" si="322"/>
        <v>0</v>
      </c>
    </row>
    <row r="2967" spans="2:10" x14ac:dyDescent="0.3">
      <c r="B2967">
        <v>2940</v>
      </c>
      <c r="C2967">
        <v>0.44427777036717497</v>
      </c>
      <c r="D2967">
        <f t="shared" si="316"/>
        <v>98.978418016113665</v>
      </c>
      <c r="E2967">
        <f t="shared" si="317"/>
        <v>98.978418016113665</v>
      </c>
      <c r="F2967">
        <f t="shared" si="318"/>
        <v>8.0215819838863354</v>
      </c>
      <c r="G2967">
        <f t="shared" si="319"/>
        <v>0</v>
      </c>
      <c r="H2967">
        <f t="shared" si="320"/>
        <v>989.78418016113665</v>
      </c>
      <c r="I2967">
        <f t="shared" si="321"/>
        <v>40.107909919431677</v>
      </c>
      <c r="J2967">
        <f t="shared" si="322"/>
        <v>0</v>
      </c>
    </row>
    <row r="2968" spans="2:10" x14ac:dyDescent="0.3">
      <c r="B2968">
        <v>2941</v>
      </c>
      <c r="C2968">
        <v>2.0349073295643949E-2</v>
      </c>
      <c r="D2968">
        <f t="shared" si="316"/>
        <v>86.942460728394011</v>
      </c>
      <c r="E2968">
        <f t="shared" si="317"/>
        <v>86.942460728394011</v>
      </c>
      <c r="F2968">
        <f t="shared" si="318"/>
        <v>20.057539271605989</v>
      </c>
      <c r="G2968">
        <f t="shared" si="319"/>
        <v>0</v>
      </c>
      <c r="H2968">
        <f t="shared" si="320"/>
        <v>869.42460728394008</v>
      </c>
      <c r="I2968">
        <f t="shared" si="321"/>
        <v>100.28769635802995</v>
      </c>
      <c r="J2968">
        <f t="shared" si="322"/>
        <v>0</v>
      </c>
    </row>
    <row r="2969" spans="2:10" x14ac:dyDescent="0.3">
      <c r="B2969">
        <v>2942</v>
      </c>
      <c r="C2969">
        <v>0.79777662075279776</v>
      </c>
      <c r="D2969">
        <f t="shared" si="316"/>
        <v>105.94246881226579</v>
      </c>
      <c r="E2969">
        <f t="shared" si="317"/>
        <v>105.94246881226579</v>
      </c>
      <c r="F2969">
        <f t="shared" si="318"/>
        <v>1.0575311877342131</v>
      </c>
      <c r="G2969">
        <f t="shared" si="319"/>
        <v>0</v>
      </c>
      <c r="H2969">
        <f t="shared" si="320"/>
        <v>1059.4246881226579</v>
      </c>
      <c r="I2969">
        <f t="shared" si="321"/>
        <v>5.2876559386710653</v>
      </c>
      <c r="J2969">
        <f t="shared" si="322"/>
        <v>0</v>
      </c>
    </row>
    <row r="2970" spans="2:10" x14ac:dyDescent="0.3">
      <c r="B2970">
        <v>2943</v>
      </c>
      <c r="C2970">
        <v>0.61221540277888598</v>
      </c>
      <c r="D2970">
        <f t="shared" si="316"/>
        <v>102.07410165498419</v>
      </c>
      <c r="E2970">
        <f t="shared" si="317"/>
        <v>102.07410165498419</v>
      </c>
      <c r="F2970">
        <f t="shared" si="318"/>
        <v>4.9258983450158098</v>
      </c>
      <c r="G2970">
        <f t="shared" si="319"/>
        <v>0</v>
      </c>
      <c r="H2970">
        <f t="shared" si="320"/>
        <v>1020.7410165498419</v>
      </c>
      <c r="I2970">
        <f t="shared" si="321"/>
        <v>24.629491725079049</v>
      </c>
      <c r="J2970">
        <f t="shared" si="322"/>
        <v>0</v>
      </c>
    </row>
    <row r="2971" spans="2:10" x14ac:dyDescent="0.3">
      <c r="B2971">
        <v>2944</v>
      </c>
      <c r="C2971">
        <v>0.90681956761303928</v>
      </c>
      <c r="D2971">
        <f t="shared" si="316"/>
        <v>109.10087580333006</v>
      </c>
      <c r="E2971">
        <f t="shared" si="317"/>
        <v>107</v>
      </c>
      <c r="F2971">
        <f t="shared" si="318"/>
        <v>0</v>
      </c>
      <c r="G2971">
        <f t="shared" si="319"/>
        <v>2.1008758033300552</v>
      </c>
      <c r="H2971">
        <f t="shared" si="320"/>
        <v>1070</v>
      </c>
      <c r="I2971">
        <f t="shared" si="321"/>
        <v>0</v>
      </c>
      <c r="J2971">
        <f t="shared" si="322"/>
        <v>31.513137049950828</v>
      </c>
    </row>
    <row r="2972" spans="2:10" x14ac:dyDescent="0.3">
      <c r="B2972">
        <v>2945</v>
      </c>
      <c r="C2972">
        <v>0.88638890956778371</v>
      </c>
      <c r="D2972">
        <f t="shared" si="316"/>
        <v>108.39447942536189</v>
      </c>
      <c r="E2972">
        <f t="shared" si="317"/>
        <v>107</v>
      </c>
      <c r="F2972">
        <f t="shared" si="318"/>
        <v>0</v>
      </c>
      <c r="G2972">
        <f t="shared" si="319"/>
        <v>1.3944794253618937</v>
      </c>
      <c r="H2972">
        <f t="shared" si="320"/>
        <v>1070</v>
      </c>
      <c r="I2972">
        <f t="shared" si="321"/>
        <v>0</v>
      </c>
      <c r="J2972">
        <f t="shared" si="322"/>
        <v>20.917191380428406</v>
      </c>
    </row>
    <row r="2973" spans="2:10" x14ac:dyDescent="0.3">
      <c r="B2973">
        <v>2946</v>
      </c>
      <c r="C2973">
        <v>0.72321190540683666</v>
      </c>
      <c r="D2973">
        <f t="shared" ref="D2973:D3036" si="323">_xlfn.BETA.INV(C2973,$B$25,$C$25,$D$25,$E$25)</f>
        <v>104.271104184265</v>
      </c>
      <c r="E2973">
        <f t="shared" ref="E2973:E3036" si="324">IF($M$25&lt;D2973,$M$25,D2973)</f>
        <v>104.271104184265</v>
      </c>
      <c r="F2973">
        <f t="shared" ref="F2973:F3036" si="325">IF($M$25&gt;D2973,$M$25-D2973,0)</f>
        <v>2.728895815735001</v>
      </c>
      <c r="G2973">
        <f t="shared" ref="G2973:G3036" si="326">IF($M$25&lt;D2973,D2973-$M$25,0)</f>
        <v>0</v>
      </c>
      <c r="H2973">
        <f t="shared" ref="H2973:H3036" si="327">$H$24*E2973</f>
        <v>1042.71104184265</v>
      </c>
      <c r="I2973">
        <f t="shared" ref="I2973:I3036" si="328">$I$24*F2973</f>
        <v>13.644479078675005</v>
      </c>
      <c r="J2973">
        <f t="shared" ref="J2973:J3036" si="329">$J$24*G2973</f>
        <v>0</v>
      </c>
    </row>
    <row r="2974" spans="2:10" x14ac:dyDescent="0.3">
      <c r="B2974">
        <v>2947</v>
      </c>
      <c r="C2974">
        <v>0.89593262809454899</v>
      </c>
      <c r="D2974">
        <f t="shared" si="323"/>
        <v>108.71442932172667</v>
      </c>
      <c r="E2974">
        <f t="shared" si="324"/>
        <v>107</v>
      </c>
      <c r="F2974">
        <f t="shared" si="325"/>
        <v>0</v>
      </c>
      <c r="G2974">
        <f t="shared" si="326"/>
        <v>1.7144293217266693</v>
      </c>
      <c r="H2974">
        <f t="shared" si="327"/>
        <v>1070</v>
      </c>
      <c r="I2974">
        <f t="shared" si="328"/>
        <v>0</v>
      </c>
      <c r="J2974">
        <f t="shared" si="329"/>
        <v>25.716439825900039</v>
      </c>
    </row>
    <row r="2975" spans="2:10" x14ac:dyDescent="0.3">
      <c r="B2975">
        <v>2948</v>
      </c>
      <c r="C2975">
        <v>0.96846819450860799</v>
      </c>
      <c r="D2975">
        <f t="shared" si="323"/>
        <v>112.12872844611809</v>
      </c>
      <c r="E2975">
        <f t="shared" si="324"/>
        <v>107</v>
      </c>
      <c r="F2975">
        <f t="shared" si="325"/>
        <v>0</v>
      </c>
      <c r="G2975">
        <f t="shared" si="326"/>
        <v>5.1287284461180889</v>
      </c>
      <c r="H2975">
        <f t="shared" si="327"/>
        <v>1070</v>
      </c>
      <c r="I2975">
        <f t="shared" si="328"/>
        <v>0</v>
      </c>
      <c r="J2975">
        <f t="shared" si="329"/>
        <v>76.930926691771333</v>
      </c>
    </row>
    <row r="2976" spans="2:10" x14ac:dyDescent="0.3">
      <c r="B2976">
        <v>2949</v>
      </c>
      <c r="C2976">
        <v>7.3964410948704096E-2</v>
      </c>
      <c r="D2976">
        <f t="shared" si="323"/>
        <v>90.145583345565868</v>
      </c>
      <c r="E2976">
        <f t="shared" si="324"/>
        <v>90.145583345565868</v>
      </c>
      <c r="F2976">
        <f t="shared" si="325"/>
        <v>16.854416654434132</v>
      </c>
      <c r="G2976">
        <f t="shared" si="326"/>
        <v>0</v>
      </c>
      <c r="H2976">
        <f t="shared" si="327"/>
        <v>901.45583345565865</v>
      </c>
      <c r="I2976">
        <f t="shared" si="328"/>
        <v>84.272083272170661</v>
      </c>
      <c r="J2976">
        <f t="shared" si="329"/>
        <v>0</v>
      </c>
    </row>
    <row r="2977" spans="2:10" x14ac:dyDescent="0.3">
      <c r="B2977">
        <v>2950</v>
      </c>
      <c r="C2977">
        <v>0.64900498754691516</v>
      </c>
      <c r="D2977">
        <f t="shared" si="323"/>
        <v>102.77762001857651</v>
      </c>
      <c r="E2977">
        <f t="shared" si="324"/>
        <v>102.77762001857651</v>
      </c>
      <c r="F2977">
        <f t="shared" si="325"/>
        <v>4.2223799814234866</v>
      </c>
      <c r="G2977">
        <f t="shared" si="326"/>
        <v>0</v>
      </c>
      <c r="H2977">
        <f t="shared" si="327"/>
        <v>1027.7762001857652</v>
      </c>
      <c r="I2977">
        <f t="shared" si="328"/>
        <v>21.111899907117433</v>
      </c>
      <c r="J2977">
        <f t="shared" si="329"/>
        <v>0</v>
      </c>
    </row>
    <row r="2978" spans="2:10" x14ac:dyDescent="0.3">
      <c r="B2978">
        <v>2951</v>
      </c>
      <c r="C2978">
        <v>0.8436014976519397</v>
      </c>
      <c r="D2978">
        <f t="shared" si="323"/>
        <v>107.11821737297852</v>
      </c>
      <c r="E2978">
        <f t="shared" si="324"/>
        <v>107</v>
      </c>
      <c r="F2978">
        <f t="shared" si="325"/>
        <v>0</v>
      </c>
      <c r="G2978">
        <f t="shared" si="326"/>
        <v>0.11821737297852053</v>
      </c>
      <c r="H2978">
        <f t="shared" si="327"/>
        <v>1070</v>
      </c>
      <c r="I2978">
        <f t="shared" si="328"/>
        <v>0</v>
      </c>
      <c r="J2978">
        <f t="shared" si="329"/>
        <v>1.7732605946778079</v>
      </c>
    </row>
    <row r="2979" spans="2:10" x14ac:dyDescent="0.3">
      <c r="B2979">
        <v>2952</v>
      </c>
      <c r="C2979">
        <v>9.3172341166286587E-3</v>
      </c>
      <c r="D2979">
        <f t="shared" si="323"/>
        <v>85.580825318637906</v>
      </c>
      <c r="E2979">
        <f t="shared" si="324"/>
        <v>85.580825318637906</v>
      </c>
      <c r="F2979">
        <f t="shared" si="325"/>
        <v>21.419174681362094</v>
      </c>
      <c r="G2979">
        <f t="shared" si="326"/>
        <v>0</v>
      </c>
      <c r="H2979">
        <f t="shared" si="327"/>
        <v>855.80825318637903</v>
      </c>
      <c r="I2979">
        <f t="shared" si="328"/>
        <v>107.09587340681047</v>
      </c>
      <c r="J2979">
        <f t="shared" si="329"/>
        <v>0</v>
      </c>
    </row>
    <row r="2980" spans="2:10" x14ac:dyDescent="0.3">
      <c r="B2980">
        <v>2953</v>
      </c>
      <c r="C2980">
        <v>0.26378570487197217</v>
      </c>
      <c r="D2980">
        <f t="shared" si="323"/>
        <v>95.452796612719965</v>
      </c>
      <c r="E2980">
        <f t="shared" si="324"/>
        <v>95.452796612719965</v>
      </c>
      <c r="F2980">
        <f t="shared" si="325"/>
        <v>11.547203387280035</v>
      </c>
      <c r="G2980">
        <f t="shared" si="326"/>
        <v>0</v>
      </c>
      <c r="H2980">
        <f t="shared" si="327"/>
        <v>954.52796612719965</v>
      </c>
      <c r="I2980">
        <f t="shared" si="328"/>
        <v>57.736016936400176</v>
      </c>
      <c r="J2980">
        <f t="shared" si="329"/>
        <v>0</v>
      </c>
    </row>
    <row r="2981" spans="2:10" x14ac:dyDescent="0.3">
      <c r="B2981">
        <v>2954</v>
      </c>
      <c r="C2981">
        <v>0.91583567964779444</v>
      </c>
      <c r="D2981">
        <f t="shared" si="323"/>
        <v>109.441545245105</v>
      </c>
      <c r="E2981">
        <f t="shared" si="324"/>
        <v>107</v>
      </c>
      <c r="F2981">
        <f t="shared" si="325"/>
        <v>0</v>
      </c>
      <c r="G2981">
        <f t="shared" si="326"/>
        <v>2.4415452451050044</v>
      </c>
      <c r="H2981">
        <f t="shared" si="327"/>
        <v>1070</v>
      </c>
      <c r="I2981">
        <f t="shared" si="328"/>
        <v>0</v>
      </c>
      <c r="J2981">
        <f t="shared" si="329"/>
        <v>36.623178676575066</v>
      </c>
    </row>
    <row r="2982" spans="2:10" x14ac:dyDescent="0.3">
      <c r="B2982">
        <v>2955</v>
      </c>
      <c r="C2982">
        <v>0.42738792269607351</v>
      </c>
      <c r="D2982">
        <f t="shared" si="323"/>
        <v>98.666321578614159</v>
      </c>
      <c r="E2982">
        <f t="shared" si="324"/>
        <v>98.666321578614159</v>
      </c>
      <c r="F2982">
        <f t="shared" si="325"/>
        <v>8.3336784213858408</v>
      </c>
      <c r="G2982">
        <f t="shared" si="326"/>
        <v>0</v>
      </c>
      <c r="H2982">
        <f t="shared" si="327"/>
        <v>986.66321578614156</v>
      </c>
      <c r="I2982">
        <f t="shared" si="328"/>
        <v>41.668392106929204</v>
      </c>
      <c r="J2982">
        <f t="shared" si="329"/>
        <v>0</v>
      </c>
    </row>
    <row r="2983" spans="2:10" x14ac:dyDescent="0.3">
      <c r="B2983">
        <v>2956</v>
      </c>
      <c r="C2983">
        <v>0.48010483022784756</v>
      </c>
      <c r="D2983">
        <f t="shared" si="323"/>
        <v>99.636082144064346</v>
      </c>
      <c r="E2983">
        <f t="shared" si="324"/>
        <v>99.636082144064346</v>
      </c>
      <c r="F2983">
        <f t="shared" si="325"/>
        <v>7.3639178559356537</v>
      </c>
      <c r="G2983">
        <f t="shared" si="326"/>
        <v>0</v>
      </c>
      <c r="H2983">
        <f t="shared" si="327"/>
        <v>996.36082144064346</v>
      </c>
      <c r="I2983">
        <f t="shared" si="328"/>
        <v>36.819589279678269</v>
      </c>
      <c r="J2983">
        <f t="shared" si="329"/>
        <v>0</v>
      </c>
    </row>
    <row r="2984" spans="2:10" x14ac:dyDescent="0.3">
      <c r="B2984">
        <v>2957</v>
      </c>
      <c r="C2984">
        <v>0.56147850449901904</v>
      </c>
      <c r="D2984">
        <f t="shared" si="323"/>
        <v>101.12775734002165</v>
      </c>
      <c r="E2984">
        <f t="shared" si="324"/>
        <v>101.12775734002165</v>
      </c>
      <c r="F2984">
        <f t="shared" si="325"/>
        <v>5.8722426599783546</v>
      </c>
      <c r="G2984">
        <f t="shared" si="326"/>
        <v>0</v>
      </c>
      <c r="H2984">
        <f t="shared" si="327"/>
        <v>1011.2775734002164</v>
      </c>
      <c r="I2984">
        <f t="shared" si="328"/>
        <v>29.361213299891773</v>
      </c>
      <c r="J2984">
        <f t="shared" si="329"/>
        <v>0</v>
      </c>
    </row>
    <row r="2985" spans="2:10" x14ac:dyDescent="0.3">
      <c r="B2985">
        <v>2958</v>
      </c>
      <c r="C2985">
        <v>0.20484122511636005</v>
      </c>
      <c r="D2985">
        <f t="shared" si="323"/>
        <v>94.120502531769432</v>
      </c>
      <c r="E2985">
        <f t="shared" si="324"/>
        <v>94.120502531769432</v>
      </c>
      <c r="F2985">
        <f t="shared" si="325"/>
        <v>12.879497468230568</v>
      </c>
      <c r="G2985">
        <f t="shared" si="326"/>
        <v>0</v>
      </c>
      <c r="H2985">
        <f t="shared" si="327"/>
        <v>941.20502531769432</v>
      </c>
      <c r="I2985">
        <f t="shared" si="328"/>
        <v>64.397487341152839</v>
      </c>
      <c r="J2985">
        <f t="shared" si="329"/>
        <v>0</v>
      </c>
    </row>
    <row r="2986" spans="2:10" x14ac:dyDescent="0.3">
      <c r="B2986">
        <v>2959</v>
      </c>
      <c r="C2986">
        <v>0.77863161645370482</v>
      </c>
      <c r="D2986">
        <f t="shared" si="323"/>
        <v>105.49035964834702</v>
      </c>
      <c r="E2986">
        <f t="shared" si="324"/>
        <v>105.49035964834702</v>
      </c>
      <c r="F2986">
        <f t="shared" si="325"/>
        <v>1.5096403516529762</v>
      </c>
      <c r="G2986">
        <f t="shared" si="326"/>
        <v>0</v>
      </c>
      <c r="H2986">
        <f t="shared" si="327"/>
        <v>1054.9035964834702</v>
      </c>
      <c r="I2986">
        <f t="shared" si="328"/>
        <v>7.5482017582648808</v>
      </c>
      <c r="J2986">
        <f t="shared" si="329"/>
        <v>0</v>
      </c>
    </row>
    <row r="2987" spans="2:10" x14ac:dyDescent="0.3">
      <c r="B2987">
        <v>2960</v>
      </c>
      <c r="C2987">
        <v>0.43318194701456336</v>
      </c>
      <c r="D2987">
        <f t="shared" si="323"/>
        <v>98.773582938080978</v>
      </c>
      <c r="E2987">
        <f t="shared" si="324"/>
        <v>98.773582938080978</v>
      </c>
      <c r="F2987">
        <f t="shared" si="325"/>
        <v>8.2264170619190224</v>
      </c>
      <c r="G2987">
        <f t="shared" si="326"/>
        <v>0</v>
      </c>
      <c r="H2987">
        <f t="shared" si="327"/>
        <v>987.73582938080972</v>
      </c>
      <c r="I2987">
        <f t="shared" si="328"/>
        <v>41.132085309595112</v>
      </c>
      <c r="J2987">
        <f t="shared" si="329"/>
        <v>0</v>
      </c>
    </row>
    <row r="2988" spans="2:10" x14ac:dyDescent="0.3">
      <c r="B2988">
        <v>2961</v>
      </c>
      <c r="C2988">
        <v>0.20181867743096848</v>
      </c>
      <c r="D2988">
        <f t="shared" si="323"/>
        <v>94.047761661414</v>
      </c>
      <c r="E2988">
        <f t="shared" si="324"/>
        <v>94.047761661414</v>
      </c>
      <c r="F2988">
        <f t="shared" si="325"/>
        <v>12.952238338586</v>
      </c>
      <c r="G2988">
        <f t="shared" si="326"/>
        <v>0</v>
      </c>
      <c r="H2988">
        <f t="shared" si="327"/>
        <v>940.47761661414006</v>
      </c>
      <c r="I2988">
        <f t="shared" si="328"/>
        <v>64.761191692929998</v>
      </c>
      <c r="J2988">
        <f t="shared" si="329"/>
        <v>0</v>
      </c>
    </row>
    <row r="2989" spans="2:10" x14ac:dyDescent="0.3">
      <c r="B2989">
        <v>2962</v>
      </c>
      <c r="C2989">
        <v>0.94056948449751521</v>
      </c>
      <c r="D2989">
        <f t="shared" si="323"/>
        <v>110.50788145335289</v>
      </c>
      <c r="E2989">
        <f t="shared" si="324"/>
        <v>107</v>
      </c>
      <c r="F2989">
        <f t="shared" si="325"/>
        <v>0</v>
      </c>
      <c r="G2989">
        <f t="shared" si="326"/>
        <v>3.5078814533528941</v>
      </c>
      <c r="H2989">
        <f t="shared" si="327"/>
        <v>1070</v>
      </c>
      <c r="I2989">
        <f t="shared" si="328"/>
        <v>0</v>
      </c>
      <c r="J2989">
        <f t="shared" si="329"/>
        <v>52.618221800293412</v>
      </c>
    </row>
    <row r="2990" spans="2:10" x14ac:dyDescent="0.3">
      <c r="B2990">
        <v>2963</v>
      </c>
      <c r="C2990">
        <v>0.99015411979456436</v>
      </c>
      <c r="D2990">
        <f t="shared" si="323"/>
        <v>114.3335475390345</v>
      </c>
      <c r="E2990">
        <f t="shared" si="324"/>
        <v>107</v>
      </c>
      <c r="F2990">
        <f t="shared" si="325"/>
        <v>0</v>
      </c>
      <c r="G2990">
        <f t="shared" si="326"/>
        <v>7.3335475390344982</v>
      </c>
      <c r="H2990">
        <f t="shared" si="327"/>
        <v>1070</v>
      </c>
      <c r="I2990">
        <f t="shared" si="328"/>
        <v>0</v>
      </c>
      <c r="J2990">
        <f t="shared" si="329"/>
        <v>110.00321308551747</v>
      </c>
    </row>
    <row r="2991" spans="2:10" x14ac:dyDescent="0.3">
      <c r="B2991">
        <v>2964</v>
      </c>
      <c r="C2991">
        <v>0.15846919238972901</v>
      </c>
      <c r="D2991">
        <f t="shared" si="323"/>
        <v>92.93843211751259</v>
      </c>
      <c r="E2991">
        <f t="shared" si="324"/>
        <v>92.93843211751259</v>
      </c>
      <c r="F2991">
        <f t="shared" si="325"/>
        <v>14.06156788248741</v>
      </c>
      <c r="G2991">
        <f t="shared" si="326"/>
        <v>0</v>
      </c>
      <c r="H2991">
        <f t="shared" si="327"/>
        <v>929.38432117512593</v>
      </c>
      <c r="I2991">
        <f t="shared" si="328"/>
        <v>70.307839412437048</v>
      </c>
      <c r="J2991">
        <f t="shared" si="329"/>
        <v>0</v>
      </c>
    </row>
    <row r="2992" spans="2:10" x14ac:dyDescent="0.3">
      <c r="B2992">
        <v>2965</v>
      </c>
      <c r="C2992">
        <v>0.85358749525331712</v>
      </c>
      <c r="D2992">
        <f t="shared" si="323"/>
        <v>107.39713798715994</v>
      </c>
      <c r="E2992">
        <f t="shared" si="324"/>
        <v>107</v>
      </c>
      <c r="F2992">
        <f t="shared" si="325"/>
        <v>0</v>
      </c>
      <c r="G2992">
        <f t="shared" si="326"/>
        <v>0.39713798715993676</v>
      </c>
      <c r="H2992">
        <f t="shared" si="327"/>
        <v>1070</v>
      </c>
      <c r="I2992">
        <f t="shared" si="328"/>
        <v>0</v>
      </c>
      <c r="J2992">
        <f t="shared" si="329"/>
        <v>5.9570698073990513</v>
      </c>
    </row>
    <row r="2993" spans="2:10" x14ac:dyDescent="0.3">
      <c r="B2993">
        <v>2966</v>
      </c>
      <c r="C2993">
        <v>0.93997084636268491</v>
      </c>
      <c r="D2993">
        <f t="shared" si="323"/>
        <v>110.47912253633962</v>
      </c>
      <c r="E2993">
        <f t="shared" si="324"/>
        <v>107</v>
      </c>
      <c r="F2993">
        <f t="shared" si="325"/>
        <v>0</v>
      </c>
      <c r="G2993">
        <f t="shared" si="326"/>
        <v>3.4791225363396165</v>
      </c>
      <c r="H2993">
        <f t="shared" si="327"/>
        <v>1070</v>
      </c>
      <c r="I2993">
        <f t="shared" si="328"/>
        <v>0</v>
      </c>
      <c r="J2993">
        <f t="shared" si="329"/>
        <v>52.186838045094248</v>
      </c>
    </row>
    <row r="2994" spans="2:10" x14ac:dyDescent="0.3">
      <c r="B2994">
        <v>2967</v>
      </c>
      <c r="C2994">
        <v>0.74061727407144351</v>
      </c>
      <c r="D2994">
        <f t="shared" si="323"/>
        <v>104.64193639595464</v>
      </c>
      <c r="E2994">
        <f t="shared" si="324"/>
        <v>104.64193639595464</v>
      </c>
      <c r="F2994">
        <f t="shared" si="325"/>
        <v>2.3580636040453555</v>
      </c>
      <c r="G2994">
        <f t="shared" si="326"/>
        <v>0</v>
      </c>
      <c r="H2994">
        <f t="shared" si="327"/>
        <v>1046.4193639595464</v>
      </c>
      <c r="I2994">
        <f t="shared" si="328"/>
        <v>11.790318020226778</v>
      </c>
      <c r="J2994">
        <f t="shared" si="329"/>
        <v>0</v>
      </c>
    </row>
    <row r="2995" spans="2:10" x14ac:dyDescent="0.3">
      <c r="B2995">
        <v>2968</v>
      </c>
      <c r="C2995">
        <v>0.94120556310115466</v>
      </c>
      <c r="D2995">
        <f t="shared" si="323"/>
        <v>110.53863766317093</v>
      </c>
      <c r="E2995">
        <f t="shared" si="324"/>
        <v>107</v>
      </c>
      <c r="F2995">
        <f t="shared" si="325"/>
        <v>0</v>
      </c>
      <c r="G2995">
        <f t="shared" si="326"/>
        <v>3.5386376631709311</v>
      </c>
      <c r="H2995">
        <f t="shared" si="327"/>
        <v>1070</v>
      </c>
      <c r="I2995">
        <f t="shared" si="328"/>
        <v>0</v>
      </c>
      <c r="J2995">
        <f t="shared" si="329"/>
        <v>53.079564947563966</v>
      </c>
    </row>
    <row r="2996" spans="2:10" x14ac:dyDescent="0.3">
      <c r="B2996">
        <v>2969</v>
      </c>
      <c r="C2996">
        <v>0.98162359942265465</v>
      </c>
      <c r="D2996">
        <f t="shared" si="323"/>
        <v>113.2551188000366</v>
      </c>
      <c r="E2996">
        <f t="shared" si="324"/>
        <v>107</v>
      </c>
      <c r="F2996">
        <f t="shared" si="325"/>
        <v>0</v>
      </c>
      <c r="G2996">
        <f t="shared" si="326"/>
        <v>6.2551188000365983</v>
      </c>
      <c r="H2996">
        <f t="shared" si="327"/>
        <v>1070</v>
      </c>
      <c r="I2996">
        <f t="shared" si="328"/>
        <v>0</v>
      </c>
      <c r="J2996">
        <f t="shared" si="329"/>
        <v>93.826782000548974</v>
      </c>
    </row>
    <row r="2997" spans="2:10" x14ac:dyDescent="0.3">
      <c r="B2997">
        <v>2970</v>
      </c>
      <c r="C2997">
        <v>0.49582043352950711</v>
      </c>
      <c r="D2997">
        <f t="shared" si="323"/>
        <v>99.923572525629652</v>
      </c>
      <c r="E2997">
        <f t="shared" si="324"/>
        <v>99.923572525629652</v>
      </c>
      <c r="F2997">
        <f t="shared" si="325"/>
        <v>7.0764274743703481</v>
      </c>
      <c r="G2997">
        <f t="shared" si="326"/>
        <v>0</v>
      </c>
      <c r="H2997">
        <f t="shared" si="327"/>
        <v>999.23572525629652</v>
      </c>
      <c r="I2997">
        <f t="shared" si="328"/>
        <v>35.382137371851741</v>
      </c>
      <c r="J2997">
        <f t="shared" si="329"/>
        <v>0</v>
      </c>
    </row>
    <row r="2998" spans="2:10" x14ac:dyDescent="0.3">
      <c r="B2998">
        <v>2971</v>
      </c>
      <c r="C2998">
        <v>0.10753447057595467</v>
      </c>
      <c r="D2998">
        <f t="shared" si="323"/>
        <v>91.403676106339205</v>
      </c>
      <c r="E2998">
        <f t="shared" si="324"/>
        <v>91.403676106339205</v>
      </c>
      <c r="F2998">
        <f t="shared" si="325"/>
        <v>15.596323893660795</v>
      </c>
      <c r="G2998">
        <f t="shared" si="326"/>
        <v>0</v>
      </c>
      <c r="H2998">
        <f t="shared" si="327"/>
        <v>914.03676106339208</v>
      </c>
      <c r="I2998">
        <f t="shared" si="328"/>
        <v>77.981619468303975</v>
      </c>
      <c r="J2998">
        <f t="shared" si="329"/>
        <v>0</v>
      </c>
    </row>
    <row r="2999" spans="2:10" x14ac:dyDescent="0.3">
      <c r="B2999">
        <v>2972</v>
      </c>
      <c r="C2999">
        <v>0.19571892505744248</v>
      </c>
      <c r="D2999">
        <f t="shared" si="323"/>
        <v>93.899358704655697</v>
      </c>
      <c r="E2999">
        <f t="shared" si="324"/>
        <v>93.899358704655697</v>
      </c>
      <c r="F2999">
        <f t="shared" si="325"/>
        <v>13.100641295344303</v>
      </c>
      <c r="G2999">
        <f t="shared" si="326"/>
        <v>0</v>
      </c>
      <c r="H2999">
        <f t="shared" si="327"/>
        <v>938.99358704655697</v>
      </c>
      <c r="I2999">
        <f t="shared" si="328"/>
        <v>65.503206476721516</v>
      </c>
      <c r="J2999">
        <f t="shared" si="329"/>
        <v>0</v>
      </c>
    </row>
    <row r="3000" spans="2:10" x14ac:dyDescent="0.3">
      <c r="B3000">
        <v>2973</v>
      </c>
      <c r="C3000">
        <v>0.3778262331080523</v>
      </c>
      <c r="D3000">
        <f t="shared" si="323"/>
        <v>97.737222721474055</v>
      </c>
      <c r="E3000">
        <f t="shared" si="324"/>
        <v>97.737222721474055</v>
      </c>
      <c r="F3000">
        <f t="shared" si="325"/>
        <v>9.2627772785259452</v>
      </c>
      <c r="G3000">
        <f t="shared" si="326"/>
        <v>0</v>
      </c>
      <c r="H3000">
        <f t="shared" si="327"/>
        <v>977.37222721474052</v>
      </c>
      <c r="I3000">
        <f t="shared" si="328"/>
        <v>46.313886392629726</v>
      </c>
      <c r="J3000">
        <f t="shared" si="329"/>
        <v>0</v>
      </c>
    </row>
    <row r="3001" spans="2:10" x14ac:dyDescent="0.3">
      <c r="B3001">
        <v>2974</v>
      </c>
      <c r="C3001">
        <v>0.43692009941410204</v>
      </c>
      <c r="D3001">
        <f t="shared" si="323"/>
        <v>98.842671398224994</v>
      </c>
      <c r="E3001">
        <f t="shared" si="324"/>
        <v>98.842671398224994</v>
      </c>
      <c r="F3001">
        <f t="shared" si="325"/>
        <v>8.1573286017750064</v>
      </c>
      <c r="G3001">
        <f t="shared" si="326"/>
        <v>0</v>
      </c>
      <c r="H3001">
        <f t="shared" si="327"/>
        <v>988.42671398224991</v>
      </c>
      <c r="I3001">
        <f t="shared" si="328"/>
        <v>40.786643008875032</v>
      </c>
      <c r="J3001">
        <f t="shared" si="329"/>
        <v>0</v>
      </c>
    </row>
    <row r="3002" spans="2:10" x14ac:dyDescent="0.3">
      <c r="B3002">
        <v>2975</v>
      </c>
      <c r="C3002">
        <v>0.46372986319197973</v>
      </c>
      <c r="D3002">
        <f t="shared" si="323"/>
        <v>99.336043381048626</v>
      </c>
      <c r="E3002">
        <f t="shared" si="324"/>
        <v>99.336043381048626</v>
      </c>
      <c r="F3002">
        <f t="shared" si="325"/>
        <v>7.6639566189513744</v>
      </c>
      <c r="G3002">
        <f t="shared" si="326"/>
        <v>0</v>
      </c>
      <c r="H3002">
        <f t="shared" si="327"/>
        <v>993.36043381048626</v>
      </c>
      <c r="I3002">
        <f t="shared" si="328"/>
        <v>38.319783094756872</v>
      </c>
      <c r="J3002">
        <f t="shared" si="329"/>
        <v>0</v>
      </c>
    </row>
    <row r="3003" spans="2:10" x14ac:dyDescent="0.3">
      <c r="B3003">
        <v>2976</v>
      </c>
      <c r="C3003">
        <v>0.77927754775991664</v>
      </c>
      <c r="D3003">
        <f t="shared" si="323"/>
        <v>105.50531063458655</v>
      </c>
      <c r="E3003">
        <f t="shared" si="324"/>
        <v>105.50531063458655</v>
      </c>
      <c r="F3003">
        <f t="shared" si="325"/>
        <v>1.4946893654134499</v>
      </c>
      <c r="G3003">
        <f t="shared" si="326"/>
        <v>0</v>
      </c>
      <c r="H3003">
        <f t="shared" si="327"/>
        <v>1055.0531063458654</v>
      </c>
      <c r="I3003">
        <f t="shared" si="328"/>
        <v>7.4734468270672494</v>
      </c>
      <c r="J3003">
        <f t="shared" si="329"/>
        <v>0</v>
      </c>
    </row>
    <row r="3004" spans="2:10" x14ac:dyDescent="0.3">
      <c r="B3004">
        <v>2977</v>
      </c>
      <c r="C3004">
        <v>0.58536087634076317</v>
      </c>
      <c r="D3004">
        <f t="shared" si="323"/>
        <v>101.57053341381194</v>
      </c>
      <c r="E3004">
        <f t="shared" si="324"/>
        <v>101.57053341381194</v>
      </c>
      <c r="F3004">
        <f t="shared" si="325"/>
        <v>5.429466586188056</v>
      </c>
      <c r="G3004">
        <f t="shared" si="326"/>
        <v>0</v>
      </c>
      <c r="H3004">
        <f t="shared" si="327"/>
        <v>1015.7053341381195</v>
      </c>
      <c r="I3004">
        <f t="shared" si="328"/>
        <v>27.14733293094028</v>
      </c>
      <c r="J3004">
        <f t="shared" si="329"/>
        <v>0</v>
      </c>
    </row>
    <row r="3005" spans="2:10" x14ac:dyDescent="0.3">
      <c r="B3005">
        <v>2978</v>
      </c>
      <c r="C3005">
        <v>0.82362202905849169</v>
      </c>
      <c r="D3005">
        <f t="shared" si="323"/>
        <v>106.58680302247139</v>
      </c>
      <c r="E3005">
        <f t="shared" si="324"/>
        <v>106.58680302247139</v>
      </c>
      <c r="F3005">
        <f t="shared" si="325"/>
        <v>0.41319697752861373</v>
      </c>
      <c r="G3005">
        <f t="shared" si="326"/>
        <v>0</v>
      </c>
      <c r="H3005">
        <f t="shared" si="327"/>
        <v>1065.8680302247139</v>
      </c>
      <c r="I3005">
        <f t="shared" si="328"/>
        <v>2.0659848876430686</v>
      </c>
      <c r="J3005">
        <f t="shared" si="329"/>
        <v>0</v>
      </c>
    </row>
    <row r="3006" spans="2:10" x14ac:dyDescent="0.3">
      <c r="B3006">
        <v>2979</v>
      </c>
      <c r="C3006">
        <v>0.18383649464946294</v>
      </c>
      <c r="D3006">
        <f t="shared" si="323"/>
        <v>93.603660988900813</v>
      </c>
      <c r="E3006">
        <f t="shared" si="324"/>
        <v>93.603660988900813</v>
      </c>
      <c r="F3006">
        <f t="shared" si="325"/>
        <v>13.396339011099187</v>
      </c>
      <c r="G3006">
        <f t="shared" si="326"/>
        <v>0</v>
      </c>
      <c r="H3006">
        <f t="shared" si="327"/>
        <v>936.0366098890081</v>
      </c>
      <c r="I3006">
        <f t="shared" si="328"/>
        <v>66.981695055495933</v>
      </c>
      <c r="J3006">
        <f t="shared" si="329"/>
        <v>0</v>
      </c>
    </row>
    <row r="3007" spans="2:10" x14ac:dyDescent="0.3">
      <c r="B3007">
        <v>2980</v>
      </c>
      <c r="C3007">
        <v>0.81138336767113584</v>
      </c>
      <c r="D3007">
        <f t="shared" si="323"/>
        <v>106.2762879235793</v>
      </c>
      <c r="E3007">
        <f t="shared" si="324"/>
        <v>106.2762879235793</v>
      </c>
      <c r="F3007">
        <f t="shared" si="325"/>
        <v>0.72371207642069635</v>
      </c>
      <c r="G3007">
        <f t="shared" si="326"/>
        <v>0</v>
      </c>
      <c r="H3007">
        <f t="shared" si="327"/>
        <v>1062.762879235793</v>
      </c>
      <c r="I3007">
        <f t="shared" si="328"/>
        <v>3.6185603821034817</v>
      </c>
      <c r="J3007">
        <f t="shared" si="329"/>
        <v>0</v>
      </c>
    </row>
    <row r="3008" spans="2:10" x14ac:dyDescent="0.3">
      <c r="B3008">
        <v>2981</v>
      </c>
      <c r="C3008">
        <v>0.76806519036936671</v>
      </c>
      <c r="D3008">
        <f t="shared" si="323"/>
        <v>105.24852616383393</v>
      </c>
      <c r="E3008">
        <f t="shared" si="324"/>
        <v>105.24852616383393</v>
      </c>
      <c r="F3008">
        <f t="shared" si="325"/>
        <v>1.7514738361660704</v>
      </c>
      <c r="G3008">
        <f t="shared" si="326"/>
        <v>0</v>
      </c>
      <c r="H3008">
        <f t="shared" si="327"/>
        <v>1052.4852616383394</v>
      </c>
      <c r="I3008">
        <f t="shared" si="328"/>
        <v>8.7573691808303522</v>
      </c>
      <c r="J3008">
        <f t="shared" si="329"/>
        <v>0</v>
      </c>
    </row>
    <row r="3009" spans="2:10" x14ac:dyDescent="0.3">
      <c r="B3009">
        <v>2982</v>
      </c>
      <c r="C3009">
        <v>0.45526985453922142</v>
      </c>
      <c r="D3009">
        <f t="shared" si="323"/>
        <v>99.180703850382173</v>
      </c>
      <c r="E3009">
        <f t="shared" si="324"/>
        <v>99.180703850382173</v>
      </c>
      <c r="F3009">
        <f t="shared" si="325"/>
        <v>7.819296149617827</v>
      </c>
      <c r="G3009">
        <f t="shared" si="326"/>
        <v>0</v>
      </c>
      <c r="H3009">
        <f t="shared" si="327"/>
        <v>991.80703850382179</v>
      </c>
      <c r="I3009">
        <f t="shared" si="328"/>
        <v>39.096480748089135</v>
      </c>
      <c r="J3009">
        <f t="shared" si="329"/>
        <v>0</v>
      </c>
    </row>
    <row r="3010" spans="2:10" x14ac:dyDescent="0.3">
      <c r="B3010">
        <v>2983</v>
      </c>
      <c r="C3010">
        <v>0.52742152901799466</v>
      </c>
      <c r="D3010">
        <f t="shared" si="323"/>
        <v>100.50173789557341</v>
      </c>
      <c r="E3010">
        <f t="shared" si="324"/>
        <v>100.50173789557341</v>
      </c>
      <c r="F3010">
        <f t="shared" si="325"/>
        <v>6.4982621044265869</v>
      </c>
      <c r="G3010">
        <f t="shared" si="326"/>
        <v>0</v>
      </c>
      <c r="H3010">
        <f t="shared" si="327"/>
        <v>1005.0173789557341</v>
      </c>
      <c r="I3010">
        <f t="shared" si="328"/>
        <v>32.491310522132935</v>
      </c>
      <c r="J3010">
        <f t="shared" si="329"/>
        <v>0</v>
      </c>
    </row>
    <row r="3011" spans="2:10" x14ac:dyDescent="0.3">
      <c r="B3011">
        <v>2984</v>
      </c>
      <c r="C3011">
        <v>0.31872186045307416</v>
      </c>
      <c r="D3011">
        <f t="shared" si="323"/>
        <v>96.587582328637751</v>
      </c>
      <c r="E3011">
        <f t="shared" si="324"/>
        <v>96.587582328637751</v>
      </c>
      <c r="F3011">
        <f t="shared" si="325"/>
        <v>10.412417671362249</v>
      </c>
      <c r="G3011">
        <f t="shared" si="326"/>
        <v>0</v>
      </c>
      <c r="H3011">
        <f t="shared" si="327"/>
        <v>965.87582328637745</v>
      </c>
      <c r="I3011">
        <f t="shared" si="328"/>
        <v>52.062088356811245</v>
      </c>
      <c r="J3011">
        <f t="shared" si="329"/>
        <v>0</v>
      </c>
    </row>
    <row r="3012" spans="2:10" x14ac:dyDescent="0.3">
      <c r="B3012">
        <v>2985</v>
      </c>
      <c r="C3012">
        <v>2.3856852130790585E-2</v>
      </c>
      <c r="D3012">
        <f t="shared" si="323"/>
        <v>87.264122222932585</v>
      </c>
      <c r="E3012">
        <f t="shared" si="324"/>
        <v>87.264122222932585</v>
      </c>
      <c r="F3012">
        <f t="shared" si="325"/>
        <v>19.735877777067415</v>
      </c>
      <c r="G3012">
        <f t="shared" si="326"/>
        <v>0</v>
      </c>
      <c r="H3012">
        <f t="shared" si="327"/>
        <v>872.64122222932588</v>
      </c>
      <c r="I3012">
        <f t="shared" si="328"/>
        <v>98.679388885337076</v>
      </c>
      <c r="J3012">
        <f t="shared" si="329"/>
        <v>0</v>
      </c>
    </row>
    <row r="3013" spans="2:10" x14ac:dyDescent="0.3">
      <c r="B3013">
        <v>2986</v>
      </c>
      <c r="C3013">
        <v>9.7159706901266407E-2</v>
      </c>
      <c r="D3013">
        <f t="shared" si="323"/>
        <v>91.043284493561941</v>
      </c>
      <c r="E3013">
        <f t="shared" si="324"/>
        <v>91.043284493561941</v>
      </c>
      <c r="F3013">
        <f t="shared" si="325"/>
        <v>15.956715506438059</v>
      </c>
      <c r="G3013">
        <f t="shared" si="326"/>
        <v>0</v>
      </c>
      <c r="H3013">
        <f t="shared" si="327"/>
        <v>910.43284493561941</v>
      </c>
      <c r="I3013">
        <f t="shared" si="328"/>
        <v>79.783577532190293</v>
      </c>
      <c r="J3013">
        <f t="shared" si="329"/>
        <v>0</v>
      </c>
    </row>
    <row r="3014" spans="2:10" x14ac:dyDescent="0.3">
      <c r="B3014">
        <v>2987</v>
      </c>
      <c r="C3014">
        <v>0.54875636916709269</v>
      </c>
      <c r="D3014">
        <f t="shared" si="323"/>
        <v>100.89332515408248</v>
      </c>
      <c r="E3014">
        <f t="shared" si="324"/>
        <v>100.89332515408248</v>
      </c>
      <c r="F3014">
        <f t="shared" si="325"/>
        <v>6.1066748459175244</v>
      </c>
      <c r="G3014">
        <f t="shared" si="326"/>
        <v>0</v>
      </c>
      <c r="H3014">
        <f t="shared" si="327"/>
        <v>1008.9332515408248</v>
      </c>
      <c r="I3014">
        <f t="shared" si="328"/>
        <v>30.533374229587622</v>
      </c>
      <c r="J3014">
        <f t="shared" si="329"/>
        <v>0</v>
      </c>
    </row>
    <row r="3015" spans="2:10" x14ac:dyDescent="0.3">
      <c r="B3015">
        <v>2988</v>
      </c>
      <c r="C3015">
        <v>0.48824304799035545</v>
      </c>
      <c r="D3015">
        <f t="shared" si="323"/>
        <v>99.784990887306975</v>
      </c>
      <c r="E3015">
        <f t="shared" si="324"/>
        <v>99.784990887306975</v>
      </c>
      <c r="F3015">
        <f t="shared" si="325"/>
        <v>7.2150091126930249</v>
      </c>
      <c r="G3015">
        <f t="shared" si="326"/>
        <v>0</v>
      </c>
      <c r="H3015">
        <f t="shared" si="327"/>
        <v>997.84990887306981</v>
      </c>
      <c r="I3015">
        <f t="shared" si="328"/>
        <v>36.075045563465125</v>
      </c>
      <c r="J3015">
        <f t="shared" si="329"/>
        <v>0</v>
      </c>
    </row>
    <row r="3016" spans="2:10" x14ac:dyDescent="0.3">
      <c r="B3016">
        <v>2989</v>
      </c>
      <c r="C3016">
        <v>0.14534436769638415</v>
      </c>
      <c r="D3016">
        <f t="shared" si="323"/>
        <v>92.572435914417355</v>
      </c>
      <c r="E3016">
        <f t="shared" si="324"/>
        <v>92.572435914417355</v>
      </c>
      <c r="F3016">
        <f t="shared" si="325"/>
        <v>14.427564085582645</v>
      </c>
      <c r="G3016">
        <f t="shared" si="326"/>
        <v>0</v>
      </c>
      <c r="H3016">
        <f t="shared" si="327"/>
        <v>925.7243591441736</v>
      </c>
      <c r="I3016">
        <f t="shared" si="328"/>
        <v>72.137820427913226</v>
      </c>
      <c r="J3016">
        <f t="shared" si="329"/>
        <v>0</v>
      </c>
    </row>
    <row r="3017" spans="2:10" x14ac:dyDescent="0.3">
      <c r="B3017">
        <v>2990</v>
      </c>
      <c r="C3017">
        <v>0.10116642247994989</v>
      </c>
      <c r="D3017">
        <f t="shared" si="323"/>
        <v>91.184993387851193</v>
      </c>
      <c r="E3017">
        <f t="shared" si="324"/>
        <v>91.184993387851193</v>
      </c>
      <c r="F3017">
        <f t="shared" si="325"/>
        <v>15.815006612148807</v>
      </c>
      <c r="G3017">
        <f t="shared" si="326"/>
        <v>0</v>
      </c>
      <c r="H3017">
        <f t="shared" si="327"/>
        <v>911.84993387851193</v>
      </c>
      <c r="I3017">
        <f t="shared" si="328"/>
        <v>79.075033060744033</v>
      </c>
      <c r="J3017">
        <f t="shared" si="329"/>
        <v>0</v>
      </c>
    </row>
    <row r="3018" spans="2:10" x14ac:dyDescent="0.3">
      <c r="B3018">
        <v>2991</v>
      </c>
      <c r="C3018">
        <v>0.9564606183625699</v>
      </c>
      <c r="D3018">
        <f t="shared" si="323"/>
        <v>111.3495953990731</v>
      </c>
      <c r="E3018">
        <f t="shared" si="324"/>
        <v>107</v>
      </c>
      <c r="F3018">
        <f t="shared" si="325"/>
        <v>0</v>
      </c>
      <c r="G3018">
        <f t="shared" si="326"/>
        <v>4.3495953990730953</v>
      </c>
      <c r="H3018">
        <f t="shared" si="327"/>
        <v>1070</v>
      </c>
      <c r="I3018">
        <f t="shared" si="328"/>
        <v>0</v>
      </c>
      <c r="J3018">
        <f t="shared" si="329"/>
        <v>65.24393098609643</v>
      </c>
    </row>
    <row r="3019" spans="2:10" x14ac:dyDescent="0.3">
      <c r="B3019">
        <v>2992</v>
      </c>
      <c r="C3019">
        <v>0.26271788471882396</v>
      </c>
      <c r="D3019">
        <f t="shared" si="323"/>
        <v>95.429881541781299</v>
      </c>
      <c r="E3019">
        <f t="shared" si="324"/>
        <v>95.429881541781299</v>
      </c>
      <c r="F3019">
        <f t="shared" si="325"/>
        <v>11.570118458218701</v>
      </c>
      <c r="G3019">
        <f t="shared" si="326"/>
        <v>0</v>
      </c>
      <c r="H3019">
        <f t="shared" si="327"/>
        <v>954.29881541781299</v>
      </c>
      <c r="I3019">
        <f t="shared" si="328"/>
        <v>57.850592291093506</v>
      </c>
      <c r="J3019">
        <f t="shared" si="329"/>
        <v>0</v>
      </c>
    </row>
    <row r="3020" spans="2:10" x14ac:dyDescent="0.3">
      <c r="B3020">
        <v>2993</v>
      </c>
      <c r="C3020">
        <v>0.23337649475554245</v>
      </c>
      <c r="D3020">
        <f t="shared" si="323"/>
        <v>94.784083817725616</v>
      </c>
      <c r="E3020">
        <f t="shared" si="324"/>
        <v>94.784083817725616</v>
      </c>
      <c r="F3020">
        <f t="shared" si="325"/>
        <v>12.215916182274384</v>
      </c>
      <c r="G3020">
        <f t="shared" si="326"/>
        <v>0</v>
      </c>
      <c r="H3020">
        <f t="shared" si="327"/>
        <v>947.84083817725616</v>
      </c>
      <c r="I3020">
        <f t="shared" si="328"/>
        <v>61.07958091137192</v>
      </c>
      <c r="J3020">
        <f t="shared" si="329"/>
        <v>0</v>
      </c>
    </row>
    <row r="3021" spans="2:10" x14ac:dyDescent="0.3">
      <c r="B3021">
        <v>2994</v>
      </c>
      <c r="C3021">
        <v>0.52956548266176551</v>
      </c>
      <c r="D3021">
        <f t="shared" si="323"/>
        <v>100.5410216935547</v>
      </c>
      <c r="E3021">
        <f t="shared" si="324"/>
        <v>100.5410216935547</v>
      </c>
      <c r="F3021">
        <f t="shared" si="325"/>
        <v>6.458978306445303</v>
      </c>
      <c r="G3021">
        <f t="shared" si="326"/>
        <v>0</v>
      </c>
      <c r="H3021">
        <f t="shared" si="327"/>
        <v>1005.4102169355469</v>
      </c>
      <c r="I3021">
        <f t="shared" si="328"/>
        <v>32.294891532226515</v>
      </c>
      <c r="J3021">
        <f t="shared" si="329"/>
        <v>0</v>
      </c>
    </row>
    <row r="3022" spans="2:10" x14ac:dyDescent="0.3">
      <c r="B3022">
        <v>2995</v>
      </c>
      <c r="C3022">
        <v>0.14586434739034726</v>
      </c>
      <c r="D3022">
        <f t="shared" si="323"/>
        <v>92.587262545757625</v>
      </c>
      <c r="E3022">
        <f t="shared" si="324"/>
        <v>92.587262545757625</v>
      </c>
      <c r="F3022">
        <f t="shared" si="325"/>
        <v>14.412737454242375</v>
      </c>
      <c r="G3022">
        <f t="shared" si="326"/>
        <v>0</v>
      </c>
      <c r="H3022">
        <f t="shared" si="327"/>
        <v>925.87262545757631</v>
      </c>
      <c r="I3022">
        <f t="shared" si="328"/>
        <v>72.063687271211876</v>
      </c>
      <c r="J3022">
        <f t="shared" si="329"/>
        <v>0</v>
      </c>
    </row>
    <row r="3023" spans="2:10" x14ac:dyDescent="0.3">
      <c r="B3023">
        <v>2996</v>
      </c>
      <c r="C3023">
        <v>0.33445801291939792</v>
      </c>
      <c r="D3023">
        <f t="shared" si="323"/>
        <v>96.899501387382287</v>
      </c>
      <c r="E3023">
        <f t="shared" si="324"/>
        <v>96.899501387382287</v>
      </c>
      <c r="F3023">
        <f t="shared" si="325"/>
        <v>10.100498612617713</v>
      </c>
      <c r="G3023">
        <f t="shared" si="326"/>
        <v>0</v>
      </c>
      <c r="H3023">
        <f t="shared" si="327"/>
        <v>968.99501387382293</v>
      </c>
      <c r="I3023">
        <f t="shared" si="328"/>
        <v>50.502493063088565</v>
      </c>
      <c r="J3023">
        <f t="shared" si="329"/>
        <v>0</v>
      </c>
    </row>
    <row r="3024" spans="2:10" x14ac:dyDescent="0.3">
      <c r="B3024">
        <v>2997</v>
      </c>
      <c r="C3024">
        <v>0.12808052893426569</v>
      </c>
      <c r="D3024">
        <f t="shared" si="323"/>
        <v>92.062794983518984</v>
      </c>
      <c r="E3024">
        <f t="shared" si="324"/>
        <v>92.062794983518984</v>
      </c>
      <c r="F3024">
        <f t="shared" si="325"/>
        <v>14.937205016481016</v>
      </c>
      <c r="G3024">
        <f t="shared" si="326"/>
        <v>0</v>
      </c>
      <c r="H3024">
        <f t="shared" si="327"/>
        <v>920.62794983518984</v>
      </c>
      <c r="I3024">
        <f t="shared" si="328"/>
        <v>74.686025082405081</v>
      </c>
      <c r="J3024">
        <f t="shared" si="329"/>
        <v>0</v>
      </c>
    </row>
    <row r="3025" spans="2:10" x14ac:dyDescent="0.3">
      <c r="B3025">
        <v>2998</v>
      </c>
      <c r="C3025">
        <v>2.569600895593005E-2</v>
      </c>
      <c r="D3025">
        <f t="shared" si="323"/>
        <v>87.420241066117498</v>
      </c>
      <c r="E3025">
        <f t="shared" si="324"/>
        <v>87.420241066117498</v>
      </c>
      <c r="F3025">
        <f t="shared" si="325"/>
        <v>19.579758933882502</v>
      </c>
      <c r="G3025">
        <f t="shared" si="326"/>
        <v>0</v>
      </c>
      <c r="H3025">
        <f t="shared" si="327"/>
        <v>874.20241066117501</v>
      </c>
      <c r="I3025">
        <f t="shared" si="328"/>
        <v>97.89879466941251</v>
      </c>
      <c r="J3025">
        <f t="shared" si="329"/>
        <v>0</v>
      </c>
    </row>
    <row r="3026" spans="2:10" x14ac:dyDescent="0.3">
      <c r="B3026">
        <v>2999</v>
      </c>
      <c r="C3026">
        <v>0.21203989893033859</v>
      </c>
      <c r="D3026">
        <f t="shared" si="323"/>
        <v>94.291730062394208</v>
      </c>
      <c r="E3026">
        <f t="shared" si="324"/>
        <v>94.291730062394208</v>
      </c>
      <c r="F3026">
        <f t="shared" si="325"/>
        <v>12.708269937605792</v>
      </c>
      <c r="G3026">
        <f t="shared" si="326"/>
        <v>0</v>
      </c>
      <c r="H3026">
        <f t="shared" si="327"/>
        <v>942.91730062394208</v>
      </c>
      <c r="I3026">
        <f t="shared" si="328"/>
        <v>63.541349688028959</v>
      </c>
      <c r="J3026">
        <f t="shared" si="329"/>
        <v>0</v>
      </c>
    </row>
    <row r="3027" spans="2:10" x14ac:dyDescent="0.3">
      <c r="B3027">
        <v>3000</v>
      </c>
      <c r="C3027">
        <v>0.43344848779329836</v>
      </c>
      <c r="D3027">
        <f t="shared" si="323"/>
        <v>98.778511999749782</v>
      </c>
      <c r="E3027">
        <f t="shared" si="324"/>
        <v>98.778511999749782</v>
      </c>
      <c r="F3027">
        <f t="shared" si="325"/>
        <v>8.2214880002502184</v>
      </c>
      <c r="G3027">
        <f t="shared" si="326"/>
        <v>0</v>
      </c>
      <c r="H3027">
        <f t="shared" si="327"/>
        <v>987.78511999749776</v>
      </c>
      <c r="I3027">
        <f t="shared" si="328"/>
        <v>41.107440001251092</v>
      </c>
      <c r="J3027">
        <f t="shared" si="329"/>
        <v>0</v>
      </c>
    </row>
    <row r="3028" spans="2:10" x14ac:dyDescent="0.3">
      <c r="B3028">
        <v>3001</v>
      </c>
      <c r="C3028">
        <v>0.88621141876360099</v>
      </c>
      <c r="D3028">
        <f t="shared" si="323"/>
        <v>108.3886773998606</v>
      </c>
      <c r="E3028">
        <f t="shared" si="324"/>
        <v>107</v>
      </c>
      <c r="F3028">
        <f t="shared" si="325"/>
        <v>0</v>
      </c>
      <c r="G3028">
        <f t="shared" si="326"/>
        <v>1.3886773998605975</v>
      </c>
      <c r="H3028">
        <f t="shared" si="327"/>
        <v>1070</v>
      </c>
      <c r="I3028">
        <f t="shared" si="328"/>
        <v>0</v>
      </c>
      <c r="J3028">
        <f t="shared" si="329"/>
        <v>20.830160997908962</v>
      </c>
    </row>
    <row r="3029" spans="2:10" x14ac:dyDescent="0.3">
      <c r="B3029">
        <v>3002</v>
      </c>
      <c r="C3029">
        <v>0.5237357273968859</v>
      </c>
      <c r="D3029">
        <f t="shared" si="323"/>
        <v>100.43422936210062</v>
      </c>
      <c r="E3029">
        <f t="shared" si="324"/>
        <v>100.43422936210062</v>
      </c>
      <c r="F3029">
        <f t="shared" si="325"/>
        <v>6.5657706378993765</v>
      </c>
      <c r="G3029">
        <f t="shared" si="326"/>
        <v>0</v>
      </c>
      <c r="H3029">
        <f t="shared" si="327"/>
        <v>1004.3422936210062</v>
      </c>
      <c r="I3029">
        <f t="shared" si="328"/>
        <v>32.828853189496883</v>
      </c>
      <c r="J3029">
        <f t="shared" si="329"/>
        <v>0</v>
      </c>
    </row>
    <row r="3030" spans="2:10" x14ac:dyDescent="0.3">
      <c r="B3030">
        <v>3003</v>
      </c>
      <c r="C3030">
        <v>0.779720246667848</v>
      </c>
      <c r="D3030">
        <f t="shared" si="323"/>
        <v>105.51556906527533</v>
      </c>
      <c r="E3030">
        <f t="shared" si="324"/>
        <v>105.51556906527533</v>
      </c>
      <c r="F3030">
        <f t="shared" si="325"/>
        <v>1.4844309347246707</v>
      </c>
      <c r="G3030">
        <f t="shared" si="326"/>
        <v>0</v>
      </c>
      <c r="H3030">
        <f t="shared" si="327"/>
        <v>1055.1556906527533</v>
      </c>
      <c r="I3030">
        <f t="shared" si="328"/>
        <v>7.4221546736233535</v>
      </c>
      <c r="J3030">
        <f t="shared" si="329"/>
        <v>0</v>
      </c>
    </row>
    <row r="3031" spans="2:10" x14ac:dyDescent="0.3">
      <c r="B3031">
        <v>3004</v>
      </c>
      <c r="C3031">
        <v>0.25964465098124634</v>
      </c>
      <c r="D3031">
        <f t="shared" si="323"/>
        <v>95.363717460094207</v>
      </c>
      <c r="E3031">
        <f t="shared" si="324"/>
        <v>95.363717460094207</v>
      </c>
      <c r="F3031">
        <f t="shared" si="325"/>
        <v>11.636282539905793</v>
      </c>
      <c r="G3031">
        <f t="shared" si="326"/>
        <v>0</v>
      </c>
      <c r="H3031">
        <f t="shared" si="327"/>
        <v>953.6371746009421</v>
      </c>
      <c r="I3031">
        <f t="shared" si="328"/>
        <v>58.181412699528963</v>
      </c>
      <c r="J3031">
        <f t="shared" si="329"/>
        <v>0</v>
      </c>
    </row>
    <row r="3032" spans="2:10" x14ac:dyDescent="0.3">
      <c r="B3032">
        <v>3005</v>
      </c>
      <c r="C3032">
        <v>0.91403181644711895</v>
      </c>
      <c r="D3032">
        <f t="shared" si="323"/>
        <v>109.37171283998009</v>
      </c>
      <c r="E3032">
        <f t="shared" si="324"/>
        <v>107</v>
      </c>
      <c r="F3032">
        <f t="shared" si="325"/>
        <v>0</v>
      </c>
      <c r="G3032">
        <f t="shared" si="326"/>
        <v>2.3717128399800913</v>
      </c>
      <c r="H3032">
        <f t="shared" si="327"/>
        <v>1070</v>
      </c>
      <c r="I3032">
        <f t="shared" si="328"/>
        <v>0</v>
      </c>
      <c r="J3032">
        <f t="shared" si="329"/>
        <v>35.57569259970137</v>
      </c>
    </row>
    <row r="3033" spans="2:10" x14ac:dyDescent="0.3">
      <c r="B3033">
        <v>3006</v>
      </c>
      <c r="C3033">
        <v>0.97396136150619672</v>
      </c>
      <c r="D3033">
        <f t="shared" si="323"/>
        <v>112.55150328335996</v>
      </c>
      <c r="E3033">
        <f t="shared" si="324"/>
        <v>107</v>
      </c>
      <c r="F3033">
        <f t="shared" si="325"/>
        <v>0</v>
      </c>
      <c r="G3033">
        <f t="shared" si="326"/>
        <v>5.5515032833599633</v>
      </c>
      <c r="H3033">
        <f t="shared" si="327"/>
        <v>1070</v>
      </c>
      <c r="I3033">
        <f t="shared" si="328"/>
        <v>0</v>
      </c>
      <c r="J3033">
        <f t="shared" si="329"/>
        <v>83.27254925039945</v>
      </c>
    </row>
    <row r="3034" spans="2:10" x14ac:dyDescent="0.3">
      <c r="B3034">
        <v>3007</v>
      </c>
      <c r="C3034">
        <v>0.62529966460016706</v>
      </c>
      <c r="D3034">
        <f t="shared" si="323"/>
        <v>102.32225026093866</v>
      </c>
      <c r="E3034">
        <f t="shared" si="324"/>
        <v>102.32225026093866</v>
      </c>
      <c r="F3034">
        <f t="shared" si="325"/>
        <v>4.6777497390613405</v>
      </c>
      <c r="G3034">
        <f t="shared" si="326"/>
        <v>0</v>
      </c>
      <c r="H3034">
        <f t="shared" si="327"/>
        <v>1023.2225026093865</v>
      </c>
      <c r="I3034">
        <f t="shared" si="328"/>
        <v>23.388748695306703</v>
      </c>
      <c r="J3034">
        <f t="shared" si="329"/>
        <v>0</v>
      </c>
    </row>
    <row r="3035" spans="2:10" x14ac:dyDescent="0.3">
      <c r="B3035">
        <v>3008</v>
      </c>
      <c r="C3035">
        <v>0.3642185209961406</v>
      </c>
      <c r="D3035">
        <f t="shared" si="323"/>
        <v>97.477388251897395</v>
      </c>
      <c r="E3035">
        <f t="shared" si="324"/>
        <v>97.477388251897395</v>
      </c>
      <c r="F3035">
        <f t="shared" si="325"/>
        <v>9.5226117481026051</v>
      </c>
      <c r="G3035">
        <f t="shared" si="326"/>
        <v>0</v>
      </c>
      <c r="H3035">
        <f t="shared" si="327"/>
        <v>974.77388251897401</v>
      </c>
      <c r="I3035">
        <f t="shared" si="328"/>
        <v>47.613058740513026</v>
      </c>
      <c r="J3035">
        <f t="shared" si="329"/>
        <v>0</v>
      </c>
    </row>
    <row r="3036" spans="2:10" x14ac:dyDescent="0.3">
      <c r="B3036">
        <v>3009</v>
      </c>
      <c r="C3036">
        <v>0.13784617466362814</v>
      </c>
      <c r="D3036">
        <f t="shared" si="323"/>
        <v>92.355373752251779</v>
      </c>
      <c r="E3036">
        <f t="shared" si="324"/>
        <v>92.355373752251779</v>
      </c>
      <c r="F3036">
        <f t="shared" si="325"/>
        <v>14.644626247748221</v>
      </c>
      <c r="G3036">
        <f t="shared" si="326"/>
        <v>0</v>
      </c>
      <c r="H3036">
        <f t="shared" si="327"/>
        <v>923.55373752251785</v>
      </c>
      <c r="I3036">
        <f t="shared" si="328"/>
        <v>73.223131238741104</v>
      </c>
      <c r="J3036">
        <f t="shared" si="329"/>
        <v>0</v>
      </c>
    </row>
    <row r="3037" spans="2:10" x14ac:dyDescent="0.3">
      <c r="B3037">
        <v>3010</v>
      </c>
      <c r="C3037">
        <v>0.66051994621117072</v>
      </c>
      <c r="D3037">
        <f t="shared" ref="D3037:D3100" si="330">_xlfn.BETA.INV(C3037,$B$25,$C$25,$D$25,$E$25)</f>
        <v>103.00194386747168</v>
      </c>
      <c r="E3037">
        <f t="shared" ref="E3037:E3100" si="331">IF($M$25&lt;D3037,$M$25,D3037)</f>
        <v>103.00194386747168</v>
      </c>
      <c r="F3037">
        <f t="shared" ref="F3037:F3100" si="332">IF($M$25&gt;D3037,$M$25-D3037,0)</f>
        <v>3.998056132528319</v>
      </c>
      <c r="G3037">
        <f t="shared" ref="G3037:G3100" si="333">IF($M$25&lt;D3037,D3037-$M$25,0)</f>
        <v>0</v>
      </c>
      <c r="H3037">
        <f t="shared" ref="H3037:H3100" si="334">$H$24*E3037</f>
        <v>1030.0194386747169</v>
      </c>
      <c r="I3037">
        <f t="shared" ref="I3037:I3100" si="335">$I$24*F3037</f>
        <v>19.990280662641595</v>
      </c>
      <c r="J3037">
        <f t="shared" ref="J3037:J3100" si="336">$J$24*G3037</f>
        <v>0</v>
      </c>
    </row>
    <row r="3038" spans="2:10" x14ac:dyDescent="0.3">
      <c r="B3038">
        <v>3011</v>
      </c>
      <c r="C3038">
        <v>0.49098572932644269</v>
      </c>
      <c r="D3038">
        <f t="shared" si="330"/>
        <v>99.835156424022742</v>
      </c>
      <c r="E3038">
        <f t="shared" si="331"/>
        <v>99.835156424022742</v>
      </c>
      <c r="F3038">
        <f t="shared" si="332"/>
        <v>7.1648435759772582</v>
      </c>
      <c r="G3038">
        <f t="shared" si="333"/>
        <v>0</v>
      </c>
      <c r="H3038">
        <f t="shared" si="334"/>
        <v>998.35156424022739</v>
      </c>
      <c r="I3038">
        <f t="shared" si="335"/>
        <v>35.824217879886291</v>
      </c>
      <c r="J3038">
        <f t="shared" si="336"/>
        <v>0</v>
      </c>
    </row>
    <row r="3039" spans="2:10" x14ac:dyDescent="0.3">
      <c r="B3039">
        <v>3012</v>
      </c>
      <c r="C3039">
        <v>6.4414664332551719E-2</v>
      </c>
      <c r="D3039">
        <f t="shared" si="330"/>
        <v>89.726316671392851</v>
      </c>
      <c r="E3039">
        <f t="shared" si="331"/>
        <v>89.726316671392851</v>
      </c>
      <c r="F3039">
        <f t="shared" si="332"/>
        <v>17.273683328607149</v>
      </c>
      <c r="G3039">
        <f t="shared" si="333"/>
        <v>0</v>
      </c>
      <c r="H3039">
        <f t="shared" si="334"/>
        <v>897.26316671392851</v>
      </c>
      <c r="I3039">
        <f t="shared" si="335"/>
        <v>86.368416643035744</v>
      </c>
      <c r="J3039">
        <f t="shared" si="336"/>
        <v>0</v>
      </c>
    </row>
    <row r="3040" spans="2:10" x14ac:dyDescent="0.3">
      <c r="B3040">
        <v>3013</v>
      </c>
      <c r="C3040">
        <v>0.31535970373306299</v>
      </c>
      <c r="D3040">
        <f t="shared" si="330"/>
        <v>96.520285070833637</v>
      </c>
      <c r="E3040">
        <f t="shared" si="331"/>
        <v>96.520285070833637</v>
      </c>
      <c r="F3040">
        <f t="shared" si="332"/>
        <v>10.479714929166363</v>
      </c>
      <c r="G3040">
        <f t="shared" si="333"/>
        <v>0</v>
      </c>
      <c r="H3040">
        <f t="shared" si="334"/>
        <v>965.20285070833643</v>
      </c>
      <c r="I3040">
        <f t="shared" si="335"/>
        <v>52.398574645831815</v>
      </c>
      <c r="J3040">
        <f t="shared" si="336"/>
        <v>0</v>
      </c>
    </row>
    <row r="3041" spans="2:10" x14ac:dyDescent="0.3">
      <c r="B3041">
        <v>3014</v>
      </c>
      <c r="C3041">
        <v>0.57831109794723035</v>
      </c>
      <c r="D3041">
        <f t="shared" si="330"/>
        <v>101.43940696065066</v>
      </c>
      <c r="E3041">
        <f t="shared" si="331"/>
        <v>101.43940696065066</v>
      </c>
      <c r="F3041">
        <f t="shared" si="332"/>
        <v>5.5605930393493423</v>
      </c>
      <c r="G3041">
        <f t="shared" si="333"/>
        <v>0</v>
      </c>
      <c r="H3041">
        <f t="shared" si="334"/>
        <v>1014.3940696065066</v>
      </c>
      <c r="I3041">
        <f t="shared" si="335"/>
        <v>27.802965196746712</v>
      </c>
      <c r="J3041">
        <f t="shared" si="336"/>
        <v>0</v>
      </c>
    </row>
    <row r="3042" spans="2:10" x14ac:dyDescent="0.3">
      <c r="B3042">
        <v>3015</v>
      </c>
      <c r="C3042">
        <v>0.6257318693417725</v>
      </c>
      <c r="D3042">
        <f t="shared" si="330"/>
        <v>102.33048310269595</v>
      </c>
      <c r="E3042">
        <f t="shared" si="331"/>
        <v>102.33048310269595</v>
      </c>
      <c r="F3042">
        <f t="shared" si="332"/>
        <v>4.6695168973040495</v>
      </c>
      <c r="G3042">
        <f t="shared" si="333"/>
        <v>0</v>
      </c>
      <c r="H3042">
        <f t="shared" si="334"/>
        <v>1023.3048310269595</v>
      </c>
      <c r="I3042">
        <f t="shared" si="335"/>
        <v>23.347584486520248</v>
      </c>
      <c r="J3042">
        <f t="shared" si="336"/>
        <v>0</v>
      </c>
    </row>
    <row r="3043" spans="2:10" x14ac:dyDescent="0.3">
      <c r="B3043">
        <v>3016</v>
      </c>
      <c r="C3043">
        <v>0.24425464278829734</v>
      </c>
      <c r="D3043">
        <f t="shared" si="330"/>
        <v>95.027346979017565</v>
      </c>
      <c r="E3043">
        <f t="shared" si="331"/>
        <v>95.027346979017565</v>
      </c>
      <c r="F3043">
        <f t="shared" si="332"/>
        <v>11.972653020982435</v>
      </c>
      <c r="G3043">
        <f t="shared" si="333"/>
        <v>0</v>
      </c>
      <c r="H3043">
        <f t="shared" si="334"/>
        <v>950.27346979017568</v>
      </c>
      <c r="I3043">
        <f t="shared" si="335"/>
        <v>59.863265104912173</v>
      </c>
      <c r="J3043">
        <f t="shared" si="336"/>
        <v>0</v>
      </c>
    </row>
    <row r="3044" spans="2:10" x14ac:dyDescent="0.3">
      <c r="B3044">
        <v>3017</v>
      </c>
      <c r="C3044">
        <v>0.22798019945324544</v>
      </c>
      <c r="D3044">
        <f t="shared" si="330"/>
        <v>94.661556818425822</v>
      </c>
      <c r="E3044">
        <f t="shared" si="331"/>
        <v>94.661556818425822</v>
      </c>
      <c r="F3044">
        <f t="shared" si="332"/>
        <v>12.338443181574178</v>
      </c>
      <c r="G3044">
        <f t="shared" si="333"/>
        <v>0</v>
      </c>
      <c r="H3044">
        <f t="shared" si="334"/>
        <v>946.61556818425822</v>
      </c>
      <c r="I3044">
        <f t="shared" si="335"/>
        <v>61.692215907870889</v>
      </c>
      <c r="J3044">
        <f t="shared" si="336"/>
        <v>0</v>
      </c>
    </row>
    <row r="3045" spans="2:10" x14ac:dyDescent="0.3">
      <c r="B3045">
        <v>3018</v>
      </c>
      <c r="C3045">
        <v>0.36748742105017507</v>
      </c>
      <c r="D3045">
        <f t="shared" si="330"/>
        <v>97.540033624949345</v>
      </c>
      <c r="E3045">
        <f t="shared" si="331"/>
        <v>97.540033624949345</v>
      </c>
      <c r="F3045">
        <f t="shared" si="332"/>
        <v>9.4599663750506551</v>
      </c>
      <c r="G3045">
        <f t="shared" si="333"/>
        <v>0</v>
      </c>
      <c r="H3045">
        <f t="shared" si="334"/>
        <v>975.40033624949342</v>
      </c>
      <c r="I3045">
        <f t="shared" si="335"/>
        <v>47.299831875253275</v>
      </c>
      <c r="J3045">
        <f t="shared" si="336"/>
        <v>0</v>
      </c>
    </row>
    <row r="3046" spans="2:10" x14ac:dyDescent="0.3">
      <c r="B3046">
        <v>3019</v>
      </c>
      <c r="C3046">
        <v>0.62449394442148132</v>
      </c>
      <c r="D3046">
        <f t="shared" si="330"/>
        <v>102.30690889909313</v>
      </c>
      <c r="E3046">
        <f t="shared" si="331"/>
        <v>102.30690889909313</v>
      </c>
      <c r="F3046">
        <f t="shared" si="332"/>
        <v>4.6930911009068694</v>
      </c>
      <c r="G3046">
        <f t="shared" si="333"/>
        <v>0</v>
      </c>
      <c r="H3046">
        <f t="shared" si="334"/>
        <v>1023.0690889909313</v>
      </c>
      <c r="I3046">
        <f t="shared" si="335"/>
        <v>23.465455504534347</v>
      </c>
      <c r="J3046">
        <f t="shared" si="336"/>
        <v>0</v>
      </c>
    </row>
    <row r="3047" spans="2:10" x14ac:dyDescent="0.3">
      <c r="B3047">
        <v>3020</v>
      </c>
      <c r="C3047">
        <v>0.86621241443733243</v>
      </c>
      <c r="D3047">
        <f t="shared" si="330"/>
        <v>107.76479491974247</v>
      </c>
      <c r="E3047">
        <f t="shared" si="331"/>
        <v>107</v>
      </c>
      <c r="F3047">
        <f t="shared" si="332"/>
        <v>0</v>
      </c>
      <c r="G3047">
        <f t="shared" si="333"/>
        <v>0.76479491974247082</v>
      </c>
      <c r="H3047">
        <f t="shared" si="334"/>
        <v>1070</v>
      </c>
      <c r="I3047">
        <f t="shared" si="335"/>
        <v>0</v>
      </c>
      <c r="J3047">
        <f t="shared" si="336"/>
        <v>11.471923796137062</v>
      </c>
    </row>
    <row r="3048" spans="2:10" x14ac:dyDescent="0.3">
      <c r="B3048">
        <v>3021</v>
      </c>
      <c r="C3048">
        <v>6.0785877411185796E-3</v>
      </c>
      <c r="D3048">
        <f t="shared" si="330"/>
        <v>84.96466567473243</v>
      </c>
      <c r="E3048">
        <f t="shared" si="331"/>
        <v>84.96466567473243</v>
      </c>
      <c r="F3048">
        <f t="shared" si="332"/>
        <v>22.03533432526757</v>
      </c>
      <c r="G3048">
        <f t="shared" si="333"/>
        <v>0</v>
      </c>
      <c r="H3048">
        <f t="shared" si="334"/>
        <v>849.6466567473243</v>
      </c>
      <c r="I3048">
        <f t="shared" si="335"/>
        <v>110.17667162633785</v>
      </c>
      <c r="J3048">
        <f t="shared" si="336"/>
        <v>0</v>
      </c>
    </row>
    <row r="3049" spans="2:10" x14ac:dyDescent="0.3">
      <c r="B3049">
        <v>3022</v>
      </c>
      <c r="C3049">
        <v>0.78308584394018399</v>
      </c>
      <c r="D3049">
        <f t="shared" si="330"/>
        <v>105.59386945946513</v>
      </c>
      <c r="E3049">
        <f t="shared" si="331"/>
        <v>105.59386945946513</v>
      </c>
      <c r="F3049">
        <f t="shared" si="332"/>
        <v>1.4061305405348747</v>
      </c>
      <c r="G3049">
        <f t="shared" si="333"/>
        <v>0</v>
      </c>
      <c r="H3049">
        <f t="shared" si="334"/>
        <v>1055.9386945946512</v>
      </c>
      <c r="I3049">
        <f t="shared" si="335"/>
        <v>7.0306527026743737</v>
      </c>
      <c r="J3049">
        <f t="shared" si="336"/>
        <v>0</v>
      </c>
    </row>
    <row r="3050" spans="2:10" x14ac:dyDescent="0.3">
      <c r="B3050">
        <v>3023</v>
      </c>
      <c r="C3050">
        <v>0.6937610954982919</v>
      </c>
      <c r="D3050">
        <f t="shared" si="330"/>
        <v>103.66352976812244</v>
      </c>
      <c r="E3050">
        <f t="shared" si="331"/>
        <v>103.66352976812244</v>
      </c>
      <c r="F3050">
        <f t="shared" si="332"/>
        <v>3.3364702318775556</v>
      </c>
      <c r="G3050">
        <f t="shared" si="333"/>
        <v>0</v>
      </c>
      <c r="H3050">
        <f t="shared" si="334"/>
        <v>1036.6352976812245</v>
      </c>
      <c r="I3050">
        <f t="shared" si="335"/>
        <v>16.682351159387778</v>
      </c>
      <c r="J3050">
        <f t="shared" si="336"/>
        <v>0</v>
      </c>
    </row>
    <row r="3051" spans="2:10" x14ac:dyDescent="0.3">
      <c r="B3051">
        <v>3024</v>
      </c>
      <c r="C3051">
        <v>0.76497816350541237</v>
      </c>
      <c r="D3051">
        <f t="shared" si="330"/>
        <v>105.17880833751299</v>
      </c>
      <c r="E3051">
        <f t="shared" si="331"/>
        <v>105.17880833751299</v>
      </c>
      <c r="F3051">
        <f t="shared" si="332"/>
        <v>1.8211916624870099</v>
      </c>
      <c r="G3051">
        <f t="shared" si="333"/>
        <v>0</v>
      </c>
      <c r="H3051">
        <f t="shared" si="334"/>
        <v>1051.7880833751299</v>
      </c>
      <c r="I3051">
        <f t="shared" si="335"/>
        <v>9.1059583124350496</v>
      </c>
      <c r="J3051">
        <f t="shared" si="336"/>
        <v>0</v>
      </c>
    </row>
    <row r="3052" spans="2:10" x14ac:dyDescent="0.3">
      <c r="B3052">
        <v>3025</v>
      </c>
      <c r="C3052">
        <v>0.86845027310755074</v>
      </c>
      <c r="D3052">
        <f t="shared" si="330"/>
        <v>107.8319087975018</v>
      </c>
      <c r="E3052">
        <f t="shared" si="331"/>
        <v>107</v>
      </c>
      <c r="F3052">
        <f t="shared" si="332"/>
        <v>0</v>
      </c>
      <c r="G3052">
        <f t="shared" si="333"/>
        <v>0.83190879750179647</v>
      </c>
      <c r="H3052">
        <f t="shared" si="334"/>
        <v>1070</v>
      </c>
      <c r="I3052">
        <f t="shared" si="335"/>
        <v>0</v>
      </c>
      <c r="J3052">
        <f t="shared" si="336"/>
        <v>12.478631962526947</v>
      </c>
    </row>
    <row r="3053" spans="2:10" x14ac:dyDescent="0.3">
      <c r="B3053">
        <v>3026</v>
      </c>
      <c r="C3053">
        <v>0.44180041081040988</v>
      </c>
      <c r="D3053">
        <f t="shared" si="330"/>
        <v>98.932745032450285</v>
      </c>
      <c r="E3053">
        <f t="shared" si="331"/>
        <v>98.932745032450285</v>
      </c>
      <c r="F3053">
        <f t="shared" si="332"/>
        <v>8.0672549675497152</v>
      </c>
      <c r="G3053">
        <f t="shared" si="333"/>
        <v>0</v>
      </c>
      <c r="H3053">
        <f t="shared" si="334"/>
        <v>989.32745032450282</v>
      </c>
      <c r="I3053">
        <f t="shared" si="335"/>
        <v>40.336274837748576</v>
      </c>
      <c r="J3053">
        <f t="shared" si="336"/>
        <v>0</v>
      </c>
    </row>
    <row r="3054" spans="2:10" x14ac:dyDescent="0.3">
      <c r="B3054">
        <v>3027</v>
      </c>
      <c r="C3054">
        <v>0.48783449734250273</v>
      </c>
      <c r="D3054">
        <f t="shared" si="330"/>
        <v>99.777517564976733</v>
      </c>
      <c r="E3054">
        <f t="shared" si="331"/>
        <v>99.777517564976733</v>
      </c>
      <c r="F3054">
        <f t="shared" si="332"/>
        <v>7.2224824350232666</v>
      </c>
      <c r="G3054">
        <f t="shared" si="333"/>
        <v>0</v>
      </c>
      <c r="H3054">
        <f t="shared" si="334"/>
        <v>997.77517564976733</v>
      </c>
      <c r="I3054">
        <f t="shared" si="335"/>
        <v>36.112412175116333</v>
      </c>
      <c r="J3054">
        <f t="shared" si="336"/>
        <v>0</v>
      </c>
    </row>
    <row r="3055" spans="2:10" x14ac:dyDescent="0.3">
      <c r="B3055">
        <v>3028</v>
      </c>
      <c r="C3055">
        <v>0.15959823086064062</v>
      </c>
      <c r="D3055">
        <f t="shared" si="330"/>
        <v>92.969157035111721</v>
      </c>
      <c r="E3055">
        <f t="shared" si="331"/>
        <v>92.969157035111721</v>
      </c>
      <c r="F3055">
        <f t="shared" si="332"/>
        <v>14.030842964888279</v>
      </c>
      <c r="G3055">
        <f t="shared" si="333"/>
        <v>0</v>
      </c>
      <c r="H3055">
        <f t="shared" si="334"/>
        <v>929.69157035111721</v>
      </c>
      <c r="I3055">
        <f t="shared" si="335"/>
        <v>70.154214824441397</v>
      </c>
      <c r="J3055">
        <f t="shared" si="336"/>
        <v>0</v>
      </c>
    </row>
    <row r="3056" spans="2:10" x14ac:dyDescent="0.3">
      <c r="B3056">
        <v>3029</v>
      </c>
      <c r="C3056">
        <v>0.63885479337085094</v>
      </c>
      <c r="D3056">
        <f t="shared" si="330"/>
        <v>102.5816467832457</v>
      </c>
      <c r="E3056">
        <f t="shared" si="331"/>
        <v>102.5816467832457</v>
      </c>
      <c r="F3056">
        <f t="shared" si="332"/>
        <v>4.4183532167542978</v>
      </c>
      <c r="G3056">
        <f t="shared" si="333"/>
        <v>0</v>
      </c>
      <c r="H3056">
        <f t="shared" si="334"/>
        <v>1025.816467832457</v>
      </c>
      <c r="I3056">
        <f t="shared" si="335"/>
        <v>22.091766083771489</v>
      </c>
      <c r="J3056">
        <f t="shared" si="336"/>
        <v>0</v>
      </c>
    </row>
    <row r="3057" spans="2:10" x14ac:dyDescent="0.3">
      <c r="B3057">
        <v>3030</v>
      </c>
      <c r="C3057">
        <v>0.9913238087927001</v>
      </c>
      <c r="D3057">
        <f t="shared" si="330"/>
        <v>114.52765032608529</v>
      </c>
      <c r="E3057">
        <f t="shared" si="331"/>
        <v>107</v>
      </c>
      <c r="F3057">
        <f t="shared" si="332"/>
        <v>0</v>
      </c>
      <c r="G3057">
        <f t="shared" si="333"/>
        <v>7.5276503260852934</v>
      </c>
      <c r="H3057">
        <f t="shared" si="334"/>
        <v>1070</v>
      </c>
      <c r="I3057">
        <f t="shared" si="335"/>
        <v>0</v>
      </c>
      <c r="J3057">
        <f t="shared" si="336"/>
        <v>112.9147548912794</v>
      </c>
    </row>
    <row r="3058" spans="2:10" x14ac:dyDescent="0.3">
      <c r="B3058">
        <v>3031</v>
      </c>
      <c r="C3058">
        <v>0.23884633616758455</v>
      </c>
      <c r="D3058">
        <f t="shared" si="330"/>
        <v>94.907007787897427</v>
      </c>
      <c r="E3058">
        <f t="shared" si="331"/>
        <v>94.907007787897427</v>
      </c>
      <c r="F3058">
        <f t="shared" si="332"/>
        <v>12.092992212102573</v>
      </c>
      <c r="G3058">
        <f t="shared" si="333"/>
        <v>0</v>
      </c>
      <c r="H3058">
        <f t="shared" si="334"/>
        <v>949.0700778789743</v>
      </c>
      <c r="I3058">
        <f t="shared" si="335"/>
        <v>60.464961060512863</v>
      </c>
      <c r="J3058">
        <f t="shared" si="336"/>
        <v>0</v>
      </c>
    </row>
    <row r="3059" spans="2:10" x14ac:dyDescent="0.3">
      <c r="B3059">
        <v>3032</v>
      </c>
      <c r="C3059">
        <v>0.77883273923683893</v>
      </c>
      <c r="D3059">
        <f t="shared" si="330"/>
        <v>105.495012780241</v>
      </c>
      <c r="E3059">
        <f t="shared" si="331"/>
        <v>105.495012780241</v>
      </c>
      <c r="F3059">
        <f t="shared" si="332"/>
        <v>1.504987219759002</v>
      </c>
      <c r="G3059">
        <f t="shared" si="333"/>
        <v>0</v>
      </c>
      <c r="H3059">
        <f t="shared" si="334"/>
        <v>1054.95012780241</v>
      </c>
      <c r="I3059">
        <f t="shared" si="335"/>
        <v>7.5249360987950098</v>
      </c>
      <c r="J3059">
        <f t="shared" si="336"/>
        <v>0</v>
      </c>
    </row>
    <row r="3060" spans="2:10" x14ac:dyDescent="0.3">
      <c r="B3060">
        <v>3033</v>
      </c>
      <c r="C3060">
        <v>0.21480476250764824</v>
      </c>
      <c r="D3060">
        <f t="shared" si="330"/>
        <v>94.356770181199224</v>
      </c>
      <c r="E3060">
        <f t="shared" si="331"/>
        <v>94.356770181199224</v>
      </c>
      <c r="F3060">
        <f t="shared" si="332"/>
        <v>12.643229818800776</v>
      </c>
      <c r="G3060">
        <f t="shared" si="333"/>
        <v>0</v>
      </c>
      <c r="H3060">
        <f t="shared" si="334"/>
        <v>943.56770181199226</v>
      </c>
      <c r="I3060">
        <f t="shared" si="335"/>
        <v>63.216149094003882</v>
      </c>
      <c r="J3060">
        <f t="shared" si="336"/>
        <v>0</v>
      </c>
    </row>
    <row r="3061" spans="2:10" x14ac:dyDescent="0.3">
      <c r="B3061">
        <v>3034</v>
      </c>
      <c r="C3061">
        <v>0.54591117187313654</v>
      </c>
      <c r="D3061">
        <f t="shared" si="330"/>
        <v>100.84100407428345</v>
      </c>
      <c r="E3061">
        <f t="shared" si="331"/>
        <v>100.84100407428345</v>
      </c>
      <c r="F3061">
        <f t="shared" si="332"/>
        <v>6.1589959257165532</v>
      </c>
      <c r="G3061">
        <f t="shared" si="333"/>
        <v>0</v>
      </c>
      <c r="H3061">
        <f t="shared" si="334"/>
        <v>1008.4100407428344</v>
      </c>
      <c r="I3061">
        <f t="shared" si="335"/>
        <v>30.794979628582766</v>
      </c>
      <c r="J3061">
        <f t="shared" si="336"/>
        <v>0</v>
      </c>
    </row>
    <row r="3062" spans="2:10" x14ac:dyDescent="0.3">
      <c r="B3062">
        <v>3035</v>
      </c>
      <c r="C3062">
        <v>9.7186533562254152E-2</v>
      </c>
      <c r="D3062">
        <f t="shared" si="330"/>
        <v>91.044244514738438</v>
      </c>
      <c r="E3062">
        <f t="shared" si="331"/>
        <v>91.044244514738438</v>
      </c>
      <c r="F3062">
        <f t="shared" si="332"/>
        <v>15.955755485261562</v>
      </c>
      <c r="G3062">
        <f t="shared" si="333"/>
        <v>0</v>
      </c>
      <c r="H3062">
        <f t="shared" si="334"/>
        <v>910.44244514738443</v>
      </c>
      <c r="I3062">
        <f t="shared" si="335"/>
        <v>79.778777426307812</v>
      </c>
      <c r="J3062">
        <f t="shared" si="336"/>
        <v>0</v>
      </c>
    </row>
    <row r="3063" spans="2:10" x14ac:dyDescent="0.3">
      <c r="B3063">
        <v>3036</v>
      </c>
      <c r="C3063">
        <v>0.52673176154110657</v>
      </c>
      <c r="D3063">
        <f t="shared" si="330"/>
        <v>100.48910175690068</v>
      </c>
      <c r="E3063">
        <f t="shared" si="331"/>
        <v>100.48910175690068</v>
      </c>
      <c r="F3063">
        <f t="shared" si="332"/>
        <v>6.5108982430993194</v>
      </c>
      <c r="G3063">
        <f t="shared" si="333"/>
        <v>0</v>
      </c>
      <c r="H3063">
        <f t="shared" si="334"/>
        <v>1004.8910175690069</v>
      </c>
      <c r="I3063">
        <f t="shared" si="335"/>
        <v>32.554491215496597</v>
      </c>
      <c r="J3063">
        <f t="shared" si="336"/>
        <v>0</v>
      </c>
    </row>
    <row r="3064" spans="2:10" x14ac:dyDescent="0.3">
      <c r="B3064">
        <v>3037</v>
      </c>
      <c r="C3064">
        <v>0.24046946566744742</v>
      </c>
      <c r="D3064">
        <f t="shared" si="330"/>
        <v>94.943246688202393</v>
      </c>
      <c r="E3064">
        <f t="shared" si="331"/>
        <v>94.943246688202393</v>
      </c>
      <c r="F3064">
        <f t="shared" si="332"/>
        <v>12.056753311797607</v>
      </c>
      <c r="G3064">
        <f t="shared" si="333"/>
        <v>0</v>
      </c>
      <c r="H3064">
        <f t="shared" si="334"/>
        <v>949.43246688202396</v>
      </c>
      <c r="I3064">
        <f t="shared" si="335"/>
        <v>60.283766558988034</v>
      </c>
      <c r="J3064">
        <f t="shared" si="336"/>
        <v>0</v>
      </c>
    </row>
    <row r="3065" spans="2:10" x14ac:dyDescent="0.3">
      <c r="B3065">
        <v>3038</v>
      </c>
      <c r="C3065">
        <v>0.84258909840601359</v>
      </c>
      <c r="D3065">
        <f t="shared" si="330"/>
        <v>107.09047160035125</v>
      </c>
      <c r="E3065">
        <f t="shared" si="331"/>
        <v>107</v>
      </c>
      <c r="F3065">
        <f t="shared" si="332"/>
        <v>0</v>
      </c>
      <c r="G3065">
        <f t="shared" si="333"/>
        <v>9.0471600351250459E-2</v>
      </c>
      <c r="H3065">
        <f t="shared" si="334"/>
        <v>1070</v>
      </c>
      <c r="I3065">
        <f t="shared" si="335"/>
        <v>0</v>
      </c>
      <c r="J3065">
        <f t="shared" si="336"/>
        <v>1.3570740052687569</v>
      </c>
    </row>
    <row r="3066" spans="2:10" x14ac:dyDescent="0.3">
      <c r="B3066">
        <v>3039</v>
      </c>
      <c r="C3066">
        <v>0.29784273926011473</v>
      </c>
      <c r="D3066">
        <f t="shared" si="330"/>
        <v>96.16554607649887</v>
      </c>
      <c r="E3066">
        <f t="shared" si="331"/>
        <v>96.16554607649887</v>
      </c>
      <c r="F3066">
        <f t="shared" si="332"/>
        <v>10.83445392350113</v>
      </c>
      <c r="G3066">
        <f t="shared" si="333"/>
        <v>0</v>
      </c>
      <c r="H3066">
        <f t="shared" si="334"/>
        <v>961.65546076498867</v>
      </c>
      <c r="I3066">
        <f t="shared" si="335"/>
        <v>54.172269617505648</v>
      </c>
      <c r="J3066">
        <f t="shared" si="336"/>
        <v>0</v>
      </c>
    </row>
    <row r="3067" spans="2:10" x14ac:dyDescent="0.3">
      <c r="B3067">
        <v>3040</v>
      </c>
      <c r="C3067">
        <v>0.76658308963958288</v>
      </c>
      <c r="D3067">
        <f t="shared" si="330"/>
        <v>105.21500329565491</v>
      </c>
      <c r="E3067">
        <f t="shared" si="331"/>
        <v>105.21500329565491</v>
      </c>
      <c r="F3067">
        <f t="shared" si="332"/>
        <v>1.7849967043450903</v>
      </c>
      <c r="G3067">
        <f t="shared" si="333"/>
        <v>0</v>
      </c>
      <c r="H3067">
        <f t="shared" si="334"/>
        <v>1052.150032956549</v>
      </c>
      <c r="I3067">
        <f t="shared" si="335"/>
        <v>8.9249835217254514</v>
      </c>
      <c r="J3067">
        <f t="shared" si="336"/>
        <v>0</v>
      </c>
    </row>
    <row r="3068" spans="2:10" x14ac:dyDescent="0.3">
      <c r="B3068">
        <v>3041</v>
      </c>
      <c r="C3068">
        <v>2.6884649060439192E-2</v>
      </c>
      <c r="D3068">
        <f t="shared" si="330"/>
        <v>87.517223258137719</v>
      </c>
      <c r="E3068">
        <f t="shared" si="331"/>
        <v>87.517223258137719</v>
      </c>
      <c r="F3068">
        <f t="shared" si="332"/>
        <v>19.482776741862281</v>
      </c>
      <c r="G3068">
        <f t="shared" si="333"/>
        <v>0</v>
      </c>
      <c r="H3068">
        <f t="shared" si="334"/>
        <v>875.17223258137722</v>
      </c>
      <c r="I3068">
        <f t="shared" si="335"/>
        <v>97.413883709311406</v>
      </c>
      <c r="J3068">
        <f t="shared" si="336"/>
        <v>0</v>
      </c>
    </row>
    <row r="3069" spans="2:10" x14ac:dyDescent="0.3">
      <c r="B3069">
        <v>3042</v>
      </c>
      <c r="C3069">
        <v>0.91005692365127411</v>
      </c>
      <c r="D3069">
        <f t="shared" si="330"/>
        <v>109.22085250397505</v>
      </c>
      <c r="E3069">
        <f t="shared" si="331"/>
        <v>107</v>
      </c>
      <c r="F3069">
        <f t="shared" si="332"/>
        <v>0</v>
      </c>
      <c r="G3069">
        <f t="shared" si="333"/>
        <v>2.2208525039750526</v>
      </c>
      <c r="H3069">
        <f t="shared" si="334"/>
        <v>1070</v>
      </c>
      <c r="I3069">
        <f t="shared" si="335"/>
        <v>0</v>
      </c>
      <c r="J3069">
        <f t="shared" si="336"/>
        <v>33.312787559625789</v>
      </c>
    </row>
    <row r="3070" spans="2:10" x14ac:dyDescent="0.3">
      <c r="B3070">
        <v>3043</v>
      </c>
      <c r="C3070">
        <v>0.34713095782921355</v>
      </c>
      <c r="D3070">
        <f t="shared" si="330"/>
        <v>97.147350994666894</v>
      </c>
      <c r="E3070">
        <f t="shared" si="331"/>
        <v>97.147350994666894</v>
      </c>
      <c r="F3070">
        <f t="shared" si="332"/>
        <v>9.8526490053331059</v>
      </c>
      <c r="G3070">
        <f t="shared" si="333"/>
        <v>0</v>
      </c>
      <c r="H3070">
        <f t="shared" si="334"/>
        <v>971.47350994666897</v>
      </c>
      <c r="I3070">
        <f t="shared" si="335"/>
        <v>49.26324502666553</v>
      </c>
      <c r="J3070">
        <f t="shared" si="336"/>
        <v>0</v>
      </c>
    </row>
    <row r="3071" spans="2:10" x14ac:dyDescent="0.3">
      <c r="B3071">
        <v>3044</v>
      </c>
      <c r="C3071">
        <v>0.97845541296696936</v>
      </c>
      <c r="D3071">
        <f t="shared" si="330"/>
        <v>112.94400881672283</v>
      </c>
      <c r="E3071">
        <f t="shared" si="331"/>
        <v>107</v>
      </c>
      <c r="F3071">
        <f t="shared" si="332"/>
        <v>0</v>
      </c>
      <c r="G3071">
        <f t="shared" si="333"/>
        <v>5.9440088167228282</v>
      </c>
      <c r="H3071">
        <f t="shared" si="334"/>
        <v>1070</v>
      </c>
      <c r="I3071">
        <f t="shared" si="335"/>
        <v>0</v>
      </c>
      <c r="J3071">
        <f t="shared" si="336"/>
        <v>89.160132250842423</v>
      </c>
    </row>
    <row r="3072" spans="2:10" x14ac:dyDescent="0.3">
      <c r="B3072">
        <v>3045</v>
      </c>
      <c r="C3072">
        <v>0.89347766885600044</v>
      </c>
      <c r="D3072">
        <f t="shared" si="330"/>
        <v>108.63057266667653</v>
      </c>
      <c r="E3072">
        <f t="shared" si="331"/>
        <v>107</v>
      </c>
      <c r="F3072">
        <f t="shared" si="332"/>
        <v>0</v>
      </c>
      <c r="G3072">
        <f t="shared" si="333"/>
        <v>1.6305726666765281</v>
      </c>
      <c r="H3072">
        <f t="shared" si="334"/>
        <v>1070</v>
      </c>
      <c r="I3072">
        <f t="shared" si="335"/>
        <v>0</v>
      </c>
      <c r="J3072">
        <f t="shared" si="336"/>
        <v>24.458590000147922</v>
      </c>
    </row>
    <row r="3073" spans="2:10" x14ac:dyDescent="0.3">
      <c r="B3073">
        <v>3046</v>
      </c>
      <c r="C3073">
        <v>0.73747002341132373</v>
      </c>
      <c r="D3073">
        <f t="shared" si="330"/>
        <v>104.57415483186512</v>
      </c>
      <c r="E3073">
        <f t="shared" si="331"/>
        <v>104.57415483186512</v>
      </c>
      <c r="F3073">
        <f t="shared" si="332"/>
        <v>2.4258451681348845</v>
      </c>
      <c r="G3073">
        <f t="shared" si="333"/>
        <v>0</v>
      </c>
      <c r="H3073">
        <f t="shared" si="334"/>
        <v>1045.7415483186512</v>
      </c>
      <c r="I3073">
        <f t="shared" si="335"/>
        <v>12.129225840674422</v>
      </c>
      <c r="J3073">
        <f t="shared" si="336"/>
        <v>0</v>
      </c>
    </row>
    <row r="3074" spans="2:10" x14ac:dyDescent="0.3">
      <c r="B3074">
        <v>3047</v>
      </c>
      <c r="C3074">
        <v>8.9289949328540508E-2</v>
      </c>
      <c r="D3074">
        <f t="shared" si="330"/>
        <v>90.754634659753393</v>
      </c>
      <c r="E3074">
        <f t="shared" si="331"/>
        <v>90.754634659753393</v>
      </c>
      <c r="F3074">
        <f t="shared" si="332"/>
        <v>16.245365340246607</v>
      </c>
      <c r="G3074">
        <f t="shared" si="333"/>
        <v>0</v>
      </c>
      <c r="H3074">
        <f t="shared" si="334"/>
        <v>907.5463465975339</v>
      </c>
      <c r="I3074">
        <f t="shared" si="335"/>
        <v>81.226826701233037</v>
      </c>
      <c r="J3074">
        <f t="shared" si="336"/>
        <v>0</v>
      </c>
    </row>
    <row r="3075" spans="2:10" x14ac:dyDescent="0.3">
      <c r="B3075">
        <v>3048</v>
      </c>
      <c r="C3075">
        <v>0.86172880373127358</v>
      </c>
      <c r="D3075">
        <f t="shared" si="330"/>
        <v>107.63215414723636</v>
      </c>
      <c r="E3075">
        <f t="shared" si="331"/>
        <v>107</v>
      </c>
      <c r="F3075">
        <f t="shared" si="332"/>
        <v>0</v>
      </c>
      <c r="G3075">
        <f t="shared" si="333"/>
        <v>0.63215414723636343</v>
      </c>
      <c r="H3075">
        <f t="shared" si="334"/>
        <v>1070</v>
      </c>
      <c r="I3075">
        <f t="shared" si="335"/>
        <v>0</v>
      </c>
      <c r="J3075">
        <f t="shared" si="336"/>
        <v>9.4823122085454514</v>
      </c>
    </row>
    <row r="3076" spans="2:10" x14ac:dyDescent="0.3">
      <c r="B3076">
        <v>3049</v>
      </c>
      <c r="C3076">
        <v>0.35434328604069099</v>
      </c>
      <c r="D3076">
        <f t="shared" si="330"/>
        <v>97.287200875805425</v>
      </c>
      <c r="E3076">
        <f t="shared" si="331"/>
        <v>97.287200875805425</v>
      </c>
      <c r="F3076">
        <f t="shared" si="332"/>
        <v>9.712799124194575</v>
      </c>
      <c r="G3076">
        <f t="shared" si="333"/>
        <v>0</v>
      </c>
      <c r="H3076">
        <f t="shared" si="334"/>
        <v>972.87200875805422</v>
      </c>
      <c r="I3076">
        <f t="shared" si="335"/>
        <v>48.563995620972875</v>
      </c>
      <c r="J3076">
        <f t="shared" si="336"/>
        <v>0</v>
      </c>
    </row>
    <row r="3077" spans="2:10" x14ac:dyDescent="0.3">
      <c r="B3077">
        <v>3050</v>
      </c>
      <c r="C3077">
        <v>0.79091647775350316</v>
      </c>
      <c r="D3077">
        <f t="shared" si="330"/>
        <v>105.7782543580422</v>
      </c>
      <c r="E3077">
        <f t="shared" si="331"/>
        <v>105.7782543580422</v>
      </c>
      <c r="F3077">
        <f t="shared" si="332"/>
        <v>1.2217456419577957</v>
      </c>
      <c r="G3077">
        <f t="shared" si="333"/>
        <v>0</v>
      </c>
      <c r="H3077">
        <f t="shared" si="334"/>
        <v>1057.782543580422</v>
      </c>
      <c r="I3077">
        <f t="shared" si="335"/>
        <v>6.1087282097889783</v>
      </c>
      <c r="J3077">
        <f t="shared" si="336"/>
        <v>0</v>
      </c>
    </row>
    <row r="3078" spans="2:10" x14ac:dyDescent="0.3">
      <c r="B3078">
        <v>3051</v>
      </c>
      <c r="C3078">
        <v>5.7646515579958701E-2</v>
      </c>
      <c r="D3078">
        <f t="shared" si="330"/>
        <v>89.405326932266263</v>
      </c>
      <c r="E3078">
        <f t="shared" si="331"/>
        <v>89.405326932266263</v>
      </c>
      <c r="F3078">
        <f t="shared" si="332"/>
        <v>17.594673067733737</v>
      </c>
      <c r="G3078">
        <f t="shared" si="333"/>
        <v>0</v>
      </c>
      <c r="H3078">
        <f t="shared" si="334"/>
        <v>894.05326932266257</v>
      </c>
      <c r="I3078">
        <f t="shared" si="335"/>
        <v>87.973365338668685</v>
      </c>
      <c r="J3078">
        <f t="shared" si="336"/>
        <v>0</v>
      </c>
    </row>
    <row r="3079" spans="2:10" x14ac:dyDescent="0.3">
      <c r="B3079">
        <v>3052</v>
      </c>
      <c r="C3079">
        <v>0.41402155521903361</v>
      </c>
      <c r="D3079">
        <f t="shared" si="330"/>
        <v>98.417960823410539</v>
      </c>
      <c r="E3079">
        <f t="shared" si="331"/>
        <v>98.417960823410539</v>
      </c>
      <c r="F3079">
        <f t="shared" si="332"/>
        <v>8.5820391765894612</v>
      </c>
      <c r="G3079">
        <f t="shared" si="333"/>
        <v>0</v>
      </c>
      <c r="H3079">
        <f t="shared" si="334"/>
        <v>984.17960823410544</v>
      </c>
      <c r="I3079">
        <f t="shared" si="335"/>
        <v>42.910195882947306</v>
      </c>
      <c r="J3079">
        <f t="shared" si="336"/>
        <v>0</v>
      </c>
    </row>
    <row r="3080" spans="2:10" x14ac:dyDescent="0.3">
      <c r="B3080">
        <v>3053</v>
      </c>
      <c r="C3080">
        <v>0.53565649008624061</v>
      </c>
      <c r="D3080">
        <f t="shared" si="330"/>
        <v>100.65269909687021</v>
      </c>
      <c r="E3080">
        <f t="shared" si="331"/>
        <v>100.65269909687021</v>
      </c>
      <c r="F3080">
        <f t="shared" si="332"/>
        <v>6.347300903129792</v>
      </c>
      <c r="G3080">
        <f t="shared" si="333"/>
        <v>0</v>
      </c>
      <c r="H3080">
        <f t="shared" si="334"/>
        <v>1006.5269909687021</v>
      </c>
      <c r="I3080">
        <f t="shared" si="335"/>
        <v>31.73650451564896</v>
      </c>
      <c r="J3080">
        <f t="shared" si="336"/>
        <v>0</v>
      </c>
    </row>
    <row r="3081" spans="2:10" x14ac:dyDescent="0.3">
      <c r="B3081">
        <v>3054</v>
      </c>
      <c r="C3081">
        <v>0.7590139230653381</v>
      </c>
      <c r="D3081">
        <f t="shared" si="330"/>
        <v>105.04524148922171</v>
      </c>
      <c r="E3081">
        <f t="shared" si="331"/>
        <v>105.04524148922171</v>
      </c>
      <c r="F3081">
        <f t="shared" si="332"/>
        <v>1.9547585107782908</v>
      </c>
      <c r="G3081">
        <f t="shared" si="333"/>
        <v>0</v>
      </c>
      <c r="H3081">
        <f t="shared" si="334"/>
        <v>1050.4524148922171</v>
      </c>
      <c r="I3081">
        <f t="shared" si="335"/>
        <v>9.7737925538914538</v>
      </c>
      <c r="J3081">
        <f t="shared" si="336"/>
        <v>0</v>
      </c>
    </row>
    <row r="3082" spans="2:10" x14ac:dyDescent="0.3">
      <c r="B3082">
        <v>3055</v>
      </c>
      <c r="C3082">
        <v>4.9258773554004986E-2</v>
      </c>
      <c r="D3082">
        <f t="shared" si="330"/>
        <v>88.972853792728685</v>
      </c>
      <c r="E3082">
        <f t="shared" si="331"/>
        <v>88.972853792728685</v>
      </c>
      <c r="F3082">
        <f t="shared" si="332"/>
        <v>18.027146207271315</v>
      </c>
      <c r="G3082">
        <f t="shared" si="333"/>
        <v>0</v>
      </c>
      <c r="H3082">
        <f t="shared" si="334"/>
        <v>889.72853792728688</v>
      </c>
      <c r="I3082">
        <f t="shared" si="335"/>
        <v>90.135731036356574</v>
      </c>
      <c r="J3082">
        <f t="shared" si="336"/>
        <v>0</v>
      </c>
    </row>
    <row r="3083" spans="2:10" x14ac:dyDescent="0.3">
      <c r="B3083">
        <v>3056</v>
      </c>
      <c r="C3083">
        <v>0.25476031487450845</v>
      </c>
      <c r="D3083">
        <f t="shared" si="330"/>
        <v>95.257893249784701</v>
      </c>
      <c r="E3083">
        <f t="shared" si="331"/>
        <v>95.257893249784701</v>
      </c>
      <c r="F3083">
        <f t="shared" si="332"/>
        <v>11.742106750215299</v>
      </c>
      <c r="G3083">
        <f t="shared" si="333"/>
        <v>0</v>
      </c>
      <c r="H3083">
        <f t="shared" si="334"/>
        <v>952.57893249784706</v>
      </c>
      <c r="I3083">
        <f t="shared" si="335"/>
        <v>58.710533751076497</v>
      </c>
      <c r="J3083">
        <f t="shared" si="336"/>
        <v>0</v>
      </c>
    </row>
    <row r="3084" spans="2:10" x14ac:dyDescent="0.3">
      <c r="B3084">
        <v>3057</v>
      </c>
      <c r="C3084">
        <v>0.46362240276153044</v>
      </c>
      <c r="D3084">
        <f t="shared" si="330"/>
        <v>99.334071859752754</v>
      </c>
      <c r="E3084">
        <f t="shared" si="331"/>
        <v>99.334071859752754</v>
      </c>
      <c r="F3084">
        <f t="shared" si="332"/>
        <v>7.6659281402472459</v>
      </c>
      <c r="G3084">
        <f t="shared" si="333"/>
        <v>0</v>
      </c>
      <c r="H3084">
        <f t="shared" si="334"/>
        <v>993.34071859752748</v>
      </c>
      <c r="I3084">
        <f t="shared" si="335"/>
        <v>38.329640701236229</v>
      </c>
      <c r="J3084">
        <f t="shared" si="336"/>
        <v>0</v>
      </c>
    </row>
    <row r="3085" spans="2:10" x14ac:dyDescent="0.3">
      <c r="B3085">
        <v>3058</v>
      </c>
      <c r="C3085">
        <v>0.9454954582695223</v>
      </c>
      <c r="D3085">
        <f t="shared" si="330"/>
        <v>110.75171406514042</v>
      </c>
      <c r="E3085">
        <f t="shared" si="331"/>
        <v>107</v>
      </c>
      <c r="F3085">
        <f t="shared" si="332"/>
        <v>0</v>
      </c>
      <c r="G3085">
        <f t="shared" si="333"/>
        <v>3.7517140651404191</v>
      </c>
      <c r="H3085">
        <f t="shared" si="334"/>
        <v>1070</v>
      </c>
      <c r="I3085">
        <f t="shared" si="335"/>
        <v>0</v>
      </c>
      <c r="J3085">
        <f t="shared" si="336"/>
        <v>56.275710977106286</v>
      </c>
    </row>
    <row r="3086" spans="2:10" x14ac:dyDescent="0.3">
      <c r="B3086">
        <v>3059</v>
      </c>
      <c r="C3086">
        <v>0.70720110270016423</v>
      </c>
      <c r="D3086">
        <f t="shared" si="330"/>
        <v>103.93797318829967</v>
      </c>
      <c r="E3086">
        <f t="shared" si="331"/>
        <v>103.93797318829967</v>
      </c>
      <c r="F3086">
        <f t="shared" si="332"/>
        <v>3.0620268117003349</v>
      </c>
      <c r="G3086">
        <f t="shared" si="333"/>
        <v>0</v>
      </c>
      <c r="H3086">
        <f t="shared" si="334"/>
        <v>1039.3797318829966</v>
      </c>
      <c r="I3086">
        <f t="shared" si="335"/>
        <v>15.310134058501674</v>
      </c>
      <c r="J3086">
        <f t="shared" si="336"/>
        <v>0</v>
      </c>
    </row>
    <row r="3087" spans="2:10" x14ac:dyDescent="0.3">
      <c r="B3087">
        <v>3060</v>
      </c>
      <c r="C3087">
        <v>0.5261073113003758</v>
      </c>
      <c r="D3087">
        <f t="shared" si="330"/>
        <v>100.47766320361356</v>
      </c>
      <c r="E3087">
        <f t="shared" si="331"/>
        <v>100.47766320361356</v>
      </c>
      <c r="F3087">
        <f t="shared" si="332"/>
        <v>6.5223367963864405</v>
      </c>
      <c r="G3087">
        <f t="shared" si="333"/>
        <v>0</v>
      </c>
      <c r="H3087">
        <f t="shared" si="334"/>
        <v>1004.7766320361357</v>
      </c>
      <c r="I3087">
        <f t="shared" si="335"/>
        <v>32.611683981932202</v>
      </c>
      <c r="J3087">
        <f t="shared" si="336"/>
        <v>0</v>
      </c>
    </row>
    <row r="3088" spans="2:10" x14ac:dyDescent="0.3">
      <c r="B3088">
        <v>3061</v>
      </c>
      <c r="C3088">
        <v>0.22786111931919928</v>
      </c>
      <c r="D3088">
        <f t="shared" si="330"/>
        <v>94.658838489077468</v>
      </c>
      <c r="E3088">
        <f t="shared" si="331"/>
        <v>94.658838489077468</v>
      </c>
      <c r="F3088">
        <f t="shared" si="332"/>
        <v>12.341161510922532</v>
      </c>
      <c r="G3088">
        <f t="shared" si="333"/>
        <v>0</v>
      </c>
      <c r="H3088">
        <f t="shared" si="334"/>
        <v>946.58838489077471</v>
      </c>
      <c r="I3088">
        <f t="shared" si="335"/>
        <v>61.705807554612662</v>
      </c>
      <c r="J3088">
        <f t="shared" si="336"/>
        <v>0</v>
      </c>
    </row>
    <row r="3089" spans="2:10" x14ac:dyDescent="0.3">
      <c r="B3089">
        <v>3062</v>
      </c>
      <c r="C3089">
        <v>0.42668935763283955</v>
      </c>
      <c r="D3089">
        <f t="shared" si="330"/>
        <v>98.653374196044581</v>
      </c>
      <c r="E3089">
        <f t="shared" si="331"/>
        <v>98.653374196044581</v>
      </c>
      <c r="F3089">
        <f t="shared" si="332"/>
        <v>8.3466258039554191</v>
      </c>
      <c r="G3089">
        <f t="shared" si="333"/>
        <v>0</v>
      </c>
      <c r="H3089">
        <f t="shared" si="334"/>
        <v>986.53374196044581</v>
      </c>
      <c r="I3089">
        <f t="shared" si="335"/>
        <v>41.733129019777095</v>
      </c>
      <c r="J3089">
        <f t="shared" si="336"/>
        <v>0</v>
      </c>
    </row>
    <row r="3090" spans="2:10" x14ac:dyDescent="0.3">
      <c r="B3090">
        <v>3063</v>
      </c>
      <c r="C3090">
        <v>0.92792317722247508</v>
      </c>
      <c r="D3090">
        <f t="shared" si="330"/>
        <v>109.93453818531736</v>
      </c>
      <c r="E3090">
        <f t="shared" si="331"/>
        <v>107</v>
      </c>
      <c r="F3090">
        <f t="shared" si="332"/>
        <v>0</v>
      </c>
      <c r="G3090">
        <f t="shared" si="333"/>
        <v>2.9345381853173649</v>
      </c>
      <c r="H3090">
        <f t="shared" si="334"/>
        <v>1070</v>
      </c>
      <c r="I3090">
        <f t="shared" si="335"/>
        <v>0</v>
      </c>
      <c r="J3090">
        <f t="shared" si="336"/>
        <v>44.018072779760473</v>
      </c>
    </row>
    <row r="3091" spans="2:10" x14ac:dyDescent="0.3">
      <c r="B3091">
        <v>3064</v>
      </c>
      <c r="C3091">
        <v>0.24620473303376178</v>
      </c>
      <c r="D3091">
        <f t="shared" si="330"/>
        <v>95.07045554814313</v>
      </c>
      <c r="E3091">
        <f t="shared" si="331"/>
        <v>95.07045554814313</v>
      </c>
      <c r="F3091">
        <f t="shared" si="332"/>
        <v>11.92954445185687</v>
      </c>
      <c r="G3091">
        <f t="shared" si="333"/>
        <v>0</v>
      </c>
      <c r="H3091">
        <f t="shared" si="334"/>
        <v>950.70455548143127</v>
      </c>
      <c r="I3091">
        <f t="shared" si="335"/>
        <v>59.64772225928435</v>
      </c>
      <c r="J3091">
        <f t="shared" si="336"/>
        <v>0</v>
      </c>
    </row>
    <row r="3092" spans="2:10" x14ac:dyDescent="0.3">
      <c r="B3092">
        <v>3065</v>
      </c>
      <c r="C3092">
        <v>0.7381185259959484</v>
      </c>
      <c r="D3092">
        <f t="shared" si="330"/>
        <v>104.58809411093144</v>
      </c>
      <c r="E3092">
        <f t="shared" si="331"/>
        <v>104.58809411093144</v>
      </c>
      <c r="F3092">
        <f t="shared" si="332"/>
        <v>2.4119058890685636</v>
      </c>
      <c r="G3092">
        <f t="shared" si="333"/>
        <v>0</v>
      </c>
      <c r="H3092">
        <f t="shared" si="334"/>
        <v>1045.8809411093143</v>
      </c>
      <c r="I3092">
        <f t="shared" si="335"/>
        <v>12.059529445342818</v>
      </c>
      <c r="J3092">
        <f t="shared" si="336"/>
        <v>0</v>
      </c>
    </row>
    <row r="3093" spans="2:10" x14ac:dyDescent="0.3">
      <c r="B3093">
        <v>3066</v>
      </c>
      <c r="C3093">
        <v>0.70027252912578231</v>
      </c>
      <c r="D3093">
        <f t="shared" si="330"/>
        <v>103.7959365255883</v>
      </c>
      <c r="E3093">
        <f t="shared" si="331"/>
        <v>103.7959365255883</v>
      </c>
      <c r="F3093">
        <f t="shared" si="332"/>
        <v>3.2040634744116971</v>
      </c>
      <c r="G3093">
        <f t="shared" si="333"/>
        <v>0</v>
      </c>
      <c r="H3093">
        <f t="shared" si="334"/>
        <v>1037.9593652558831</v>
      </c>
      <c r="I3093">
        <f t="shared" si="335"/>
        <v>16.020317372058486</v>
      </c>
      <c r="J3093">
        <f t="shared" si="336"/>
        <v>0</v>
      </c>
    </row>
    <row r="3094" spans="2:10" x14ac:dyDescent="0.3">
      <c r="B3094">
        <v>3067</v>
      </c>
      <c r="C3094">
        <v>0.91290589609238193</v>
      </c>
      <c r="D3094">
        <f t="shared" si="330"/>
        <v>109.32856716476901</v>
      </c>
      <c r="E3094">
        <f t="shared" si="331"/>
        <v>107</v>
      </c>
      <c r="F3094">
        <f t="shared" si="332"/>
        <v>0</v>
      </c>
      <c r="G3094">
        <f t="shared" si="333"/>
        <v>2.3285671647690123</v>
      </c>
      <c r="H3094">
        <f t="shared" si="334"/>
        <v>1070</v>
      </c>
      <c r="I3094">
        <f t="shared" si="335"/>
        <v>0</v>
      </c>
      <c r="J3094">
        <f t="shared" si="336"/>
        <v>34.928507471535184</v>
      </c>
    </row>
    <row r="3095" spans="2:10" x14ac:dyDescent="0.3">
      <c r="B3095">
        <v>3068</v>
      </c>
      <c r="C3095">
        <v>0.88515284767346736</v>
      </c>
      <c r="D3095">
        <f t="shared" si="330"/>
        <v>108.35417976783788</v>
      </c>
      <c r="E3095">
        <f t="shared" si="331"/>
        <v>107</v>
      </c>
      <c r="F3095">
        <f t="shared" si="332"/>
        <v>0</v>
      </c>
      <c r="G3095">
        <f t="shared" si="333"/>
        <v>1.3541797678378771</v>
      </c>
      <c r="H3095">
        <f t="shared" si="334"/>
        <v>1070</v>
      </c>
      <c r="I3095">
        <f t="shared" si="335"/>
        <v>0</v>
      </c>
      <c r="J3095">
        <f t="shared" si="336"/>
        <v>20.312696517568156</v>
      </c>
    </row>
    <row r="3096" spans="2:10" x14ac:dyDescent="0.3">
      <c r="B3096">
        <v>3069</v>
      </c>
      <c r="C3096">
        <v>0.64171138174780762</v>
      </c>
      <c r="D3096">
        <f t="shared" si="330"/>
        <v>102.63664202503284</v>
      </c>
      <c r="E3096">
        <f t="shared" si="331"/>
        <v>102.63664202503284</v>
      </c>
      <c r="F3096">
        <f t="shared" si="332"/>
        <v>4.3633579749671583</v>
      </c>
      <c r="G3096">
        <f t="shared" si="333"/>
        <v>0</v>
      </c>
      <c r="H3096">
        <f t="shared" si="334"/>
        <v>1026.3664202503285</v>
      </c>
      <c r="I3096">
        <f t="shared" si="335"/>
        <v>21.816789874835791</v>
      </c>
      <c r="J3096">
        <f t="shared" si="336"/>
        <v>0</v>
      </c>
    </row>
    <row r="3097" spans="2:10" x14ac:dyDescent="0.3">
      <c r="B3097">
        <v>3070</v>
      </c>
      <c r="C3097">
        <v>0.26615768088991854</v>
      </c>
      <c r="D3097">
        <f t="shared" si="330"/>
        <v>95.503564020273728</v>
      </c>
      <c r="E3097">
        <f t="shared" si="331"/>
        <v>95.503564020273728</v>
      </c>
      <c r="F3097">
        <f t="shared" si="332"/>
        <v>11.496435979726272</v>
      </c>
      <c r="G3097">
        <f t="shared" si="333"/>
        <v>0</v>
      </c>
      <c r="H3097">
        <f t="shared" si="334"/>
        <v>955.03564020273734</v>
      </c>
      <c r="I3097">
        <f t="shared" si="335"/>
        <v>57.482179898631358</v>
      </c>
      <c r="J3097">
        <f t="shared" si="336"/>
        <v>0</v>
      </c>
    </row>
    <row r="3098" spans="2:10" x14ac:dyDescent="0.3">
      <c r="B3098">
        <v>3071</v>
      </c>
      <c r="C3098">
        <v>0.23406933504834049</v>
      </c>
      <c r="D3098">
        <f t="shared" si="330"/>
        <v>94.799723672964348</v>
      </c>
      <c r="E3098">
        <f t="shared" si="331"/>
        <v>94.799723672964348</v>
      </c>
      <c r="F3098">
        <f t="shared" si="332"/>
        <v>12.200276327035652</v>
      </c>
      <c r="G3098">
        <f t="shared" si="333"/>
        <v>0</v>
      </c>
      <c r="H3098">
        <f t="shared" si="334"/>
        <v>947.99723672964342</v>
      </c>
      <c r="I3098">
        <f t="shared" si="335"/>
        <v>61.001381635178262</v>
      </c>
      <c r="J3098">
        <f t="shared" si="336"/>
        <v>0</v>
      </c>
    </row>
    <row r="3099" spans="2:10" x14ac:dyDescent="0.3">
      <c r="B3099">
        <v>3072</v>
      </c>
      <c r="C3099">
        <v>0.20928317908168204</v>
      </c>
      <c r="D3099">
        <f t="shared" si="330"/>
        <v>94.226486528096984</v>
      </c>
      <c r="E3099">
        <f t="shared" si="331"/>
        <v>94.226486528096984</v>
      </c>
      <c r="F3099">
        <f t="shared" si="332"/>
        <v>12.773513471903016</v>
      </c>
      <c r="G3099">
        <f t="shared" si="333"/>
        <v>0</v>
      </c>
      <c r="H3099">
        <f t="shared" si="334"/>
        <v>942.26486528096984</v>
      </c>
      <c r="I3099">
        <f t="shared" si="335"/>
        <v>63.867567359515078</v>
      </c>
      <c r="J3099">
        <f t="shared" si="336"/>
        <v>0</v>
      </c>
    </row>
    <row r="3100" spans="2:10" x14ac:dyDescent="0.3">
      <c r="B3100">
        <v>3073</v>
      </c>
      <c r="C3100">
        <v>0.80379689715748104</v>
      </c>
      <c r="D3100">
        <f t="shared" si="330"/>
        <v>106.08878089743509</v>
      </c>
      <c r="E3100">
        <f t="shared" si="331"/>
        <v>106.08878089743509</v>
      </c>
      <c r="F3100">
        <f t="shared" si="332"/>
        <v>0.9112191025649139</v>
      </c>
      <c r="G3100">
        <f t="shared" si="333"/>
        <v>0</v>
      </c>
      <c r="H3100">
        <f t="shared" si="334"/>
        <v>1060.8878089743509</v>
      </c>
      <c r="I3100">
        <f t="shared" si="335"/>
        <v>4.5560955128245695</v>
      </c>
      <c r="J3100">
        <f t="shared" si="336"/>
        <v>0</v>
      </c>
    </row>
    <row r="3101" spans="2:10" x14ac:dyDescent="0.3">
      <c r="B3101">
        <v>3074</v>
      </c>
      <c r="C3101">
        <v>0.24772047600746949</v>
      </c>
      <c r="D3101">
        <f t="shared" ref="D3101:D3164" si="337">_xlfn.BETA.INV(C3101,$B$25,$C$25,$D$25,$E$25)</f>
        <v>95.103861630715386</v>
      </c>
      <c r="E3101">
        <f t="shared" ref="E3101:E3164" si="338">IF($M$25&lt;D3101,$M$25,D3101)</f>
        <v>95.103861630715386</v>
      </c>
      <c r="F3101">
        <f t="shared" ref="F3101:F3164" si="339">IF($M$25&gt;D3101,$M$25-D3101,0)</f>
        <v>11.896138369284614</v>
      </c>
      <c r="G3101">
        <f t="shared" ref="G3101:G3164" si="340">IF($M$25&lt;D3101,D3101-$M$25,0)</f>
        <v>0</v>
      </c>
      <c r="H3101">
        <f t="shared" ref="H3101:H3164" si="341">$H$24*E3101</f>
        <v>951.03861630715392</v>
      </c>
      <c r="I3101">
        <f t="shared" ref="I3101:I3164" si="342">$I$24*F3101</f>
        <v>59.480691846423071</v>
      </c>
      <c r="J3101">
        <f t="shared" ref="J3101:J3164" si="343">$J$24*G3101</f>
        <v>0</v>
      </c>
    </row>
    <row r="3102" spans="2:10" x14ac:dyDescent="0.3">
      <c r="B3102">
        <v>3075</v>
      </c>
      <c r="C3102">
        <v>0.56444049230504389</v>
      </c>
      <c r="D3102">
        <f t="shared" si="337"/>
        <v>101.18246514619602</v>
      </c>
      <c r="E3102">
        <f t="shared" si="338"/>
        <v>101.18246514619602</v>
      </c>
      <c r="F3102">
        <f t="shared" si="339"/>
        <v>5.8175348538039771</v>
      </c>
      <c r="G3102">
        <f t="shared" si="340"/>
        <v>0</v>
      </c>
      <c r="H3102">
        <f t="shared" si="341"/>
        <v>1011.8246514619602</v>
      </c>
      <c r="I3102">
        <f t="shared" si="342"/>
        <v>29.087674269019885</v>
      </c>
      <c r="J3102">
        <f t="shared" si="343"/>
        <v>0</v>
      </c>
    </row>
    <row r="3103" spans="2:10" x14ac:dyDescent="0.3">
      <c r="B3103">
        <v>3076</v>
      </c>
      <c r="C3103">
        <v>0.8952557412607286</v>
      </c>
      <c r="D3103">
        <f t="shared" si="337"/>
        <v>108.69119534243274</v>
      </c>
      <c r="E3103">
        <f t="shared" si="338"/>
        <v>107</v>
      </c>
      <c r="F3103">
        <f t="shared" si="339"/>
        <v>0</v>
      </c>
      <c r="G3103">
        <f t="shared" si="340"/>
        <v>1.6911953424327351</v>
      </c>
      <c r="H3103">
        <f t="shared" si="341"/>
        <v>1070</v>
      </c>
      <c r="I3103">
        <f t="shared" si="342"/>
        <v>0</v>
      </c>
      <c r="J3103">
        <f t="shared" si="343"/>
        <v>25.367930136491026</v>
      </c>
    </row>
    <row r="3104" spans="2:10" x14ac:dyDescent="0.3">
      <c r="B3104">
        <v>3077</v>
      </c>
      <c r="C3104">
        <v>0.21568135806188549</v>
      </c>
      <c r="D3104">
        <f t="shared" si="337"/>
        <v>94.377309832504608</v>
      </c>
      <c r="E3104">
        <f t="shared" si="338"/>
        <v>94.377309832504608</v>
      </c>
      <c r="F3104">
        <f t="shared" si="339"/>
        <v>12.622690167495392</v>
      </c>
      <c r="G3104">
        <f t="shared" si="340"/>
        <v>0</v>
      </c>
      <c r="H3104">
        <f t="shared" si="341"/>
        <v>943.77309832504602</v>
      </c>
      <c r="I3104">
        <f t="shared" si="342"/>
        <v>63.113450837476961</v>
      </c>
      <c r="J3104">
        <f t="shared" si="343"/>
        <v>0</v>
      </c>
    </row>
    <row r="3105" spans="2:10" x14ac:dyDescent="0.3">
      <c r="B3105">
        <v>3078</v>
      </c>
      <c r="C3105">
        <v>0.43519527397857016</v>
      </c>
      <c r="D3105">
        <f t="shared" si="337"/>
        <v>98.810803840870392</v>
      </c>
      <c r="E3105">
        <f t="shared" si="338"/>
        <v>98.810803840870392</v>
      </c>
      <c r="F3105">
        <f t="shared" si="339"/>
        <v>8.1891961591296081</v>
      </c>
      <c r="G3105">
        <f t="shared" si="340"/>
        <v>0</v>
      </c>
      <c r="H3105">
        <f t="shared" si="341"/>
        <v>988.10803840870392</v>
      </c>
      <c r="I3105">
        <f t="shared" si="342"/>
        <v>40.94598079564804</v>
      </c>
      <c r="J3105">
        <f t="shared" si="343"/>
        <v>0</v>
      </c>
    </row>
    <row r="3106" spans="2:10" x14ac:dyDescent="0.3">
      <c r="B3106">
        <v>3079</v>
      </c>
      <c r="C3106">
        <v>0.66348373528613447</v>
      </c>
      <c r="D3106">
        <f t="shared" si="337"/>
        <v>103.06005145753979</v>
      </c>
      <c r="E3106">
        <f t="shared" si="338"/>
        <v>103.06005145753979</v>
      </c>
      <c r="F3106">
        <f t="shared" si="339"/>
        <v>3.9399485424602148</v>
      </c>
      <c r="G3106">
        <f t="shared" si="340"/>
        <v>0</v>
      </c>
      <c r="H3106">
        <f t="shared" si="341"/>
        <v>1030.6005145753979</v>
      </c>
      <c r="I3106">
        <f t="shared" si="342"/>
        <v>19.699742712301074</v>
      </c>
      <c r="J3106">
        <f t="shared" si="343"/>
        <v>0</v>
      </c>
    </row>
    <row r="3107" spans="2:10" x14ac:dyDescent="0.3">
      <c r="B3107">
        <v>3080</v>
      </c>
      <c r="C3107">
        <v>0.22270431878932329</v>
      </c>
      <c r="D3107">
        <f t="shared" si="337"/>
        <v>94.540499490497453</v>
      </c>
      <c r="E3107">
        <f t="shared" si="338"/>
        <v>94.540499490497453</v>
      </c>
      <c r="F3107">
        <f t="shared" si="339"/>
        <v>12.459500509502547</v>
      </c>
      <c r="G3107">
        <f t="shared" si="340"/>
        <v>0</v>
      </c>
      <c r="H3107">
        <f t="shared" si="341"/>
        <v>945.4049949049745</v>
      </c>
      <c r="I3107">
        <f t="shared" si="342"/>
        <v>62.297502547512735</v>
      </c>
      <c r="J3107">
        <f t="shared" si="343"/>
        <v>0</v>
      </c>
    </row>
    <row r="3108" spans="2:10" x14ac:dyDescent="0.3">
      <c r="B3108">
        <v>3081</v>
      </c>
      <c r="C3108">
        <v>0.84506147654223562</v>
      </c>
      <c r="D3108">
        <f t="shared" si="337"/>
        <v>107.15839608438066</v>
      </c>
      <c r="E3108">
        <f t="shared" si="338"/>
        <v>107</v>
      </c>
      <c r="F3108">
        <f t="shared" si="339"/>
        <v>0</v>
      </c>
      <c r="G3108">
        <f t="shared" si="340"/>
        <v>0.15839608438065511</v>
      </c>
      <c r="H3108">
        <f t="shared" si="341"/>
        <v>1070</v>
      </c>
      <c r="I3108">
        <f t="shared" si="342"/>
        <v>0</v>
      </c>
      <c r="J3108">
        <f t="shared" si="343"/>
        <v>2.3759412657098267</v>
      </c>
    </row>
    <row r="3109" spans="2:10" x14ac:dyDescent="0.3">
      <c r="B3109">
        <v>3082</v>
      </c>
      <c r="C3109">
        <v>0.11709461620336936</v>
      </c>
      <c r="D3109">
        <f t="shared" si="337"/>
        <v>91.718470304487028</v>
      </c>
      <c r="E3109">
        <f t="shared" si="338"/>
        <v>91.718470304487028</v>
      </c>
      <c r="F3109">
        <f t="shared" si="339"/>
        <v>15.281529695512972</v>
      </c>
      <c r="G3109">
        <f t="shared" si="340"/>
        <v>0</v>
      </c>
      <c r="H3109">
        <f t="shared" si="341"/>
        <v>917.18470304487028</v>
      </c>
      <c r="I3109">
        <f t="shared" si="342"/>
        <v>76.407648477564862</v>
      </c>
      <c r="J3109">
        <f t="shared" si="343"/>
        <v>0</v>
      </c>
    </row>
    <row r="3110" spans="2:10" x14ac:dyDescent="0.3">
      <c r="B3110">
        <v>3083</v>
      </c>
      <c r="C3110">
        <v>0.1134542084466047</v>
      </c>
      <c r="D3110">
        <f t="shared" si="337"/>
        <v>91.600387946994502</v>
      </c>
      <c r="E3110">
        <f t="shared" si="338"/>
        <v>91.600387946994502</v>
      </c>
      <c r="F3110">
        <f t="shared" si="339"/>
        <v>15.399612053005498</v>
      </c>
      <c r="G3110">
        <f t="shared" si="340"/>
        <v>0</v>
      </c>
      <c r="H3110">
        <f t="shared" si="341"/>
        <v>916.00387946994499</v>
      </c>
      <c r="I3110">
        <f t="shared" si="342"/>
        <v>76.99806026502749</v>
      </c>
      <c r="J3110">
        <f t="shared" si="343"/>
        <v>0</v>
      </c>
    </row>
    <row r="3111" spans="2:10" x14ac:dyDescent="0.3">
      <c r="B3111">
        <v>3084</v>
      </c>
      <c r="C3111">
        <v>0.21258550828540046</v>
      </c>
      <c r="D3111">
        <f t="shared" si="337"/>
        <v>94.304595972613527</v>
      </c>
      <c r="E3111">
        <f t="shared" si="338"/>
        <v>94.304595972613527</v>
      </c>
      <c r="F3111">
        <f t="shared" si="339"/>
        <v>12.695404027386473</v>
      </c>
      <c r="G3111">
        <f t="shared" si="340"/>
        <v>0</v>
      </c>
      <c r="H3111">
        <f t="shared" si="341"/>
        <v>943.04595972613527</v>
      </c>
      <c r="I3111">
        <f t="shared" si="342"/>
        <v>63.477020136932367</v>
      </c>
      <c r="J3111">
        <f t="shared" si="343"/>
        <v>0</v>
      </c>
    </row>
    <row r="3112" spans="2:10" x14ac:dyDescent="0.3">
      <c r="B3112">
        <v>3085</v>
      </c>
      <c r="C3112">
        <v>7.1475156521263683E-2</v>
      </c>
      <c r="D3112">
        <f t="shared" si="337"/>
        <v>90.03965475663297</v>
      </c>
      <c r="E3112">
        <f t="shared" si="338"/>
        <v>90.03965475663297</v>
      </c>
      <c r="F3112">
        <f t="shared" si="339"/>
        <v>16.96034524336703</v>
      </c>
      <c r="G3112">
        <f t="shared" si="340"/>
        <v>0</v>
      </c>
      <c r="H3112">
        <f t="shared" si="341"/>
        <v>900.39654756632967</v>
      </c>
      <c r="I3112">
        <f t="shared" si="342"/>
        <v>84.801726216835149</v>
      </c>
      <c r="J3112">
        <f t="shared" si="343"/>
        <v>0</v>
      </c>
    </row>
    <row r="3113" spans="2:10" x14ac:dyDescent="0.3">
      <c r="B3113">
        <v>3086</v>
      </c>
      <c r="C3113">
        <v>0.9453007687738979</v>
      </c>
      <c r="D3113">
        <f t="shared" si="337"/>
        <v>110.74182043750815</v>
      </c>
      <c r="E3113">
        <f t="shared" si="338"/>
        <v>107</v>
      </c>
      <c r="F3113">
        <f t="shared" si="339"/>
        <v>0</v>
      </c>
      <c r="G3113">
        <f t="shared" si="340"/>
        <v>3.741820437508153</v>
      </c>
      <c r="H3113">
        <f t="shared" si="341"/>
        <v>1070</v>
      </c>
      <c r="I3113">
        <f t="shared" si="342"/>
        <v>0</v>
      </c>
      <c r="J3113">
        <f t="shared" si="343"/>
        <v>56.127306562622294</v>
      </c>
    </row>
    <row r="3114" spans="2:10" x14ac:dyDescent="0.3">
      <c r="B3114">
        <v>3087</v>
      </c>
      <c r="C3114">
        <v>7.6476852552964658E-5</v>
      </c>
      <c r="D3114">
        <f t="shared" si="337"/>
        <v>81.57520748014025</v>
      </c>
      <c r="E3114">
        <f t="shared" si="338"/>
        <v>81.57520748014025</v>
      </c>
      <c r="F3114">
        <f t="shared" si="339"/>
        <v>25.42479251985975</v>
      </c>
      <c r="G3114">
        <f t="shared" si="340"/>
        <v>0</v>
      </c>
      <c r="H3114">
        <f t="shared" si="341"/>
        <v>815.7520748014025</v>
      </c>
      <c r="I3114">
        <f t="shared" si="342"/>
        <v>127.12396259929875</v>
      </c>
      <c r="J3114">
        <f t="shared" si="343"/>
        <v>0</v>
      </c>
    </row>
    <row r="3115" spans="2:10" x14ac:dyDescent="0.3">
      <c r="B3115">
        <v>3088</v>
      </c>
      <c r="C3115">
        <v>0.95214282035614195</v>
      </c>
      <c r="D3115">
        <f t="shared" si="337"/>
        <v>111.10385882507266</v>
      </c>
      <c r="E3115">
        <f t="shared" si="338"/>
        <v>107</v>
      </c>
      <c r="F3115">
        <f t="shared" si="339"/>
        <v>0</v>
      </c>
      <c r="G3115">
        <f t="shared" si="340"/>
        <v>4.1038588250726633</v>
      </c>
      <c r="H3115">
        <f t="shared" si="341"/>
        <v>1070</v>
      </c>
      <c r="I3115">
        <f t="shared" si="342"/>
        <v>0</v>
      </c>
      <c r="J3115">
        <f t="shared" si="343"/>
        <v>61.55788237608995</v>
      </c>
    </row>
    <row r="3116" spans="2:10" x14ac:dyDescent="0.3">
      <c r="B3116">
        <v>3089</v>
      </c>
      <c r="C3116">
        <v>0.48631903973655843</v>
      </c>
      <c r="D3116">
        <f t="shared" si="337"/>
        <v>99.749794714338833</v>
      </c>
      <c r="E3116">
        <f t="shared" si="338"/>
        <v>99.749794714338833</v>
      </c>
      <c r="F3116">
        <f t="shared" si="339"/>
        <v>7.250205285661167</v>
      </c>
      <c r="G3116">
        <f t="shared" si="340"/>
        <v>0</v>
      </c>
      <c r="H3116">
        <f t="shared" si="341"/>
        <v>997.49794714338827</v>
      </c>
      <c r="I3116">
        <f t="shared" si="342"/>
        <v>36.251026428305835</v>
      </c>
      <c r="J3116">
        <f t="shared" si="343"/>
        <v>0</v>
      </c>
    </row>
    <row r="3117" spans="2:10" x14ac:dyDescent="0.3">
      <c r="B3117">
        <v>3090</v>
      </c>
      <c r="C3117">
        <v>0.71504425943183869</v>
      </c>
      <c r="D3117">
        <f t="shared" si="337"/>
        <v>104.10027214183273</v>
      </c>
      <c r="E3117">
        <f t="shared" si="338"/>
        <v>104.10027214183273</v>
      </c>
      <c r="F3117">
        <f t="shared" si="339"/>
        <v>2.8997278581672674</v>
      </c>
      <c r="G3117">
        <f t="shared" si="340"/>
        <v>0</v>
      </c>
      <c r="H3117">
        <f t="shared" si="341"/>
        <v>1041.0027214183274</v>
      </c>
      <c r="I3117">
        <f t="shared" si="342"/>
        <v>14.498639290836337</v>
      </c>
      <c r="J3117">
        <f t="shared" si="343"/>
        <v>0</v>
      </c>
    </row>
    <row r="3118" spans="2:10" x14ac:dyDescent="0.3">
      <c r="B3118">
        <v>3091</v>
      </c>
      <c r="C3118">
        <v>0.76203089985530736</v>
      </c>
      <c r="D3118">
        <f t="shared" si="337"/>
        <v>105.11262257197988</v>
      </c>
      <c r="E3118">
        <f t="shared" si="338"/>
        <v>105.11262257197988</v>
      </c>
      <c r="F3118">
        <f t="shared" si="339"/>
        <v>1.8873774280201161</v>
      </c>
      <c r="G3118">
        <f t="shared" si="340"/>
        <v>0</v>
      </c>
      <c r="H3118">
        <f t="shared" si="341"/>
        <v>1051.1262257197989</v>
      </c>
      <c r="I3118">
        <f t="shared" si="342"/>
        <v>9.4368871401005805</v>
      </c>
      <c r="J3118">
        <f t="shared" si="343"/>
        <v>0</v>
      </c>
    </row>
    <row r="3119" spans="2:10" x14ac:dyDescent="0.3">
      <c r="B3119">
        <v>3092</v>
      </c>
      <c r="C3119">
        <v>0.28756014610619729</v>
      </c>
      <c r="D3119">
        <f t="shared" si="337"/>
        <v>95.953805167443505</v>
      </c>
      <c r="E3119">
        <f t="shared" si="338"/>
        <v>95.953805167443505</v>
      </c>
      <c r="F3119">
        <f t="shared" si="339"/>
        <v>11.046194832556495</v>
      </c>
      <c r="G3119">
        <f t="shared" si="340"/>
        <v>0</v>
      </c>
      <c r="H3119">
        <f t="shared" si="341"/>
        <v>959.53805167443511</v>
      </c>
      <c r="I3119">
        <f t="shared" si="342"/>
        <v>55.230974162782474</v>
      </c>
      <c r="J3119">
        <f t="shared" si="343"/>
        <v>0</v>
      </c>
    </row>
    <row r="3120" spans="2:10" x14ac:dyDescent="0.3">
      <c r="B3120">
        <v>3093</v>
      </c>
      <c r="C3120">
        <v>0.91229374172637012</v>
      </c>
      <c r="D3120">
        <f t="shared" si="337"/>
        <v>109.30524829935302</v>
      </c>
      <c r="E3120">
        <f t="shared" si="338"/>
        <v>107</v>
      </c>
      <c r="F3120">
        <f t="shared" si="339"/>
        <v>0</v>
      </c>
      <c r="G3120">
        <f t="shared" si="340"/>
        <v>2.3052482993530248</v>
      </c>
      <c r="H3120">
        <f t="shared" si="341"/>
        <v>1070</v>
      </c>
      <c r="I3120">
        <f t="shared" si="342"/>
        <v>0</v>
      </c>
      <c r="J3120">
        <f t="shared" si="343"/>
        <v>34.578724490295372</v>
      </c>
    </row>
    <row r="3121" spans="2:10" x14ac:dyDescent="0.3">
      <c r="B3121">
        <v>3094</v>
      </c>
      <c r="C3121">
        <v>0.34578920478027919</v>
      </c>
      <c r="D3121">
        <f t="shared" si="337"/>
        <v>97.121240677727869</v>
      </c>
      <c r="E3121">
        <f t="shared" si="338"/>
        <v>97.121240677727869</v>
      </c>
      <c r="F3121">
        <f t="shared" si="339"/>
        <v>9.8787593222721313</v>
      </c>
      <c r="G3121">
        <f t="shared" si="340"/>
        <v>0</v>
      </c>
      <c r="H3121">
        <f t="shared" si="341"/>
        <v>971.21240677727872</v>
      </c>
      <c r="I3121">
        <f t="shared" si="342"/>
        <v>49.393796611360656</v>
      </c>
      <c r="J3121">
        <f t="shared" si="343"/>
        <v>0</v>
      </c>
    </row>
    <row r="3122" spans="2:10" x14ac:dyDescent="0.3">
      <c r="B3122">
        <v>3095</v>
      </c>
      <c r="C3122">
        <v>0.70769647646236489</v>
      </c>
      <c r="D3122">
        <f t="shared" si="337"/>
        <v>103.94817548610416</v>
      </c>
      <c r="E3122">
        <f t="shared" si="338"/>
        <v>103.94817548610416</v>
      </c>
      <c r="F3122">
        <f t="shared" si="339"/>
        <v>3.0518245138958378</v>
      </c>
      <c r="G3122">
        <f t="shared" si="340"/>
        <v>0</v>
      </c>
      <c r="H3122">
        <f t="shared" si="341"/>
        <v>1039.4817548610417</v>
      </c>
      <c r="I3122">
        <f t="shared" si="342"/>
        <v>15.259122569479189</v>
      </c>
      <c r="J3122">
        <f t="shared" si="343"/>
        <v>0</v>
      </c>
    </row>
    <row r="3123" spans="2:10" x14ac:dyDescent="0.3">
      <c r="B3123">
        <v>3096</v>
      </c>
      <c r="C3123">
        <v>0.98150813115483349</v>
      </c>
      <c r="D3123">
        <f t="shared" si="337"/>
        <v>113.24316966404899</v>
      </c>
      <c r="E3123">
        <f t="shared" si="338"/>
        <v>107</v>
      </c>
      <c r="F3123">
        <f t="shared" si="339"/>
        <v>0</v>
      </c>
      <c r="G3123">
        <f t="shared" si="340"/>
        <v>6.2431696640489918</v>
      </c>
      <c r="H3123">
        <f t="shared" si="341"/>
        <v>1070</v>
      </c>
      <c r="I3123">
        <f t="shared" si="342"/>
        <v>0</v>
      </c>
      <c r="J3123">
        <f t="shared" si="343"/>
        <v>93.647544960734876</v>
      </c>
    </row>
    <row r="3124" spans="2:10" x14ac:dyDescent="0.3">
      <c r="B3124">
        <v>3097</v>
      </c>
      <c r="C3124">
        <v>0.57725135236630343</v>
      </c>
      <c r="D3124">
        <f t="shared" si="337"/>
        <v>101.41972867090536</v>
      </c>
      <c r="E3124">
        <f t="shared" si="338"/>
        <v>101.41972867090536</v>
      </c>
      <c r="F3124">
        <f t="shared" si="339"/>
        <v>5.5802713290946429</v>
      </c>
      <c r="G3124">
        <f t="shared" si="340"/>
        <v>0</v>
      </c>
      <c r="H3124">
        <f t="shared" si="341"/>
        <v>1014.1972867090535</v>
      </c>
      <c r="I3124">
        <f t="shared" si="342"/>
        <v>27.901356645473214</v>
      </c>
      <c r="J3124">
        <f t="shared" si="343"/>
        <v>0</v>
      </c>
    </row>
    <row r="3125" spans="2:10" x14ac:dyDescent="0.3">
      <c r="B3125">
        <v>3098</v>
      </c>
      <c r="C3125">
        <v>0.57538115319739636</v>
      </c>
      <c r="D3125">
        <f t="shared" si="337"/>
        <v>101.38502129989519</v>
      </c>
      <c r="E3125">
        <f t="shared" si="338"/>
        <v>101.38502129989519</v>
      </c>
      <c r="F3125">
        <f t="shared" si="339"/>
        <v>5.6149787001048139</v>
      </c>
      <c r="G3125">
        <f t="shared" si="340"/>
        <v>0</v>
      </c>
      <c r="H3125">
        <f t="shared" si="341"/>
        <v>1013.8502129989519</v>
      </c>
      <c r="I3125">
        <f t="shared" si="342"/>
        <v>28.07489350052407</v>
      </c>
      <c r="J3125">
        <f t="shared" si="343"/>
        <v>0</v>
      </c>
    </row>
    <row r="3126" spans="2:10" x14ac:dyDescent="0.3">
      <c r="B3126">
        <v>3099</v>
      </c>
      <c r="C3126">
        <v>0.88096172107704751</v>
      </c>
      <c r="D3126">
        <f t="shared" si="337"/>
        <v>108.21933232930371</v>
      </c>
      <c r="E3126">
        <f t="shared" si="338"/>
        <v>107</v>
      </c>
      <c r="F3126">
        <f t="shared" si="339"/>
        <v>0</v>
      </c>
      <c r="G3126">
        <f t="shared" si="340"/>
        <v>1.219332329303711</v>
      </c>
      <c r="H3126">
        <f t="shared" si="341"/>
        <v>1070</v>
      </c>
      <c r="I3126">
        <f t="shared" si="342"/>
        <v>0</v>
      </c>
      <c r="J3126">
        <f t="shared" si="343"/>
        <v>18.289984939555666</v>
      </c>
    </row>
    <row r="3127" spans="2:10" x14ac:dyDescent="0.3">
      <c r="B3127">
        <v>3100</v>
      </c>
      <c r="C3127">
        <v>0.25953088260832602</v>
      </c>
      <c r="D3127">
        <f t="shared" si="337"/>
        <v>95.361261970032231</v>
      </c>
      <c r="E3127">
        <f t="shared" si="338"/>
        <v>95.361261970032231</v>
      </c>
      <c r="F3127">
        <f t="shared" si="339"/>
        <v>11.638738029967769</v>
      </c>
      <c r="G3127">
        <f t="shared" si="340"/>
        <v>0</v>
      </c>
      <c r="H3127">
        <f t="shared" si="341"/>
        <v>953.61261970032228</v>
      </c>
      <c r="I3127">
        <f t="shared" si="342"/>
        <v>58.193690149838844</v>
      </c>
      <c r="J3127">
        <f t="shared" si="343"/>
        <v>0</v>
      </c>
    </row>
    <row r="3128" spans="2:10" x14ac:dyDescent="0.3">
      <c r="B3128">
        <v>3101</v>
      </c>
      <c r="C3128">
        <v>0.20363253751101196</v>
      </c>
      <c r="D3128">
        <f t="shared" si="337"/>
        <v>94.09147584191841</v>
      </c>
      <c r="E3128">
        <f t="shared" si="338"/>
        <v>94.09147584191841</v>
      </c>
      <c r="F3128">
        <f t="shared" si="339"/>
        <v>12.90852415808159</v>
      </c>
      <c r="G3128">
        <f t="shared" si="340"/>
        <v>0</v>
      </c>
      <c r="H3128">
        <f t="shared" si="341"/>
        <v>940.91475841918407</v>
      </c>
      <c r="I3128">
        <f t="shared" si="342"/>
        <v>64.542620790407952</v>
      </c>
      <c r="J3128">
        <f t="shared" si="343"/>
        <v>0</v>
      </c>
    </row>
    <row r="3129" spans="2:10" x14ac:dyDescent="0.3">
      <c r="B3129">
        <v>3102</v>
      </c>
      <c r="C3129">
        <v>0.10529135524356115</v>
      </c>
      <c r="D3129">
        <f t="shared" si="337"/>
        <v>91.327520404397433</v>
      </c>
      <c r="E3129">
        <f t="shared" si="338"/>
        <v>91.327520404397433</v>
      </c>
      <c r="F3129">
        <f t="shared" si="339"/>
        <v>15.672479595602567</v>
      </c>
      <c r="G3129">
        <f t="shared" si="340"/>
        <v>0</v>
      </c>
      <c r="H3129">
        <f t="shared" si="341"/>
        <v>913.27520404397433</v>
      </c>
      <c r="I3129">
        <f t="shared" si="342"/>
        <v>78.362397978012837</v>
      </c>
      <c r="J3129">
        <f t="shared" si="343"/>
        <v>0</v>
      </c>
    </row>
    <row r="3130" spans="2:10" x14ac:dyDescent="0.3">
      <c r="B3130">
        <v>3103</v>
      </c>
      <c r="C3130">
        <v>0.1575406542891209</v>
      </c>
      <c r="D3130">
        <f t="shared" si="337"/>
        <v>92.913077626236614</v>
      </c>
      <c r="E3130">
        <f t="shared" si="338"/>
        <v>92.913077626236614</v>
      </c>
      <c r="F3130">
        <f t="shared" si="339"/>
        <v>14.086922373763386</v>
      </c>
      <c r="G3130">
        <f t="shared" si="340"/>
        <v>0</v>
      </c>
      <c r="H3130">
        <f t="shared" si="341"/>
        <v>929.13077626236611</v>
      </c>
      <c r="I3130">
        <f t="shared" si="342"/>
        <v>70.43461186881693</v>
      </c>
      <c r="J3130">
        <f t="shared" si="343"/>
        <v>0</v>
      </c>
    </row>
    <row r="3131" spans="2:10" x14ac:dyDescent="0.3">
      <c r="B3131">
        <v>3104</v>
      </c>
      <c r="C3131">
        <v>0.63531765406976448</v>
      </c>
      <c r="D3131">
        <f t="shared" si="337"/>
        <v>102.51371388054108</v>
      </c>
      <c r="E3131">
        <f t="shared" si="338"/>
        <v>102.51371388054108</v>
      </c>
      <c r="F3131">
        <f t="shared" si="339"/>
        <v>4.4862861194589243</v>
      </c>
      <c r="G3131">
        <f t="shared" si="340"/>
        <v>0</v>
      </c>
      <c r="H3131">
        <f t="shared" si="341"/>
        <v>1025.1371388054108</v>
      </c>
      <c r="I3131">
        <f t="shared" si="342"/>
        <v>22.431430597294622</v>
      </c>
      <c r="J3131">
        <f t="shared" si="343"/>
        <v>0</v>
      </c>
    </row>
    <row r="3132" spans="2:10" x14ac:dyDescent="0.3">
      <c r="B3132">
        <v>3105</v>
      </c>
      <c r="C3132">
        <v>0.78310670260377868</v>
      </c>
      <c r="D3132">
        <f t="shared" si="337"/>
        <v>105.59435646973719</v>
      </c>
      <c r="E3132">
        <f t="shared" si="338"/>
        <v>105.59435646973719</v>
      </c>
      <c r="F3132">
        <f t="shared" si="339"/>
        <v>1.4056435302628074</v>
      </c>
      <c r="G3132">
        <f t="shared" si="340"/>
        <v>0</v>
      </c>
      <c r="H3132">
        <f t="shared" si="341"/>
        <v>1055.943564697372</v>
      </c>
      <c r="I3132">
        <f t="shared" si="342"/>
        <v>7.0282176513140371</v>
      </c>
      <c r="J3132">
        <f t="shared" si="343"/>
        <v>0</v>
      </c>
    </row>
    <row r="3133" spans="2:10" x14ac:dyDescent="0.3">
      <c r="B3133">
        <v>3106</v>
      </c>
      <c r="C3133">
        <v>0.88735659547181733</v>
      </c>
      <c r="D3133">
        <f t="shared" si="337"/>
        <v>108.42620321586101</v>
      </c>
      <c r="E3133">
        <f t="shared" si="338"/>
        <v>107</v>
      </c>
      <c r="F3133">
        <f t="shared" si="339"/>
        <v>0</v>
      </c>
      <c r="G3133">
        <f t="shared" si="340"/>
        <v>1.4262032158610083</v>
      </c>
      <c r="H3133">
        <f t="shared" si="341"/>
        <v>1070</v>
      </c>
      <c r="I3133">
        <f t="shared" si="342"/>
        <v>0</v>
      </c>
      <c r="J3133">
        <f t="shared" si="343"/>
        <v>21.393048237915124</v>
      </c>
    </row>
    <row r="3134" spans="2:10" x14ac:dyDescent="0.3">
      <c r="B3134">
        <v>3107</v>
      </c>
      <c r="C3134">
        <v>0.45138545871932323</v>
      </c>
      <c r="D3134">
        <f t="shared" si="337"/>
        <v>99.109283808841511</v>
      </c>
      <c r="E3134">
        <f t="shared" si="338"/>
        <v>99.109283808841511</v>
      </c>
      <c r="F3134">
        <f t="shared" si="339"/>
        <v>7.8907161911584893</v>
      </c>
      <c r="G3134">
        <f t="shared" si="340"/>
        <v>0</v>
      </c>
      <c r="H3134">
        <f t="shared" si="341"/>
        <v>991.09283808841508</v>
      </c>
      <c r="I3134">
        <f t="shared" si="342"/>
        <v>39.453580955792447</v>
      </c>
      <c r="J3134">
        <f t="shared" si="343"/>
        <v>0</v>
      </c>
    </row>
    <row r="3135" spans="2:10" x14ac:dyDescent="0.3">
      <c r="B3135">
        <v>3108</v>
      </c>
      <c r="C3135">
        <v>0.86693236125981354</v>
      </c>
      <c r="D3135">
        <f t="shared" si="337"/>
        <v>107.78631861236821</v>
      </c>
      <c r="E3135">
        <f t="shared" si="338"/>
        <v>107</v>
      </c>
      <c r="F3135">
        <f t="shared" si="339"/>
        <v>0</v>
      </c>
      <c r="G3135">
        <f t="shared" si="340"/>
        <v>0.78631861236820555</v>
      </c>
      <c r="H3135">
        <f t="shared" si="341"/>
        <v>1070</v>
      </c>
      <c r="I3135">
        <f t="shared" si="342"/>
        <v>0</v>
      </c>
      <c r="J3135">
        <f t="shared" si="343"/>
        <v>11.794779185523083</v>
      </c>
    </row>
    <row r="3136" spans="2:10" x14ac:dyDescent="0.3">
      <c r="B3136">
        <v>3109</v>
      </c>
      <c r="C3136">
        <v>0.58391479763684584</v>
      </c>
      <c r="D3136">
        <f t="shared" si="337"/>
        <v>101.54360411377964</v>
      </c>
      <c r="E3136">
        <f t="shared" si="338"/>
        <v>101.54360411377964</v>
      </c>
      <c r="F3136">
        <f t="shared" si="339"/>
        <v>5.4563958862203634</v>
      </c>
      <c r="G3136">
        <f t="shared" si="340"/>
        <v>0</v>
      </c>
      <c r="H3136">
        <f t="shared" si="341"/>
        <v>1015.4360411377963</v>
      </c>
      <c r="I3136">
        <f t="shared" si="342"/>
        <v>27.281979431101817</v>
      </c>
      <c r="J3136">
        <f t="shared" si="343"/>
        <v>0</v>
      </c>
    </row>
    <row r="3137" spans="2:10" x14ac:dyDescent="0.3">
      <c r="B3137">
        <v>3110</v>
      </c>
      <c r="C3137">
        <v>0.85104149481392877</v>
      </c>
      <c r="D3137">
        <f t="shared" si="337"/>
        <v>107.32508976600462</v>
      </c>
      <c r="E3137">
        <f t="shared" si="338"/>
        <v>107</v>
      </c>
      <c r="F3137">
        <f t="shared" si="339"/>
        <v>0</v>
      </c>
      <c r="G3137">
        <f t="shared" si="340"/>
        <v>0.32508976600462347</v>
      </c>
      <c r="H3137">
        <f t="shared" si="341"/>
        <v>1070</v>
      </c>
      <c r="I3137">
        <f t="shared" si="342"/>
        <v>0</v>
      </c>
      <c r="J3137">
        <f t="shared" si="343"/>
        <v>4.8763464900693521</v>
      </c>
    </row>
    <row r="3138" spans="2:10" x14ac:dyDescent="0.3">
      <c r="B3138">
        <v>3111</v>
      </c>
      <c r="C3138">
        <v>0.44716037997224811</v>
      </c>
      <c r="D3138">
        <f t="shared" si="337"/>
        <v>99.031522039799938</v>
      </c>
      <c r="E3138">
        <f t="shared" si="338"/>
        <v>99.031522039799938</v>
      </c>
      <c r="F3138">
        <f t="shared" si="339"/>
        <v>7.9684779602000617</v>
      </c>
      <c r="G3138">
        <f t="shared" si="340"/>
        <v>0</v>
      </c>
      <c r="H3138">
        <f t="shared" si="341"/>
        <v>990.31522039799938</v>
      </c>
      <c r="I3138">
        <f t="shared" si="342"/>
        <v>39.842389801000309</v>
      </c>
      <c r="J3138">
        <f t="shared" si="343"/>
        <v>0</v>
      </c>
    </row>
    <row r="3139" spans="2:10" x14ac:dyDescent="0.3">
      <c r="B3139">
        <v>3112</v>
      </c>
      <c r="C3139">
        <v>0.58025636594299412</v>
      </c>
      <c r="D3139">
        <f t="shared" si="337"/>
        <v>101.47555038227412</v>
      </c>
      <c r="E3139">
        <f t="shared" si="338"/>
        <v>101.47555038227412</v>
      </c>
      <c r="F3139">
        <f t="shared" si="339"/>
        <v>5.5244496177258782</v>
      </c>
      <c r="G3139">
        <f t="shared" si="340"/>
        <v>0</v>
      </c>
      <c r="H3139">
        <f t="shared" si="341"/>
        <v>1014.7555038227413</v>
      </c>
      <c r="I3139">
        <f t="shared" si="342"/>
        <v>27.622248088629391</v>
      </c>
      <c r="J3139">
        <f t="shared" si="343"/>
        <v>0</v>
      </c>
    </row>
    <row r="3140" spans="2:10" x14ac:dyDescent="0.3">
      <c r="B3140">
        <v>3113</v>
      </c>
      <c r="C3140">
        <v>0.36044423191307418</v>
      </c>
      <c r="D3140">
        <f t="shared" si="337"/>
        <v>97.404869126254624</v>
      </c>
      <c r="E3140">
        <f t="shared" si="338"/>
        <v>97.404869126254624</v>
      </c>
      <c r="F3140">
        <f t="shared" si="339"/>
        <v>9.5951308737453758</v>
      </c>
      <c r="G3140">
        <f t="shared" si="340"/>
        <v>0</v>
      </c>
      <c r="H3140">
        <f t="shared" si="341"/>
        <v>974.0486912625463</v>
      </c>
      <c r="I3140">
        <f t="shared" si="342"/>
        <v>47.975654368726879</v>
      </c>
      <c r="J3140">
        <f t="shared" si="343"/>
        <v>0</v>
      </c>
    </row>
    <row r="3141" spans="2:10" x14ac:dyDescent="0.3">
      <c r="B3141">
        <v>3114</v>
      </c>
      <c r="C3141">
        <v>4.4261034897837281E-2</v>
      </c>
      <c r="D3141">
        <f t="shared" si="337"/>
        <v>88.692527866311465</v>
      </c>
      <c r="E3141">
        <f t="shared" si="338"/>
        <v>88.692527866311465</v>
      </c>
      <c r="F3141">
        <f t="shared" si="339"/>
        <v>18.307472133688535</v>
      </c>
      <c r="G3141">
        <f t="shared" si="340"/>
        <v>0</v>
      </c>
      <c r="H3141">
        <f t="shared" si="341"/>
        <v>886.92527866311468</v>
      </c>
      <c r="I3141">
        <f t="shared" si="342"/>
        <v>91.537360668442673</v>
      </c>
      <c r="J3141">
        <f t="shared" si="343"/>
        <v>0</v>
      </c>
    </row>
    <row r="3142" spans="2:10" x14ac:dyDescent="0.3">
      <c r="B3142">
        <v>3115</v>
      </c>
      <c r="C3142">
        <v>0.66142900008296091</v>
      </c>
      <c r="D3142">
        <f t="shared" si="337"/>
        <v>103.01974995917635</v>
      </c>
      <c r="E3142">
        <f t="shared" si="338"/>
        <v>103.01974995917635</v>
      </c>
      <c r="F3142">
        <f t="shared" si="339"/>
        <v>3.9802500408236483</v>
      </c>
      <c r="G3142">
        <f t="shared" si="340"/>
        <v>0</v>
      </c>
      <c r="H3142">
        <f t="shared" si="341"/>
        <v>1030.1974995917635</v>
      </c>
      <c r="I3142">
        <f t="shared" si="342"/>
        <v>19.901250204118242</v>
      </c>
      <c r="J3142">
        <f t="shared" si="343"/>
        <v>0</v>
      </c>
    </row>
    <row r="3143" spans="2:10" x14ac:dyDescent="0.3">
      <c r="B3143">
        <v>3116</v>
      </c>
      <c r="C3143">
        <v>0.15997072802144296</v>
      </c>
      <c r="D3143">
        <f t="shared" si="337"/>
        <v>92.979269028179516</v>
      </c>
      <c r="E3143">
        <f t="shared" si="338"/>
        <v>92.979269028179516</v>
      </c>
      <c r="F3143">
        <f t="shared" si="339"/>
        <v>14.020730971820484</v>
      </c>
      <c r="G3143">
        <f t="shared" si="340"/>
        <v>0</v>
      </c>
      <c r="H3143">
        <f t="shared" si="341"/>
        <v>929.7926902817951</v>
      </c>
      <c r="I3143">
        <f t="shared" si="342"/>
        <v>70.10365485910242</v>
      </c>
      <c r="J3143">
        <f t="shared" si="343"/>
        <v>0</v>
      </c>
    </row>
    <row r="3144" spans="2:10" x14ac:dyDescent="0.3">
      <c r="B3144">
        <v>3117</v>
      </c>
      <c r="C3144">
        <v>0.35494795583546934</v>
      </c>
      <c r="D3144">
        <f t="shared" si="337"/>
        <v>97.298888308098711</v>
      </c>
      <c r="E3144">
        <f t="shared" si="338"/>
        <v>97.298888308098711</v>
      </c>
      <c r="F3144">
        <f t="shared" si="339"/>
        <v>9.7011116919012892</v>
      </c>
      <c r="G3144">
        <f t="shared" si="340"/>
        <v>0</v>
      </c>
      <c r="H3144">
        <f t="shared" si="341"/>
        <v>972.98888308098708</v>
      </c>
      <c r="I3144">
        <f t="shared" si="342"/>
        <v>48.505558459506446</v>
      </c>
      <c r="J3144">
        <f t="shared" si="343"/>
        <v>0</v>
      </c>
    </row>
    <row r="3145" spans="2:10" x14ac:dyDescent="0.3">
      <c r="B3145">
        <v>3118</v>
      </c>
      <c r="C3145">
        <v>0.21319377239683146</v>
      </c>
      <c r="D3145">
        <f t="shared" si="337"/>
        <v>94.31892121595898</v>
      </c>
      <c r="E3145">
        <f t="shared" si="338"/>
        <v>94.31892121595898</v>
      </c>
      <c r="F3145">
        <f t="shared" si="339"/>
        <v>12.68107878404102</v>
      </c>
      <c r="G3145">
        <f t="shared" si="340"/>
        <v>0</v>
      </c>
      <c r="H3145">
        <f t="shared" si="341"/>
        <v>943.18921215958983</v>
      </c>
      <c r="I3145">
        <f t="shared" si="342"/>
        <v>63.4053939202051</v>
      </c>
      <c r="J3145">
        <f t="shared" si="343"/>
        <v>0</v>
      </c>
    </row>
    <row r="3146" spans="2:10" x14ac:dyDescent="0.3">
      <c r="B3146">
        <v>3119</v>
      </c>
      <c r="C3146">
        <v>0.53839302565403901</v>
      </c>
      <c r="D3146">
        <f t="shared" si="337"/>
        <v>100.7029114987067</v>
      </c>
      <c r="E3146">
        <f t="shared" si="338"/>
        <v>100.7029114987067</v>
      </c>
      <c r="F3146">
        <f t="shared" si="339"/>
        <v>6.2970885012933024</v>
      </c>
      <c r="G3146">
        <f t="shared" si="340"/>
        <v>0</v>
      </c>
      <c r="H3146">
        <f t="shared" si="341"/>
        <v>1007.029114987067</v>
      </c>
      <c r="I3146">
        <f t="shared" si="342"/>
        <v>31.485442506466512</v>
      </c>
      <c r="J3146">
        <f t="shared" si="343"/>
        <v>0</v>
      </c>
    </row>
    <row r="3147" spans="2:10" x14ac:dyDescent="0.3">
      <c r="B3147">
        <v>3120</v>
      </c>
      <c r="C3147">
        <v>0.10273794481954457</v>
      </c>
      <c r="D3147">
        <f t="shared" si="337"/>
        <v>91.239682989991394</v>
      </c>
      <c r="E3147">
        <f t="shared" si="338"/>
        <v>91.239682989991394</v>
      </c>
      <c r="F3147">
        <f t="shared" si="339"/>
        <v>15.760317010008606</v>
      </c>
      <c r="G3147">
        <f t="shared" si="340"/>
        <v>0</v>
      </c>
      <c r="H3147">
        <f t="shared" si="341"/>
        <v>912.39682989991388</v>
      </c>
      <c r="I3147">
        <f t="shared" si="342"/>
        <v>78.80158505004303</v>
      </c>
      <c r="J3147">
        <f t="shared" si="343"/>
        <v>0</v>
      </c>
    </row>
    <row r="3148" spans="2:10" x14ac:dyDescent="0.3">
      <c r="B3148">
        <v>3121</v>
      </c>
      <c r="C3148">
        <v>0.18707128563846331</v>
      </c>
      <c r="D3148">
        <f t="shared" si="337"/>
        <v>93.685067440928364</v>
      </c>
      <c r="E3148">
        <f t="shared" si="338"/>
        <v>93.685067440928364</v>
      </c>
      <c r="F3148">
        <f t="shared" si="339"/>
        <v>13.314932559071636</v>
      </c>
      <c r="G3148">
        <f t="shared" si="340"/>
        <v>0</v>
      </c>
      <c r="H3148">
        <f t="shared" si="341"/>
        <v>936.85067440928367</v>
      </c>
      <c r="I3148">
        <f t="shared" si="342"/>
        <v>66.574662795358179</v>
      </c>
      <c r="J3148">
        <f t="shared" si="343"/>
        <v>0</v>
      </c>
    </row>
    <row r="3149" spans="2:10" x14ac:dyDescent="0.3">
      <c r="B3149">
        <v>3122</v>
      </c>
      <c r="C3149">
        <v>0.59726610961181903</v>
      </c>
      <c r="D3149">
        <f t="shared" si="337"/>
        <v>101.79291956831422</v>
      </c>
      <c r="E3149">
        <f t="shared" si="338"/>
        <v>101.79291956831422</v>
      </c>
      <c r="F3149">
        <f t="shared" si="339"/>
        <v>5.2070804316857817</v>
      </c>
      <c r="G3149">
        <f t="shared" si="340"/>
        <v>0</v>
      </c>
      <c r="H3149">
        <f t="shared" si="341"/>
        <v>1017.9291956831422</v>
      </c>
      <c r="I3149">
        <f t="shared" si="342"/>
        <v>26.035402158428909</v>
      </c>
      <c r="J3149">
        <f t="shared" si="343"/>
        <v>0</v>
      </c>
    </row>
    <row r="3150" spans="2:10" x14ac:dyDescent="0.3">
      <c r="B3150">
        <v>3123</v>
      </c>
      <c r="C3150">
        <v>0.17369479046839231</v>
      </c>
      <c r="D3150">
        <f t="shared" si="337"/>
        <v>93.34369047658376</v>
      </c>
      <c r="E3150">
        <f t="shared" si="338"/>
        <v>93.34369047658376</v>
      </c>
      <c r="F3150">
        <f t="shared" si="339"/>
        <v>13.65630952341624</v>
      </c>
      <c r="G3150">
        <f t="shared" si="340"/>
        <v>0</v>
      </c>
      <c r="H3150">
        <f t="shared" si="341"/>
        <v>933.43690476583765</v>
      </c>
      <c r="I3150">
        <f t="shared" si="342"/>
        <v>68.281547617081202</v>
      </c>
      <c r="J3150">
        <f t="shared" si="343"/>
        <v>0</v>
      </c>
    </row>
    <row r="3151" spans="2:10" x14ac:dyDescent="0.3">
      <c r="B3151">
        <v>3124</v>
      </c>
      <c r="C3151">
        <v>0.84000428943759997</v>
      </c>
      <c r="D3151">
        <f t="shared" si="337"/>
        <v>107.02005322287323</v>
      </c>
      <c r="E3151">
        <f t="shared" si="338"/>
        <v>107</v>
      </c>
      <c r="F3151">
        <f t="shared" si="339"/>
        <v>0</v>
      </c>
      <c r="G3151">
        <f t="shared" si="340"/>
        <v>2.005322287322997E-2</v>
      </c>
      <c r="H3151">
        <f t="shared" si="341"/>
        <v>1070</v>
      </c>
      <c r="I3151">
        <f t="shared" si="342"/>
        <v>0</v>
      </c>
      <c r="J3151">
        <f t="shared" si="343"/>
        <v>0.30079834309844955</v>
      </c>
    </row>
    <row r="3152" spans="2:10" x14ac:dyDescent="0.3">
      <c r="B3152">
        <v>3125</v>
      </c>
      <c r="C3152">
        <v>0.17405015398173551</v>
      </c>
      <c r="D3152">
        <f t="shared" si="337"/>
        <v>93.352927067295639</v>
      </c>
      <c r="E3152">
        <f t="shared" si="338"/>
        <v>93.352927067295639</v>
      </c>
      <c r="F3152">
        <f t="shared" si="339"/>
        <v>13.647072932704361</v>
      </c>
      <c r="G3152">
        <f t="shared" si="340"/>
        <v>0</v>
      </c>
      <c r="H3152">
        <f t="shared" si="341"/>
        <v>933.52927067295639</v>
      </c>
      <c r="I3152">
        <f t="shared" si="342"/>
        <v>68.235364663521807</v>
      </c>
      <c r="J3152">
        <f t="shared" si="343"/>
        <v>0</v>
      </c>
    </row>
    <row r="3153" spans="2:10" x14ac:dyDescent="0.3">
      <c r="B3153">
        <v>3126</v>
      </c>
      <c r="C3153">
        <v>0.88179609845418017</v>
      </c>
      <c r="D3153">
        <f t="shared" si="337"/>
        <v>108.24596184897572</v>
      </c>
      <c r="E3153">
        <f t="shared" si="338"/>
        <v>107</v>
      </c>
      <c r="F3153">
        <f t="shared" si="339"/>
        <v>0</v>
      </c>
      <c r="G3153">
        <f t="shared" si="340"/>
        <v>1.2459618489757247</v>
      </c>
      <c r="H3153">
        <f t="shared" si="341"/>
        <v>1070</v>
      </c>
      <c r="I3153">
        <f t="shared" si="342"/>
        <v>0</v>
      </c>
      <c r="J3153">
        <f t="shared" si="343"/>
        <v>18.689427734635871</v>
      </c>
    </row>
    <row r="3154" spans="2:10" x14ac:dyDescent="0.3">
      <c r="B3154">
        <v>3127</v>
      </c>
      <c r="C3154">
        <v>0.89783383199313516</v>
      </c>
      <c r="D3154">
        <f t="shared" si="337"/>
        <v>108.78015859746149</v>
      </c>
      <c r="E3154">
        <f t="shared" si="338"/>
        <v>107</v>
      </c>
      <c r="F3154">
        <f t="shared" si="339"/>
        <v>0</v>
      </c>
      <c r="G3154">
        <f t="shared" si="340"/>
        <v>1.7801585974614937</v>
      </c>
      <c r="H3154">
        <f t="shared" si="341"/>
        <v>1070</v>
      </c>
      <c r="I3154">
        <f t="shared" si="342"/>
        <v>0</v>
      </c>
      <c r="J3154">
        <f t="shared" si="343"/>
        <v>26.702378961922406</v>
      </c>
    </row>
    <row r="3155" spans="2:10" x14ac:dyDescent="0.3">
      <c r="B3155">
        <v>3128</v>
      </c>
      <c r="C3155">
        <v>0.19790419548184268</v>
      </c>
      <c r="D3155">
        <f t="shared" si="337"/>
        <v>93.952777301710128</v>
      </c>
      <c r="E3155">
        <f t="shared" si="338"/>
        <v>93.952777301710128</v>
      </c>
      <c r="F3155">
        <f t="shared" si="339"/>
        <v>13.047222698289872</v>
      </c>
      <c r="G3155">
        <f t="shared" si="340"/>
        <v>0</v>
      </c>
      <c r="H3155">
        <f t="shared" si="341"/>
        <v>939.52777301710125</v>
      </c>
      <c r="I3155">
        <f t="shared" si="342"/>
        <v>65.236113491449359</v>
      </c>
      <c r="J3155">
        <f t="shared" si="343"/>
        <v>0</v>
      </c>
    </row>
    <row r="3156" spans="2:10" x14ac:dyDescent="0.3">
      <c r="B3156">
        <v>3129</v>
      </c>
      <c r="C3156">
        <v>0.41894130852181466</v>
      </c>
      <c r="D3156">
        <f t="shared" si="337"/>
        <v>98.509533836912624</v>
      </c>
      <c r="E3156">
        <f t="shared" si="338"/>
        <v>98.509533836912624</v>
      </c>
      <c r="F3156">
        <f t="shared" si="339"/>
        <v>8.4904661630873761</v>
      </c>
      <c r="G3156">
        <f t="shared" si="340"/>
        <v>0</v>
      </c>
      <c r="H3156">
        <f t="shared" si="341"/>
        <v>985.09533836912624</v>
      </c>
      <c r="I3156">
        <f t="shared" si="342"/>
        <v>42.452330815436881</v>
      </c>
      <c r="J3156">
        <f t="shared" si="343"/>
        <v>0</v>
      </c>
    </row>
    <row r="3157" spans="2:10" x14ac:dyDescent="0.3">
      <c r="B3157">
        <v>3130</v>
      </c>
      <c r="C3157">
        <v>0.41605716413773497</v>
      </c>
      <c r="D3157">
        <f t="shared" si="337"/>
        <v>98.455873911709432</v>
      </c>
      <c r="E3157">
        <f t="shared" si="338"/>
        <v>98.455873911709432</v>
      </c>
      <c r="F3157">
        <f t="shared" si="339"/>
        <v>8.5441260882905681</v>
      </c>
      <c r="G3157">
        <f t="shared" si="340"/>
        <v>0</v>
      </c>
      <c r="H3157">
        <f t="shared" si="341"/>
        <v>984.55873911709432</v>
      </c>
      <c r="I3157">
        <f t="shared" si="342"/>
        <v>42.72063044145284</v>
      </c>
      <c r="J3157">
        <f t="shared" si="343"/>
        <v>0</v>
      </c>
    </row>
    <row r="3158" spans="2:10" x14ac:dyDescent="0.3">
      <c r="B3158">
        <v>3131</v>
      </c>
      <c r="C3158">
        <v>0.61826514075228434</v>
      </c>
      <c r="D3158">
        <f t="shared" si="337"/>
        <v>102.18858250466653</v>
      </c>
      <c r="E3158">
        <f t="shared" si="338"/>
        <v>102.18858250466653</v>
      </c>
      <c r="F3158">
        <f t="shared" si="339"/>
        <v>4.8114174953334725</v>
      </c>
      <c r="G3158">
        <f t="shared" si="340"/>
        <v>0</v>
      </c>
      <c r="H3158">
        <f t="shared" si="341"/>
        <v>1021.8858250466653</v>
      </c>
      <c r="I3158">
        <f t="shared" si="342"/>
        <v>24.057087476667363</v>
      </c>
      <c r="J3158">
        <f t="shared" si="343"/>
        <v>0</v>
      </c>
    </row>
    <row r="3159" spans="2:10" x14ac:dyDescent="0.3">
      <c r="B3159">
        <v>3132</v>
      </c>
      <c r="C3159">
        <v>0.91279005115972767</v>
      </c>
      <c r="D3159">
        <f t="shared" si="337"/>
        <v>109.32414681562719</v>
      </c>
      <c r="E3159">
        <f t="shared" si="338"/>
        <v>107</v>
      </c>
      <c r="F3159">
        <f t="shared" si="339"/>
        <v>0</v>
      </c>
      <c r="G3159">
        <f t="shared" si="340"/>
        <v>2.3241468156271878</v>
      </c>
      <c r="H3159">
        <f t="shared" si="341"/>
        <v>1070</v>
      </c>
      <c r="I3159">
        <f t="shared" si="342"/>
        <v>0</v>
      </c>
      <c r="J3159">
        <f t="shared" si="343"/>
        <v>34.862202234407818</v>
      </c>
    </row>
    <row r="3160" spans="2:10" x14ac:dyDescent="0.3">
      <c r="B3160">
        <v>3133</v>
      </c>
      <c r="C3160">
        <v>0.17292280045381614</v>
      </c>
      <c r="D3160">
        <f t="shared" si="337"/>
        <v>93.32359185831217</v>
      </c>
      <c r="E3160">
        <f t="shared" si="338"/>
        <v>93.32359185831217</v>
      </c>
      <c r="F3160">
        <f t="shared" si="339"/>
        <v>13.67640814168783</v>
      </c>
      <c r="G3160">
        <f t="shared" si="340"/>
        <v>0</v>
      </c>
      <c r="H3160">
        <f t="shared" si="341"/>
        <v>933.2359185831217</v>
      </c>
      <c r="I3160">
        <f t="shared" si="342"/>
        <v>68.382040708439149</v>
      </c>
      <c r="J3160">
        <f t="shared" si="343"/>
        <v>0</v>
      </c>
    </row>
    <row r="3161" spans="2:10" x14ac:dyDescent="0.3">
      <c r="B3161">
        <v>3134</v>
      </c>
      <c r="C3161">
        <v>0.88204800345376466</v>
      </c>
      <c r="D3161">
        <f t="shared" si="337"/>
        <v>108.2540222977976</v>
      </c>
      <c r="E3161">
        <f t="shared" si="338"/>
        <v>107</v>
      </c>
      <c r="F3161">
        <f t="shared" si="339"/>
        <v>0</v>
      </c>
      <c r="G3161">
        <f t="shared" si="340"/>
        <v>1.2540222977976043</v>
      </c>
      <c r="H3161">
        <f t="shared" si="341"/>
        <v>1070</v>
      </c>
      <c r="I3161">
        <f t="shared" si="342"/>
        <v>0</v>
      </c>
      <c r="J3161">
        <f t="shared" si="343"/>
        <v>18.810334466964065</v>
      </c>
    </row>
    <row r="3162" spans="2:10" x14ac:dyDescent="0.3">
      <c r="B3162">
        <v>3135</v>
      </c>
      <c r="C3162">
        <v>0.2300434059041282</v>
      </c>
      <c r="D3162">
        <f t="shared" si="337"/>
        <v>94.708554595457883</v>
      </c>
      <c r="E3162">
        <f t="shared" si="338"/>
        <v>94.708554595457883</v>
      </c>
      <c r="F3162">
        <f t="shared" si="339"/>
        <v>12.291445404542117</v>
      </c>
      <c r="G3162">
        <f t="shared" si="340"/>
        <v>0</v>
      </c>
      <c r="H3162">
        <f t="shared" si="341"/>
        <v>947.08554595457883</v>
      </c>
      <c r="I3162">
        <f t="shared" si="342"/>
        <v>61.457227022710583</v>
      </c>
      <c r="J3162">
        <f t="shared" si="343"/>
        <v>0</v>
      </c>
    </row>
    <row r="3163" spans="2:10" x14ac:dyDescent="0.3">
      <c r="B3163">
        <v>3136</v>
      </c>
      <c r="C3163">
        <v>0.85482873631018841</v>
      </c>
      <c r="D3163">
        <f t="shared" si="337"/>
        <v>107.43250625632517</v>
      </c>
      <c r="E3163">
        <f t="shared" si="338"/>
        <v>107</v>
      </c>
      <c r="F3163">
        <f t="shared" si="339"/>
        <v>0</v>
      </c>
      <c r="G3163">
        <f t="shared" si="340"/>
        <v>0.43250625632516915</v>
      </c>
      <c r="H3163">
        <f t="shared" si="341"/>
        <v>1070</v>
      </c>
      <c r="I3163">
        <f t="shared" si="342"/>
        <v>0</v>
      </c>
      <c r="J3163">
        <f t="shared" si="343"/>
        <v>6.4875938448775372</v>
      </c>
    </row>
    <row r="3164" spans="2:10" x14ac:dyDescent="0.3">
      <c r="B3164">
        <v>3137</v>
      </c>
      <c r="C3164">
        <v>0.43493166259444527</v>
      </c>
      <c r="D3164">
        <f t="shared" si="337"/>
        <v>98.805931815723596</v>
      </c>
      <c r="E3164">
        <f t="shared" si="338"/>
        <v>98.805931815723596</v>
      </c>
      <c r="F3164">
        <f t="shared" si="339"/>
        <v>8.1940681842764036</v>
      </c>
      <c r="G3164">
        <f t="shared" si="340"/>
        <v>0</v>
      </c>
      <c r="H3164">
        <f t="shared" si="341"/>
        <v>988.05931815723602</v>
      </c>
      <c r="I3164">
        <f t="shared" si="342"/>
        <v>40.970340921382018</v>
      </c>
      <c r="J3164">
        <f t="shared" si="343"/>
        <v>0</v>
      </c>
    </row>
    <row r="3165" spans="2:10" x14ac:dyDescent="0.3">
      <c r="B3165">
        <v>3138</v>
      </c>
      <c r="C3165">
        <v>4.0848353099393941E-2</v>
      </c>
      <c r="D3165">
        <f t="shared" ref="D3165:D3228" si="344">_xlfn.BETA.INV(C3165,$B$25,$C$25,$D$25,$E$25)</f>
        <v>88.489249566877788</v>
      </c>
      <c r="E3165">
        <f t="shared" ref="E3165:E3228" si="345">IF($M$25&lt;D3165,$M$25,D3165)</f>
        <v>88.489249566877788</v>
      </c>
      <c r="F3165">
        <f t="shared" ref="F3165:F3228" si="346">IF($M$25&gt;D3165,$M$25-D3165,0)</f>
        <v>18.510750433122212</v>
      </c>
      <c r="G3165">
        <f t="shared" ref="G3165:G3228" si="347">IF($M$25&lt;D3165,D3165-$M$25,0)</f>
        <v>0</v>
      </c>
      <c r="H3165">
        <f t="shared" ref="H3165:H3228" si="348">$H$24*E3165</f>
        <v>884.89249566877788</v>
      </c>
      <c r="I3165">
        <f t="shared" ref="I3165:I3228" si="349">$I$24*F3165</f>
        <v>92.553752165611058</v>
      </c>
      <c r="J3165">
        <f t="shared" ref="J3165:J3228" si="350">$J$24*G3165</f>
        <v>0</v>
      </c>
    </row>
    <row r="3166" spans="2:10" x14ac:dyDescent="0.3">
      <c r="B3166">
        <v>3139</v>
      </c>
      <c r="C3166">
        <v>0.86535788408989733</v>
      </c>
      <c r="D3166">
        <f t="shared" si="344"/>
        <v>107.73932985592008</v>
      </c>
      <c r="E3166">
        <f t="shared" si="345"/>
        <v>107</v>
      </c>
      <c r="F3166">
        <f t="shared" si="346"/>
        <v>0</v>
      </c>
      <c r="G3166">
        <f t="shared" si="347"/>
        <v>0.73932985592007583</v>
      </c>
      <c r="H3166">
        <f t="shared" si="348"/>
        <v>1070</v>
      </c>
      <c r="I3166">
        <f t="shared" si="349"/>
        <v>0</v>
      </c>
      <c r="J3166">
        <f t="shared" si="350"/>
        <v>11.089947838801137</v>
      </c>
    </row>
    <row r="3167" spans="2:10" x14ac:dyDescent="0.3">
      <c r="B3167">
        <v>3140</v>
      </c>
      <c r="C3167">
        <v>6.2716623071040756E-3</v>
      </c>
      <c r="D3167">
        <f t="shared" si="344"/>
        <v>85.00713280119632</v>
      </c>
      <c r="E3167">
        <f t="shared" si="345"/>
        <v>85.00713280119632</v>
      </c>
      <c r="F3167">
        <f t="shared" si="346"/>
        <v>21.99286719880368</v>
      </c>
      <c r="G3167">
        <f t="shared" si="347"/>
        <v>0</v>
      </c>
      <c r="H3167">
        <f t="shared" si="348"/>
        <v>850.07132801196326</v>
      </c>
      <c r="I3167">
        <f t="shared" si="349"/>
        <v>109.9643359940184</v>
      </c>
      <c r="J3167">
        <f t="shared" si="350"/>
        <v>0</v>
      </c>
    </row>
    <row r="3168" spans="2:10" x14ac:dyDescent="0.3">
      <c r="B3168">
        <v>3141</v>
      </c>
      <c r="C3168">
        <v>4.0259383184427233E-2</v>
      </c>
      <c r="D3168">
        <f t="shared" si="344"/>
        <v>88.453072634974461</v>
      </c>
      <c r="E3168">
        <f t="shared" si="345"/>
        <v>88.453072634974461</v>
      </c>
      <c r="F3168">
        <f t="shared" si="346"/>
        <v>18.546927365025539</v>
      </c>
      <c r="G3168">
        <f t="shared" si="347"/>
        <v>0</v>
      </c>
      <c r="H3168">
        <f t="shared" si="348"/>
        <v>884.53072634974455</v>
      </c>
      <c r="I3168">
        <f t="shared" si="349"/>
        <v>92.734636825127694</v>
      </c>
      <c r="J3168">
        <f t="shared" si="350"/>
        <v>0</v>
      </c>
    </row>
    <row r="3169" spans="2:10" x14ac:dyDescent="0.3">
      <c r="B3169">
        <v>3142</v>
      </c>
      <c r="C3169">
        <v>0.18999138977308361</v>
      </c>
      <c r="D3169">
        <f t="shared" si="344"/>
        <v>93.757960140154282</v>
      </c>
      <c r="E3169">
        <f t="shared" si="345"/>
        <v>93.757960140154282</v>
      </c>
      <c r="F3169">
        <f t="shared" si="346"/>
        <v>13.242039859845718</v>
      </c>
      <c r="G3169">
        <f t="shared" si="347"/>
        <v>0</v>
      </c>
      <c r="H3169">
        <f t="shared" si="348"/>
        <v>937.57960140154285</v>
      </c>
      <c r="I3169">
        <f t="shared" si="349"/>
        <v>66.210199299228591</v>
      </c>
      <c r="J3169">
        <f t="shared" si="350"/>
        <v>0</v>
      </c>
    </row>
    <row r="3170" spans="2:10" x14ac:dyDescent="0.3">
      <c r="B3170">
        <v>3143</v>
      </c>
      <c r="C3170">
        <v>0.87165959571430285</v>
      </c>
      <c r="D3170">
        <f t="shared" si="344"/>
        <v>107.92926318489458</v>
      </c>
      <c r="E3170">
        <f t="shared" si="345"/>
        <v>107</v>
      </c>
      <c r="F3170">
        <f t="shared" si="346"/>
        <v>0</v>
      </c>
      <c r="G3170">
        <f t="shared" si="347"/>
        <v>0.92926318489458026</v>
      </c>
      <c r="H3170">
        <f t="shared" si="348"/>
        <v>1070</v>
      </c>
      <c r="I3170">
        <f t="shared" si="349"/>
        <v>0</v>
      </c>
      <c r="J3170">
        <f t="shared" si="350"/>
        <v>13.938947773418704</v>
      </c>
    </row>
    <row r="3171" spans="2:10" x14ac:dyDescent="0.3">
      <c r="B3171">
        <v>3144</v>
      </c>
      <c r="C3171">
        <v>4.9551904646912392E-2</v>
      </c>
      <c r="D3171">
        <f t="shared" si="344"/>
        <v>88.988721644330894</v>
      </c>
      <c r="E3171">
        <f t="shared" si="345"/>
        <v>88.988721644330894</v>
      </c>
      <c r="F3171">
        <f t="shared" si="346"/>
        <v>18.011278355669106</v>
      </c>
      <c r="G3171">
        <f t="shared" si="347"/>
        <v>0</v>
      </c>
      <c r="H3171">
        <f t="shared" si="348"/>
        <v>889.88721644330894</v>
      </c>
      <c r="I3171">
        <f t="shared" si="349"/>
        <v>90.056391778345528</v>
      </c>
      <c r="J3171">
        <f t="shared" si="350"/>
        <v>0</v>
      </c>
    </row>
    <row r="3172" spans="2:10" x14ac:dyDescent="0.3">
      <c r="B3172">
        <v>3145</v>
      </c>
      <c r="C3172">
        <v>0.90602458761682525</v>
      </c>
      <c r="D3172">
        <f t="shared" si="344"/>
        <v>109.07179080089807</v>
      </c>
      <c r="E3172">
        <f t="shared" si="345"/>
        <v>107</v>
      </c>
      <c r="F3172">
        <f t="shared" si="346"/>
        <v>0</v>
      </c>
      <c r="G3172">
        <f t="shared" si="347"/>
        <v>2.0717908008980714</v>
      </c>
      <c r="H3172">
        <f t="shared" si="348"/>
        <v>1070</v>
      </c>
      <c r="I3172">
        <f t="shared" si="349"/>
        <v>0</v>
      </c>
      <c r="J3172">
        <f t="shared" si="350"/>
        <v>31.076862013471072</v>
      </c>
    </row>
    <row r="3173" spans="2:10" x14ac:dyDescent="0.3">
      <c r="B3173">
        <v>3146</v>
      </c>
      <c r="C3173">
        <v>0.29986824441233484</v>
      </c>
      <c r="D3173">
        <f t="shared" si="344"/>
        <v>96.206936872985011</v>
      </c>
      <c r="E3173">
        <f t="shared" si="345"/>
        <v>96.206936872985011</v>
      </c>
      <c r="F3173">
        <f t="shared" si="346"/>
        <v>10.793063127014989</v>
      </c>
      <c r="G3173">
        <f t="shared" si="347"/>
        <v>0</v>
      </c>
      <c r="H3173">
        <f t="shared" si="348"/>
        <v>962.06936872985011</v>
      </c>
      <c r="I3173">
        <f t="shared" si="349"/>
        <v>53.965315635074944</v>
      </c>
      <c r="J3173">
        <f t="shared" si="350"/>
        <v>0</v>
      </c>
    </row>
    <row r="3174" spans="2:10" x14ac:dyDescent="0.3">
      <c r="B3174">
        <v>3147</v>
      </c>
      <c r="C3174">
        <v>0.68280785100872909</v>
      </c>
      <c r="D3174">
        <f t="shared" si="344"/>
        <v>103.4430066243504</v>
      </c>
      <c r="E3174">
        <f t="shared" si="345"/>
        <v>103.4430066243504</v>
      </c>
      <c r="F3174">
        <f t="shared" si="346"/>
        <v>3.5569933756495971</v>
      </c>
      <c r="G3174">
        <f t="shared" si="347"/>
        <v>0</v>
      </c>
      <c r="H3174">
        <f t="shared" si="348"/>
        <v>1034.4300662435039</v>
      </c>
      <c r="I3174">
        <f t="shared" si="349"/>
        <v>17.784966878247985</v>
      </c>
      <c r="J3174">
        <f t="shared" si="350"/>
        <v>0</v>
      </c>
    </row>
    <row r="3175" spans="2:10" x14ac:dyDescent="0.3">
      <c r="B3175">
        <v>3148</v>
      </c>
      <c r="C3175">
        <v>0.28461358960483507</v>
      </c>
      <c r="D3175">
        <f t="shared" si="344"/>
        <v>95.892609594754433</v>
      </c>
      <c r="E3175">
        <f t="shared" si="345"/>
        <v>95.892609594754433</v>
      </c>
      <c r="F3175">
        <f t="shared" si="346"/>
        <v>11.107390405245567</v>
      </c>
      <c r="G3175">
        <f t="shared" si="347"/>
        <v>0</v>
      </c>
      <c r="H3175">
        <f t="shared" si="348"/>
        <v>958.92609594754435</v>
      </c>
      <c r="I3175">
        <f t="shared" si="349"/>
        <v>55.536952026227837</v>
      </c>
      <c r="J3175">
        <f t="shared" si="350"/>
        <v>0</v>
      </c>
    </row>
    <row r="3176" spans="2:10" x14ac:dyDescent="0.3">
      <c r="B3176">
        <v>3149</v>
      </c>
      <c r="C3176">
        <v>0.46462589554352307</v>
      </c>
      <c r="D3176">
        <f t="shared" si="344"/>
        <v>99.3524809285326</v>
      </c>
      <c r="E3176">
        <f t="shared" si="345"/>
        <v>99.3524809285326</v>
      </c>
      <c r="F3176">
        <f t="shared" si="346"/>
        <v>7.6475190714674</v>
      </c>
      <c r="G3176">
        <f t="shared" si="347"/>
        <v>0</v>
      </c>
      <c r="H3176">
        <f t="shared" si="348"/>
        <v>993.524809285326</v>
      </c>
      <c r="I3176">
        <f t="shared" si="349"/>
        <v>38.237595357337</v>
      </c>
      <c r="J3176">
        <f t="shared" si="350"/>
        <v>0</v>
      </c>
    </row>
    <row r="3177" spans="2:10" x14ac:dyDescent="0.3">
      <c r="B3177">
        <v>3150</v>
      </c>
      <c r="C3177">
        <v>0.12967467083727424</v>
      </c>
      <c r="D3177">
        <f t="shared" si="344"/>
        <v>92.111372894412</v>
      </c>
      <c r="E3177">
        <f t="shared" si="345"/>
        <v>92.111372894412</v>
      </c>
      <c r="F3177">
        <f t="shared" si="346"/>
        <v>14.888627105588</v>
      </c>
      <c r="G3177">
        <f t="shared" si="347"/>
        <v>0</v>
      </c>
      <c r="H3177">
        <f t="shared" si="348"/>
        <v>921.11372894412</v>
      </c>
      <c r="I3177">
        <f t="shared" si="349"/>
        <v>74.443135527940001</v>
      </c>
      <c r="J3177">
        <f t="shared" si="350"/>
        <v>0</v>
      </c>
    </row>
    <row r="3178" spans="2:10" x14ac:dyDescent="0.3">
      <c r="B3178">
        <v>3151</v>
      </c>
      <c r="C3178">
        <v>0.56365608056268568</v>
      </c>
      <c r="D3178">
        <f t="shared" si="344"/>
        <v>101.16797200531792</v>
      </c>
      <c r="E3178">
        <f t="shared" si="345"/>
        <v>101.16797200531792</v>
      </c>
      <c r="F3178">
        <f t="shared" si="346"/>
        <v>5.832027994682079</v>
      </c>
      <c r="G3178">
        <f t="shared" si="347"/>
        <v>0</v>
      </c>
      <c r="H3178">
        <f t="shared" si="348"/>
        <v>1011.6797200531792</v>
      </c>
      <c r="I3178">
        <f t="shared" si="349"/>
        <v>29.160139973410395</v>
      </c>
      <c r="J3178">
        <f t="shared" si="350"/>
        <v>0</v>
      </c>
    </row>
    <row r="3179" spans="2:10" x14ac:dyDescent="0.3">
      <c r="B3179">
        <v>3152</v>
      </c>
      <c r="C3179">
        <v>0.49553949997526348</v>
      </c>
      <c r="D3179">
        <f t="shared" si="344"/>
        <v>99.91843521440137</v>
      </c>
      <c r="E3179">
        <f t="shared" si="345"/>
        <v>99.91843521440137</v>
      </c>
      <c r="F3179">
        <f t="shared" si="346"/>
        <v>7.0815647855986299</v>
      </c>
      <c r="G3179">
        <f t="shared" si="347"/>
        <v>0</v>
      </c>
      <c r="H3179">
        <f t="shared" si="348"/>
        <v>999.1843521440137</v>
      </c>
      <c r="I3179">
        <f t="shared" si="349"/>
        <v>35.407823927993149</v>
      </c>
      <c r="J3179">
        <f t="shared" si="350"/>
        <v>0</v>
      </c>
    </row>
    <row r="3180" spans="2:10" x14ac:dyDescent="0.3">
      <c r="B3180">
        <v>3153</v>
      </c>
      <c r="C3180">
        <v>0.55430369003596758</v>
      </c>
      <c r="D3180">
        <f t="shared" si="344"/>
        <v>100.99544408353111</v>
      </c>
      <c r="E3180">
        <f t="shared" si="345"/>
        <v>100.99544408353111</v>
      </c>
      <c r="F3180">
        <f t="shared" si="346"/>
        <v>6.0045559164688882</v>
      </c>
      <c r="G3180">
        <f t="shared" si="347"/>
        <v>0</v>
      </c>
      <c r="H3180">
        <f t="shared" si="348"/>
        <v>1009.9544408353111</v>
      </c>
      <c r="I3180">
        <f t="shared" si="349"/>
        <v>30.022779582344441</v>
      </c>
      <c r="J3180">
        <f t="shared" si="350"/>
        <v>0</v>
      </c>
    </row>
    <row r="3181" spans="2:10" x14ac:dyDescent="0.3">
      <c r="B3181">
        <v>3154</v>
      </c>
      <c r="C3181">
        <v>0.15803763463461651</v>
      </c>
      <c r="D3181">
        <f t="shared" si="344"/>
        <v>92.926657777170874</v>
      </c>
      <c r="E3181">
        <f t="shared" si="345"/>
        <v>92.926657777170874</v>
      </c>
      <c r="F3181">
        <f t="shared" si="346"/>
        <v>14.073342222829126</v>
      </c>
      <c r="G3181">
        <f t="shared" si="347"/>
        <v>0</v>
      </c>
      <c r="H3181">
        <f t="shared" si="348"/>
        <v>929.26657777170874</v>
      </c>
      <c r="I3181">
        <f t="shared" si="349"/>
        <v>70.36671111414563</v>
      </c>
      <c r="J3181">
        <f t="shared" si="350"/>
        <v>0</v>
      </c>
    </row>
    <row r="3182" spans="2:10" x14ac:dyDescent="0.3">
      <c r="B3182">
        <v>3155</v>
      </c>
      <c r="C3182">
        <v>0.31261935366320992</v>
      </c>
      <c r="D3182">
        <f t="shared" si="344"/>
        <v>96.465253294432713</v>
      </c>
      <c r="E3182">
        <f t="shared" si="345"/>
        <v>96.465253294432713</v>
      </c>
      <c r="F3182">
        <f t="shared" si="346"/>
        <v>10.534746705567287</v>
      </c>
      <c r="G3182">
        <f t="shared" si="347"/>
        <v>0</v>
      </c>
      <c r="H3182">
        <f t="shared" si="348"/>
        <v>964.65253294432716</v>
      </c>
      <c r="I3182">
        <f t="shared" si="349"/>
        <v>52.673733527836433</v>
      </c>
      <c r="J3182">
        <f t="shared" si="350"/>
        <v>0</v>
      </c>
    </row>
    <row r="3183" spans="2:10" x14ac:dyDescent="0.3">
      <c r="B3183">
        <v>3156</v>
      </c>
      <c r="C3183">
        <v>0.10099834413188125</v>
      </c>
      <c r="D3183">
        <f t="shared" si="344"/>
        <v>91.179115113767651</v>
      </c>
      <c r="E3183">
        <f t="shared" si="345"/>
        <v>91.179115113767651</v>
      </c>
      <c r="F3183">
        <f t="shared" si="346"/>
        <v>15.820884886232349</v>
      </c>
      <c r="G3183">
        <f t="shared" si="347"/>
        <v>0</v>
      </c>
      <c r="H3183">
        <f t="shared" si="348"/>
        <v>911.79115113767648</v>
      </c>
      <c r="I3183">
        <f t="shared" si="349"/>
        <v>79.104424431161746</v>
      </c>
      <c r="J3183">
        <f t="shared" si="350"/>
        <v>0</v>
      </c>
    </row>
    <row r="3184" spans="2:10" x14ac:dyDescent="0.3">
      <c r="B3184">
        <v>3157</v>
      </c>
      <c r="C3184">
        <v>0.56590854083419762</v>
      </c>
      <c r="D3184">
        <f t="shared" si="344"/>
        <v>101.20959955141882</v>
      </c>
      <c r="E3184">
        <f t="shared" si="345"/>
        <v>101.20959955141882</v>
      </c>
      <c r="F3184">
        <f t="shared" si="346"/>
        <v>5.7904004485811811</v>
      </c>
      <c r="G3184">
        <f t="shared" si="347"/>
        <v>0</v>
      </c>
      <c r="H3184">
        <f t="shared" si="348"/>
        <v>1012.0959955141882</v>
      </c>
      <c r="I3184">
        <f t="shared" si="349"/>
        <v>28.952002242905905</v>
      </c>
      <c r="J3184">
        <f t="shared" si="350"/>
        <v>0</v>
      </c>
    </row>
    <row r="3185" spans="2:10" x14ac:dyDescent="0.3">
      <c r="B3185">
        <v>3158</v>
      </c>
      <c r="C3185">
        <v>0.64233647282792139</v>
      </c>
      <c r="D3185">
        <f t="shared" si="344"/>
        <v>102.64869248216021</v>
      </c>
      <c r="E3185">
        <f t="shared" si="345"/>
        <v>102.64869248216021</v>
      </c>
      <c r="F3185">
        <f t="shared" si="346"/>
        <v>4.3513075178397855</v>
      </c>
      <c r="G3185">
        <f t="shared" si="347"/>
        <v>0</v>
      </c>
      <c r="H3185">
        <f t="shared" si="348"/>
        <v>1026.4869248216021</v>
      </c>
      <c r="I3185">
        <f t="shared" si="349"/>
        <v>21.756537589198928</v>
      </c>
      <c r="J3185">
        <f t="shared" si="350"/>
        <v>0</v>
      </c>
    </row>
    <row r="3186" spans="2:10" x14ac:dyDescent="0.3">
      <c r="B3186">
        <v>3159</v>
      </c>
      <c r="C3186">
        <v>0.54491281248048185</v>
      </c>
      <c r="D3186">
        <f t="shared" si="344"/>
        <v>100.8226532883173</v>
      </c>
      <c r="E3186">
        <f t="shared" si="345"/>
        <v>100.8226532883173</v>
      </c>
      <c r="F3186">
        <f t="shared" si="346"/>
        <v>6.1773467116827021</v>
      </c>
      <c r="G3186">
        <f t="shared" si="347"/>
        <v>0</v>
      </c>
      <c r="H3186">
        <f t="shared" si="348"/>
        <v>1008.2265328831729</v>
      </c>
      <c r="I3186">
        <f t="shared" si="349"/>
        <v>30.886733558413511</v>
      </c>
      <c r="J3186">
        <f t="shared" si="350"/>
        <v>0</v>
      </c>
    </row>
    <row r="3187" spans="2:10" x14ac:dyDescent="0.3">
      <c r="B3187">
        <v>3160</v>
      </c>
      <c r="C3187">
        <v>0.19807355353488854</v>
      </c>
      <c r="D3187">
        <f t="shared" si="344"/>
        <v>93.956905323952512</v>
      </c>
      <c r="E3187">
        <f t="shared" si="345"/>
        <v>93.956905323952512</v>
      </c>
      <c r="F3187">
        <f t="shared" si="346"/>
        <v>13.043094676047488</v>
      </c>
      <c r="G3187">
        <f t="shared" si="347"/>
        <v>0</v>
      </c>
      <c r="H3187">
        <f t="shared" si="348"/>
        <v>939.56905323952515</v>
      </c>
      <c r="I3187">
        <f t="shared" si="349"/>
        <v>65.215473380237441</v>
      </c>
      <c r="J3187">
        <f t="shared" si="350"/>
        <v>0</v>
      </c>
    </row>
    <row r="3188" spans="2:10" x14ac:dyDescent="0.3">
      <c r="B3188">
        <v>3161</v>
      </c>
      <c r="C3188">
        <v>0.69838507029543295</v>
      </c>
      <c r="D3188">
        <f t="shared" si="344"/>
        <v>103.75745101476878</v>
      </c>
      <c r="E3188">
        <f t="shared" si="345"/>
        <v>103.75745101476878</v>
      </c>
      <c r="F3188">
        <f t="shared" si="346"/>
        <v>3.2425489852312239</v>
      </c>
      <c r="G3188">
        <f t="shared" si="347"/>
        <v>0</v>
      </c>
      <c r="H3188">
        <f t="shared" si="348"/>
        <v>1037.5745101476878</v>
      </c>
      <c r="I3188">
        <f t="shared" si="349"/>
        <v>16.21274492615612</v>
      </c>
      <c r="J3188">
        <f t="shared" si="350"/>
        <v>0</v>
      </c>
    </row>
    <row r="3189" spans="2:10" x14ac:dyDescent="0.3">
      <c r="B3189">
        <v>3162</v>
      </c>
      <c r="C3189">
        <v>0.83171087305430025</v>
      </c>
      <c r="D3189">
        <f t="shared" si="344"/>
        <v>106.79801742811935</v>
      </c>
      <c r="E3189">
        <f t="shared" si="345"/>
        <v>106.79801742811935</v>
      </c>
      <c r="F3189">
        <f t="shared" si="346"/>
        <v>0.20198257188064872</v>
      </c>
      <c r="G3189">
        <f t="shared" si="347"/>
        <v>0</v>
      </c>
      <c r="H3189">
        <f t="shared" si="348"/>
        <v>1067.9801742811935</v>
      </c>
      <c r="I3189">
        <f t="shared" si="349"/>
        <v>1.0099128594032436</v>
      </c>
      <c r="J3189">
        <f t="shared" si="350"/>
        <v>0</v>
      </c>
    </row>
    <row r="3190" spans="2:10" x14ac:dyDescent="0.3">
      <c r="B3190">
        <v>3163</v>
      </c>
      <c r="C3190">
        <v>0.75979299030206549</v>
      </c>
      <c r="D3190">
        <f t="shared" si="344"/>
        <v>105.06260582078409</v>
      </c>
      <c r="E3190">
        <f t="shared" si="345"/>
        <v>105.06260582078409</v>
      </c>
      <c r="F3190">
        <f t="shared" si="346"/>
        <v>1.9373941792159144</v>
      </c>
      <c r="G3190">
        <f t="shared" si="347"/>
        <v>0</v>
      </c>
      <c r="H3190">
        <f t="shared" si="348"/>
        <v>1050.6260582078407</v>
      </c>
      <c r="I3190">
        <f t="shared" si="349"/>
        <v>9.686970896079572</v>
      </c>
      <c r="J3190">
        <f t="shared" si="350"/>
        <v>0</v>
      </c>
    </row>
    <row r="3191" spans="2:10" x14ac:dyDescent="0.3">
      <c r="B3191">
        <v>3164</v>
      </c>
      <c r="C3191">
        <v>0.37278309065405246</v>
      </c>
      <c r="D3191">
        <f t="shared" si="344"/>
        <v>97.641210774470636</v>
      </c>
      <c r="E3191">
        <f t="shared" si="345"/>
        <v>97.641210774470636</v>
      </c>
      <c r="F3191">
        <f t="shared" si="346"/>
        <v>9.3587892255293639</v>
      </c>
      <c r="G3191">
        <f t="shared" si="347"/>
        <v>0</v>
      </c>
      <c r="H3191">
        <f t="shared" si="348"/>
        <v>976.41210774470642</v>
      </c>
      <c r="I3191">
        <f t="shared" si="349"/>
        <v>46.793946127646819</v>
      </c>
      <c r="J3191">
        <f t="shared" si="350"/>
        <v>0</v>
      </c>
    </row>
    <row r="3192" spans="2:10" x14ac:dyDescent="0.3">
      <c r="B3192">
        <v>3165</v>
      </c>
      <c r="C3192">
        <v>0.47177471567922646</v>
      </c>
      <c r="D3192">
        <f t="shared" si="344"/>
        <v>99.483536255917102</v>
      </c>
      <c r="E3192">
        <f t="shared" si="345"/>
        <v>99.483536255917102</v>
      </c>
      <c r="F3192">
        <f t="shared" si="346"/>
        <v>7.5164637440828983</v>
      </c>
      <c r="G3192">
        <f t="shared" si="347"/>
        <v>0</v>
      </c>
      <c r="H3192">
        <f t="shared" si="348"/>
        <v>994.83536255917102</v>
      </c>
      <c r="I3192">
        <f t="shared" si="349"/>
        <v>37.582318720414492</v>
      </c>
      <c r="J3192">
        <f t="shared" si="350"/>
        <v>0</v>
      </c>
    </row>
    <row r="3193" spans="2:10" x14ac:dyDescent="0.3">
      <c r="B3193">
        <v>3166</v>
      </c>
      <c r="C3193">
        <v>0.20296593522881701</v>
      </c>
      <c r="D3193">
        <f t="shared" si="344"/>
        <v>94.075432315191861</v>
      </c>
      <c r="E3193">
        <f t="shared" si="345"/>
        <v>94.075432315191861</v>
      </c>
      <c r="F3193">
        <f t="shared" si="346"/>
        <v>12.924567684808139</v>
      </c>
      <c r="G3193">
        <f t="shared" si="347"/>
        <v>0</v>
      </c>
      <c r="H3193">
        <f t="shared" si="348"/>
        <v>940.75432315191858</v>
      </c>
      <c r="I3193">
        <f t="shared" si="349"/>
        <v>64.622838424040694</v>
      </c>
      <c r="J3193">
        <f t="shared" si="350"/>
        <v>0</v>
      </c>
    </row>
    <row r="3194" spans="2:10" x14ac:dyDescent="0.3">
      <c r="B3194">
        <v>3167</v>
      </c>
      <c r="C3194">
        <v>0.50876583820655708</v>
      </c>
      <c r="D3194">
        <f t="shared" si="344"/>
        <v>100.16029991021375</v>
      </c>
      <c r="E3194">
        <f t="shared" si="345"/>
        <v>100.16029991021375</v>
      </c>
      <c r="F3194">
        <f t="shared" si="346"/>
        <v>6.8397000897862483</v>
      </c>
      <c r="G3194">
        <f t="shared" si="347"/>
        <v>0</v>
      </c>
      <c r="H3194">
        <f t="shared" si="348"/>
        <v>1001.6029991021376</v>
      </c>
      <c r="I3194">
        <f t="shared" si="349"/>
        <v>34.198500448931242</v>
      </c>
      <c r="J3194">
        <f t="shared" si="350"/>
        <v>0</v>
      </c>
    </row>
    <row r="3195" spans="2:10" x14ac:dyDescent="0.3">
      <c r="B3195">
        <v>3168</v>
      </c>
      <c r="C3195">
        <v>0.40418566541755685</v>
      </c>
      <c r="D3195">
        <f t="shared" si="344"/>
        <v>98.234267651627647</v>
      </c>
      <c r="E3195">
        <f t="shared" si="345"/>
        <v>98.234267651627647</v>
      </c>
      <c r="F3195">
        <f t="shared" si="346"/>
        <v>8.765732348372353</v>
      </c>
      <c r="G3195">
        <f t="shared" si="347"/>
        <v>0</v>
      </c>
      <c r="H3195">
        <f t="shared" si="348"/>
        <v>982.34267651627647</v>
      </c>
      <c r="I3195">
        <f t="shared" si="349"/>
        <v>43.828661741861765</v>
      </c>
      <c r="J3195">
        <f t="shared" si="350"/>
        <v>0</v>
      </c>
    </row>
    <row r="3196" spans="2:10" x14ac:dyDescent="0.3">
      <c r="B3196">
        <v>3169</v>
      </c>
      <c r="C3196">
        <v>0.84908699710473945</v>
      </c>
      <c r="D3196">
        <f t="shared" si="344"/>
        <v>107.27022420712983</v>
      </c>
      <c r="E3196">
        <f t="shared" si="345"/>
        <v>107</v>
      </c>
      <c r="F3196">
        <f t="shared" si="346"/>
        <v>0</v>
      </c>
      <c r="G3196">
        <f t="shared" si="347"/>
        <v>0.27022420712982864</v>
      </c>
      <c r="H3196">
        <f t="shared" si="348"/>
        <v>1070</v>
      </c>
      <c r="I3196">
        <f t="shared" si="349"/>
        <v>0</v>
      </c>
      <c r="J3196">
        <f t="shared" si="350"/>
        <v>4.0533631069474296</v>
      </c>
    </row>
    <row r="3197" spans="2:10" x14ac:dyDescent="0.3">
      <c r="B3197">
        <v>3170</v>
      </c>
      <c r="C3197">
        <v>0.54996070228302285</v>
      </c>
      <c r="D3197">
        <f t="shared" si="344"/>
        <v>100.91548290321865</v>
      </c>
      <c r="E3197">
        <f t="shared" si="345"/>
        <v>100.91548290321865</v>
      </c>
      <c r="F3197">
        <f t="shared" si="346"/>
        <v>6.0845170967813544</v>
      </c>
      <c r="G3197">
        <f t="shared" si="347"/>
        <v>0</v>
      </c>
      <c r="H3197">
        <f t="shared" si="348"/>
        <v>1009.1548290321864</v>
      </c>
      <c r="I3197">
        <f t="shared" si="349"/>
        <v>30.422585483906772</v>
      </c>
      <c r="J3197">
        <f t="shared" si="350"/>
        <v>0</v>
      </c>
    </row>
    <row r="3198" spans="2:10" x14ac:dyDescent="0.3">
      <c r="B3198">
        <v>3171</v>
      </c>
      <c r="C3198">
        <v>0.11559661534483723</v>
      </c>
      <c r="D3198">
        <f t="shared" si="344"/>
        <v>91.670135550650755</v>
      </c>
      <c r="E3198">
        <f t="shared" si="345"/>
        <v>91.670135550650755</v>
      </c>
      <c r="F3198">
        <f t="shared" si="346"/>
        <v>15.329864449349245</v>
      </c>
      <c r="G3198">
        <f t="shared" si="347"/>
        <v>0</v>
      </c>
      <c r="H3198">
        <f t="shared" si="348"/>
        <v>916.70135550650753</v>
      </c>
      <c r="I3198">
        <f t="shared" si="349"/>
        <v>76.649322246746223</v>
      </c>
      <c r="J3198">
        <f t="shared" si="350"/>
        <v>0</v>
      </c>
    </row>
    <row r="3199" spans="2:10" x14ac:dyDescent="0.3">
      <c r="B3199">
        <v>3172</v>
      </c>
      <c r="C3199">
        <v>5.6645857857517301E-2</v>
      </c>
      <c r="D3199">
        <f t="shared" si="344"/>
        <v>89.355907999272858</v>
      </c>
      <c r="E3199">
        <f t="shared" si="345"/>
        <v>89.355907999272858</v>
      </c>
      <c r="F3199">
        <f t="shared" si="346"/>
        <v>17.644092000727142</v>
      </c>
      <c r="G3199">
        <f t="shared" si="347"/>
        <v>0</v>
      </c>
      <c r="H3199">
        <f t="shared" si="348"/>
        <v>893.55907999272858</v>
      </c>
      <c r="I3199">
        <f t="shared" si="349"/>
        <v>88.220460003635708</v>
      </c>
      <c r="J3199">
        <f t="shared" si="350"/>
        <v>0</v>
      </c>
    </row>
    <row r="3200" spans="2:10" x14ac:dyDescent="0.3">
      <c r="B3200">
        <v>3173</v>
      </c>
      <c r="C3200">
        <v>1.2861337898148584E-2</v>
      </c>
      <c r="D3200">
        <f t="shared" si="344"/>
        <v>86.102340664011606</v>
      </c>
      <c r="E3200">
        <f t="shared" si="345"/>
        <v>86.102340664011606</v>
      </c>
      <c r="F3200">
        <f t="shared" si="346"/>
        <v>20.897659335988394</v>
      </c>
      <c r="G3200">
        <f t="shared" si="347"/>
        <v>0</v>
      </c>
      <c r="H3200">
        <f t="shared" si="348"/>
        <v>861.02340664011604</v>
      </c>
      <c r="I3200">
        <f t="shared" si="349"/>
        <v>104.48829667994197</v>
      </c>
      <c r="J3200">
        <f t="shared" si="350"/>
        <v>0</v>
      </c>
    </row>
    <row r="3201" spans="2:10" x14ac:dyDescent="0.3">
      <c r="B3201">
        <v>3174</v>
      </c>
      <c r="C3201">
        <v>0.34768712437728244</v>
      </c>
      <c r="D3201">
        <f t="shared" si="344"/>
        <v>97.15816517403745</v>
      </c>
      <c r="E3201">
        <f t="shared" si="345"/>
        <v>97.15816517403745</v>
      </c>
      <c r="F3201">
        <f t="shared" si="346"/>
        <v>9.8418348259625503</v>
      </c>
      <c r="G3201">
        <f t="shared" si="347"/>
        <v>0</v>
      </c>
      <c r="H3201">
        <f t="shared" si="348"/>
        <v>971.58165174037447</v>
      </c>
      <c r="I3201">
        <f t="shared" si="349"/>
        <v>49.209174129812752</v>
      </c>
      <c r="J3201">
        <f t="shared" si="350"/>
        <v>0</v>
      </c>
    </row>
    <row r="3202" spans="2:10" x14ac:dyDescent="0.3">
      <c r="B3202">
        <v>3175</v>
      </c>
      <c r="C3202">
        <v>0.27342249225134052</v>
      </c>
      <c r="D3202">
        <f t="shared" si="344"/>
        <v>95.65793286560239</v>
      </c>
      <c r="E3202">
        <f t="shared" si="345"/>
        <v>95.65793286560239</v>
      </c>
      <c r="F3202">
        <f t="shared" si="346"/>
        <v>11.34206713439761</v>
      </c>
      <c r="G3202">
        <f t="shared" si="347"/>
        <v>0</v>
      </c>
      <c r="H3202">
        <f t="shared" si="348"/>
        <v>956.5793286560239</v>
      </c>
      <c r="I3202">
        <f t="shared" si="349"/>
        <v>56.710335671988048</v>
      </c>
      <c r="J3202">
        <f t="shared" si="350"/>
        <v>0</v>
      </c>
    </row>
    <row r="3203" spans="2:10" x14ac:dyDescent="0.3">
      <c r="B3203">
        <v>3176</v>
      </c>
      <c r="C3203">
        <v>0.90799627240328584</v>
      </c>
      <c r="D3203">
        <f t="shared" si="344"/>
        <v>109.14419584271528</v>
      </c>
      <c r="E3203">
        <f t="shared" si="345"/>
        <v>107</v>
      </c>
      <c r="F3203">
        <f t="shared" si="346"/>
        <v>0</v>
      </c>
      <c r="G3203">
        <f t="shared" si="347"/>
        <v>2.144195842715277</v>
      </c>
      <c r="H3203">
        <f t="shared" si="348"/>
        <v>1070</v>
      </c>
      <c r="I3203">
        <f t="shared" si="349"/>
        <v>0</v>
      </c>
      <c r="J3203">
        <f t="shared" si="350"/>
        <v>32.162937640729155</v>
      </c>
    </row>
    <row r="3204" spans="2:10" x14ac:dyDescent="0.3">
      <c r="B3204">
        <v>3177</v>
      </c>
      <c r="C3204">
        <v>0.90281781134010231</v>
      </c>
      <c r="D3204">
        <f t="shared" si="344"/>
        <v>108.9559109617976</v>
      </c>
      <c r="E3204">
        <f t="shared" si="345"/>
        <v>107</v>
      </c>
      <c r="F3204">
        <f t="shared" si="346"/>
        <v>0</v>
      </c>
      <c r="G3204">
        <f t="shared" si="347"/>
        <v>1.9559109617975992</v>
      </c>
      <c r="H3204">
        <f t="shared" si="348"/>
        <v>1070</v>
      </c>
      <c r="I3204">
        <f t="shared" si="349"/>
        <v>0</v>
      </c>
      <c r="J3204">
        <f t="shared" si="350"/>
        <v>29.338664426963987</v>
      </c>
    </row>
    <row r="3205" spans="2:10" x14ac:dyDescent="0.3">
      <c r="B3205">
        <v>3178</v>
      </c>
      <c r="C3205">
        <v>0.67628239637371945</v>
      </c>
      <c r="D3205">
        <f t="shared" si="344"/>
        <v>103.31285983885275</v>
      </c>
      <c r="E3205">
        <f t="shared" si="345"/>
        <v>103.31285983885275</v>
      </c>
      <c r="F3205">
        <f t="shared" si="346"/>
        <v>3.687140161147255</v>
      </c>
      <c r="G3205">
        <f t="shared" si="347"/>
        <v>0</v>
      </c>
      <c r="H3205">
        <f t="shared" si="348"/>
        <v>1033.1285983885275</v>
      </c>
      <c r="I3205">
        <f t="shared" si="349"/>
        <v>18.435700805736275</v>
      </c>
      <c r="J3205">
        <f t="shared" si="350"/>
        <v>0</v>
      </c>
    </row>
    <row r="3206" spans="2:10" x14ac:dyDescent="0.3">
      <c r="B3206">
        <v>3179</v>
      </c>
      <c r="C3206">
        <v>0.57198740461232678</v>
      </c>
      <c r="D3206">
        <f t="shared" si="344"/>
        <v>101.32210343203761</v>
      </c>
      <c r="E3206">
        <f t="shared" si="345"/>
        <v>101.32210343203761</v>
      </c>
      <c r="F3206">
        <f t="shared" si="346"/>
        <v>5.6778965679623923</v>
      </c>
      <c r="G3206">
        <f t="shared" si="347"/>
        <v>0</v>
      </c>
      <c r="H3206">
        <f t="shared" si="348"/>
        <v>1013.221034320376</v>
      </c>
      <c r="I3206">
        <f t="shared" si="349"/>
        <v>28.389482839811961</v>
      </c>
      <c r="J3206">
        <f t="shared" si="350"/>
        <v>0</v>
      </c>
    </row>
    <row r="3207" spans="2:10" x14ac:dyDescent="0.3">
      <c r="B3207">
        <v>3180</v>
      </c>
      <c r="C3207">
        <v>0.69174027142399952</v>
      </c>
      <c r="D3207">
        <f t="shared" si="344"/>
        <v>103.6226409833306</v>
      </c>
      <c r="E3207">
        <f t="shared" si="345"/>
        <v>103.6226409833306</v>
      </c>
      <c r="F3207">
        <f t="shared" si="346"/>
        <v>3.3773590166694021</v>
      </c>
      <c r="G3207">
        <f t="shared" si="347"/>
        <v>0</v>
      </c>
      <c r="H3207">
        <f t="shared" si="348"/>
        <v>1036.226409833306</v>
      </c>
      <c r="I3207">
        <f t="shared" si="349"/>
        <v>16.88679508334701</v>
      </c>
      <c r="J3207">
        <f t="shared" si="350"/>
        <v>0</v>
      </c>
    </row>
    <row r="3208" spans="2:10" x14ac:dyDescent="0.3">
      <c r="B3208">
        <v>3181</v>
      </c>
      <c r="C3208">
        <v>0.83220636023161731</v>
      </c>
      <c r="D3208">
        <f t="shared" si="344"/>
        <v>106.81112213049855</v>
      </c>
      <c r="E3208">
        <f t="shared" si="345"/>
        <v>106.81112213049855</v>
      </c>
      <c r="F3208">
        <f t="shared" si="346"/>
        <v>0.18887786950145369</v>
      </c>
      <c r="G3208">
        <f t="shared" si="347"/>
        <v>0</v>
      </c>
      <c r="H3208">
        <f t="shared" si="348"/>
        <v>1068.1112213049855</v>
      </c>
      <c r="I3208">
        <f t="shared" si="349"/>
        <v>0.94438934750726844</v>
      </c>
      <c r="J3208">
        <f t="shared" si="350"/>
        <v>0</v>
      </c>
    </row>
    <row r="3209" spans="2:10" x14ac:dyDescent="0.3">
      <c r="B3209">
        <v>3182</v>
      </c>
      <c r="C3209">
        <v>0.98329227708272937</v>
      </c>
      <c r="D3209">
        <f t="shared" si="344"/>
        <v>113.43377021844282</v>
      </c>
      <c r="E3209">
        <f t="shared" si="345"/>
        <v>107</v>
      </c>
      <c r="F3209">
        <f t="shared" si="346"/>
        <v>0</v>
      </c>
      <c r="G3209">
        <f t="shared" si="347"/>
        <v>6.4337702184428167</v>
      </c>
      <c r="H3209">
        <f t="shared" si="348"/>
        <v>1070</v>
      </c>
      <c r="I3209">
        <f t="shared" si="349"/>
        <v>0</v>
      </c>
      <c r="J3209">
        <f t="shared" si="350"/>
        <v>96.506553276642251</v>
      </c>
    </row>
    <row r="3210" spans="2:10" x14ac:dyDescent="0.3">
      <c r="B3210">
        <v>3183</v>
      </c>
      <c r="C3210">
        <v>0.43167519702921142</v>
      </c>
      <c r="D3210">
        <f t="shared" si="344"/>
        <v>98.745710552997451</v>
      </c>
      <c r="E3210">
        <f t="shared" si="345"/>
        <v>98.745710552997451</v>
      </c>
      <c r="F3210">
        <f t="shared" si="346"/>
        <v>8.2542894470025487</v>
      </c>
      <c r="G3210">
        <f t="shared" si="347"/>
        <v>0</v>
      </c>
      <c r="H3210">
        <f t="shared" si="348"/>
        <v>987.45710552997457</v>
      </c>
      <c r="I3210">
        <f t="shared" si="349"/>
        <v>41.271447235012744</v>
      </c>
      <c r="J3210">
        <f t="shared" si="350"/>
        <v>0</v>
      </c>
    </row>
    <row r="3211" spans="2:10" x14ac:dyDescent="0.3">
      <c r="B3211">
        <v>3184</v>
      </c>
      <c r="C3211">
        <v>6.3488254415992151E-2</v>
      </c>
      <c r="D3211">
        <f t="shared" si="344"/>
        <v>89.683659071265168</v>
      </c>
      <c r="E3211">
        <f t="shared" si="345"/>
        <v>89.683659071265168</v>
      </c>
      <c r="F3211">
        <f t="shared" si="346"/>
        <v>17.316340928734832</v>
      </c>
      <c r="G3211">
        <f t="shared" si="347"/>
        <v>0</v>
      </c>
      <c r="H3211">
        <f t="shared" si="348"/>
        <v>896.83659071265174</v>
      </c>
      <c r="I3211">
        <f t="shared" si="349"/>
        <v>86.581704643674158</v>
      </c>
      <c r="J3211">
        <f t="shared" si="350"/>
        <v>0</v>
      </c>
    </row>
    <row r="3212" spans="2:10" x14ac:dyDescent="0.3">
      <c r="B3212">
        <v>3185</v>
      </c>
      <c r="C3212">
        <v>7.753145956992169E-3</v>
      </c>
      <c r="D3212">
        <f t="shared" si="344"/>
        <v>85.305907267864214</v>
      </c>
      <c r="E3212">
        <f t="shared" si="345"/>
        <v>85.305907267864214</v>
      </c>
      <c r="F3212">
        <f t="shared" si="346"/>
        <v>21.694092732135786</v>
      </c>
      <c r="G3212">
        <f t="shared" si="347"/>
        <v>0</v>
      </c>
      <c r="H3212">
        <f t="shared" si="348"/>
        <v>853.05907267864211</v>
      </c>
      <c r="I3212">
        <f t="shared" si="349"/>
        <v>108.47046366067893</v>
      </c>
      <c r="J3212">
        <f t="shared" si="350"/>
        <v>0</v>
      </c>
    </row>
    <row r="3213" spans="2:10" x14ac:dyDescent="0.3">
      <c r="B3213">
        <v>3186</v>
      </c>
      <c r="C3213">
        <v>0.17896677386423054</v>
      </c>
      <c r="D3213">
        <f t="shared" si="344"/>
        <v>93.479754884377428</v>
      </c>
      <c r="E3213">
        <f t="shared" si="345"/>
        <v>93.479754884377428</v>
      </c>
      <c r="F3213">
        <f t="shared" si="346"/>
        <v>13.520245115622572</v>
      </c>
      <c r="G3213">
        <f t="shared" si="347"/>
        <v>0</v>
      </c>
      <c r="H3213">
        <f t="shared" si="348"/>
        <v>934.79754884377428</v>
      </c>
      <c r="I3213">
        <f t="shared" si="349"/>
        <v>67.60122557811286</v>
      </c>
      <c r="J3213">
        <f t="shared" si="350"/>
        <v>0</v>
      </c>
    </row>
    <row r="3214" spans="2:10" x14ac:dyDescent="0.3">
      <c r="B3214">
        <v>3187</v>
      </c>
      <c r="C3214">
        <v>0.41445101915842808</v>
      </c>
      <c r="D3214">
        <f t="shared" si="344"/>
        <v>98.425962391792638</v>
      </c>
      <c r="E3214">
        <f t="shared" si="345"/>
        <v>98.425962391792638</v>
      </c>
      <c r="F3214">
        <f t="shared" si="346"/>
        <v>8.5740376082073624</v>
      </c>
      <c r="G3214">
        <f t="shared" si="347"/>
        <v>0</v>
      </c>
      <c r="H3214">
        <f t="shared" si="348"/>
        <v>984.25962391792632</v>
      </c>
      <c r="I3214">
        <f t="shared" si="349"/>
        <v>42.870188041036812</v>
      </c>
      <c r="J3214">
        <f t="shared" si="350"/>
        <v>0</v>
      </c>
    </row>
    <row r="3215" spans="2:10" x14ac:dyDescent="0.3">
      <c r="B3215">
        <v>3188</v>
      </c>
      <c r="C3215">
        <v>0.26058034778514316</v>
      </c>
      <c r="D3215">
        <f t="shared" si="344"/>
        <v>95.383896060360328</v>
      </c>
      <c r="E3215">
        <f t="shared" si="345"/>
        <v>95.383896060360328</v>
      </c>
      <c r="F3215">
        <f t="shared" si="346"/>
        <v>11.616103939639672</v>
      </c>
      <c r="G3215">
        <f t="shared" si="347"/>
        <v>0</v>
      </c>
      <c r="H3215">
        <f t="shared" si="348"/>
        <v>953.83896060360325</v>
      </c>
      <c r="I3215">
        <f t="shared" si="349"/>
        <v>58.080519698198358</v>
      </c>
      <c r="J3215">
        <f t="shared" si="350"/>
        <v>0</v>
      </c>
    </row>
    <row r="3216" spans="2:10" x14ac:dyDescent="0.3">
      <c r="B3216">
        <v>3189</v>
      </c>
      <c r="C3216">
        <v>0.7600396431846933</v>
      </c>
      <c r="D3216">
        <f t="shared" si="344"/>
        <v>105.06810847078364</v>
      </c>
      <c r="E3216">
        <f t="shared" si="345"/>
        <v>105.06810847078364</v>
      </c>
      <c r="F3216">
        <f t="shared" si="346"/>
        <v>1.9318915292163581</v>
      </c>
      <c r="G3216">
        <f t="shared" si="347"/>
        <v>0</v>
      </c>
      <c r="H3216">
        <f t="shared" si="348"/>
        <v>1050.6810847078364</v>
      </c>
      <c r="I3216">
        <f t="shared" si="349"/>
        <v>9.6594576460817905</v>
      </c>
      <c r="J3216">
        <f t="shared" si="350"/>
        <v>0</v>
      </c>
    </row>
    <row r="3217" spans="2:10" x14ac:dyDescent="0.3">
      <c r="B3217">
        <v>3190</v>
      </c>
      <c r="C3217">
        <v>0.17615684835307799</v>
      </c>
      <c r="D3217">
        <f t="shared" si="344"/>
        <v>93.40748919851174</v>
      </c>
      <c r="E3217">
        <f t="shared" si="345"/>
        <v>93.40748919851174</v>
      </c>
      <c r="F3217">
        <f t="shared" si="346"/>
        <v>13.59251080148826</v>
      </c>
      <c r="G3217">
        <f t="shared" si="347"/>
        <v>0</v>
      </c>
      <c r="H3217">
        <f t="shared" si="348"/>
        <v>934.07489198511735</v>
      </c>
      <c r="I3217">
        <f t="shared" si="349"/>
        <v>67.962554007441298</v>
      </c>
      <c r="J3217">
        <f t="shared" si="350"/>
        <v>0</v>
      </c>
    </row>
    <row r="3218" spans="2:10" x14ac:dyDescent="0.3">
      <c r="B3218">
        <v>3191</v>
      </c>
      <c r="C3218">
        <v>0.14967103312234531</v>
      </c>
      <c r="D3218">
        <f t="shared" si="344"/>
        <v>92.694955992713147</v>
      </c>
      <c r="E3218">
        <f t="shared" si="345"/>
        <v>92.694955992713147</v>
      </c>
      <c r="F3218">
        <f t="shared" si="346"/>
        <v>14.305044007286853</v>
      </c>
      <c r="G3218">
        <f t="shared" si="347"/>
        <v>0</v>
      </c>
      <c r="H3218">
        <f t="shared" si="348"/>
        <v>926.94955992713153</v>
      </c>
      <c r="I3218">
        <f t="shared" si="349"/>
        <v>71.525220036434263</v>
      </c>
      <c r="J3218">
        <f t="shared" si="350"/>
        <v>0</v>
      </c>
    </row>
    <row r="3219" spans="2:10" x14ac:dyDescent="0.3">
      <c r="B3219">
        <v>3192</v>
      </c>
      <c r="C3219">
        <v>0.84543150071780782</v>
      </c>
      <c r="D3219">
        <f t="shared" si="344"/>
        <v>107.16861077321451</v>
      </c>
      <c r="E3219">
        <f t="shared" si="345"/>
        <v>107</v>
      </c>
      <c r="F3219">
        <f t="shared" si="346"/>
        <v>0</v>
      </c>
      <c r="G3219">
        <f t="shared" si="347"/>
        <v>0.16861077321451035</v>
      </c>
      <c r="H3219">
        <f t="shared" si="348"/>
        <v>1070</v>
      </c>
      <c r="I3219">
        <f t="shared" si="349"/>
        <v>0</v>
      </c>
      <c r="J3219">
        <f t="shared" si="350"/>
        <v>2.5291615982176552</v>
      </c>
    </row>
    <row r="3220" spans="2:10" x14ac:dyDescent="0.3">
      <c r="B3220">
        <v>3193</v>
      </c>
      <c r="C3220">
        <v>0.30242654125911816</v>
      </c>
      <c r="D3220">
        <f t="shared" si="344"/>
        <v>96.259071218289534</v>
      </c>
      <c r="E3220">
        <f t="shared" si="345"/>
        <v>96.259071218289534</v>
      </c>
      <c r="F3220">
        <f t="shared" si="346"/>
        <v>10.740928781710466</v>
      </c>
      <c r="G3220">
        <f t="shared" si="347"/>
        <v>0</v>
      </c>
      <c r="H3220">
        <f t="shared" si="348"/>
        <v>962.59071218289534</v>
      </c>
      <c r="I3220">
        <f t="shared" si="349"/>
        <v>53.704643908552328</v>
      </c>
      <c r="J3220">
        <f t="shared" si="350"/>
        <v>0</v>
      </c>
    </row>
    <row r="3221" spans="2:10" x14ac:dyDescent="0.3">
      <c r="B3221">
        <v>3194</v>
      </c>
      <c r="C3221">
        <v>0.9583048739807476</v>
      </c>
      <c r="D3221">
        <f t="shared" si="344"/>
        <v>111.4593227614113</v>
      </c>
      <c r="E3221">
        <f t="shared" si="345"/>
        <v>107</v>
      </c>
      <c r="F3221">
        <f t="shared" si="346"/>
        <v>0</v>
      </c>
      <c r="G3221">
        <f t="shared" si="347"/>
        <v>4.4593227614113005</v>
      </c>
      <c r="H3221">
        <f t="shared" si="348"/>
        <v>1070</v>
      </c>
      <c r="I3221">
        <f t="shared" si="349"/>
        <v>0</v>
      </c>
      <c r="J3221">
        <f t="shared" si="350"/>
        <v>66.889841421169507</v>
      </c>
    </row>
    <row r="3222" spans="2:10" x14ac:dyDescent="0.3">
      <c r="B3222">
        <v>3195</v>
      </c>
      <c r="C3222">
        <v>1.0787290369164149E-3</v>
      </c>
      <c r="D3222">
        <f t="shared" si="344"/>
        <v>83.127893919589113</v>
      </c>
      <c r="E3222">
        <f t="shared" si="345"/>
        <v>83.127893919589113</v>
      </c>
      <c r="F3222">
        <f t="shared" si="346"/>
        <v>23.872106080410887</v>
      </c>
      <c r="G3222">
        <f t="shared" si="347"/>
        <v>0</v>
      </c>
      <c r="H3222">
        <f t="shared" si="348"/>
        <v>831.2789391958911</v>
      </c>
      <c r="I3222">
        <f t="shared" si="349"/>
        <v>119.36053040205444</v>
      </c>
      <c r="J3222">
        <f t="shared" si="350"/>
        <v>0</v>
      </c>
    </row>
    <row r="3223" spans="2:10" x14ac:dyDescent="0.3">
      <c r="B3223">
        <v>3196</v>
      </c>
      <c r="C3223">
        <v>0.17977484291216028</v>
      </c>
      <c r="D3223">
        <f t="shared" si="344"/>
        <v>93.500431097530608</v>
      </c>
      <c r="E3223">
        <f t="shared" si="345"/>
        <v>93.500431097530608</v>
      </c>
      <c r="F3223">
        <f t="shared" si="346"/>
        <v>13.499568902469392</v>
      </c>
      <c r="G3223">
        <f t="shared" si="347"/>
        <v>0</v>
      </c>
      <c r="H3223">
        <f t="shared" si="348"/>
        <v>935.00431097530611</v>
      </c>
      <c r="I3223">
        <f t="shared" si="349"/>
        <v>67.497844512346958</v>
      </c>
      <c r="J3223">
        <f t="shared" si="350"/>
        <v>0</v>
      </c>
    </row>
    <row r="3224" spans="2:10" x14ac:dyDescent="0.3">
      <c r="B3224">
        <v>3197</v>
      </c>
      <c r="C3224">
        <v>0.58103839139382774</v>
      </c>
      <c r="D3224">
        <f t="shared" si="344"/>
        <v>101.49008870915719</v>
      </c>
      <c r="E3224">
        <f t="shared" si="345"/>
        <v>101.49008870915719</v>
      </c>
      <c r="F3224">
        <f t="shared" si="346"/>
        <v>5.5099112908428083</v>
      </c>
      <c r="G3224">
        <f t="shared" si="347"/>
        <v>0</v>
      </c>
      <c r="H3224">
        <f t="shared" si="348"/>
        <v>1014.9008870915719</v>
      </c>
      <c r="I3224">
        <f t="shared" si="349"/>
        <v>27.549556454214041</v>
      </c>
      <c r="J3224">
        <f t="shared" si="350"/>
        <v>0</v>
      </c>
    </row>
    <row r="3225" spans="2:10" x14ac:dyDescent="0.3">
      <c r="B3225">
        <v>3198</v>
      </c>
      <c r="C3225">
        <v>4.1936270114922625E-2</v>
      </c>
      <c r="D3225">
        <f t="shared" si="344"/>
        <v>88.555199590271698</v>
      </c>
      <c r="E3225">
        <f t="shared" si="345"/>
        <v>88.555199590271698</v>
      </c>
      <c r="F3225">
        <f t="shared" si="346"/>
        <v>18.444800409728302</v>
      </c>
      <c r="G3225">
        <f t="shared" si="347"/>
        <v>0</v>
      </c>
      <c r="H3225">
        <f t="shared" si="348"/>
        <v>885.55199590271695</v>
      </c>
      <c r="I3225">
        <f t="shared" si="349"/>
        <v>92.224002048641509</v>
      </c>
      <c r="J3225">
        <f t="shared" si="350"/>
        <v>0</v>
      </c>
    </row>
    <row r="3226" spans="2:10" x14ac:dyDescent="0.3">
      <c r="B3226">
        <v>3199</v>
      </c>
      <c r="C3226">
        <v>0.40580091566266452</v>
      </c>
      <c r="D3226">
        <f t="shared" si="344"/>
        <v>98.264493095740519</v>
      </c>
      <c r="E3226">
        <f t="shared" si="345"/>
        <v>98.264493095740519</v>
      </c>
      <c r="F3226">
        <f t="shared" si="346"/>
        <v>8.7355069042594806</v>
      </c>
      <c r="G3226">
        <f t="shared" si="347"/>
        <v>0</v>
      </c>
      <c r="H3226">
        <f t="shared" si="348"/>
        <v>982.64493095740522</v>
      </c>
      <c r="I3226">
        <f t="shared" si="349"/>
        <v>43.677534521297403</v>
      </c>
      <c r="J3226">
        <f t="shared" si="350"/>
        <v>0</v>
      </c>
    </row>
    <row r="3227" spans="2:10" x14ac:dyDescent="0.3">
      <c r="B3227">
        <v>3200</v>
      </c>
      <c r="C3227">
        <v>0.53833904287311829</v>
      </c>
      <c r="D3227">
        <f t="shared" si="344"/>
        <v>100.70192072323985</v>
      </c>
      <c r="E3227">
        <f t="shared" si="345"/>
        <v>100.70192072323985</v>
      </c>
      <c r="F3227">
        <f t="shared" si="346"/>
        <v>6.2980792767601486</v>
      </c>
      <c r="G3227">
        <f t="shared" si="347"/>
        <v>0</v>
      </c>
      <c r="H3227">
        <f t="shared" si="348"/>
        <v>1007.0192072323985</v>
      </c>
      <c r="I3227">
        <f t="shared" si="349"/>
        <v>31.490396383800743</v>
      </c>
      <c r="J3227">
        <f t="shared" si="350"/>
        <v>0</v>
      </c>
    </row>
    <row r="3228" spans="2:10" x14ac:dyDescent="0.3">
      <c r="B3228">
        <v>3201</v>
      </c>
      <c r="C3228">
        <v>0.31849099909982725</v>
      </c>
      <c r="D3228">
        <f t="shared" si="344"/>
        <v>96.582969068820049</v>
      </c>
      <c r="E3228">
        <f t="shared" si="345"/>
        <v>96.582969068820049</v>
      </c>
      <c r="F3228">
        <f t="shared" si="346"/>
        <v>10.417030931179951</v>
      </c>
      <c r="G3228">
        <f t="shared" si="347"/>
        <v>0</v>
      </c>
      <c r="H3228">
        <f t="shared" si="348"/>
        <v>965.82969068820046</v>
      </c>
      <c r="I3228">
        <f t="shared" si="349"/>
        <v>52.085154655899757</v>
      </c>
      <c r="J3228">
        <f t="shared" si="350"/>
        <v>0</v>
      </c>
    </row>
    <row r="3229" spans="2:10" x14ac:dyDescent="0.3">
      <c r="B3229">
        <v>3202</v>
      </c>
      <c r="C3229">
        <v>0.29738112424006202</v>
      </c>
      <c r="D3229">
        <f t="shared" ref="D3229:D3292" si="351">_xlfn.BETA.INV(C3229,$B$25,$C$25,$D$25,$E$25)</f>
        <v>96.156098777174378</v>
      </c>
      <c r="E3229">
        <f t="shared" ref="E3229:E3292" si="352">IF($M$25&lt;D3229,$M$25,D3229)</f>
        <v>96.156098777174378</v>
      </c>
      <c r="F3229">
        <f t="shared" ref="F3229:F3292" si="353">IF($M$25&gt;D3229,$M$25-D3229,0)</f>
        <v>10.843901222825622</v>
      </c>
      <c r="G3229">
        <f t="shared" ref="G3229:G3292" si="354">IF($M$25&lt;D3229,D3229-$M$25,0)</f>
        <v>0</v>
      </c>
      <c r="H3229">
        <f t="shared" ref="H3229:H3292" si="355">$H$24*E3229</f>
        <v>961.56098777174384</v>
      </c>
      <c r="I3229">
        <f t="shared" ref="I3229:I3292" si="356">$I$24*F3229</f>
        <v>54.219506114128109</v>
      </c>
      <c r="J3229">
        <f t="shared" ref="J3229:J3292" si="357">$J$24*G3229</f>
        <v>0</v>
      </c>
    </row>
    <row r="3230" spans="2:10" x14ac:dyDescent="0.3">
      <c r="B3230">
        <v>3203</v>
      </c>
      <c r="C3230">
        <v>7.5895378196217833E-2</v>
      </c>
      <c r="D3230">
        <f t="shared" si="351"/>
        <v>90.226269796364392</v>
      </c>
      <c r="E3230">
        <f t="shared" si="352"/>
        <v>90.226269796364392</v>
      </c>
      <c r="F3230">
        <f t="shared" si="353"/>
        <v>16.773730203635608</v>
      </c>
      <c r="G3230">
        <f t="shared" si="354"/>
        <v>0</v>
      </c>
      <c r="H3230">
        <f t="shared" si="355"/>
        <v>902.26269796364386</v>
      </c>
      <c r="I3230">
        <f t="shared" si="356"/>
        <v>83.868651018178042</v>
      </c>
      <c r="J3230">
        <f t="shared" si="357"/>
        <v>0</v>
      </c>
    </row>
    <row r="3231" spans="2:10" x14ac:dyDescent="0.3">
      <c r="B3231">
        <v>3204</v>
      </c>
      <c r="C3231">
        <v>0.61450637932444663</v>
      </c>
      <c r="D3231">
        <f t="shared" si="351"/>
        <v>102.11740470032861</v>
      </c>
      <c r="E3231">
        <f t="shared" si="352"/>
        <v>102.11740470032861</v>
      </c>
      <c r="F3231">
        <f t="shared" si="353"/>
        <v>4.8825952996713937</v>
      </c>
      <c r="G3231">
        <f t="shared" si="354"/>
        <v>0</v>
      </c>
      <c r="H3231">
        <f t="shared" si="355"/>
        <v>1021.1740470032861</v>
      </c>
      <c r="I3231">
        <f t="shared" si="356"/>
        <v>24.412976498356969</v>
      </c>
      <c r="J3231">
        <f t="shared" si="357"/>
        <v>0</v>
      </c>
    </row>
    <row r="3232" spans="2:10" x14ac:dyDescent="0.3">
      <c r="B3232">
        <v>3205</v>
      </c>
      <c r="C3232">
        <v>0.78111697402750346</v>
      </c>
      <c r="D3232">
        <f t="shared" si="351"/>
        <v>105.54799669987352</v>
      </c>
      <c r="E3232">
        <f t="shared" si="352"/>
        <v>105.54799669987352</v>
      </c>
      <c r="F3232">
        <f t="shared" si="353"/>
        <v>1.4520033001264778</v>
      </c>
      <c r="G3232">
        <f t="shared" si="354"/>
        <v>0</v>
      </c>
      <c r="H3232">
        <f t="shared" si="355"/>
        <v>1055.4799669987351</v>
      </c>
      <c r="I3232">
        <f t="shared" si="356"/>
        <v>7.2600165006323891</v>
      </c>
      <c r="J3232">
        <f t="shared" si="357"/>
        <v>0</v>
      </c>
    </row>
    <row r="3233" spans="2:10" x14ac:dyDescent="0.3">
      <c r="B3233">
        <v>3206</v>
      </c>
      <c r="C3233">
        <v>0.39955492691396788</v>
      </c>
      <c r="D3233">
        <f t="shared" si="351"/>
        <v>98.147477851707592</v>
      </c>
      <c r="E3233">
        <f t="shared" si="352"/>
        <v>98.147477851707592</v>
      </c>
      <c r="F3233">
        <f t="shared" si="353"/>
        <v>8.8525221482924081</v>
      </c>
      <c r="G3233">
        <f t="shared" si="354"/>
        <v>0</v>
      </c>
      <c r="H3233">
        <f t="shared" si="355"/>
        <v>981.47477851707595</v>
      </c>
      <c r="I3233">
        <f t="shared" si="356"/>
        <v>44.262610741462041</v>
      </c>
      <c r="J3233">
        <f t="shared" si="357"/>
        <v>0</v>
      </c>
    </row>
    <row r="3234" spans="2:10" x14ac:dyDescent="0.3">
      <c r="B3234">
        <v>3207</v>
      </c>
      <c r="C3234">
        <v>0.5150483864026868</v>
      </c>
      <c r="D3234">
        <f t="shared" si="351"/>
        <v>100.27522260684862</v>
      </c>
      <c r="E3234">
        <f t="shared" si="352"/>
        <v>100.27522260684862</v>
      </c>
      <c r="F3234">
        <f t="shared" si="353"/>
        <v>6.7247773931513848</v>
      </c>
      <c r="G3234">
        <f t="shared" si="354"/>
        <v>0</v>
      </c>
      <c r="H3234">
        <f t="shared" si="355"/>
        <v>1002.7522260684862</v>
      </c>
      <c r="I3234">
        <f t="shared" si="356"/>
        <v>33.623886965756924</v>
      </c>
      <c r="J3234">
        <f t="shared" si="357"/>
        <v>0</v>
      </c>
    </row>
    <row r="3235" spans="2:10" x14ac:dyDescent="0.3">
      <c r="B3235">
        <v>3208</v>
      </c>
      <c r="C3235">
        <v>0.59065550231464858</v>
      </c>
      <c r="D3235">
        <f t="shared" si="351"/>
        <v>101.66928070842216</v>
      </c>
      <c r="E3235">
        <f t="shared" si="352"/>
        <v>101.66928070842216</v>
      </c>
      <c r="F3235">
        <f t="shared" si="353"/>
        <v>5.3307192915778359</v>
      </c>
      <c r="G3235">
        <f t="shared" si="354"/>
        <v>0</v>
      </c>
      <c r="H3235">
        <f t="shared" si="355"/>
        <v>1016.6928070842216</v>
      </c>
      <c r="I3235">
        <f t="shared" si="356"/>
        <v>26.653596457889179</v>
      </c>
      <c r="J3235">
        <f t="shared" si="357"/>
        <v>0</v>
      </c>
    </row>
    <row r="3236" spans="2:10" x14ac:dyDescent="0.3">
      <c r="B3236">
        <v>3209</v>
      </c>
      <c r="C3236">
        <v>0.92121331226790859</v>
      </c>
      <c r="D3236">
        <f t="shared" si="351"/>
        <v>109.65520758547457</v>
      </c>
      <c r="E3236">
        <f t="shared" si="352"/>
        <v>107</v>
      </c>
      <c r="F3236">
        <f t="shared" si="353"/>
        <v>0</v>
      </c>
      <c r="G3236">
        <f t="shared" si="354"/>
        <v>2.6552075854745709</v>
      </c>
      <c r="H3236">
        <f t="shared" si="355"/>
        <v>1070</v>
      </c>
      <c r="I3236">
        <f t="shared" si="356"/>
        <v>0</v>
      </c>
      <c r="J3236">
        <f t="shared" si="357"/>
        <v>39.828113782118564</v>
      </c>
    </row>
    <row r="3237" spans="2:10" x14ac:dyDescent="0.3">
      <c r="B3237">
        <v>3210</v>
      </c>
      <c r="C3237">
        <v>0.71832019044192108</v>
      </c>
      <c r="D3237">
        <f t="shared" si="351"/>
        <v>104.16856089451093</v>
      </c>
      <c r="E3237">
        <f t="shared" si="352"/>
        <v>104.16856089451093</v>
      </c>
      <c r="F3237">
        <f t="shared" si="353"/>
        <v>2.8314391054890677</v>
      </c>
      <c r="G3237">
        <f t="shared" si="354"/>
        <v>0</v>
      </c>
      <c r="H3237">
        <f t="shared" si="355"/>
        <v>1041.6856089451094</v>
      </c>
      <c r="I3237">
        <f t="shared" si="356"/>
        <v>14.157195527445339</v>
      </c>
      <c r="J3237">
        <f t="shared" si="357"/>
        <v>0</v>
      </c>
    </row>
    <row r="3238" spans="2:10" x14ac:dyDescent="0.3">
      <c r="B3238">
        <v>3211</v>
      </c>
      <c r="C3238">
        <v>0.47414906519623357</v>
      </c>
      <c r="D3238">
        <f t="shared" si="351"/>
        <v>99.527032776352925</v>
      </c>
      <c r="E3238">
        <f t="shared" si="352"/>
        <v>99.527032776352925</v>
      </c>
      <c r="F3238">
        <f t="shared" si="353"/>
        <v>7.4729672236470748</v>
      </c>
      <c r="G3238">
        <f t="shared" si="354"/>
        <v>0</v>
      </c>
      <c r="H3238">
        <f t="shared" si="355"/>
        <v>995.27032776352928</v>
      </c>
      <c r="I3238">
        <f t="shared" si="356"/>
        <v>37.364836118235374</v>
      </c>
      <c r="J3238">
        <f t="shared" si="357"/>
        <v>0</v>
      </c>
    </row>
    <row r="3239" spans="2:10" x14ac:dyDescent="0.3">
      <c r="B3239">
        <v>3212</v>
      </c>
      <c r="C3239">
        <v>0.9826562445440552</v>
      </c>
      <c r="D3239">
        <f t="shared" si="351"/>
        <v>113.36430897470377</v>
      </c>
      <c r="E3239">
        <f t="shared" si="352"/>
        <v>107</v>
      </c>
      <c r="F3239">
        <f t="shared" si="353"/>
        <v>0</v>
      </c>
      <c r="G3239">
        <f t="shared" si="354"/>
        <v>6.3643089747037749</v>
      </c>
      <c r="H3239">
        <f t="shared" si="355"/>
        <v>1070</v>
      </c>
      <c r="I3239">
        <f t="shared" si="356"/>
        <v>0</v>
      </c>
      <c r="J3239">
        <f t="shared" si="357"/>
        <v>95.464634620556623</v>
      </c>
    </row>
    <row r="3240" spans="2:10" x14ac:dyDescent="0.3">
      <c r="B3240">
        <v>3213</v>
      </c>
      <c r="C3240">
        <v>0.77718971657332525</v>
      </c>
      <c r="D3240">
        <f t="shared" si="351"/>
        <v>105.45705641332684</v>
      </c>
      <c r="E3240">
        <f t="shared" si="352"/>
        <v>105.45705641332684</v>
      </c>
      <c r="F3240">
        <f t="shared" si="353"/>
        <v>1.5429435866731609</v>
      </c>
      <c r="G3240">
        <f t="shared" si="354"/>
        <v>0</v>
      </c>
      <c r="H3240">
        <f t="shared" si="355"/>
        <v>1054.5705641332684</v>
      </c>
      <c r="I3240">
        <f t="shared" si="356"/>
        <v>7.7147179333658045</v>
      </c>
      <c r="J3240">
        <f t="shared" si="357"/>
        <v>0</v>
      </c>
    </row>
    <row r="3241" spans="2:10" x14ac:dyDescent="0.3">
      <c r="B3241">
        <v>3214</v>
      </c>
      <c r="C3241">
        <v>0.15896166059188421</v>
      </c>
      <c r="D3241">
        <f t="shared" si="351"/>
        <v>92.951847837812025</v>
      </c>
      <c r="E3241">
        <f t="shared" si="352"/>
        <v>92.951847837812025</v>
      </c>
      <c r="F3241">
        <f t="shared" si="353"/>
        <v>14.048152162187975</v>
      </c>
      <c r="G3241">
        <f t="shared" si="354"/>
        <v>0</v>
      </c>
      <c r="H3241">
        <f t="shared" si="355"/>
        <v>929.51847837812022</v>
      </c>
      <c r="I3241">
        <f t="shared" si="356"/>
        <v>70.240760810939875</v>
      </c>
      <c r="J3241">
        <f t="shared" si="357"/>
        <v>0</v>
      </c>
    </row>
    <row r="3242" spans="2:10" x14ac:dyDescent="0.3">
      <c r="B3242">
        <v>3215</v>
      </c>
      <c r="C3242">
        <v>0.95696767761830781</v>
      </c>
      <c r="D3242">
        <f t="shared" si="351"/>
        <v>111.37946131394619</v>
      </c>
      <c r="E3242">
        <f t="shared" si="352"/>
        <v>107</v>
      </c>
      <c r="F3242">
        <f t="shared" si="353"/>
        <v>0</v>
      </c>
      <c r="G3242">
        <f t="shared" si="354"/>
        <v>4.3794613139461944</v>
      </c>
      <c r="H3242">
        <f t="shared" si="355"/>
        <v>1070</v>
      </c>
      <c r="I3242">
        <f t="shared" si="356"/>
        <v>0</v>
      </c>
      <c r="J3242">
        <f t="shared" si="357"/>
        <v>65.691919709192916</v>
      </c>
    </row>
    <row r="3243" spans="2:10" x14ac:dyDescent="0.3">
      <c r="B3243">
        <v>3216</v>
      </c>
      <c r="C3243">
        <v>0.15039843497049543</v>
      </c>
      <c r="D3243">
        <f t="shared" si="351"/>
        <v>92.715367927505724</v>
      </c>
      <c r="E3243">
        <f t="shared" si="352"/>
        <v>92.715367927505724</v>
      </c>
      <c r="F3243">
        <f t="shared" si="353"/>
        <v>14.284632072494276</v>
      </c>
      <c r="G3243">
        <f t="shared" si="354"/>
        <v>0</v>
      </c>
      <c r="H3243">
        <f t="shared" si="355"/>
        <v>927.15367927505724</v>
      </c>
      <c r="I3243">
        <f t="shared" si="356"/>
        <v>71.423160362471378</v>
      </c>
      <c r="J3243">
        <f t="shared" si="357"/>
        <v>0</v>
      </c>
    </row>
    <row r="3244" spans="2:10" x14ac:dyDescent="0.3">
      <c r="B3244">
        <v>3217</v>
      </c>
      <c r="C3244">
        <v>9.9477057332875929E-2</v>
      </c>
      <c r="D3244">
        <f t="shared" si="351"/>
        <v>91.125650036475406</v>
      </c>
      <c r="E3244">
        <f t="shared" si="352"/>
        <v>91.125650036475406</v>
      </c>
      <c r="F3244">
        <f t="shared" si="353"/>
        <v>15.874349963524594</v>
      </c>
      <c r="G3244">
        <f t="shared" si="354"/>
        <v>0</v>
      </c>
      <c r="H3244">
        <f t="shared" si="355"/>
        <v>911.25650036475406</v>
      </c>
      <c r="I3244">
        <f t="shared" si="356"/>
        <v>79.37174981762297</v>
      </c>
      <c r="J3244">
        <f t="shared" si="357"/>
        <v>0</v>
      </c>
    </row>
    <row r="3245" spans="2:10" x14ac:dyDescent="0.3">
      <c r="B3245">
        <v>3218</v>
      </c>
      <c r="C3245">
        <v>0.71759996143299509</v>
      </c>
      <c r="D3245">
        <f t="shared" si="351"/>
        <v>104.1535213134799</v>
      </c>
      <c r="E3245">
        <f t="shared" si="352"/>
        <v>104.1535213134799</v>
      </c>
      <c r="F3245">
        <f t="shared" si="353"/>
        <v>2.8464786865201006</v>
      </c>
      <c r="G3245">
        <f t="shared" si="354"/>
        <v>0</v>
      </c>
      <c r="H3245">
        <f t="shared" si="355"/>
        <v>1041.5352131347991</v>
      </c>
      <c r="I3245">
        <f t="shared" si="356"/>
        <v>14.232393432600503</v>
      </c>
      <c r="J3245">
        <f t="shared" si="357"/>
        <v>0</v>
      </c>
    </row>
    <row r="3246" spans="2:10" x14ac:dyDescent="0.3">
      <c r="B3246">
        <v>3219</v>
      </c>
      <c r="C3246">
        <v>0.42495606415255582</v>
      </c>
      <c r="D3246">
        <f t="shared" si="351"/>
        <v>98.621234124926985</v>
      </c>
      <c r="E3246">
        <f t="shared" si="352"/>
        <v>98.621234124926985</v>
      </c>
      <c r="F3246">
        <f t="shared" si="353"/>
        <v>8.3787658750730145</v>
      </c>
      <c r="G3246">
        <f t="shared" si="354"/>
        <v>0</v>
      </c>
      <c r="H3246">
        <f t="shared" si="355"/>
        <v>986.21234124926991</v>
      </c>
      <c r="I3246">
        <f t="shared" si="356"/>
        <v>41.893829375365073</v>
      </c>
      <c r="J3246">
        <f t="shared" si="357"/>
        <v>0</v>
      </c>
    </row>
    <row r="3247" spans="2:10" x14ac:dyDescent="0.3">
      <c r="B3247">
        <v>3220</v>
      </c>
      <c r="C3247">
        <v>0.38852382356280313</v>
      </c>
      <c r="D3247">
        <f t="shared" si="351"/>
        <v>97.939858245264645</v>
      </c>
      <c r="E3247">
        <f t="shared" si="352"/>
        <v>97.939858245264645</v>
      </c>
      <c r="F3247">
        <f t="shared" si="353"/>
        <v>9.0601417547353549</v>
      </c>
      <c r="G3247">
        <f t="shared" si="354"/>
        <v>0</v>
      </c>
      <c r="H3247">
        <f t="shared" si="355"/>
        <v>979.39858245264645</v>
      </c>
      <c r="I3247">
        <f t="shared" si="356"/>
        <v>45.300708773676774</v>
      </c>
      <c r="J3247">
        <f t="shared" si="357"/>
        <v>0</v>
      </c>
    </row>
    <row r="3248" spans="2:10" x14ac:dyDescent="0.3">
      <c r="B3248">
        <v>3221</v>
      </c>
      <c r="C3248">
        <v>0.67153873769359018</v>
      </c>
      <c r="D3248">
        <f t="shared" si="351"/>
        <v>103.21879241126913</v>
      </c>
      <c r="E3248">
        <f t="shared" si="352"/>
        <v>103.21879241126913</v>
      </c>
      <c r="F3248">
        <f t="shared" si="353"/>
        <v>3.7812075887308652</v>
      </c>
      <c r="G3248">
        <f t="shared" si="354"/>
        <v>0</v>
      </c>
      <c r="H3248">
        <f t="shared" si="355"/>
        <v>1032.1879241126912</v>
      </c>
      <c r="I3248">
        <f t="shared" si="356"/>
        <v>18.906037943654326</v>
      </c>
      <c r="J3248">
        <f t="shared" si="357"/>
        <v>0</v>
      </c>
    </row>
    <row r="3249" spans="2:10" x14ac:dyDescent="0.3">
      <c r="B3249">
        <v>3222</v>
      </c>
      <c r="C3249">
        <v>0.53561391833787575</v>
      </c>
      <c r="D3249">
        <f t="shared" si="351"/>
        <v>100.65191815246573</v>
      </c>
      <c r="E3249">
        <f t="shared" si="352"/>
        <v>100.65191815246573</v>
      </c>
      <c r="F3249">
        <f t="shared" si="353"/>
        <v>6.3480818475342744</v>
      </c>
      <c r="G3249">
        <f t="shared" si="354"/>
        <v>0</v>
      </c>
      <c r="H3249">
        <f t="shared" si="355"/>
        <v>1006.5191815246573</v>
      </c>
      <c r="I3249">
        <f t="shared" si="356"/>
        <v>31.740409237671372</v>
      </c>
      <c r="J3249">
        <f t="shared" si="357"/>
        <v>0</v>
      </c>
    </row>
    <row r="3250" spans="2:10" x14ac:dyDescent="0.3">
      <c r="B3250">
        <v>3223</v>
      </c>
      <c r="C3250">
        <v>0.50110280767441628</v>
      </c>
      <c r="D3250">
        <f t="shared" si="351"/>
        <v>100.02016564654753</v>
      </c>
      <c r="E3250">
        <f t="shared" si="352"/>
        <v>100.02016564654753</v>
      </c>
      <c r="F3250">
        <f t="shared" si="353"/>
        <v>6.9798343534524747</v>
      </c>
      <c r="G3250">
        <f t="shared" si="354"/>
        <v>0</v>
      </c>
      <c r="H3250">
        <f t="shared" si="355"/>
        <v>1000.2016564654753</v>
      </c>
      <c r="I3250">
        <f t="shared" si="356"/>
        <v>34.899171767262374</v>
      </c>
      <c r="J3250">
        <f t="shared" si="357"/>
        <v>0</v>
      </c>
    </row>
    <row r="3251" spans="2:10" x14ac:dyDescent="0.3">
      <c r="B3251">
        <v>3224</v>
      </c>
      <c r="C3251">
        <v>0.84912633767861345</v>
      </c>
      <c r="D3251">
        <f t="shared" si="351"/>
        <v>107.27132481911599</v>
      </c>
      <c r="E3251">
        <f t="shared" si="352"/>
        <v>107</v>
      </c>
      <c r="F3251">
        <f t="shared" si="353"/>
        <v>0</v>
      </c>
      <c r="G3251">
        <f t="shared" si="354"/>
        <v>0.27132481911598916</v>
      </c>
      <c r="H3251">
        <f t="shared" si="355"/>
        <v>1070</v>
      </c>
      <c r="I3251">
        <f t="shared" si="356"/>
        <v>0</v>
      </c>
      <c r="J3251">
        <f t="shared" si="357"/>
        <v>4.0698722867398374</v>
      </c>
    </row>
    <row r="3252" spans="2:10" x14ac:dyDescent="0.3">
      <c r="B3252">
        <v>3225</v>
      </c>
      <c r="C3252">
        <v>0.44200257057263415</v>
      </c>
      <c r="D3252">
        <f t="shared" si="351"/>
        <v>98.936473316787811</v>
      </c>
      <c r="E3252">
        <f t="shared" si="352"/>
        <v>98.936473316787811</v>
      </c>
      <c r="F3252">
        <f t="shared" si="353"/>
        <v>8.0635266832121886</v>
      </c>
      <c r="G3252">
        <f t="shared" si="354"/>
        <v>0</v>
      </c>
      <c r="H3252">
        <f t="shared" si="355"/>
        <v>989.36473316787806</v>
      </c>
      <c r="I3252">
        <f t="shared" si="356"/>
        <v>40.317633416060943</v>
      </c>
      <c r="J3252">
        <f t="shared" si="357"/>
        <v>0</v>
      </c>
    </row>
    <row r="3253" spans="2:10" x14ac:dyDescent="0.3">
      <c r="B3253">
        <v>3226</v>
      </c>
      <c r="C3253">
        <v>0.43664432238167161</v>
      </c>
      <c r="D3253">
        <f t="shared" si="351"/>
        <v>98.837577393119133</v>
      </c>
      <c r="E3253">
        <f t="shared" si="352"/>
        <v>98.837577393119133</v>
      </c>
      <c r="F3253">
        <f t="shared" si="353"/>
        <v>8.1624226068808667</v>
      </c>
      <c r="G3253">
        <f t="shared" si="354"/>
        <v>0</v>
      </c>
      <c r="H3253">
        <f t="shared" si="355"/>
        <v>988.37577393119136</v>
      </c>
      <c r="I3253">
        <f t="shared" si="356"/>
        <v>40.812113034404334</v>
      </c>
      <c r="J3253">
        <f t="shared" si="357"/>
        <v>0</v>
      </c>
    </row>
    <row r="3254" spans="2:10" x14ac:dyDescent="0.3">
      <c r="B3254">
        <v>3227</v>
      </c>
      <c r="C3254">
        <v>0.97549305695090582</v>
      </c>
      <c r="D3254">
        <f t="shared" si="351"/>
        <v>112.67980659649039</v>
      </c>
      <c r="E3254">
        <f t="shared" si="352"/>
        <v>107</v>
      </c>
      <c r="F3254">
        <f t="shared" si="353"/>
        <v>0</v>
      </c>
      <c r="G3254">
        <f t="shared" si="354"/>
        <v>5.6798065964903941</v>
      </c>
      <c r="H3254">
        <f t="shared" si="355"/>
        <v>1070</v>
      </c>
      <c r="I3254">
        <f t="shared" si="356"/>
        <v>0</v>
      </c>
      <c r="J3254">
        <f t="shared" si="357"/>
        <v>85.197098947355911</v>
      </c>
    </row>
    <row r="3255" spans="2:10" x14ac:dyDescent="0.3">
      <c r="B3255">
        <v>3228</v>
      </c>
      <c r="C3255">
        <v>0.19487319577591189</v>
      </c>
      <c r="D3255">
        <f t="shared" si="351"/>
        <v>93.878607627847359</v>
      </c>
      <c r="E3255">
        <f t="shared" si="352"/>
        <v>93.878607627847359</v>
      </c>
      <c r="F3255">
        <f t="shared" si="353"/>
        <v>13.121392372152641</v>
      </c>
      <c r="G3255">
        <f t="shared" si="354"/>
        <v>0</v>
      </c>
      <c r="H3255">
        <f t="shared" si="355"/>
        <v>938.78607627847362</v>
      </c>
      <c r="I3255">
        <f t="shared" si="356"/>
        <v>65.606961860763207</v>
      </c>
      <c r="J3255">
        <f t="shared" si="357"/>
        <v>0</v>
      </c>
    </row>
    <row r="3256" spans="2:10" x14ac:dyDescent="0.3">
      <c r="B3256">
        <v>3229</v>
      </c>
      <c r="C3256">
        <v>0.73170870164803681</v>
      </c>
      <c r="D3256">
        <f t="shared" si="351"/>
        <v>104.45092611654215</v>
      </c>
      <c r="E3256">
        <f t="shared" si="352"/>
        <v>104.45092611654215</v>
      </c>
      <c r="F3256">
        <f t="shared" si="353"/>
        <v>2.5490738834578508</v>
      </c>
      <c r="G3256">
        <f t="shared" si="354"/>
        <v>0</v>
      </c>
      <c r="H3256">
        <f t="shared" si="355"/>
        <v>1044.5092611654215</v>
      </c>
      <c r="I3256">
        <f t="shared" si="356"/>
        <v>12.745369417289254</v>
      </c>
      <c r="J3256">
        <f t="shared" si="357"/>
        <v>0</v>
      </c>
    </row>
    <row r="3257" spans="2:10" x14ac:dyDescent="0.3">
      <c r="B3257">
        <v>3230</v>
      </c>
      <c r="C3257">
        <v>0.59036419778689986</v>
      </c>
      <c r="D3257">
        <f t="shared" si="351"/>
        <v>101.66384147894109</v>
      </c>
      <c r="E3257">
        <f t="shared" si="352"/>
        <v>101.66384147894109</v>
      </c>
      <c r="F3257">
        <f t="shared" si="353"/>
        <v>5.3361585210589055</v>
      </c>
      <c r="G3257">
        <f t="shared" si="354"/>
        <v>0</v>
      </c>
      <c r="H3257">
        <f t="shared" si="355"/>
        <v>1016.6384147894109</v>
      </c>
      <c r="I3257">
        <f t="shared" si="356"/>
        <v>26.680792605294528</v>
      </c>
      <c r="J3257">
        <f t="shared" si="357"/>
        <v>0</v>
      </c>
    </row>
    <row r="3258" spans="2:10" x14ac:dyDescent="0.3">
      <c r="B3258">
        <v>3231</v>
      </c>
      <c r="C3258">
        <v>0.20499684227917236</v>
      </c>
      <c r="D3258">
        <f t="shared" si="351"/>
        <v>94.124233772098052</v>
      </c>
      <c r="E3258">
        <f t="shared" si="352"/>
        <v>94.124233772098052</v>
      </c>
      <c r="F3258">
        <f t="shared" si="353"/>
        <v>12.875766227901948</v>
      </c>
      <c r="G3258">
        <f t="shared" si="354"/>
        <v>0</v>
      </c>
      <c r="H3258">
        <f t="shared" si="355"/>
        <v>941.24233772098046</v>
      </c>
      <c r="I3258">
        <f t="shared" si="356"/>
        <v>64.378831139509742</v>
      </c>
      <c r="J3258">
        <f t="shared" si="357"/>
        <v>0</v>
      </c>
    </row>
    <row r="3259" spans="2:10" x14ac:dyDescent="0.3">
      <c r="B3259">
        <v>3232</v>
      </c>
      <c r="C3259">
        <v>0.92393798683271533</v>
      </c>
      <c r="D3259">
        <f t="shared" si="351"/>
        <v>109.7668259316748</v>
      </c>
      <c r="E3259">
        <f t="shared" si="352"/>
        <v>107</v>
      </c>
      <c r="F3259">
        <f t="shared" si="353"/>
        <v>0</v>
      </c>
      <c r="G3259">
        <f t="shared" si="354"/>
        <v>2.7668259316748021</v>
      </c>
      <c r="H3259">
        <f t="shared" si="355"/>
        <v>1070</v>
      </c>
      <c r="I3259">
        <f t="shared" si="356"/>
        <v>0</v>
      </c>
      <c r="J3259">
        <f t="shared" si="357"/>
        <v>41.502388975122031</v>
      </c>
    </row>
    <row r="3260" spans="2:10" x14ac:dyDescent="0.3">
      <c r="B3260">
        <v>3233</v>
      </c>
      <c r="C3260">
        <v>0.22107938233217039</v>
      </c>
      <c r="D3260">
        <f t="shared" si="351"/>
        <v>94.502953477923853</v>
      </c>
      <c r="E3260">
        <f t="shared" si="352"/>
        <v>94.502953477923853</v>
      </c>
      <c r="F3260">
        <f t="shared" si="353"/>
        <v>12.497046522076147</v>
      </c>
      <c r="G3260">
        <f t="shared" si="354"/>
        <v>0</v>
      </c>
      <c r="H3260">
        <f t="shared" si="355"/>
        <v>945.02953477923847</v>
      </c>
      <c r="I3260">
        <f t="shared" si="356"/>
        <v>62.485232610380734</v>
      </c>
      <c r="J3260">
        <f t="shared" si="357"/>
        <v>0</v>
      </c>
    </row>
    <row r="3261" spans="2:10" x14ac:dyDescent="0.3">
      <c r="B3261">
        <v>3234</v>
      </c>
      <c r="C3261">
        <v>0.71530183551986104</v>
      </c>
      <c r="D3261">
        <f t="shared" si="351"/>
        <v>104.10563056824634</v>
      </c>
      <c r="E3261">
        <f t="shared" si="352"/>
        <v>104.10563056824634</v>
      </c>
      <c r="F3261">
        <f t="shared" si="353"/>
        <v>2.8943694317536597</v>
      </c>
      <c r="G3261">
        <f t="shared" si="354"/>
        <v>0</v>
      </c>
      <c r="H3261">
        <f t="shared" si="355"/>
        <v>1041.0563056824635</v>
      </c>
      <c r="I3261">
        <f t="shared" si="356"/>
        <v>14.471847158768298</v>
      </c>
      <c r="J3261">
        <f t="shared" si="357"/>
        <v>0</v>
      </c>
    </row>
    <row r="3262" spans="2:10" x14ac:dyDescent="0.3">
      <c r="B3262">
        <v>3235</v>
      </c>
      <c r="C3262">
        <v>0.97165303705784989</v>
      </c>
      <c r="D3262">
        <f t="shared" si="351"/>
        <v>112.36728791365132</v>
      </c>
      <c r="E3262">
        <f t="shared" si="352"/>
        <v>107</v>
      </c>
      <c r="F3262">
        <f t="shared" si="353"/>
        <v>0</v>
      </c>
      <c r="G3262">
        <f t="shared" si="354"/>
        <v>5.3672879136513245</v>
      </c>
      <c r="H3262">
        <f t="shared" si="355"/>
        <v>1070</v>
      </c>
      <c r="I3262">
        <f t="shared" si="356"/>
        <v>0</v>
      </c>
      <c r="J3262">
        <f t="shared" si="357"/>
        <v>80.509318704769868</v>
      </c>
    </row>
    <row r="3263" spans="2:10" x14ac:dyDescent="0.3">
      <c r="B3263">
        <v>3236</v>
      </c>
      <c r="C3263">
        <v>0.38647833488107186</v>
      </c>
      <c r="D3263">
        <f t="shared" si="351"/>
        <v>97.901215248230997</v>
      </c>
      <c r="E3263">
        <f t="shared" si="352"/>
        <v>97.901215248230997</v>
      </c>
      <c r="F3263">
        <f t="shared" si="353"/>
        <v>9.0987847517690028</v>
      </c>
      <c r="G3263">
        <f t="shared" si="354"/>
        <v>0</v>
      </c>
      <c r="H3263">
        <f t="shared" si="355"/>
        <v>979.01215248230994</v>
      </c>
      <c r="I3263">
        <f t="shared" si="356"/>
        <v>45.493923758845014</v>
      </c>
      <c r="J3263">
        <f t="shared" si="357"/>
        <v>0</v>
      </c>
    </row>
    <row r="3264" spans="2:10" x14ac:dyDescent="0.3">
      <c r="B3264">
        <v>3237</v>
      </c>
      <c r="C3264">
        <v>0.19358083841804441</v>
      </c>
      <c r="D3264">
        <f t="shared" si="351"/>
        <v>93.84681337715628</v>
      </c>
      <c r="E3264">
        <f t="shared" si="352"/>
        <v>93.84681337715628</v>
      </c>
      <c r="F3264">
        <f t="shared" si="353"/>
        <v>13.15318662284372</v>
      </c>
      <c r="G3264">
        <f t="shared" si="354"/>
        <v>0</v>
      </c>
      <c r="H3264">
        <f t="shared" si="355"/>
        <v>938.46813377156286</v>
      </c>
      <c r="I3264">
        <f t="shared" si="356"/>
        <v>65.765933114218598</v>
      </c>
      <c r="J3264">
        <f t="shared" si="357"/>
        <v>0</v>
      </c>
    </row>
    <row r="3265" spans="2:10" x14ac:dyDescent="0.3">
      <c r="B3265">
        <v>3238</v>
      </c>
      <c r="C3265">
        <v>0.99134344063493918</v>
      </c>
      <c r="D3265">
        <f t="shared" si="351"/>
        <v>114.53105889327534</v>
      </c>
      <c r="E3265">
        <f t="shared" si="352"/>
        <v>107</v>
      </c>
      <c r="F3265">
        <f t="shared" si="353"/>
        <v>0</v>
      </c>
      <c r="G3265">
        <f t="shared" si="354"/>
        <v>7.5310588932753433</v>
      </c>
      <c r="H3265">
        <f t="shared" si="355"/>
        <v>1070</v>
      </c>
      <c r="I3265">
        <f t="shared" si="356"/>
        <v>0</v>
      </c>
      <c r="J3265">
        <f t="shared" si="357"/>
        <v>112.96588339913015</v>
      </c>
    </row>
    <row r="3266" spans="2:10" x14ac:dyDescent="0.3">
      <c r="B3266">
        <v>3239</v>
      </c>
      <c r="C3266">
        <v>0.41623410321826693</v>
      </c>
      <c r="D3266">
        <f t="shared" si="351"/>
        <v>98.4591677974162</v>
      </c>
      <c r="E3266">
        <f t="shared" si="352"/>
        <v>98.4591677974162</v>
      </c>
      <c r="F3266">
        <f t="shared" si="353"/>
        <v>8.5408322025838004</v>
      </c>
      <c r="G3266">
        <f t="shared" si="354"/>
        <v>0</v>
      </c>
      <c r="H3266">
        <f t="shared" si="355"/>
        <v>984.59167797416194</v>
      </c>
      <c r="I3266">
        <f t="shared" si="356"/>
        <v>42.704161012919002</v>
      </c>
      <c r="J3266">
        <f t="shared" si="357"/>
        <v>0</v>
      </c>
    </row>
    <row r="3267" spans="2:10" x14ac:dyDescent="0.3">
      <c r="B3267">
        <v>3240</v>
      </c>
      <c r="C3267">
        <v>0.82439498671679434</v>
      </c>
      <c r="D3267">
        <f t="shared" si="351"/>
        <v>106.60677096813458</v>
      </c>
      <c r="E3267">
        <f t="shared" si="352"/>
        <v>106.60677096813458</v>
      </c>
      <c r="F3267">
        <f t="shared" si="353"/>
        <v>0.3932290318654168</v>
      </c>
      <c r="G3267">
        <f t="shared" si="354"/>
        <v>0</v>
      </c>
      <c r="H3267">
        <f t="shared" si="355"/>
        <v>1066.0677096813458</v>
      </c>
      <c r="I3267">
        <f t="shared" si="356"/>
        <v>1.966145159327084</v>
      </c>
      <c r="J3267">
        <f t="shared" si="357"/>
        <v>0</v>
      </c>
    </row>
    <row r="3268" spans="2:10" x14ac:dyDescent="0.3">
      <c r="B3268">
        <v>3241</v>
      </c>
      <c r="C3268">
        <v>0.30599360189108338</v>
      </c>
      <c r="D3268">
        <f t="shared" si="351"/>
        <v>96.331500394152059</v>
      </c>
      <c r="E3268">
        <f t="shared" si="352"/>
        <v>96.331500394152059</v>
      </c>
      <c r="F3268">
        <f t="shared" si="353"/>
        <v>10.668499605847941</v>
      </c>
      <c r="G3268">
        <f t="shared" si="354"/>
        <v>0</v>
      </c>
      <c r="H3268">
        <f t="shared" si="355"/>
        <v>963.31500394152056</v>
      </c>
      <c r="I3268">
        <f t="shared" si="356"/>
        <v>53.342498029239707</v>
      </c>
      <c r="J3268">
        <f t="shared" si="357"/>
        <v>0</v>
      </c>
    </row>
    <row r="3269" spans="2:10" x14ac:dyDescent="0.3">
      <c r="B3269">
        <v>3242</v>
      </c>
      <c r="C3269">
        <v>0.69475756221532592</v>
      </c>
      <c r="D3269">
        <f t="shared" si="351"/>
        <v>103.68372697382262</v>
      </c>
      <c r="E3269">
        <f t="shared" si="352"/>
        <v>103.68372697382262</v>
      </c>
      <c r="F3269">
        <f t="shared" si="353"/>
        <v>3.3162730261773845</v>
      </c>
      <c r="G3269">
        <f t="shared" si="354"/>
        <v>0</v>
      </c>
      <c r="H3269">
        <f t="shared" si="355"/>
        <v>1036.837269738226</v>
      </c>
      <c r="I3269">
        <f t="shared" si="356"/>
        <v>16.581365130886923</v>
      </c>
      <c r="J3269">
        <f t="shared" si="357"/>
        <v>0</v>
      </c>
    </row>
    <row r="3270" spans="2:10" x14ac:dyDescent="0.3">
      <c r="B3270">
        <v>3243</v>
      </c>
      <c r="C3270">
        <v>0.33963161476873494</v>
      </c>
      <c r="D3270">
        <f t="shared" si="351"/>
        <v>97.001023410553202</v>
      </c>
      <c r="E3270">
        <f t="shared" si="352"/>
        <v>97.001023410553202</v>
      </c>
      <c r="F3270">
        <f t="shared" si="353"/>
        <v>9.9989765894467979</v>
      </c>
      <c r="G3270">
        <f t="shared" si="354"/>
        <v>0</v>
      </c>
      <c r="H3270">
        <f t="shared" si="355"/>
        <v>970.01023410553205</v>
      </c>
      <c r="I3270">
        <f t="shared" si="356"/>
        <v>49.99488294723399</v>
      </c>
      <c r="J3270">
        <f t="shared" si="357"/>
        <v>0</v>
      </c>
    </row>
    <row r="3271" spans="2:10" x14ac:dyDescent="0.3">
      <c r="B3271">
        <v>3244</v>
      </c>
      <c r="C3271">
        <v>0.57838456161541341</v>
      </c>
      <c r="D3271">
        <f t="shared" si="351"/>
        <v>101.44077140898699</v>
      </c>
      <c r="E3271">
        <f t="shared" si="352"/>
        <v>101.44077140898699</v>
      </c>
      <c r="F3271">
        <f t="shared" si="353"/>
        <v>5.5592285910130101</v>
      </c>
      <c r="G3271">
        <f t="shared" si="354"/>
        <v>0</v>
      </c>
      <c r="H3271">
        <f t="shared" si="355"/>
        <v>1014.4077140898698</v>
      </c>
      <c r="I3271">
        <f t="shared" si="356"/>
        <v>27.796142955065051</v>
      </c>
      <c r="J3271">
        <f t="shared" si="357"/>
        <v>0</v>
      </c>
    </row>
    <row r="3272" spans="2:10" x14ac:dyDescent="0.3">
      <c r="B3272">
        <v>3245</v>
      </c>
      <c r="C3272">
        <v>5.8728212954794135E-2</v>
      </c>
      <c r="D3272">
        <f t="shared" si="351"/>
        <v>89.458148308526731</v>
      </c>
      <c r="E3272">
        <f t="shared" si="352"/>
        <v>89.458148308526731</v>
      </c>
      <c r="F3272">
        <f t="shared" si="353"/>
        <v>17.541851691473269</v>
      </c>
      <c r="G3272">
        <f t="shared" si="354"/>
        <v>0</v>
      </c>
      <c r="H3272">
        <f t="shared" si="355"/>
        <v>894.58148308526734</v>
      </c>
      <c r="I3272">
        <f t="shared" si="356"/>
        <v>87.709258457366346</v>
      </c>
      <c r="J3272">
        <f t="shared" si="357"/>
        <v>0</v>
      </c>
    </row>
    <row r="3273" spans="2:10" x14ac:dyDescent="0.3">
      <c r="B3273">
        <v>3246</v>
      </c>
      <c r="C3273">
        <v>0.63269552293417697</v>
      </c>
      <c r="D3273">
        <f t="shared" si="351"/>
        <v>102.46346840593762</v>
      </c>
      <c r="E3273">
        <f t="shared" si="352"/>
        <v>102.46346840593762</v>
      </c>
      <c r="F3273">
        <f t="shared" si="353"/>
        <v>4.5365315940623816</v>
      </c>
      <c r="G3273">
        <f t="shared" si="354"/>
        <v>0</v>
      </c>
      <c r="H3273">
        <f t="shared" si="355"/>
        <v>1024.6346840593762</v>
      </c>
      <c r="I3273">
        <f t="shared" si="356"/>
        <v>22.682657970311908</v>
      </c>
      <c r="J3273">
        <f t="shared" si="357"/>
        <v>0</v>
      </c>
    </row>
    <row r="3274" spans="2:10" x14ac:dyDescent="0.3">
      <c r="B3274">
        <v>3247</v>
      </c>
      <c r="C3274">
        <v>0.43676357678130062</v>
      </c>
      <c r="D3274">
        <f t="shared" si="351"/>
        <v>98.839780251881677</v>
      </c>
      <c r="E3274">
        <f t="shared" si="352"/>
        <v>98.839780251881677</v>
      </c>
      <c r="F3274">
        <f t="shared" si="353"/>
        <v>8.1602197481183225</v>
      </c>
      <c r="G3274">
        <f t="shared" si="354"/>
        <v>0</v>
      </c>
      <c r="H3274">
        <f t="shared" si="355"/>
        <v>988.39780251881677</v>
      </c>
      <c r="I3274">
        <f t="shared" si="356"/>
        <v>40.801098740591613</v>
      </c>
      <c r="J3274">
        <f t="shared" si="357"/>
        <v>0</v>
      </c>
    </row>
    <row r="3275" spans="2:10" x14ac:dyDescent="0.3">
      <c r="B3275">
        <v>3248</v>
      </c>
      <c r="C3275">
        <v>0.22553307980810144</v>
      </c>
      <c r="D3275">
        <f t="shared" si="351"/>
        <v>94.605565699010825</v>
      </c>
      <c r="E3275">
        <f t="shared" si="352"/>
        <v>94.605565699010825</v>
      </c>
      <c r="F3275">
        <f t="shared" si="353"/>
        <v>12.394434300989175</v>
      </c>
      <c r="G3275">
        <f t="shared" si="354"/>
        <v>0</v>
      </c>
      <c r="H3275">
        <f t="shared" si="355"/>
        <v>946.05565699010822</v>
      </c>
      <c r="I3275">
        <f t="shared" si="356"/>
        <v>61.972171504945877</v>
      </c>
      <c r="J3275">
        <f t="shared" si="357"/>
        <v>0</v>
      </c>
    </row>
    <row r="3276" spans="2:10" x14ac:dyDescent="0.3">
      <c r="B3276">
        <v>3249</v>
      </c>
      <c r="C3276">
        <v>0.62491151258226607</v>
      </c>
      <c r="D3276">
        <f t="shared" si="351"/>
        <v>102.31485859595638</v>
      </c>
      <c r="E3276">
        <f t="shared" si="352"/>
        <v>102.31485859595638</v>
      </c>
      <c r="F3276">
        <f t="shared" si="353"/>
        <v>4.6851414040436197</v>
      </c>
      <c r="G3276">
        <f t="shared" si="354"/>
        <v>0</v>
      </c>
      <c r="H3276">
        <f t="shared" si="355"/>
        <v>1023.1485859595638</v>
      </c>
      <c r="I3276">
        <f t="shared" si="356"/>
        <v>23.425707020218098</v>
      </c>
      <c r="J3276">
        <f t="shared" si="357"/>
        <v>0</v>
      </c>
    </row>
    <row r="3277" spans="2:10" x14ac:dyDescent="0.3">
      <c r="B3277">
        <v>3250</v>
      </c>
      <c r="C3277">
        <v>0.33072384652984299</v>
      </c>
      <c r="D3277">
        <f t="shared" si="351"/>
        <v>96.825920109732948</v>
      </c>
      <c r="E3277">
        <f t="shared" si="352"/>
        <v>96.825920109732948</v>
      </c>
      <c r="F3277">
        <f t="shared" si="353"/>
        <v>10.174079890267052</v>
      </c>
      <c r="G3277">
        <f t="shared" si="354"/>
        <v>0</v>
      </c>
      <c r="H3277">
        <f t="shared" si="355"/>
        <v>968.25920109732942</v>
      </c>
      <c r="I3277">
        <f t="shared" si="356"/>
        <v>50.87039945133526</v>
      </c>
      <c r="J3277">
        <f t="shared" si="357"/>
        <v>0</v>
      </c>
    </row>
    <row r="3278" spans="2:10" x14ac:dyDescent="0.3">
      <c r="B3278">
        <v>3251</v>
      </c>
      <c r="C3278">
        <v>0.11958626250436977</v>
      </c>
      <c r="D3278">
        <f t="shared" si="351"/>
        <v>91.798099719749104</v>
      </c>
      <c r="E3278">
        <f t="shared" si="352"/>
        <v>91.798099719749104</v>
      </c>
      <c r="F3278">
        <f t="shared" si="353"/>
        <v>15.201900280250896</v>
      </c>
      <c r="G3278">
        <f t="shared" si="354"/>
        <v>0</v>
      </c>
      <c r="H3278">
        <f t="shared" si="355"/>
        <v>917.98099719749098</v>
      </c>
      <c r="I3278">
        <f t="shared" si="356"/>
        <v>76.009501401254482</v>
      </c>
      <c r="J3278">
        <f t="shared" si="357"/>
        <v>0</v>
      </c>
    </row>
    <row r="3279" spans="2:10" x14ac:dyDescent="0.3">
      <c r="B3279">
        <v>3252</v>
      </c>
      <c r="C3279">
        <v>0.44592376611610574</v>
      </c>
      <c r="D3279">
        <f t="shared" si="351"/>
        <v>99.008746047637459</v>
      </c>
      <c r="E3279">
        <f t="shared" si="352"/>
        <v>99.008746047637459</v>
      </c>
      <c r="F3279">
        <f t="shared" si="353"/>
        <v>7.9912539523625412</v>
      </c>
      <c r="G3279">
        <f t="shared" si="354"/>
        <v>0</v>
      </c>
      <c r="H3279">
        <f t="shared" si="355"/>
        <v>990.08746047637464</v>
      </c>
      <c r="I3279">
        <f t="shared" si="356"/>
        <v>39.956269761812706</v>
      </c>
      <c r="J3279">
        <f t="shared" si="357"/>
        <v>0</v>
      </c>
    </row>
    <row r="3280" spans="2:10" x14ac:dyDescent="0.3">
      <c r="B3280">
        <v>3253</v>
      </c>
      <c r="C3280">
        <v>0.29304077359918823</v>
      </c>
      <c r="D3280">
        <f t="shared" si="351"/>
        <v>96.067005966595445</v>
      </c>
      <c r="E3280">
        <f t="shared" si="352"/>
        <v>96.067005966595445</v>
      </c>
      <c r="F3280">
        <f t="shared" si="353"/>
        <v>10.932994033404555</v>
      </c>
      <c r="G3280">
        <f t="shared" si="354"/>
        <v>0</v>
      </c>
      <c r="H3280">
        <f t="shared" si="355"/>
        <v>960.67005966595445</v>
      </c>
      <c r="I3280">
        <f t="shared" si="356"/>
        <v>54.664970167022773</v>
      </c>
      <c r="J3280">
        <f t="shared" si="357"/>
        <v>0</v>
      </c>
    </row>
    <row r="3281" spans="2:10" x14ac:dyDescent="0.3">
      <c r="B3281">
        <v>3254</v>
      </c>
      <c r="C3281">
        <v>0.99773094561675491</v>
      </c>
      <c r="D3281">
        <f t="shared" si="351"/>
        <v>116.19184159446533</v>
      </c>
      <c r="E3281">
        <f t="shared" si="352"/>
        <v>107</v>
      </c>
      <c r="F3281">
        <f t="shared" si="353"/>
        <v>0</v>
      </c>
      <c r="G3281">
        <f t="shared" si="354"/>
        <v>9.1918415944653304</v>
      </c>
      <c r="H3281">
        <f t="shared" si="355"/>
        <v>1070</v>
      </c>
      <c r="I3281">
        <f t="shared" si="356"/>
        <v>0</v>
      </c>
      <c r="J3281">
        <f t="shared" si="357"/>
        <v>137.87762391697996</v>
      </c>
    </row>
    <row r="3282" spans="2:10" x14ac:dyDescent="0.3">
      <c r="B3282">
        <v>3255</v>
      </c>
      <c r="C3282">
        <v>0.63312576734849579</v>
      </c>
      <c r="D3282">
        <f t="shared" si="351"/>
        <v>102.47170623533231</v>
      </c>
      <c r="E3282">
        <f t="shared" si="352"/>
        <v>102.47170623533231</v>
      </c>
      <c r="F3282">
        <f t="shared" si="353"/>
        <v>4.5282937646676942</v>
      </c>
      <c r="G3282">
        <f t="shared" si="354"/>
        <v>0</v>
      </c>
      <c r="H3282">
        <f t="shared" si="355"/>
        <v>1024.7170623533229</v>
      </c>
      <c r="I3282">
        <f t="shared" si="356"/>
        <v>22.641468823338471</v>
      </c>
      <c r="J3282">
        <f t="shared" si="357"/>
        <v>0</v>
      </c>
    </row>
    <row r="3283" spans="2:10" x14ac:dyDescent="0.3">
      <c r="B3283">
        <v>3256</v>
      </c>
      <c r="C3283">
        <v>0.21124338778987495</v>
      </c>
      <c r="D3283">
        <f t="shared" si="351"/>
        <v>94.272919924457199</v>
      </c>
      <c r="E3283">
        <f t="shared" si="352"/>
        <v>94.272919924457199</v>
      </c>
      <c r="F3283">
        <f t="shared" si="353"/>
        <v>12.727080075542801</v>
      </c>
      <c r="G3283">
        <f t="shared" si="354"/>
        <v>0</v>
      </c>
      <c r="H3283">
        <f t="shared" si="355"/>
        <v>942.72919924457199</v>
      </c>
      <c r="I3283">
        <f t="shared" si="356"/>
        <v>63.635400377714006</v>
      </c>
      <c r="J3283">
        <f t="shared" si="357"/>
        <v>0</v>
      </c>
    </row>
    <row r="3284" spans="2:10" x14ac:dyDescent="0.3">
      <c r="B3284">
        <v>3257</v>
      </c>
      <c r="C3284">
        <v>0.28820195544982274</v>
      </c>
      <c r="D3284">
        <f t="shared" si="351"/>
        <v>95.967103079916143</v>
      </c>
      <c r="E3284">
        <f t="shared" si="352"/>
        <v>95.967103079916143</v>
      </c>
      <c r="F3284">
        <f t="shared" si="353"/>
        <v>11.032896920083857</v>
      </c>
      <c r="G3284">
        <f t="shared" si="354"/>
        <v>0</v>
      </c>
      <c r="H3284">
        <f t="shared" si="355"/>
        <v>959.67103079916137</v>
      </c>
      <c r="I3284">
        <f t="shared" si="356"/>
        <v>55.164484600419286</v>
      </c>
      <c r="J3284">
        <f t="shared" si="357"/>
        <v>0</v>
      </c>
    </row>
    <row r="3285" spans="2:10" x14ac:dyDescent="0.3">
      <c r="B3285">
        <v>3258</v>
      </c>
      <c r="C3285">
        <v>0.57518420231994072</v>
      </c>
      <c r="D3285">
        <f t="shared" si="351"/>
        <v>101.38136773703262</v>
      </c>
      <c r="E3285">
        <f t="shared" si="352"/>
        <v>101.38136773703262</v>
      </c>
      <c r="F3285">
        <f t="shared" si="353"/>
        <v>5.6186322629673811</v>
      </c>
      <c r="G3285">
        <f t="shared" si="354"/>
        <v>0</v>
      </c>
      <c r="H3285">
        <f t="shared" si="355"/>
        <v>1013.8136773703262</v>
      </c>
      <c r="I3285">
        <f t="shared" si="356"/>
        <v>28.093161314836905</v>
      </c>
      <c r="J3285">
        <f t="shared" si="357"/>
        <v>0</v>
      </c>
    </row>
    <row r="3286" spans="2:10" x14ac:dyDescent="0.3">
      <c r="B3286">
        <v>3259</v>
      </c>
      <c r="C3286">
        <v>0.62752795514330306</v>
      </c>
      <c r="D3286">
        <f t="shared" si="351"/>
        <v>102.36472165372399</v>
      </c>
      <c r="E3286">
        <f t="shared" si="352"/>
        <v>102.36472165372399</v>
      </c>
      <c r="F3286">
        <f t="shared" si="353"/>
        <v>4.6352783462760101</v>
      </c>
      <c r="G3286">
        <f t="shared" si="354"/>
        <v>0</v>
      </c>
      <c r="H3286">
        <f t="shared" si="355"/>
        <v>1023.64721653724</v>
      </c>
      <c r="I3286">
        <f t="shared" si="356"/>
        <v>23.17639173138005</v>
      </c>
      <c r="J3286">
        <f t="shared" si="357"/>
        <v>0</v>
      </c>
    </row>
    <row r="3287" spans="2:10" x14ac:dyDescent="0.3">
      <c r="B3287">
        <v>3260</v>
      </c>
      <c r="C3287">
        <v>5.5299555760061181E-2</v>
      </c>
      <c r="D3287">
        <f t="shared" si="351"/>
        <v>89.288547887488463</v>
      </c>
      <c r="E3287">
        <f t="shared" si="352"/>
        <v>89.288547887488463</v>
      </c>
      <c r="F3287">
        <f t="shared" si="353"/>
        <v>17.711452112511537</v>
      </c>
      <c r="G3287">
        <f t="shared" si="354"/>
        <v>0</v>
      </c>
      <c r="H3287">
        <f t="shared" si="355"/>
        <v>892.8854788748846</v>
      </c>
      <c r="I3287">
        <f t="shared" si="356"/>
        <v>88.557260562557687</v>
      </c>
      <c r="J3287">
        <f t="shared" si="357"/>
        <v>0</v>
      </c>
    </row>
    <row r="3288" spans="2:10" x14ac:dyDescent="0.3">
      <c r="B3288">
        <v>3261</v>
      </c>
      <c r="C3288">
        <v>0.4196777542005069</v>
      </c>
      <c r="D3288">
        <f t="shared" si="351"/>
        <v>98.523225053357635</v>
      </c>
      <c r="E3288">
        <f t="shared" si="352"/>
        <v>98.523225053357635</v>
      </c>
      <c r="F3288">
        <f t="shared" si="353"/>
        <v>8.4767749466423652</v>
      </c>
      <c r="G3288">
        <f t="shared" si="354"/>
        <v>0</v>
      </c>
      <c r="H3288">
        <f t="shared" si="355"/>
        <v>985.23225053357635</v>
      </c>
      <c r="I3288">
        <f t="shared" si="356"/>
        <v>42.383874733211826</v>
      </c>
      <c r="J3288">
        <f t="shared" si="357"/>
        <v>0</v>
      </c>
    </row>
    <row r="3289" spans="2:10" x14ac:dyDescent="0.3">
      <c r="B3289">
        <v>3262</v>
      </c>
      <c r="C3289">
        <v>0.13322234593672233</v>
      </c>
      <c r="D3289">
        <f t="shared" si="351"/>
        <v>92.218311923351763</v>
      </c>
      <c r="E3289">
        <f t="shared" si="352"/>
        <v>92.218311923351763</v>
      </c>
      <c r="F3289">
        <f t="shared" si="353"/>
        <v>14.781688076648237</v>
      </c>
      <c r="G3289">
        <f t="shared" si="354"/>
        <v>0</v>
      </c>
      <c r="H3289">
        <f t="shared" si="355"/>
        <v>922.18311923351757</v>
      </c>
      <c r="I3289">
        <f t="shared" si="356"/>
        <v>73.908440383241185</v>
      </c>
      <c r="J3289">
        <f t="shared" si="357"/>
        <v>0</v>
      </c>
    </row>
    <row r="3290" spans="2:10" x14ac:dyDescent="0.3">
      <c r="B3290">
        <v>3263</v>
      </c>
      <c r="C3290">
        <v>2.1863812220512813E-3</v>
      </c>
      <c r="D3290">
        <f t="shared" si="351"/>
        <v>83.770711163798865</v>
      </c>
      <c r="E3290">
        <f t="shared" si="352"/>
        <v>83.770711163798865</v>
      </c>
      <c r="F3290">
        <f t="shared" si="353"/>
        <v>23.229288836201135</v>
      </c>
      <c r="G3290">
        <f t="shared" si="354"/>
        <v>0</v>
      </c>
      <c r="H3290">
        <f t="shared" si="355"/>
        <v>837.70711163798865</v>
      </c>
      <c r="I3290">
        <f t="shared" si="356"/>
        <v>116.14644418100568</v>
      </c>
      <c r="J3290">
        <f t="shared" si="357"/>
        <v>0</v>
      </c>
    </row>
    <row r="3291" spans="2:10" x14ac:dyDescent="0.3">
      <c r="B3291">
        <v>3264</v>
      </c>
      <c r="C3291">
        <v>0.78634940217238325</v>
      </c>
      <c r="D3291">
        <f t="shared" si="351"/>
        <v>105.67033257401053</v>
      </c>
      <c r="E3291">
        <f t="shared" si="352"/>
        <v>105.67033257401053</v>
      </c>
      <c r="F3291">
        <f t="shared" si="353"/>
        <v>1.3296674259894701</v>
      </c>
      <c r="G3291">
        <f t="shared" si="354"/>
        <v>0</v>
      </c>
      <c r="H3291">
        <f t="shared" si="355"/>
        <v>1056.7033257401054</v>
      </c>
      <c r="I3291">
        <f t="shared" si="356"/>
        <v>6.6483371299473504</v>
      </c>
      <c r="J3291">
        <f t="shared" si="357"/>
        <v>0</v>
      </c>
    </row>
    <row r="3292" spans="2:10" x14ac:dyDescent="0.3">
      <c r="B3292">
        <v>3265</v>
      </c>
      <c r="C3292">
        <v>0.98062890543398185</v>
      </c>
      <c r="D3292">
        <f t="shared" si="351"/>
        <v>113.15379547181455</v>
      </c>
      <c r="E3292">
        <f t="shared" si="352"/>
        <v>107</v>
      </c>
      <c r="F3292">
        <f t="shared" si="353"/>
        <v>0</v>
      </c>
      <c r="G3292">
        <f t="shared" si="354"/>
        <v>6.1537954718145471</v>
      </c>
      <c r="H3292">
        <f t="shared" si="355"/>
        <v>1070</v>
      </c>
      <c r="I3292">
        <f t="shared" si="356"/>
        <v>0</v>
      </c>
      <c r="J3292">
        <f t="shared" si="357"/>
        <v>92.306932077218207</v>
      </c>
    </row>
    <row r="3293" spans="2:10" x14ac:dyDescent="0.3">
      <c r="B3293">
        <v>3266</v>
      </c>
      <c r="C3293">
        <v>0.72464769142251051</v>
      </c>
      <c r="D3293">
        <f t="shared" ref="D3293:D3356" si="358">_xlfn.BETA.INV(C3293,$B$25,$C$25,$D$25,$E$25)</f>
        <v>104.30133570896758</v>
      </c>
      <c r="E3293">
        <f t="shared" ref="E3293:E3356" si="359">IF($M$25&lt;D3293,$M$25,D3293)</f>
        <v>104.30133570896758</v>
      </c>
      <c r="F3293">
        <f t="shared" ref="F3293:F3356" si="360">IF($M$25&gt;D3293,$M$25-D3293,0)</f>
        <v>2.698664291032415</v>
      </c>
      <c r="G3293">
        <f t="shared" ref="G3293:G3356" si="361">IF($M$25&lt;D3293,D3293-$M$25,0)</f>
        <v>0</v>
      </c>
      <c r="H3293">
        <f t="shared" ref="H3293:H3356" si="362">$H$24*E3293</f>
        <v>1043.0133570896758</v>
      </c>
      <c r="I3293">
        <f t="shared" ref="I3293:I3356" si="363">$I$24*F3293</f>
        <v>13.493321455162075</v>
      </c>
      <c r="J3293">
        <f t="shared" ref="J3293:J3356" si="364">$J$24*G3293</f>
        <v>0</v>
      </c>
    </row>
    <row r="3294" spans="2:10" x14ac:dyDescent="0.3">
      <c r="B3294">
        <v>3267</v>
      </c>
      <c r="C3294">
        <v>0.70442188547289974</v>
      </c>
      <c r="D3294">
        <f t="shared" si="358"/>
        <v>103.88085258798878</v>
      </c>
      <c r="E3294">
        <f t="shared" si="359"/>
        <v>103.88085258798878</v>
      </c>
      <c r="F3294">
        <f t="shared" si="360"/>
        <v>3.1191474120112161</v>
      </c>
      <c r="G3294">
        <f t="shared" si="361"/>
        <v>0</v>
      </c>
      <c r="H3294">
        <f t="shared" si="362"/>
        <v>1038.8085258798878</v>
      </c>
      <c r="I3294">
        <f t="shared" si="363"/>
        <v>15.595737060056081</v>
      </c>
      <c r="J3294">
        <f t="shared" si="364"/>
        <v>0</v>
      </c>
    </row>
    <row r="3295" spans="2:10" x14ac:dyDescent="0.3">
      <c r="B3295">
        <v>3268</v>
      </c>
      <c r="C3295">
        <v>5.2518454415905969E-2</v>
      </c>
      <c r="D3295">
        <f t="shared" si="358"/>
        <v>89.14606196196884</v>
      </c>
      <c r="E3295">
        <f t="shared" si="359"/>
        <v>89.14606196196884</v>
      </c>
      <c r="F3295">
        <f t="shared" si="360"/>
        <v>17.85393803803116</v>
      </c>
      <c r="G3295">
        <f t="shared" si="361"/>
        <v>0</v>
      </c>
      <c r="H3295">
        <f t="shared" si="362"/>
        <v>891.46061961968837</v>
      </c>
      <c r="I3295">
        <f t="shared" si="363"/>
        <v>89.269690190155799</v>
      </c>
      <c r="J3295">
        <f t="shared" si="364"/>
        <v>0</v>
      </c>
    </row>
    <row r="3296" spans="2:10" x14ac:dyDescent="0.3">
      <c r="B3296">
        <v>3269</v>
      </c>
      <c r="C3296">
        <v>0.6234752734510306</v>
      </c>
      <c r="D3296">
        <f t="shared" si="358"/>
        <v>102.28752463540386</v>
      </c>
      <c r="E3296">
        <f t="shared" si="359"/>
        <v>102.28752463540386</v>
      </c>
      <c r="F3296">
        <f t="shared" si="360"/>
        <v>4.7124753645961448</v>
      </c>
      <c r="G3296">
        <f t="shared" si="361"/>
        <v>0</v>
      </c>
      <c r="H3296">
        <f t="shared" si="362"/>
        <v>1022.8752463540386</v>
      </c>
      <c r="I3296">
        <f t="shared" si="363"/>
        <v>23.562376822980724</v>
      </c>
      <c r="J3296">
        <f t="shared" si="364"/>
        <v>0</v>
      </c>
    </row>
    <row r="3297" spans="2:10" x14ac:dyDescent="0.3">
      <c r="B3297">
        <v>3270</v>
      </c>
      <c r="C3297">
        <v>0.19392144730605154</v>
      </c>
      <c r="D3297">
        <f t="shared" si="358"/>
        <v>93.85520293144323</v>
      </c>
      <c r="E3297">
        <f t="shared" si="359"/>
        <v>93.85520293144323</v>
      </c>
      <c r="F3297">
        <f t="shared" si="360"/>
        <v>13.14479706855677</v>
      </c>
      <c r="G3297">
        <f t="shared" si="361"/>
        <v>0</v>
      </c>
      <c r="H3297">
        <f t="shared" si="362"/>
        <v>938.55202931443227</v>
      </c>
      <c r="I3297">
        <f t="shared" si="363"/>
        <v>65.723985342783848</v>
      </c>
      <c r="J3297">
        <f t="shared" si="364"/>
        <v>0</v>
      </c>
    </row>
    <row r="3298" spans="2:10" x14ac:dyDescent="0.3">
      <c r="B3298">
        <v>3271</v>
      </c>
      <c r="C3298">
        <v>0.77278948598875741</v>
      </c>
      <c r="D3298">
        <f t="shared" si="358"/>
        <v>105.35602463077193</v>
      </c>
      <c r="E3298">
        <f t="shared" si="359"/>
        <v>105.35602463077193</v>
      </c>
      <c r="F3298">
        <f t="shared" si="360"/>
        <v>1.6439753692280732</v>
      </c>
      <c r="G3298">
        <f t="shared" si="361"/>
        <v>0</v>
      </c>
      <c r="H3298">
        <f t="shared" si="362"/>
        <v>1053.5602463077194</v>
      </c>
      <c r="I3298">
        <f t="shared" si="363"/>
        <v>8.219876846140366</v>
      </c>
      <c r="J3298">
        <f t="shared" si="364"/>
        <v>0</v>
      </c>
    </row>
    <row r="3299" spans="2:10" x14ac:dyDescent="0.3">
      <c r="B3299">
        <v>3272</v>
      </c>
      <c r="C3299">
        <v>0.39775630879212698</v>
      </c>
      <c r="D3299">
        <f t="shared" si="358"/>
        <v>98.113711502997859</v>
      </c>
      <c r="E3299">
        <f t="shared" si="359"/>
        <v>98.113711502997859</v>
      </c>
      <c r="F3299">
        <f t="shared" si="360"/>
        <v>8.8862884970021412</v>
      </c>
      <c r="G3299">
        <f t="shared" si="361"/>
        <v>0</v>
      </c>
      <c r="H3299">
        <f t="shared" si="362"/>
        <v>981.13711502997853</v>
      </c>
      <c r="I3299">
        <f t="shared" si="363"/>
        <v>44.431442485010706</v>
      </c>
      <c r="J3299">
        <f t="shared" si="364"/>
        <v>0</v>
      </c>
    </row>
    <row r="3300" spans="2:10" x14ac:dyDescent="0.3">
      <c r="B3300">
        <v>3273</v>
      </c>
      <c r="C3300">
        <v>0.18588540490869032</v>
      </c>
      <c r="D3300">
        <f t="shared" si="358"/>
        <v>93.655305146707406</v>
      </c>
      <c r="E3300">
        <f t="shared" si="359"/>
        <v>93.655305146707406</v>
      </c>
      <c r="F3300">
        <f t="shared" si="360"/>
        <v>13.344694853292594</v>
      </c>
      <c r="G3300">
        <f t="shared" si="361"/>
        <v>0</v>
      </c>
      <c r="H3300">
        <f t="shared" si="362"/>
        <v>936.55305146707406</v>
      </c>
      <c r="I3300">
        <f t="shared" si="363"/>
        <v>66.723474266462972</v>
      </c>
      <c r="J3300">
        <f t="shared" si="364"/>
        <v>0</v>
      </c>
    </row>
    <row r="3301" spans="2:10" x14ac:dyDescent="0.3">
      <c r="B3301">
        <v>3274</v>
      </c>
      <c r="C3301">
        <v>0.15626139839641384</v>
      </c>
      <c r="D3301">
        <f t="shared" si="358"/>
        <v>92.878017925670122</v>
      </c>
      <c r="E3301">
        <f t="shared" si="359"/>
        <v>92.878017925670122</v>
      </c>
      <c r="F3301">
        <f t="shared" si="360"/>
        <v>14.121982074329878</v>
      </c>
      <c r="G3301">
        <f t="shared" si="361"/>
        <v>0</v>
      </c>
      <c r="H3301">
        <f t="shared" si="362"/>
        <v>928.78017925670122</v>
      </c>
      <c r="I3301">
        <f t="shared" si="363"/>
        <v>70.609910371649391</v>
      </c>
      <c r="J3301">
        <f t="shared" si="364"/>
        <v>0</v>
      </c>
    </row>
    <row r="3302" spans="2:10" x14ac:dyDescent="0.3">
      <c r="B3302">
        <v>3275</v>
      </c>
      <c r="C3302">
        <v>0.91610531028641429</v>
      </c>
      <c r="D3302">
        <f t="shared" si="358"/>
        <v>109.45205988770087</v>
      </c>
      <c r="E3302">
        <f t="shared" si="359"/>
        <v>107</v>
      </c>
      <c r="F3302">
        <f t="shared" si="360"/>
        <v>0</v>
      </c>
      <c r="G3302">
        <f t="shared" si="361"/>
        <v>2.4520598877008695</v>
      </c>
      <c r="H3302">
        <f t="shared" si="362"/>
        <v>1070</v>
      </c>
      <c r="I3302">
        <f t="shared" si="363"/>
        <v>0</v>
      </c>
      <c r="J3302">
        <f t="shared" si="364"/>
        <v>36.780898315513042</v>
      </c>
    </row>
    <row r="3303" spans="2:10" x14ac:dyDescent="0.3">
      <c r="B3303">
        <v>3276</v>
      </c>
      <c r="C3303">
        <v>0.72315777255137692</v>
      </c>
      <c r="D3303">
        <f t="shared" si="358"/>
        <v>104.26996557966609</v>
      </c>
      <c r="E3303">
        <f t="shared" si="359"/>
        <v>104.26996557966609</v>
      </c>
      <c r="F3303">
        <f t="shared" si="360"/>
        <v>2.730034420333908</v>
      </c>
      <c r="G3303">
        <f t="shared" si="361"/>
        <v>0</v>
      </c>
      <c r="H3303">
        <f t="shared" si="362"/>
        <v>1042.6996557966609</v>
      </c>
      <c r="I3303">
        <f t="shared" si="363"/>
        <v>13.65017210166954</v>
      </c>
      <c r="J3303">
        <f t="shared" si="364"/>
        <v>0</v>
      </c>
    </row>
    <row r="3304" spans="2:10" x14ac:dyDescent="0.3">
      <c r="B3304">
        <v>3277</v>
      </c>
      <c r="C3304">
        <v>0.67656431141102036</v>
      </c>
      <c r="D3304">
        <f t="shared" si="358"/>
        <v>103.31846437874351</v>
      </c>
      <c r="E3304">
        <f t="shared" si="359"/>
        <v>103.31846437874351</v>
      </c>
      <c r="F3304">
        <f t="shared" si="360"/>
        <v>3.6815356212564865</v>
      </c>
      <c r="G3304">
        <f t="shared" si="361"/>
        <v>0</v>
      </c>
      <c r="H3304">
        <f t="shared" si="362"/>
        <v>1033.1846437874351</v>
      </c>
      <c r="I3304">
        <f t="shared" si="363"/>
        <v>18.407678106282432</v>
      </c>
      <c r="J3304">
        <f t="shared" si="364"/>
        <v>0</v>
      </c>
    </row>
    <row r="3305" spans="2:10" x14ac:dyDescent="0.3">
      <c r="B3305">
        <v>3278</v>
      </c>
      <c r="C3305">
        <v>1.352928454009894E-2</v>
      </c>
      <c r="D3305">
        <f t="shared" si="358"/>
        <v>86.189129021735965</v>
      </c>
      <c r="E3305">
        <f t="shared" si="359"/>
        <v>86.189129021735965</v>
      </c>
      <c r="F3305">
        <f t="shared" si="360"/>
        <v>20.810870978264035</v>
      </c>
      <c r="G3305">
        <f t="shared" si="361"/>
        <v>0</v>
      </c>
      <c r="H3305">
        <f t="shared" si="362"/>
        <v>861.89129021735971</v>
      </c>
      <c r="I3305">
        <f t="shared" si="363"/>
        <v>104.05435489132017</v>
      </c>
      <c r="J3305">
        <f t="shared" si="364"/>
        <v>0</v>
      </c>
    </row>
    <row r="3306" spans="2:10" x14ac:dyDescent="0.3">
      <c r="B3306">
        <v>3279</v>
      </c>
      <c r="C3306">
        <v>0.69033508728910586</v>
      </c>
      <c r="D3306">
        <f t="shared" si="358"/>
        <v>103.5942642167532</v>
      </c>
      <c r="E3306">
        <f t="shared" si="359"/>
        <v>103.5942642167532</v>
      </c>
      <c r="F3306">
        <f t="shared" si="360"/>
        <v>3.4057357832467972</v>
      </c>
      <c r="G3306">
        <f t="shared" si="361"/>
        <v>0</v>
      </c>
      <c r="H3306">
        <f t="shared" si="362"/>
        <v>1035.9426421675321</v>
      </c>
      <c r="I3306">
        <f t="shared" si="363"/>
        <v>17.028678916233986</v>
      </c>
      <c r="J3306">
        <f t="shared" si="364"/>
        <v>0</v>
      </c>
    </row>
    <row r="3307" spans="2:10" x14ac:dyDescent="0.3">
      <c r="B3307">
        <v>3280</v>
      </c>
      <c r="C3307">
        <v>0.38778829312574237</v>
      </c>
      <c r="D3307">
        <f t="shared" si="358"/>
        <v>97.925968155440529</v>
      </c>
      <c r="E3307">
        <f t="shared" si="359"/>
        <v>97.925968155440529</v>
      </c>
      <c r="F3307">
        <f t="shared" si="360"/>
        <v>9.074031844559471</v>
      </c>
      <c r="G3307">
        <f t="shared" si="361"/>
        <v>0</v>
      </c>
      <c r="H3307">
        <f t="shared" si="362"/>
        <v>979.25968155440523</v>
      </c>
      <c r="I3307">
        <f t="shared" si="363"/>
        <v>45.370159222797355</v>
      </c>
      <c r="J3307">
        <f t="shared" si="364"/>
        <v>0</v>
      </c>
    </row>
    <row r="3308" spans="2:10" x14ac:dyDescent="0.3">
      <c r="B3308">
        <v>3281</v>
      </c>
      <c r="C3308">
        <v>0.58209761786399528</v>
      </c>
      <c r="D3308">
        <f t="shared" si="358"/>
        <v>101.50978795778339</v>
      </c>
      <c r="E3308">
        <f t="shared" si="359"/>
        <v>101.50978795778339</v>
      </c>
      <c r="F3308">
        <f t="shared" si="360"/>
        <v>5.4902120422166121</v>
      </c>
      <c r="G3308">
        <f t="shared" si="361"/>
        <v>0</v>
      </c>
      <c r="H3308">
        <f t="shared" si="362"/>
        <v>1015.0978795778339</v>
      </c>
      <c r="I3308">
        <f t="shared" si="363"/>
        <v>27.45106021108306</v>
      </c>
      <c r="J3308">
        <f t="shared" si="364"/>
        <v>0</v>
      </c>
    </row>
    <row r="3309" spans="2:10" x14ac:dyDescent="0.3">
      <c r="B3309">
        <v>3282</v>
      </c>
      <c r="C3309">
        <v>0.64442111551181391</v>
      </c>
      <c r="D3309">
        <f t="shared" si="358"/>
        <v>102.6889227185406</v>
      </c>
      <c r="E3309">
        <f t="shared" si="359"/>
        <v>102.6889227185406</v>
      </c>
      <c r="F3309">
        <f t="shared" si="360"/>
        <v>4.3110772814594043</v>
      </c>
      <c r="G3309">
        <f t="shared" si="361"/>
        <v>0</v>
      </c>
      <c r="H3309">
        <f t="shared" si="362"/>
        <v>1026.8892271854061</v>
      </c>
      <c r="I3309">
        <f t="shared" si="363"/>
        <v>21.555386407297021</v>
      </c>
      <c r="J3309">
        <f t="shared" si="364"/>
        <v>0</v>
      </c>
    </row>
    <row r="3310" spans="2:10" x14ac:dyDescent="0.3">
      <c r="B3310">
        <v>3283</v>
      </c>
      <c r="C3310">
        <v>0.79529766250149292</v>
      </c>
      <c r="D3310">
        <f t="shared" si="358"/>
        <v>105.88282871880816</v>
      </c>
      <c r="E3310">
        <f t="shared" si="359"/>
        <v>105.88282871880816</v>
      </c>
      <c r="F3310">
        <f t="shared" si="360"/>
        <v>1.1171712811918439</v>
      </c>
      <c r="G3310">
        <f t="shared" si="361"/>
        <v>0</v>
      </c>
      <c r="H3310">
        <f t="shared" si="362"/>
        <v>1058.8282871880815</v>
      </c>
      <c r="I3310">
        <f t="shared" si="363"/>
        <v>5.5858564059592197</v>
      </c>
      <c r="J3310">
        <f t="shared" si="364"/>
        <v>0</v>
      </c>
    </row>
    <row r="3311" spans="2:10" x14ac:dyDescent="0.3">
      <c r="B3311">
        <v>3284</v>
      </c>
      <c r="C3311">
        <v>0.30720918357745131</v>
      </c>
      <c r="D3311">
        <f t="shared" si="358"/>
        <v>96.356114380161841</v>
      </c>
      <c r="E3311">
        <f t="shared" si="359"/>
        <v>96.356114380161841</v>
      </c>
      <c r="F3311">
        <f t="shared" si="360"/>
        <v>10.643885619838159</v>
      </c>
      <c r="G3311">
        <f t="shared" si="361"/>
        <v>0</v>
      </c>
      <c r="H3311">
        <f t="shared" si="362"/>
        <v>963.56114380161841</v>
      </c>
      <c r="I3311">
        <f t="shared" si="363"/>
        <v>53.219428099190793</v>
      </c>
      <c r="J3311">
        <f t="shared" si="364"/>
        <v>0</v>
      </c>
    </row>
    <row r="3312" spans="2:10" x14ac:dyDescent="0.3">
      <c r="B3312">
        <v>3285</v>
      </c>
      <c r="C3312">
        <v>5.4864908952276248E-2</v>
      </c>
      <c r="D3312">
        <f t="shared" si="358"/>
        <v>89.266581461694017</v>
      </c>
      <c r="E3312">
        <f t="shared" si="359"/>
        <v>89.266581461694017</v>
      </c>
      <c r="F3312">
        <f t="shared" si="360"/>
        <v>17.733418538305983</v>
      </c>
      <c r="G3312">
        <f t="shared" si="361"/>
        <v>0</v>
      </c>
      <c r="H3312">
        <f t="shared" si="362"/>
        <v>892.66581461694022</v>
      </c>
      <c r="I3312">
        <f t="shared" si="363"/>
        <v>88.667092691529916</v>
      </c>
      <c r="J3312">
        <f t="shared" si="364"/>
        <v>0</v>
      </c>
    </row>
    <row r="3313" spans="2:10" x14ac:dyDescent="0.3">
      <c r="B3313">
        <v>3286</v>
      </c>
      <c r="C3313">
        <v>0.41470762218313617</v>
      </c>
      <c r="D3313">
        <f t="shared" si="358"/>
        <v>98.430742571278259</v>
      </c>
      <c r="E3313">
        <f t="shared" si="359"/>
        <v>98.430742571278259</v>
      </c>
      <c r="F3313">
        <f t="shared" si="360"/>
        <v>8.5692574287217411</v>
      </c>
      <c r="G3313">
        <f t="shared" si="361"/>
        <v>0</v>
      </c>
      <c r="H3313">
        <f t="shared" si="362"/>
        <v>984.30742571278256</v>
      </c>
      <c r="I3313">
        <f t="shared" si="363"/>
        <v>42.846287143608706</v>
      </c>
      <c r="J3313">
        <f t="shared" si="364"/>
        <v>0</v>
      </c>
    </row>
    <row r="3314" spans="2:10" x14ac:dyDescent="0.3">
      <c r="B3314">
        <v>3287</v>
      </c>
      <c r="C3314">
        <v>0.43286926653238778</v>
      </c>
      <c r="D3314">
        <f t="shared" si="358"/>
        <v>98.76780005615565</v>
      </c>
      <c r="E3314">
        <f t="shared" si="359"/>
        <v>98.76780005615565</v>
      </c>
      <c r="F3314">
        <f t="shared" si="360"/>
        <v>8.2321999438443498</v>
      </c>
      <c r="G3314">
        <f t="shared" si="361"/>
        <v>0</v>
      </c>
      <c r="H3314">
        <f t="shared" si="362"/>
        <v>987.67800056155647</v>
      </c>
      <c r="I3314">
        <f t="shared" si="363"/>
        <v>41.160999719221749</v>
      </c>
      <c r="J3314">
        <f t="shared" si="364"/>
        <v>0</v>
      </c>
    </row>
    <row r="3315" spans="2:10" x14ac:dyDescent="0.3">
      <c r="B3315">
        <v>3288</v>
      </c>
      <c r="C3315">
        <v>0.97368825480965759</v>
      </c>
      <c r="D3315">
        <f t="shared" si="358"/>
        <v>112.52915731231207</v>
      </c>
      <c r="E3315">
        <f t="shared" si="359"/>
        <v>107</v>
      </c>
      <c r="F3315">
        <f t="shared" si="360"/>
        <v>0</v>
      </c>
      <c r="G3315">
        <f t="shared" si="361"/>
        <v>5.5291573123120656</v>
      </c>
      <c r="H3315">
        <f t="shared" si="362"/>
        <v>1070</v>
      </c>
      <c r="I3315">
        <f t="shared" si="363"/>
        <v>0</v>
      </c>
      <c r="J3315">
        <f t="shared" si="364"/>
        <v>82.937359684680985</v>
      </c>
    </row>
    <row r="3316" spans="2:10" x14ac:dyDescent="0.3">
      <c r="B3316">
        <v>3289</v>
      </c>
      <c r="C3316">
        <v>7.199283352687158E-3</v>
      </c>
      <c r="D3316">
        <f t="shared" si="358"/>
        <v>85.199302273593815</v>
      </c>
      <c r="E3316">
        <f t="shared" si="359"/>
        <v>85.199302273593815</v>
      </c>
      <c r="F3316">
        <f t="shared" si="360"/>
        <v>21.800697726406185</v>
      </c>
      <c r="G3316">
        <f t="shared" si="361"/>
        <v>0</v>
      </c>
      <c r="H3316">
        <f t="shared" si="362"/>
        <v>851.99302273593821</v>
      </c>
      <c r="I3316">
        <f t="shared" si="363"/>
        <v>109.00348863203092</v>
      </c>
      <c r="J3316">
        <f t="shared" si="364"/>
        <v>0</v>
      </c>
    </row>
    <row r="3317" spans="2:10" x14ac:dyDescent="0.3">
      <c r="B3317">
        <v>3290</v>
      </c>
      <c r="C3317">
        <v>0.11551157544975887</v>
      </c>
      <c r="D3317">
        <f t="shared" si="358"/>
        <v>91.667381043781589</v>
      </c>
      <c r="E3317">
        <f t="shared" si="359"/>
        <v>91.667381043781589</v>
      </c>
      <c r="F3317">
        <f t="shared" si="360"/>
        <v>15.332618956218411</v>
      </c>
      <c r="G3317">
        <f t="shared" si="361"/>
        <v>0</v>
      </c>
      <c r="H3317">
        <f t="shared" si="362"/>
        <v>916.67381043781586</v>
      </c>
      <c r="I3317">
        <f t="shared" si="363"/>
        <v>76.663094781092056</v>
      </c>
      <c r="J3317">
        <f t="shared" si="364"/>
        <v>0</v>
      </c>
    </row>
    <row r="3318" spans="2:10" x14ac:dyDescent="0.3">
      <c r="B3318">
        <v>3291</v>
      </c>
      <c r="C3318">
        <v>5.5565621363831919E-2</v>
      </c>
      <c r="D3318">
        <f t="shared" si="358"/>
        <v>89.301940990773858</v>
      </c>
      <c r="E3318">
        <f t="shared" si="359"/>
        <v>89.301940990773858</v>
      </c>
      <c r="F3318">
        <f t="shared" si="360"/>
        <v>17.698059009226142</v>
      </c>
      <c r="G3318">
        <f t="shared" si="361"/>
        <v>0</v>
      </c>
      <c r="H3318">
        <f t="shared" si="362"/>
        <v>893.01940990773858</v>
      </c>
      <c r="I3318">
        <f t="shared" si="363"/>
        <v>88.490295046130711</v>
      </c>
      <c r="J3318">
        <f t="shared" si="364"/>
        <v>0</v>
      </c>
    </row>
    <row r="3319" spans="2:10" x14ac:dyDescent="0.3">
      <c r="B3319">
        <v>3292</v>
      </c>
      <c r="C3319">
        <v>0.26495036739903643</v>
      </c>
      <c r="D3319">
        <f t="shared" si="358"/>
        <v>95.477746909850822</v>
      </c>
      <c r="E3319">
        <f t="shared" si="359"/>
        <v>95.477746909850822</v>
      </c>
      <c r="F3319">
        <f t="shared" si="360"/>
        <v>11.522253090149178</v>
      </c>
      <c r="G3319">
        <f t="shared" si="361"/>
        <v>0</v>
      </c>
      <c r="H3319">
        <f t="shared" si="362"/>
        <v>954.77746909850816</v>
      </c>
      <c r="I3319">
        <f t="shared" si="363"/>
        <v>57.61126545074589</v>
      </c>
      <c r="J3319">
        <f t="shared" si="364"/>
        <v>0</v>
      </c>
    </row>
    <row r="3320" spans="2:10" x14ac:dyDescent="0.3">
      <c r="B3320">
        <v>3293</v>
      </c>
      <c r="C3320">
        <v>0.69985809546885092</v>
      </c>
      <c r="D3320">
        <f t="shared" si="358"/>
        <v>103.78747870809408</v>
      </c>
      <c r="E3320">
        <f t="shared" si="359"/>
        <v>103.78747870809408</v>
      </c>
      <c r="F3320">
        <f t="shared" si="360"/>
        <v>3.2125212919059152</v>
      </c>
      <c r="G3320">
        <f t="shared" si="361"/>
        <v>0</v>
      </c>
      <c r="H3320">
        <f t="shared" si="362"/>
        <v>1037.8747870809409</v>
      </c>
      <c r="I3320">
        <f t="shared" si="363"/>
        <v>16.062606459529576</v>
      </c>
      <c r="J3320">
        <f t="shared" si="364"/>
        <v>0</v>
      </c>
    </row>
    <row r="3321" spans="2:10" x14ac:dyDescent="0.3">
      <c r="B3321">
        <v>3294</v>
      </c>
      <c r="C3321">
        <v>0.21132096939989919</v>
      </c>
      <c r="D3321">
        <f t="shared" si="358"/>
        <v>94.274753519616041</v>
      </c>
      <c r="E3321">
        <f t="shared" si="359"/>
        <v>94.274753519616041</v>
      </c>
      <c r="F3321">
        <f t="shared" si="360"/>
        <v>12.725246480383959</v>
      </c>
      <c r="G3321">
        <f t="shared" si="361"/>
        <v>0</v>
      </c>
      <c r="H3321">
        <f t="shared" si="362"/>
        <v>942.74753519616047</v>
      </c>
      <c r="I3321">
        <f t="shared" si="363"/>
        <v>63.626232401919793</v>
      </c>
      <c r="J3321">
        <f t="shared" si="364"/>
        <v>0</v>
      </c>
    </row>
    <row r="3322" spans="2:10" x14ac:dyDescent="0.3">
      <c r="B3322">
        <v>3295</v>
      </c>
      <c r="C3322">
        <v>0.67769319668266237</v>
      </c>
      <c r="D3322">
        <f t="shared" si="358"/>
        <v>103.34092304627148</v>
      </c>
      <c r="E3322">
        <f t="shared" si="359"/>
        <v>103.34092304627148</v>
      </c>
      <c r="F3322">
        <f t="shared" si="360"/>
        <v>3.6590769537285155</v>
      </c>
      <c r="G3322">
        <f t="shared" si="361"/>
        <v>0</v>
      </c>
      <c r="H3322">
        <f t="shared" si="362"/>
        <v>1033.4092304627147</v>
      </c>
      <c r="I3322">
        <f t="shared" si="363"/>
        <v>18.295384768642577</v>
      </c>
      <c r="J3322">
        <f t="shared" si="364"/>
        <v>0</v>
      </c>
    </row>
    <row r="3323" spans="2:10" x14ac:dyDescent="0.3">
      <c r="B3323">
        <v>3296</v>
      </c>
      <c r="C3323">
        <v>2.3335659504526429E-3</v>
      </c>
      <c r="D3323">
        <f t="shared" si="358"/>
        <v>83.836707191091747</v>
      </c>
      <c r="E3323">
        <f t="shared" si="359"/>
        <v>83.836707191091747</v>
      </c>
      <c r="F3323">
        <f t="shared" si="360"/>
        <v>23.163292808908253</v>
      </c>
      <c r="G3323">
        <f t="shared" si="361"/>
        <v>0</v>
      </c>
      <c r="H3323">
        <f t="shared" si="362"/>
        <v>838.3670719109175</v>
      </c>
      <c r="I3323">
        <f t="shared" si="363"/>
        <v>115.81646404454126</v>
      </c>
      <c r="J3323">
        <f t="shared" si="364"/>
        <v>0</v>
      </c>
    </row>
    <row r="3324" spans="2:10" x14ac:dyDescent="0.3">
      <c r="B3324">
        <v>3297</v>
      </c>
      <c r="C3324">
        <v>0.57578866459676947</v>
      </c>
      <c r="D3324">
        <f t="shared" si="358"/>
        <v>101.39258177882823</v>
      </c>
      <c r="E3324">
        <f t="shared" si="359"/>
        <v>101.39258177882823</v>
      </c>
      <c r="F3324">
        <f t="shared" si="360"/>
        <v>5.6074182211717698</v>
      </c>
      <c r="G3324">
        <f t="shared" si="361"/>
        <v>0</v>
      </c>
      <c r="H3324">
        <f t="shared" si="362"/>
        <v>1013.9258177882823</v>
      </c>
      <c r="I3324">
        <f t="shared" si="363"/>
        <v>28.037091105858849</v>
      </c>
      <c r="J3324">
        <f t="shared" si="364"/>
        <v>0</v>
      </c>
    </row>
    <row r="3325" spans="2:10" x14ac:dyDescent="0.3">
      <c r="B3325">
        <v>3298</v>
      </c>
      <c r="C3325">
        <v>0.70631629148977737</v>
      </c>
      <c r="D3325">
        <f t="shared" si="358"/>
        <v>103.91976625597391</v>
      </c>
      <c r="E3325">
        <f t="shared" si="359"/>
        <v>103.91976625597391</v>
      </c>
      <c r="F3325">
        <f t="shared" si="360"/>
        <v>3.0802337440260885</v>
      </c>
      <c r="G3325">
        <f t="shared" si="361"/>
        <v>0</v>
      </c>
      <c r="H3325">
        <f t="shared" si="362"/>
        <v>1039.197662559739</v>
      </c>
      <c r="I3325">
        <f t="shared" si="363"/>
        <v>15.401168720130443</v>
      </c>
      <c r="J3325">
        <f t="shared" si="364"/>
        <v>0</v>
      </c>
    </row>
    <row r="3326" spans="2:10" x14ac:dyDescent="0.3">
      <c r="B3326">
        <v>3299</v>
      </c>
      <c r="C3326">
        <v>0.70441876222700672</v>
      </c>
      <c r="D3326">
        <f t="shared" si="358"/>
        <v>103.88078850812866</v>
      </c>
      <c r="E3326">
        <f t="shared" si="359"/>
        <v>103.88078850812866</v>
      </c>
      <c r="F3326">
        <f t="shared" si="360"/>
        <v>3.1192114918713401</v>
      </c>
      <c r="G3326">
        <f t="shared" si="361"/>
        <v>0</v>
      </c>
      <c r="H3326">
        <f t="shared" si="362"/>
        <v>1038.8078850812867</v>
      </c>
      <c r="I3326">
        <f t="shared" si="363"/>
        <v>15.5960574593567</v>
      </c>
      <c r="J3326">
        <f t="shared" si="364"/>
        <v>0</v>
      </c>
    </row>
    <row r="3327" spans="2:10" x14ac:dyDescent="0.3">
      <c r="B3327">
        <v>3300</v>
      </c>
      <c r="C3327">
        <v>0.77564483806313089</v>
      </c>
      <c r="D3327">
        <f t="shared" si="358"/>
        <v>105.42148319973184</v>
      </c>
      <c r="E3327">
        <f t="shared" si="359"/>
        <v>105.42148319973184</v>
      </c>
      <c r="F3327">
        <f t="shared" si="360"/>
        <v>1.5785168002681615</v>
      </c>
      <c r="G3327">
        <f t="shared" si="361"/>
        <v>0</v>
      </c>
      <c r="H3327">
        <f t="shared" si="362"/>
        <v>1054.2148319973185</v>
      </c>
      <c r="I3327">
        <f t="shared" si="363"/>
        <v>7.8925840013408077</v>
      </c>
      <c r="J3327">
        <f t="shared" si="364"/>
        <v>0</v>
      </c>
    </row>
    <row r="3328" spans="2:10" x14ac:dyDescent="0.3">
      <c r="B3328">
        <v>3301</v>
      </c>
      <c r="C3328">
        <v>0.17486039980850254</v>
      </c>
      <c r="D3328">
        <f t="shared" si="358"/>
        <v>93.373951273150624</v>
      </c>
      <c r="E3328">
        <f t="shared" si="359"/>
        <v>93.373951273150624</v>
      </c>
      <c r="F3328">
        <f t="shared" si="360"/>
        <v>13.626048726849376</v>
      </c>
      <c r="G3328">
        <f t="shared" si="361"/>
        <v>0</v>
      </c>
      <c r="H3328">
        <f t="shared" si="362"/>
        <v>933.73951273150624</v>
      </c>
      <c r="I3328">
        <f t="shared" si="363"/>
        <v>68.130243634246881</v>
      </c>
      <c r="J3328">
        <f t="shared" si="364"/>
        <v>0</v>
      </c>
    </row>
    <row r="3329" spans="2:10" x14ac:dyDescent="0.3">
      <c r="B3329">
        <v>3302</v>
      </c>
      <c r="C3329">
        <v>0.96468897412442223</v>
      </c>
      <c r="D3329">
        <f t="shared" si="358"/>
        <v>111.86535249447617</v>
      </c>
      <c r="E3329">
        <f t="shared" si="359"/>
        <v>107</v>
      </c>
      <c r="F3329">
        <f t="shared" si="360"/>
        <v>0</v>
      </c>
      <c r="G3329">
        <f t="shared" si="361"/>
        <v>4.8653524944761699</v>
      </c>
      <c r="H3329">
        <f t="shared" si="362"/>
        <v>1070</v>
      </c>
      <c r="I3329">
        <f t="shared" si="363"/>
        <v>0</v>
      </c>
      <c r="J3329">
        <f t="shared" si="364"/>
        <v>72.980287417142549</v>
      </c>
    </row>
    <row r="3330" spans="2:10" x14ac:dyDescent="0.3">
      <c r="B3330">
        <v>3303</v>
      </c>
      <c r="C3330">
        <v>0.21432387891429072</v>
      </c>
      <c r="D3330">
        <f t="shared" si="358"/>
        <v>94.34548602837009</v>
      </c>
      <c r="E3330">
        <f t="shared" si="359"/>
        <v>94.34548602837009</v>
      </c>
      <c r="F3330">
        <f t="shared" si="360"/>
        <v>12.65451397162991</v>
      </c>
      <c r="G3330">
        <f t="shared" si="361"/>
        <v>0</v>
      </c>
      <c r="H3330">
        <f t="shared" si="362"/>
        <v>943.4548602837009</v>
      </c>
      <c r="I3330">
        <f t="shared" si="363"/>
        <v>63.272569858149552</v>
      </c>
      <c r="J3330">
        <f t="shared" si="364"/>
        <v>0</v>
      </c>
    </row>
    <row r="3331" spans="2:10" x14ac:dyDescent="0.3">
      <c r="B3331">
        <v>3304</v>
      </c>
      <c r="C3331">
        <v>0.59985686543095607</v>
      </c>
      <c r="D3331">
        <f t="shared" si="358"/>
        <v>101.84148639429509</v>
      </c>
      <c r="E3331">
        <f t="shared" si="359"/>
        <v>101.84148639429509</v>
      </c>
      <c r="F3331">
        <f t="shared" si="360"/>
        <v>5.1585136057049112</v>
      </c>
      <c r="G3331">
        <f t="shared" si="361"/>
        <v>0</v>
      </c>
      <c r="H3331">
        <f t="shared" si="362"/>
        <v>1018.4148639429509</v>
      </c>
      <c r="I3331">
        <f t="shared" si="363"/>
        <v>25.792568028524556</v>
      </c>
      <c r="J3331">
        <f t="shared" si="364"/>
        <v>0</v>
      </c>
    </row>
    <row r="3332" spans="2:10" x14ac:dyDescent="0.3">
      <c r="B3332">
        <v>3305</v>
      </c>
      <c r="C3332">
        <v>0.11147145365328914</v>
      </c>
      <c r="D3332">
        <f t="shared" si="358"/>
        <v>91.535168238209522</v>
      </c>
      <c r="E3332">
        <f t="shared" si="359"/>
        <v>91.535168238209522</v>
      </c>
      <c r="F3332">
        <f t="shared" si="360"/>
        <v>15.464831761790478</v>
      </c>
      <c r="G3332">
        <f t="shared" si="361"/>
        <v>0</v>
      </c>
      <c r="H3332">
        <f t="shared" si="362"/>
        <v>915.35168238209519</v>
      </c>
      <c r="I3332">
        <f t="shared" si="363"/>
        <v>77.32415880895239</v>
      </c>
      <c r="J3332">
        <f t="shared" si="364"/>
        <v>0</v>
      </c>
    </row>
    <row r="3333" spans="2:10" x14ac:dyDescent="0.3">
      <c r="B3333">
        <v>3306</v>
      </c>
      <c r="C3333">
        <v>0.82082637398548075</v>
      </c>
      <c r="D3333">
        <f t="shared" si="358"/>
        <v>106.51494790168664</v>
      </c>
      <c r="E3333">
        <f t="shared" si="359"/>
        <v>106.51494790168664</v>
      </c>
      <c r="F3333">
        <f t="shared" si="360"/>
        <v>0.4850520983133606</v>
      </c>
      <c r="G3333">
        <f t="shared" si="361"/>
        <v>0</v>
      </c>
      <c r="H3333">
        <f t="shared" si="362"/>
        <v>1065.1494790168663</v>
      </c>
      <c r="I3333">
        <f t="shared" si="363"/>
        <v>2.425260491566803</v>
      </c>
      <c r="J3333">
        <f t="shared" si="364"/>
        <v>0</v>
      </c>
    </row>
    <row r="3334" spans="2:10" x14ac:dyDescent="0.3">
      <c r="B3334">
        <v>3307</v>
      </c>
      <c r="C3334">
        <v>0.37620682736075317</v>
      </c>
      <c r="D3334">
        <f t="shared" si="358"/>
        <v>97.706427476644038</v>
      </c>
      <c r="E3334">
        <f t="shared" si="359"/>
        <v>97.706427476644038</v>
      </c>
      <c r="F3334">
        <f t="shared" si="360"/>
        <v>9.2935725233559623</v>
      </c>
      <c r="G3334">
        <f t="shared" si="361"/>
        <v>0</v>
      </c>
      <c r="H3334">
        <f t="shared" si="362"/>
        <v>977.06427476644035</v>
      </c>
      <c r="I3334">
        <f t="shared" si="363"/>
        <v>46.467862616779811</v>
      </c>
      <c r="J3334">
        <f t="shared" si="364"/>
        <v>0</v>
      </c>
    </row>
    <row r="3335" spans="2:10" x14ac:dyDescent="0.3">
      <c r="B3335">
        <v>3308</v>
      </c>
      <c r="C3335">
        <v>0.54046494672211809</v>
      </c>
      <c r="D3335">
        <f t="shared" si="358"/>
        <v>100.74094656969442</v>
      </c>
      <c r="E3335">
        <f t="shared" si="359"/>
        <v>100.74094656969442</v>
      </c>
      <c r="F3335">
        <f t="shared" si="360"/>
        <v>6.2590534303055847</v>
      </c>
      <c r="G3335">
        <f t="shared" si="361"/>
        <v>0</v>
      </c>
      <c r="H3335">
        <f t="shared" si="362"/>
        <v>1007.4094656969442</v>
      </c>
      <c r="I3335">
        <f t="shared" si="363"/>
        <v>31.295267151527923</v>
      </c>
      <c r="J3335">
        <f t="shared" si="364"/>
        <v>0</v>
      </c>
    </row>
    <row r="3336" spans="2:10" x14ac:dyDescent="0.3">
      <c r="B3336">
        <v>3309</v>
      </c>
      <c r="C3336">
        <v>0.11187878902623272</v>
      </c>
      <c r="D3336">
        <f t="shared" si="358"/>
        <v>91.54862048389451</v>
      </c>
      <c r="E3336">
        <f t="shared" si="359"/>
        <v>91.54862048389451</v>
      </c>
      <c r="F3336">
        <f t="shared" si="360"/>
        <v>15.45137951610549</v>
      </c>
      <c r="G3336">
        <f t="shared" si="361"/>
        <v>0</v>
      </c>
      <c r="H3336">
        <f t="shared" si="362"/>
        <v>915.48620483894513</v>
      </c>
      <c r="I3336">
        <f t="shared" si="363"/>
        <v>77.25689758052745</v>
      </c>
      <c r="J3336">
        <f t="shared" si="364"/>
        <v>0</v>
      </c>
    </row>
    <row r="3337" spans="2:10" x14ac:dyDescent="0.3">
      <c r="B3337">
        <v>3310</v>
      </c>
      <c r="C3337">
        <v>0.51391347913943231</v>
      </c>
      <c r="D3337">
        <f t="shared" si="358"/>
        <v>100.25445909046535</v>
      </c>
      <c r="E3337">
        <f t="shared" si="359"/>
        <v>100.25445909046535</v>
      </c>
      <c r="F3337">
        <f t="shared" si="360"/>
        <v>6.7455409095346539</v>
      </c>
      <c r="G3337">
        <f t="shared" si="361"/>
        <v>0</v>
      </c>
      <c r="H3337">
        <f t="shared" si="362"/>
        <v>1002.5445909046534</v>
      </c>
      <c r="I3337">
        <f t="shared" si="363"/>
        <v>33.72770454767327</v>
      </c>
      <c r="J3337">
        <f t="shared" si="364"/>
        <v>0</v>
      </c>
    </row>
    <row r="3338" spans="2:10" x14ac:dyDescent="0.3">
      <c r="B3338">
        <v>3311</v>
      </c>
      <c r="C3338">
        <v>0.10812219393739309</v>
      </c>
      <c r="D3338">
        <f t="shared" si="358"/>
        <v>91.423478608937074</v>
      </c>
      <c r="E3338">
        <f t="shared" si="359"/>
        <v>91.423478608937074</v>
      </c>
      <c r="F3338">
        <f t="shared" si="360"/>
        <v>15.576521391062926</v>
      </c>
      <c r="G3338">
        <f t="shared" si="361"/>
        <v>0</v>
      </c>
      <c r="H3338">
        <f t="shared" si="362"/>
        <v>914.2347860893708</v>
      </c>
      <c r="I3338">
        <f t="shared" si="363"/>
        <v>77.882606955314628</v>
      </c>
      <c r="J3338">
        <f t="shared" si="364"/>
        <v>0</v>
      </c>
    </row>
    <row r="3339" spans="2:10" x14ac:dyDescent="0.3">
      <c r="B3339">
        <v>3312</v>
      </c>
      <c r="C3339">
        <v>0.92990671707041772</v>
      </c>
      <c r="D3339">
        <f t="shared" si="358"/>
        <v>110.02012422607358</v>
      </c>
      <c r="E3339">
        <f t="shared" si="359"/>
        <v>107</v>
      </c>
      <c r="F3339">
        <f t="shared" si="360"/>
        <v>0</v>
      </c>
      <c r="G3339">
        <f t="shared" si="361"/>
        <v>3.0201242260735768</v>
      </c>
      <c r="H3339">
        <f t="shared" si="362"/>
        <v>1070</v>
      </c>
      <c r="I3339">
        <f t="shared" si="363"/>
        <v>0</v>
      </c>
      <c r="J3339">
        <f t="shared" si="364"/>
        <v>45.301863391103652</v>
      </c>
    </row>
    <row r="3340" spans="2:10" x14ac:dyDescent="0.3">
      <c r="B3340">
        <v>3313</v>
      </c>
      <c r="C3340">
        <v>0.54378099699056881</v>
      </c>
      <c r="D3340">
        <f t="shared" si="358"/>
        <v>100.80185448164286</v>
      </c>
      <c r="E3340">
        <f t="shared" si="359"/>
        <v>100.80185448164286</v>
      </c>
      <c r="F3340">
        <f t="shared" si="360"/>
        <v>6.198145518357137</v>
      </c>
      <c r="G3340">
        <f t="shared" si="361"/>
        <v>0</v>
      </c>
      <c r="H3340">
        <f t="shared" si="362"/>
        <v>1008.0185448164286</v>
      </c>
      <c r="I3340">
        <f t="shared" si="363"/>
        <v>30.990727591785685</v>
      </c>
      <c r="J3340">
        <f t="shared" si="364"/>
        <v>0</v>
      </c>
    </row>
    <row r="3341" spans="2:10" x14ac:dyDescent="0.3">
      <c r="B3341">
        <v>3314</v>
      </c>
      <c r="C3341">
        <v>0.95794045517481941</v>
      </c>
      <c r="D3341">
        <f t="shared" si="358"/>
        <v>111.43739722323646</v>
      </c>
      <c r="E3341">
        <f t="shared" si="359"/>
        <v>107</v>
      </c>
      <c r="F3341">
        <f t="shared" si="360"/>
        <v>0</v>
      </c>
      <c r="G3341">
        <f t="shared" si="361"/>
        <v>4.4373972232364594</v>
      </c>
      <c r="H3341">
        <f t="shared" si="362"/>
        <v>1070</v>
      </c>
      <c r="I3341">
        <f t="shared" si="363"/>
        <v>0</v>
      </c>
      <c r="J3341">
        <f t="shared" si="364"/>
        <v>66.56095834854689</v>
      </c>
    </row>
    <row r="3342" spans="2:10" x14ac:dyDescent="0.3">
      <c r="B3342">
        <v>3315</v>
      </c>
      <c r="C3342">
        <v>0.58678426392806382</v>
      </c>
      <c r="D3342">
        <f t="shared" si="358"/>
        <v>101.59705694986215</v>
      </c>
      <c r="E3342">
        <f t="shared" si="359"/>
        <v>101.59705694986215</v>
      </c>
      <c r="F3342">
        <f t="shared" si="360"/>
        <v>5.4029430501378499</v>
      </c>
      <c r="G3342">
        <f t="shared" si="361"/>
        <v>0</v>
      </c>
      <c r="H3342">
        <f t="shared" si="362"/>
        <v>1015.9705694986214</v>
      </c>
      <c r="I3342">
        <f t="shared" si="363"/>
        <v>27.01471525068925</v>
      </c>
      <c r="J3342">
        <f t="shared" si="364"/>
        <v>0</v>
      </c>
    </row>
    <row r="3343" spans="2:10" x14ac:dyDescent="0.3">
      <c r="B3343">
        <v>3316</v>
      </c>
      <c r="C3343">
        <v>0.6006554843134172</v>
      </c>
      <c r="D3343">
        <f t="shared" si="358"/>
        <v>101.85647064090426</v>
      </c>
      <c r="E3343">
        <f t="shared" si="359"/>
        <v>101.85647064090426</v>
      </c>
      <c r="F3343">
        <f t="shared" si="360"/>
        <v>5.1435293590957372</v>
      </c>
      <c r="G3343">
        <f t="shared" si="361"/>
        <v>0</v>
      </c>
      <c r="H3343">
        <f t="shared" si="362"/>
        <v>1018.5647064090426</v>
      </c>
      <c r="I3343">
        <f t="shared" si="363"/>
        <v>25.717646795478686</v>
      </c>
      <c r="J3343">
        <f t="shared" si="364"/>
        <v>0</v>
      </c>
    </row>
    <row r="3344" spans="2:10" x14ac:dyDescent="0.3">
      <c r="B3344">
        <v>3317</v>
      </c>
      <c r="C3344">
        <v>4.8041980844054311E-2</v>
      </c>
      <c r="D3344">
        <f t="shared" si="358"/>
        <v>88.906336850588232</v>
      </c>
      <c r="E3344">
        <f t="shared" si="359"/>
        <v>88.906336850588232</v>
      </c>
      <c r="F3344">
        <f t="shared" si="360"/>
        <v>18.093663149411768</v>
      </c>
      <c r="G3344">
        <f t="shared" si="361"/>
        <v>0</v>
      </c>
      <c r="H3344">
        <f t="shared" si="362"/>
        <v>889.06336850588229</v>
      </c>
      <c r="I3344">
        <f t="shared" si="363"/>
        <v>90.468315747058838</v>
      </c>
      <c r="J3344">
        <f t="shared" si="364"/>
        <v>0</v>
      </c>
    </row>
    <row r="3345" spans="2:10" x14ac:dyDescent="0.3">
      <c r="B3345">
        <v>3318</v>
      </c>
      <c r="C3345">
        <v>0.64168194927345068</v>
      </c>
      <c r="D3345">
        <f t="shared" si="358"/>
        <v>102.63607477235547</v>
      </c>
      <c r="E3345">
        <f t="shared" si="359"/>
        <v>102.63607477235547</v>
      </c>
      <c r="F3345">
        <f t="shared" si="360"/>
        <v>4.3639252276445291</v>
      </c>
      <c r="G3345">
        <f t="shared" si="361"/>
        <v>0</v>
      </c>
      <c r="H3345">
        <f t="shared" si="362"/>
        <v>1026.3607477235546</v>
      </c>
      <c r="I3345">
        <f t="shared" si="363"/>
        <v>21.819626138222645</v>
      </c>
      <c r="J3345">
        <f t="shared" si="364"/>
        <v>0</v>
      </c>
    </row>
    <row r="3346" spans="2:10" x14ac:dyDescent="0.3">
      <c r="B3346">
        <v>3319</v>
      </c>
      <c r="C3346">
        <v>0.48808783269267964</v>
      </c>
      <c r="D3346">
        <f t="shared" si="358"/>
        <v>99.7821516673758</v>
      </c>
      <c r="E3346">
        <f t="shared" si="359"/>
        <v>99.7821516673758</v>
      </c>
      <c r="F3346">
        <f t="shared" si="360"/>
        <v>7.2178483326242002</v>
      </c>
      <c r="G3346">
        <f t="shared" si="361"/>
        <v>0</v>
      </c>
      <c r="H3346">
        <f t="shared" si="362"/>
        <v>997.82151667375797</v>
      </c>
      <c r="I3346">
        <f t="shared" si="363"/>
        <v>36.089241663121001</v>
      </c>
      <c r="J3346">
        <f t="shared" si="364"/>
        <v>0</v>
      </c>
    </row>
    <row r="3347" spans="2:10" x14ac:dyDescent="0.3">
      <c r="B3347">
        <v>3320</v>
      </c>
      <c r="C3347">
        <v>0.97495696906632656</v>
      </c>
      <c r="D3347">
        <f t="shared" si="358"/>
        <v>112.63430937651688</v>
      </c>
      <c r="E3347">
        <f t="shared" si="359"/>
        <v>107</v>
      </c>
      <c r="F3347">
        <f t="shared" si="360"/>
        <v>0</v>
      </c>
      <c r="G3347">
        <f t="shared" si="361"/>
        <v>5.6343093765168817</v>
      </c>
      <c r="H3347">
        <f t="shared" si="362"/>
        <v>1070</v>
      </c>
      <c r="I3347">
        <f t="shared" si="363"/>
        <v>0</v>
      </c>
      <c r="J3347">
        <f t="shared" si="364"/>
        <v>84.514640647753225</v>
      </c>
    </row>
    <row r="3348" spans="2:10" x14ac:dyDescent="0.3">
      <c r="B3348">
        <v>3321</v>
      </c>
      <c r="C3348">
        <v>0.77390219875797961</v>
      </c>
      <c r="D3348">
        <f t="shared" si="358"/>
        <v>105.38148905524967</v>
      </c>
      <c r="E3348">
        <f t="shared" si="359"/>
        <v>105.38148905524967</v>
      </c>
      <c r="F3348">
        <f t="shared" si="360"/>
        <v>1.6185109447503265</v>
      </c>
      <c r="G3348">
        <f t="shared" si="361"/>
        <v>0</v>
      </c>
      <c r="H3348">
        <f t="shared" si="362"/>
        <v>1053.8148905524968</v>
      </c>
      <c r="I3348">
        <f t="shared" si="363"/>
        <v>8.0925547237516327</v>
      </c>
      <c r="J3348">
        <f t="shared" si="364"/>
        <v>0</v>
      </c>
    </row>
    <row r="3349" spans="2:10" x14ac:dyDescent="0.3">
      <c r="B3349">
        <v>3322</v>
      </c>
      <c r="C3349">
        <v>0.92378361601682135</v>
      </c>
      <c r="D3349">
        <f t="shared" si="358"/>
        <v>109.76043797965343</v>
      </c>
      <c r="E3349">
        <f t="shared" si="359"/>
        <v>107</v>
      </c>
      <c r="F3349">
        <f t="shared" si="360"/>
        <v>0</v>
      </c>
      <c r="G3349">
        <f t="shared" si="361"/>
        <v>2.7604379796534317</v>
      </c>
      <c r="H3349">
        <f t="shared" si="362"/>
        <v>1070</v>
      </c>
      <c r="I3349">
        <f t="shared" si="363"/>
        <v>0</v>
      </c>
      <c r="J3349">
        <f t="shared" si="364"/>
        <v>41.406569694801476</v>
      </c>
    </row>
    <row r="3350" spans="2:10" x14ac:dyDescent="0.3">
      <c r="B3350">
        <v>3323</v>
      </c>
      <c r="C3350">
        <v>0.56364792060282942</v>
      </c>
      <c r="D3350">
        <f t="shared" si="358"/>
        <v>101.1678212577481</v>
      </c>
      <c r="E3350">
        <f t="shared" si="359"/>
        <v>101.1678212577481</v>
      </c>
      <c r="F3350">
        <f t="shared" si="360"/>
        <v>5.832178742251898</v>
      </c>
      <c r="G3350">
        <f t="shared" si="361"/>
        <v>0</v>
      </c>
      <c r="H3350">
        <f t="shared" si="362"/>
        <v>1011.678212577481</v>
      </c>
      <c r="I3350">
        <f t="shared" si="363"/>
        <v>29.16089371125949</v>
      </c>
      <c r="J3350">
        <f t="shared" si="364"/>
        <v>0</v>
      </c>
    </row>
    <row r="3351" spans="2:10" x14ac:dyDescent="0.3">
      <c r="B3351">
        <v>3324</v>
      </c>
      <c r="C3351">
        <v>0.31255301817374381</v>
      </c>
      <c r="D3351">
        <f t="shared" si="358"/>
        <v>96.463919097720364</v>
      </c>
      <c r="E3351">
        <f t="shared" si="359"/>
        <v>96.463919097720364</v>
      </c>
      <c r="F3351">
        <f t="shared" si="360"/>
        <v>10.536080902279636</v>
      </c>
      <c r="G3351">
        <f t="shared" si="361"/>
        <v>0</v>
      </c>
      <c r="H3351">
        <f t="shared" si="362"/>
        <v>964.63919097720361</v>
      </c>
      <c r="I3351">
        <f t="shared" si="363"/>
        <v>52.68040451139818</v>
      </c>
      <c r="J3351">
        <f t="shared" si="364"/>
        <v>0</v>
      </c>
    </row>
    <row r="3352" spans="2:10" x14ac:dyDescent="0.3">
      <c r="B3352">
        <v>3325</v>
      </c>
      <c r="C3352">
        <v>0.5452207683095186</v>
      </c>
      <c r="D3352">
        <f t="shared" si="358"/>
        <v>100.82831335823315</v>
      </c>
      <c r="E3352">
        <f t="shared" si="359"/>
        <v>100.82831335823315</v>
      </c>
      <c r="F3352">
        <f t="shared" si="360"/>
        <v>6.1716866417668541</v>
      </c>
      <c r="G3352">
        <f t="shared" si="361"/>
        <v>0</v>
      </c>
      <c r="H3352">
        <f t="shared" si="362"/>
        <v>1008.2831335823314</v>
      </c>
      <c r="I3352">
        <f t="shared" si="363"/>
        <v>30.858433208834271</v>
      </c>
      <c r="J3352">
        <f t="shared" si="364"/>
        <v>0</v>
      </c>
    </row>
    <row r="3353" spans="2:10" x14ac:dyDescent="0.3">
      <c r="B3353">
        <v>3326</v>
      </c>
      <c r="C3353">
        <v>0.58141942818614845</v>
      </c>
      <c r="D3353">
        <f t="shared" si="358"/>
        <v>101.49717413269157</v>
      </c>
      <c r="E3353">
        <f t="shared" si="359"/>
        <v>101.49717413269157</v>
      </c>
      <c r="F3353">
        <f t="shared" si="360"/>
        <v>5.5028258673084309</v>
      </c>
      <c r="G3353">
        <f t="shared" si="361"/>
        <v>0</v>
      </c>
      <c r="H3353">
        <f t="shared" si="362"/>
        <v>1014.9717413269157</v>
      </c>
      <c r="I3353">
        <f t="shared" si="363"/>
        <v>27.514129336542155</v>
      </c>
      <c r="J3353">
        <f t="shared" si="364"/>
        <v>0</v>
      </c>
    </row>
    <row r="3354" spans="2:10" x14ac:dyDescent="0.3">
      <c r="B3354">
        <v>3327</v>
      </c>
      <c r="C3354">
        <v>0.43376230960866058</v>
      </c>
      <c r="D3354">
        <f t="shared" si="358"/>
        <v>98.784314843434601</v>
      </c>
      <c r="E3354">
        <f t="shared" si="359"/>
        <v>98.784314843434601</v>
      </c>
      <c r="F3354">
        <f t="shared" si="360"/>
        <v>8.2156851565653994</v>
      </c>
      <c r="G3354">
        <f t="shared" si="361"/>
        <v>0</v>
      </c>
      <c r="H3354">
        <f t="shared" si="362"/>
        <v>987.84314843434595</v>
      </c>
      <c r="I3354">
        <f t="shared" si="363"/>
        <v>41.078425782826997</v>
      </c>
      <c r="J3354">
        <f t="shared" si="364"/>
        <v>0</v>
      </c>
    </row>
    <row r="3355" spans="2:10" x14ac:dyDescent="0.3">
      <c r="B3355">
        <v>3328</v>
      </c>
      <c r="C3355">
        <v>0.23778445983589003</v>
      </c>
      <c r="D3355">
        <f t="shared" si="358"/>
        <v>94.883241610910048</v>
      </c>
      <c r="E3355">
        <f t="shared" si="359"/>
        <v>94.883241610910048</v>
      </c>
      <c r="F3355">
        <f t="shared" si="360"/>
        <v>12.116758389089952</v>
      </c>
      <c r="G3355">
        <f t="shared" si="361"/>
        <v>0</v>
      </c>
      <c r="H3355">
        <f t="shared" si="362"/>
        <v>948.83241610910045</v>
      </c>
      <c r="I3355">
        <f t="shared" si="363"/>
        <v>60.583791945449761</v>
      </c>
      <c r="J3355">
        <f t="shared" si="364"/>
        <v>0</v>
      </c>
    </row>
    <row r="3356" spans="2:10" x14ac:dyDescent="0.3">
      <c r="B3356">
        <v>3329</v>
      </c>
      <c r="C3356">
        <v>0.12585685346404973</v>
      </c>
      <c r="D3356">
        <f t="shared" si="358"/>
        <v>91.994470905052452</v>
      </c>
      <c r="E3356">
        <f t="shared" si="359"/>
        <v>91.994470905052452</v>
      </c>
      <c r="F3356">
        <f t="shared" si="360"/>
        <v>15.005529094947548</v>
      </c>
      <c r="G3356">
        <f t="shared" si="361"/>
        <v>0</v>
      </c>
      <c r="H3356">
        <f t="shared" si="362"/>
        <v>919.94470905052458</v>
      </c>
      <c r="I3356">
        <f t="shared" si="363"/>
        <v>75.027645474737739</v>
      </c>
      <c r="J3356">
        <f t="shared" si="364"/>
        <v>0</v>
      </c>
    </row>
    <row r="3357" spans="2:10" x14ac:dyDescent="0.3">
      <c r="B3357">
        <v>3330</v>
      </c>
      <c r="C3357">
        <v>0.84056591238625855</v>
      </c>
      <c r="D3357">
        <f t="shared" ref="D3357:D3420" si="365">_xlfn.BETA.INV(C3357,$B$25,$C$25,$D$25,$E$25)</f>
        <v>107.0353027863227</v>
      </c>
      <c r="E3357">
        <f t="shared" ref="E3357:E3420" si="366">IF($M$25&lt;D3357,$M$25,D3357)</f>
        <v>107</v>
      </c>
      <c r="F3357">
        <f t="shared" ref="F3357:F3420" si="367">IF($M$25&gt;D3357,$M$25-D3357,0)</f>
        <v>0</v>
      </c>
      <c r="G3357">
        <f t="shared" ref="G3357:G3420" si="368">IF($M$25&lt;D3357,D3357-$M$25,0)</f>
        <v>3.5302786322702673E-2</v>
      </c>
      <c r="H3357">
        <f t="shared" ref="H3357:H3420" si="369">$H$24*E3357</f>
        <v>1070</v>
      </c>
      <c r="I3357">
        <f t="shared" ref="I3357:I3420" si="370">$I$24*F3357</f>
        <v>0</v>
      </c>
      <c r="J3357">
        <f t="shared" ref="J3357:J3420" si="371">$J$24*G3357</f>
        <v>0.52954179484054009</v>
      </c>
    </row>
    <row r="3358" spans="2:10" x14ac:dyDescent="0.3">
      <c r="B3358">
        <v>3331</v>
      </c>
      <c r="C3358">
        <v>0.32522616158984441</v>
      </c>
      <c r="D3358">
        <f t="shared" si="365"/>
        <v>96.717103491091876</v>
      </c>
      <c r="E3358">
        <f t="shared" si="366"/>
        <v>96.717103491091876</v>
      </c>
      <c r="F3358">
        <f t="shared" si="367"/>
        <v>10.282896508908124</v>
      </c>
      <c r="G3358">
        <f t="shared" si="368"/>
        <v>0</v>
      </c>
      <c r="H3358">
        <f t="shared" si="369"/>
        <v>967.17103491091871</v>
      </c>
      <c r="I3358">
        <f t="shared" si="370"/>
        <v>51.414482544540618</v>
      </c>
      <c r="J3358">
        <f t="shared" si="371"/>
        <v>0</v>
      </c>
    </row>
    <row r="3359" spans="2:10" x14ac:dyDescent="0.3">
      <c r="B3359">
        <v>3332</v>
      </c>
      <c r="C3359">
        <v>0.84089029469514254</v>
      </c>
      <c r="D3359">
        <f t="shared" si="365"/>
        <v>107.04412340383044</v>
      </c>
      <c r="E3359">
        <f t="shared" si="366"/>
        <v>107</v>
      </c>
      <c r="F3359">
        <f t="shared" si="367"/>
        <v>0</v>
      </c>
      <c r="G3359">
        <f t="shared" si="368"/>
        <v>4.4123403830440111E-2</v>
      </c>
      <c r="H3359">
        <f t="shared" si="369"/>
        <v>1070</v>
      </c>
      <c r="I3359">
        <f t="shared" si="370"/>
        <v>0</v>
      </c>
      <c r="J3359">
        <f t="shared" si="371"/>
        <v>0.66185105745660167</v>
      </c>
    </row>
    <row r="3360" spans="2:10" x14ac:dyDescent="0.3">
      <c r="B3360">
        <v>3333</v>
      </c>
      <c r="C3360">
        <v>0.38008139025142007</v>
      </c>
      <c r="D3360">
        <f t="shared" si="365"/>
        <v>97.780053512035835</v>
      </c>
      <c r="E3360">
        <f t="shared" si="366"/>
        <v>97.780053512035835</v>
      </c>
      <c r="F3360">
        <f t="shared" si="367"/>
        <v>9.2199464879641653</v>
      </c>
      <c r="G3360">
        <f t="shared" si="368"/>
        <v>0</v>
      </c>
      <c r="H3360">
        <f t="shared" si="369"/>
        <v>977.80053512035829</v>
      </c>
      <c r="I3360">
        <f t="shared" si="370"/>
        <v>46.099732439820826</v>
      </c>
      <c r="J3360">
        <f t="shared" si="371"/>
        <v>0</v>
      </c>
    </row>
    <row r="3361" spans="2:10" x14ac:dyDescent="0.3">
      <c r="B3361">
        <v>3334</v>
      </c>
      <c r="C3361">
        <v>0.70504884402047086</v>
      </c>
      <c r="D3361">
        <f t="shared" si="365"/>
        <v>103.89372097956985</v>
      </c>
      <c r="E3361">
        <f t="shared" si="366"/>
        <v>103.89372097956985</v>
      </c>
      <c r="F3361">
        <f t="shared" si="367"/>
        <v>3.1062790204301507</v>
      </c>
      <c r="G3361">
        <f t="shared" si="368"/>
        <v>0</v>
      </c>
      <c r="H3361">
        <f t="shared" si="369"/>
        <v>1038.9372097956984</v>
      </c>
      <c r="I3361">
        <f t="shared" si="370"/>
        <v>15.531395102150753</v>
      </c>
      <c r="J3361">
        <f t="shared" si="371"/>
        <v>0</v>
      </c>
    </row>
    <row r="3362" spans="2:10" x14ac:dyDescent="0.3">
      <c r="B3362">
        <v>3335</v>
      </c>
      <c r="C3362">
        <v>0.78220945436465417</v>
      </c>
      <c r="D3362">
        <f t="shared" si="365"/>
        <v>105.57342688218583</v>
      </c>
      <c r="E3362">
        <f t="shared" si="366"/>
        <v>105.57342688218583</v>
      </c>
      <c r="F3362">
        <f t="shared" si="367"/>
        <v>1.4265731178141721</v>
      </c>
      <c r="G3362">
        <f t="shared" si="368"/>
        <v>0</v>
      </c>
      <c r="H3362">
        <f t="shared" si="369"/>
        <v>1055.7342688218582</v>
      </c>
      <c r="I3362">
        <f t="shared" si="370"/>
        <v>7.1328655890708603</v>
      </c>
      <c r="J3362">
        <f t="shared" si="371"/>
        <v>0</v>
      </c>
    </row>
    <row r="3363" spans="2:10" x14ac:dyDescent="0.3">
      <c r="B3363">
        <v>3336</v>
      </c>
      <c r="C3363">
        <v>0.24784475143269047</v>
      </c>
      <c r="D3363">
        <f t="shared" si="365"/>
        <v>95.106596715597561</v>
      </c>
      <c r="E3363">
        <f t="shared" si="366"/>
        <v>95.106596715597561</v>
      </c>
      <c r="F3363">
        <f t="shared" si="367"/>
        <v>11.893403284402439</v>
      </c>
      <c r="G3363">
        <f t="shared" si="368"/>
        <v>0</v>
      </c>
      <c r="H3363">
        <f t="shared" si="369"/>
        <v>951.06596715597561</v>
      </c>
      <c r="I3363">
        <f t="shared" si="370"/>
        <v>59.467016422012193</v>
      </c>
      <c r="J3363">
        <f t="shared" si="371"/>
        <v>0</v>
      </c>
    </row>
    <row r="3364" spans="2:10" x14ac:dyDescent="0.3">
      <c r="B3364">
        <v>3337</v>
      </c>
      <c r="C3364">
        <v>0.13357064932890395</v>
      </c>
      <c r="D3364">
        <f t="shared" si="365"/>
        <v>92.228726201811398</v>
      </c>
      <c r="E3364">
        <f t="shared" si="366"/>
        <v>92.228726201811398</v>
      </c>
      <c r="F3364">
        <f t="shared" si="367"/>
        <v>14.771273798188602</v>
      </c>
      <c r="G3364">
        <f t="shared" si="368"/>
        <v>0</v>
      </c>
      <c r="H3364">
        <f t="shared" si="369"/>
        <v>922.28726201811401</v>
      </c>
      <c r="I3364">
        <f t="shared" si="370"/>
        <v>73.856368990943011</v>
      </c>
      <c r="J3364">
        <f t="shared" si="371"/>
        <v>0</v>
      </c>
    </row>
    <row r="3365" spans="2:10" x14ac:dyDescent="0.3">
      <c r="B3365">
        <v>3338</v>
      </c>
      <c r="C3365">
        <v>0.77838769129111085</v>
      </c>
      <c r="D3365">
        <f t="shared" si="365"/>
        <v>105.48471883647764</v>
      </c>
      <c r="E3365">
        <f t="shared" si="366"/>
        <v>105.48471883647764</v>
      </c>
      <c r="F3365">
        <f t="shared" si="367"/>
        <v>1.51528116352236</v>
      </c>
      <c r="G3365">
        <f t="shared" si="368"/>
        <v>0</v>
      </c>
      <c r="H3365">
        <f t="shared" si="369"/>
        <v>1054.8471883647765</v>
      </c>
      <c r="I3365">
        <f t="shared" si="370"/>
        <v>7.5764058176117999</v>
      </c>
      <c r="J3365">
        <f t="shared" si="371"/>
        <v>0</v>
      </c>
    </row>
    <row r="3366" spans="2:10" x14ac:dyDescent="0.3">
      <c r="B3366">
        <v>3339</v>
      </c>
      <c r="C3366">
        <v>0.9052623500936785</v>
      </c>
      <c r="D3366">
        <f t="shared" si="365"/>
        <v>109.04403916310517</v>
      </c>
      <c r="E3366">
        <f t="shared" si="366"/>
        <v>107</v>
      </c>
      <c r="F3366">
        <f t="shared" si="367"/>
        <v>0</v>
      </c>
      <c r="G3366">
        <f t="shared" si="368"/>
        <v>2.0440391631051682</v>
      </c>
      <c r="H3366">
        <f t="shared" si="369"/>
        <v>1070</v>
      </c>
      <c r="I3366">
        <f t="shared" si="370"/>
        <v>0</v>
      </c>
      <c r="J3366">
        <f t="shared" si="371"/>
        <v>30.660587446577523</v>
      </c>
    </row>
    <row r="3367" spans="2:10" x14ac:dyDescent="0.3">
      <c r="B3367">
        <v>3340</v>
      </c>
      <c r="C3367">
        <v>0.63196424781799254</v>
      </c>
      <c r="D3367">
        <f t="shared" si="365"/>
        <v>102.44947261847179</v>
      </c>
      <c r="E3367">
        <f t="shared" si="366"/>
        <v>102.44947261847179</v>
      </c>
      <c r="F3367">
        <f t="shared" si="367"/>
        <v>4.5505273815282123</v>
      </c>
      <c r="G3367">
        <f t="shared" si="368"/>
        <v>0</v>
      </c>
      <c r="H3367">
        <f t="shared" si="369"/>
        <v>1024.4947261847178</v>
      </c>
      <c r="I3367">
        <f t="shared" si="370"/>
        <v>22.752636907641062</v>
      </c>
      <c r="J3367">
        <f t="shared" si="371"/>
        <v>0</v>
      </c>
    </row>
    <row r="3368" spans="2:10" x14ac:dyDescent="0.3">
      <c r="B3368">
        <v>3341</v>
      </c>
      <c r="C3368">
        <v>3.3432111199956815E-2</v>
      </c>
      <c r="D3368">
        <f t="shared" si="365"/>
        <v>88.006140845453984</v>
      </c>
      <c r="E3368">
        <f t="shared" si="366"/>
        <v>88.006140845453984</v>
      </c>
      <c r="F3368">
        <f t="shared" si="367"/>
        <v>18.993859154546016</v>
      </c>
      <c r="G3368">
        <f t="shared" si="368"/>
        <v>0</v>
      </c>
      <c r="H3368">
        <f t="shared" si="369"/>
        <v>880.06140845453979</v>
      </c>
      <c r="I3368">
        <f t="shared" si="370"/>
        <v>94.969295772730078</v>
      </c>
      <c r="J3368">
        <f t="shared" si="371"/>
        <v>0</v>
      </c>
    </row>
    <row r="3369" spans="2:10" x14ac:dyDescent="0.3">
      <c r="B3369">
        <v>3342</v>
      </c>
      <c r="C3369">
        <v>0.93801690193821086</v>
      </c>
      <c r="D3369">
        <f t="shared" si="365"/>
        <v>110.38647748380431</v>
      </c>
      <c r="E3369">
        <f t="shared" si="366"/>
        <v>107</v>
      </c>
      <c r="F3369">
        <f t="shared" si="367"/>
        <v>0</v>
      </c>
      <c r="G3369">
        <f t="shared" si="368"/>
        <v>3.3864774838043132</v>
      </c>
      <c r="H3369">
        <f t="shared" si="369"/>
        <v>1070</v>
      </c>
      <c r="I3369">
        <f t="shared" si="370"/>
        <v>0</v>
      </c>
      <c r="J3369">
        <f t="shared" si="371"/>
        <v>50.797162257064699</v>
      </c>
    </row>
    <row r="3370" spans="2:10" x14ac:dyDescent="0.3">
      <c r="B3370">
        <v>3343</v>
      </c>
      <c r="C3370">
        <v>2.7209975164428912E-2</v>
      </c>
      <c r="D3370">
        <f t="shared" si="365"/>
        <v>87.543269544456422</v>
      </c>
      <c r="E3370">
        <f t="shared" si="366"/>
        <v>87.543269544456422</v>
      </c>
      <c r="F3370">
        <f t="shared" si="367"/>
        <v>19.456730455543578</v>
      </c>
      <c r="G3370">
        <f t="shared" si="368"/>
        <v>0</v>
      </c>
      <c r="H3370">
        <f t="shared" si="369"/>
        <v>875.43269544456416</v>
      </c>
      <c r="I3370">
        <f t="shared" si="370"/>
        <v>97.283652277717891</v>
      </c>
      <c r="J3370">
        <f t="shared" si="371"/>
        <v>0</v>
      </c>
    </row>
    <row r="3371" spans="2:10" x14ac:dyDescent="0.3">
      <c r="B3371">
        <v>3344</v>
      </c>
      <c r="C3371">
        <v>0.96244001406719215</v>
      </c>
      <c r="D3371">
        <f t="shared" si="365"/>
        <v>111.71726568291834</v>
      </c>
      <c r="E3371">
        <f t="shared" si="366"/>
        <v>107</v>
      </c>
      <c r="F3371">
        <f t="shared" si="367"/>
        <v>0</v>
      </c>
      <c r="G3371">
        <f t="shared" si="368"/>
        <v>4.7172656829183381</v>
      </c>
      <c r="H3371">
        <f t="shared" si="369"/>
        <v>1070</v>
      </c>
      <c r="I3371">
        <f t="shared" si="370"/>
        <v>0</v>
      </c>
      <c r="J3371">
        <f t="shared" si="371"/>
        <v>70.758985243775072</v>
      </c>
    </row>
    <row r="3372" spans="2:10" x14ac:dyDescent="0.3">
      <c r="B3372">
        <v>3345</v>
      </c>
      <c r="C3372">
        <v>9.8923228693681198E-2</v>
      </c>
      <c r="D3372">
        <f t="shared" si="365"/>
        <v>91.106067909574932</v>
      </c>
      <c r="E3372">
        <f t="shared" si="366"/>
        <v>91.106067909574932</v>
      </c>
      <c r="F3372">
        <f t="shared" si="367"/>
        <v>15.893932090425068</v>
      </c>
      <c r="G3372">
        <f t="shared" si="368"/>
        <v>0</v>
      </c>
      <c r="H3372">
        <f t="shared" si="369"/>
        <v>911.06067909574926</v>
      </c>
      <c r="I3372">
        <f t="shared" si="370"/>
        <v>79.469660452125339</v>
      </c>
      <c r="J3372">
        <f t="shared" si="371"/>
        <v>0</v>
      </c>
    </row>
    <row r="3373" spans="2:10" x14ac:dyDescent="0.3">
      <c r="B3373">
        <v>3346</v>
      </c>
      <c r="C3373">
        <v>0.1161726343654238</v>
      </c>
      <c r="D3373">
        <f t="shared" si="365"/>
        <v>91.688763136098729</v>
      </c>
      <c r="E3373">
        <f t="shared" si="366"/>
        <v>91.688763136098729</v>
      </c>
      <c r="F3373">
        <f t="shared" si="367"/>
        <v>15.311236863901271</v>
      </c>
      <c r="G3373">
        <f t="shared" si="368"/>
        <v>0</v>
      </c>
      <c r="H3373">
        <f t="shared" si="369"/>
        <v>916.88763136098726</v>
      </c>
      <c r="I3373">
        <f t="shared" si="370"/>
        <v>76.556184319506357</v>
      </c>
      <c r="J3373">
        <f t="shared" si="371"/>
        <v>0</v>
      </c>
    </row>
    <row r="3374" spans="2:10" x14ac:dyDescent="0.3">
      <c r="B3374">
        <v>3347</v>
      </c>
      <c r="C3374">
        <v>4.403404759575924E-2</v>
      </c>
      <c r="D3374">
        <f t="shared" si="365"/>
        <v>88.679326277759372</v>
      </c>
      <c r="E3374">
        <f t="shared" si="366"/>
        <v>88.679326277759372</v>
      </c>
      <c r="F3374">
        <f t="shared" si="367"/>
        <v>18.320673722240628</v>
      </c>
      <c r="G3374">
        <f t="shared" si="368"/>
        <v>0</v>
      </c>
      <c r="H3374">
        <f t="shared" si="369"/>
        <v>886.79326277759378</v>
      </c>
      <c r="I3374">
        <f t="shared" si="370"/>
        <v>91.603368611203138</v>
      </c>
      <c r="J3374">
        <f t="shared" si="371"/>
        <v>0</v>
      </c>
    </row>
    <row r="3375" spans="2:10" x14ac:dyDescent="0.3">
      <c r="B3375">
        <v>3348</v>
      </c>
      <c r="C3375">
        <v>0.71583098003704848</v>
      </c>
      <c r="D3375">
        <f t="shared" si="365"/>
        <v>104.11664430549024</v>
      </c>
      <c r="E3375">
        <f t="shared" si="366"/>
        <v>104.11664430549024</v>
      </c>
      <c r="F3375">
        <f t="shared" si="367"/>
        <v>2.8833556945097598</v>
      </c>
      <c r="G3375">
        <f t="shared" si="368"/>
        <v>0</v>
      </c>
      <c r="H3375">
        <f t="shared" si="369"/>
        <v>1041.1664430549024</v>
      </c>
      <c r="I3375">
        <f t="shared" si="370"/>
        <v>14.416778472548799</v>
      </c>
      <c r="J3375">
        <f t="shared" si="371"/>
        <v>0</v>
      </c>
    </row>
    <row r="3376" spans="2:10" x14ac:dyDescent="0.3">
      <c r="B3376">
        <v>3349</v>
      </c>
      <c r="C3376">
        <v>0.50350785663351438</v>
      </c>
      <c r="D3376">
        <f t="shared" si="365"/>
        <v>100.06414432395525</v>
      </c>
      <c r="E3376">
        <f t="shared" si="366"/>
        <v>100.06414432395525</v>
      </c>
      <c r="F3376">
        <f t="shared" si="367"/>
        <v>6.9358556760447527</v>
      </c>
      <c r="G3376">
        <f t="shared" si="368"/>
        <v>0</v>
      </c>
      <c r="H3376">
        <f t="shared" si="369"/>
        <v>1000.6414432395525</v>
      </c>
      <c r="I3376">
        <f t="shared" si="370"/>
        <v>34.679278380223764</v>
      </c>
      <c r="J3376">
        <f t="shared" si="371"/>
        <v>0</v>
      </c>
    </row>
    <row r="3377" spans="2:10" x14ac:dyDescent="0.3">
      <c r="B3377">
        <v>3350</v>
      </c>
      <c r="C3377">
        <v>0.52882633186633787</v>
      </c>
      <c r="D3377">
        <f t="shared" si="365"/>
        <v>100.52747681736413</v>
      </c>
      <c r="E3377">
        <f t="shared" si="366"/>
        <v>100.52747681736413</v>
      </c>
      <c r="F3377">
        <f t="shared" si="367"/>
        <v>6.472523182635868</v>
      </c>
      <c r="G3377">
        <f t="shared" si="368"/>
        <v>0</v>
      </c>
      <c r="H3377">
        <f t="shared" si="369"/>
        <v>1005.2747681736413</v>
      </c>
      <c r="I3377">
        <f t="shared" si="370"/>
        <v>32.36261591317934</v>
      </c>
      <c r="J3377">
        <f t="shared" si="371"/>
        <v>0</v>
      </c>
    </row>
    <row r="3378" spans="2:10" x14ac:dyDescent="0.3">
      <c r="B3378">
        <v>3351</v>
      </c>
      <c r="C3378">
        <v>0.90902048856024897</v>
      </c>
      <c r="D3378">
        <f t="shared" si="365"/>
        <v>109.18216871536117</v>
      </c>
      <c r="E3378">
        <f t="shared" si="366"/>
        <v>107</v>
      </c>
      <c r="F3378">
        <f t="shared" si="367"/>
        <v>0</v>
      </c>
      <c r="G3378">
        <f t="shared" si="368"/>
        <v>2.182168715361172</v>
      </c>
      <c r="H3378">
        <f t="shared" si="369"/>
        <v>1070</v>
      </c>
      <c r="I3378">
        <f t="shared" si="370"/>
        <v>0</v>
      </c>
      <c r="J3378">
        <f t="shared" si="371"/>
        <v>32.732530730417579</v>
      </c>
    </row>
    <row r="3379" spans="2:10" x14ac:dyDescent="0.3">
      <c r="B3379">
        <v>3352</v>
      </c>
      <c r="C3379">
        <v>0.14721009522643047</v>
      </c>
      <c r="D3379">
        <f t="shared" si="365"/>
        <v>92.625504150838196</v>
      </c>
      <c r="E3379">
        <f t="shared" si="366"/>
        <v>92.625504150838196</v>
      </c>
      <c r="F3379">
        <f t="shared" si="367"/>
        <v>14.374495849161804</v>
      </c>
      <c r="G3379">
        <f t="shared" si="368"/>
        <v>0</v>
      </c>
      <c r="H3379">
        <f t="shared" si="369"/>
        <v>926.25504150838196</v>
      </c>
      <c r="I3379">
        <f t="shared" si="370"/>
        <v>71.872479245809018</v>
      </c>
      <c r="J3379">
        <f t="shared" si="371"/>
        <v>0</v>
      </c>
    </row>
    <row r="3380" spans="2:10" x14ac:dyDescent="0.3">
      <c r="B3380">
        <v>3353</v>
      </c>
      <c r="C3380">
        <v>0.80607142984808433</v>
      </c>
      <c r="D3380">
        <f t="shared" si="365"/>
        <v>106.14462170187873</v>
      </c>
      <c r="E3380">
        <f t="shared" si="366"/>
        <v>106.14462170187873</v>
      </c>
      <c r="F3380">
        <f t="shared" si="367"/>
        <v>0.85537829812126631</v>
      </c>
      <c r="G3380">
        <f t="shared" si="368"/>
        <v>0</v>
      </c>
      <c r="H3380">
        <f t="shared" si="369"/>
        <v>1061.4462170187874</v>
      </c>
      <c r="I3380">
        <f t="shared" si="370"/>
        <v>4.2768914906063316</v>
      </c>
      <c r="J3380">
        <f t="shared" si="371"/>
        <v>0</v>
      </c>
    </row>
    <row r="3381" spans="2:10" x14ac:dyDescent="0.3">
      <c r="B3381">
        <v>3354</v>
      </c>
      <c r="C3381">
        <v>0.17875792055847517</v>
      </c>
      <c r="D3381">
        <f t="shared" si="365"/>
        <v>93.474403306129517</v>
      </c>
      <c r="E3381">
        <f t="shared" si="366"/>
        <v>93.474403306129517</v>
      </c>
      <c r="F3381">
        <f t="shared" si="367"/>
        <v>13.525596693870483</v>
      </c>
      <c r="G3381">
        <f t="shared" si="368"/>
        <v>0</v>
      </c>
      <c r="H3381">
        <f t="shared" si="369"/>
        <v>934.74403306129511</v>
      </c>
      <c r="I3381">
        <f t="shared" si="370"/>
        <v>67.627983469352415</v>
      </c>
      <c r="J3381">
        <f t="shared" si="371"/>
        <v>0</v>
      </c>
    </row>
    <row r="3382" spans="2:10" x14ac:dyDescent="0.3">
      <c r="B3382">
        <v>3355</v>
      </c>
      <c r="C3382">
        <v>0.83872740228238707</v>
      </c>
      <c r="D3382">
        <f t="shared" si="365"/>
        <v>106.98548578473223</v>
      </c>
      <c r="E3382">
        <f t="shared" si="366"/>
        <v>106.98548578473223</v>
      </c>
      <c r="F3382">
        <f t="shared" si="367"/>
        <v>1.4514215267766417E-2</v>
      </c>
      <c r="G3382">
        <f t="shared" si="368"/>
        <v>0</v>
      </c>
      <c r="H3382">
        <f t="shared" si="369"/>
        <v>1069.8548578473224</v>
      </c>
      <c r="I3382">
        <f t="shared" si="370"/>
        <v>7.2571076338832086E-2</v>
      </c>
      <c r="J3382">
        <f t="shared" si="371"/>
        <v>0</v>
      </c>
    </row>
    <row r="3383" spans="2:10" x14ac:dyDescent="0.3">
      <c r="B3383">
        <v>3356</v>
      </c>
      <c r="C3383">
        <v>0.71010202922064447</v>
      </c>
      <c r="D3383">
        <f t="shared" si="365"/>
        <v>103.99780994691625</v>
      </c>
      <c r="E3383">
        <f t="shared" si="366"/>
        <v>103.99780994691625</v>
      </c>
      <c r="F3383">
        <f t="shared" si="367"/>
        <v>3.0021900530837513</v>
      </c>
      <c r="G3383">
        <f t="shared" si="368"/>
        <v>0</v>
      </c>
      <c r="H3383">
        <f t="shared" si="369"/>
        <v>1039.9780994691625</v>
      </c>
      <c r="I3383">
        <f t="shared" si="370"/>
        <v>15.010950265418757</v>
      </c>
      <c r="J3383">
        <f t="shared" si="371"/>
        <v>0</v>
      </c>
    </row>
    <row r="3384" spans="2:10" x14ac:dyDescent="0.3">
      <c r="B3384">
        <v>3357</v>
      </c>
      <c r="C3384">
        <v>2.2903995716794467E-2</v>
      </c>
      <c r="D3384">
        <f t="shared" si="365"/>
        <v>87.180063890240646</v>
      </c>
      <c r="E3384">
        <f t="shared" si="366"/>
        <v>87.180063890240646</v>
      </c>
      <c r="F3384">
        <f t="shared" si="367"/>
        <v>19.819936109759354</v>
      </c>
      <c r="G3384">
        <f t="shared" si="368"/>
        <v>0</v>
      </c>
      <c r="H3384">
        <f t="shared" si="369"/>
        <v>871.80063890240649</v>
      </c>
      <c r="I3384">
        <f t="shared" si="370"/>
        <v>99.099680548796769</v>
      </c>
      <c r="J3384">
        <f t="shared" si="371"/>
        <v>0</v>
      </c>
    </row>
    <row r="3385" spans="2:10" x14ac:dyDescent="0.3">
      <c r="B3385">
        <v>3358</v>
      </c>
      <c r="C3385">
        <v>8.2185929512365363E-2</v>
      </c>
      <c r="D3385">
        <f t="shared" si="365"/>
        <v>90.480829595355956</v>
      </c>
      <c r="E3385">
        <f t="shared" si="366"/>
        <v>90.480829595355956</v>
      </c>
      <c r="F3385">
        <f t="shared" si="367"/>
        <v>16.519170404644044</v>
      </c>
      <c r="G3385">
        <f t="shared" si="368"/>
        <v>0</v>
      </c>
      <c r="H3385">
        <f t="shared" si="369"/>
        <v>904.80829595355954</v>
      </c>
      <c r="I3385">
        <f t="shared" si="370"/>
        <v>82.595852023220218</v>
      </c>
      <c r="J3385">
        <f t="shared" si="371"/>
        <v>0</v>
      </c>
    </row>
    <row r="3386" spans="2:10" x14ac:dyDescent="0.3">
      <c r="B3386">
        <v>3359</v>
      </c>
      <c r="C3386">
        <v>0.99228298707890961</v>
      </c>
      <c r="D3386">
        <f t="shared" si="365"/>
        <v>114.70088253392618</v>
      </c>
      <c r="E3386">
        <f t="shared" si="366"/>
        <v>107</v>
      </c>
      <c r="F3386">
        <f t="shared" si="367"/>
        <v>0</v>
      </c>
      <c r="G3386">
        <f t="shared" si="368"/>
        <v>7.7008825339261762</v>
      </c>
      <c r="H3386">
        <f t="shared" si="369"/>
        <v>1070</v>
      </c>
      <c r="I3386">
        <f t="shared" si="370"/>
        <v>0</v>
      </c>
      <c r="J3386">
        <f t="shared" si="371"/>
        <v>115.51323800889264</v>
      </c>
    </row>
    <row r="3387" spans="2:10" x14ac:dyDescent="0.3">
      <c r="B3387">
        <v>3360</v>
      </c>
      <c r="C3387">
        <v>0.33178074809962199</v>
      </c>
      <c r="D3387">
        <f t="shared" si="365"/>
        <v>96.846772786503266</v>
      </c>
      <c r="E3387">
        <f t="shared" si="366"/>
        <v>96.846772786503266</v>
      </c>
      <c r="F3387">
        <f t="shared" si="367"/>
        <v>10.153227213496734</v>
      </c>
      <c r="G3387">
        <f t="shared" si="368"/>
        <v>0</v>
      </c>
      <c r="H3387">
        <f t="shared" si="369"/>
        <v>968.46772786503266</v>
      </c>
      <c r="I3387">
        <f t="shared" si="370"/>
        <v>50.766136067483671</v>
      </c>
      <c r="J3387">
        <f t="shared" si="371"/>
        <v>0</v>
      </c>
    </row>
    <row r="3388" spans="2:10" x14ac:dyDescent="0.3">
      <c r="B3388">
        <v>3361</v>
      </c>
      <c r="C3388">
        <v>0.65551531985715428</v>
      </c>
      <c r="D3388">
        <f t="shared" si="365"/>
        <v>102.90417403209095</v>
      </c>
      <c r="E3388">
        <f t="shared" si="366"/>
        <v>102.90417403209095</v>
      </c>
      <c r="F3388">
        <f t="shared" si="367"/>
        <v>4.0958259679090503</v>
      </c>
      <c r="G3388">
        <f t="shared" si="368"/>
        <v>0</v>
      </c>
      <c r="H3388">
        <f t="shared" si="369"/>
        <v>1029.0417403209094</v>
      </c>
      <c r="I3388">
        <f t="shared" si="370"/>
        <v>20.479129839545251</v>
      </c>
      <c r="J3388">
        <f t="shared" si="371"/>
        <v>0</v>
      </c>
    </row>
    <row r="3389" spans="2:10" x14ac:dyDescent="0.3">
      <c r="B3389">
        <v>3362</v>
      </c>
      <c r="C3389">
        <v>0.24120972097246662</v>
      </c>
      <c r="D3389">
        <f t="shared" si="365"/>
        <v>94.959738724380131</v>
      </c>
      <c r="E3389">
        <f t="shared" si="366"/>
        <v>94.959738724380131</v>
      </c>
      <c r="F3389">
        <f t="shared" si="367"/>
        <v>12.040261275619869</v>
      </c>
      <c r="G3389">
        <f t="shared" si="368"/>
        <v>0</v>
      </c>
      <c r="H3389">
        <f t="shared" si="369"/>
        <v>949.59738724380134</v>
      </c>
      <c r="I3389">
        <f t="shared" si="370"/>
        <v>60.201306378099346</v>
      </c>
      <c r="J3389">
        <f t="shared" si="371"/>
        <v>0</v>
      </c>
    </row>
    <row r="3390" spans="2:10" x14ac:dyDescent="0.3">
      <c r="B3390">
        <v>3363</v>
      </c>
      <c r="C3390">
        <v>0.9397677115739016</v>
      </c>
      <c r="D3390">
        <f t="shared" si="365"/>
        <v>110.46940444795392</v>
      </c>
      <c r="E3390">
        <f t="shared" si="366"/>
        <v>107</v>
      </c>
      <c r="F3390">
        <f t="shared" si="367"/>
        <v>0</v>
      </c>
      <c r="G3390">
        <f t="shared" si="368"/>
        <v>3.4694044479539201</v>
      </c>
      <c r="H3390">
        <f t="shared" si="369"/>
        <v>1070</v>
      </c>
      <c r="I3390">
        <f t="shared" si="370"/>
        <v>0</v>
      </c>
      <c r="J3390">
        <f t="shared" si="371"/>
        <v>52.041066719308802</v>
      </c>
    </row>
    <row r="3391" spans="2:10" x14ac:dyDescent="0.3">
      <c r="B3391">
        <v>3364</v>
      </c>
      <c r="C3391">
        <v>0.37150018951645147</v>
      </c>
      <c r="D3391">
        <f t="shared" si="365"/>
        <v>97.616734435908725</v>
      </c>
      <c r="E3391">
        <f t="shared" si="366"/>
        <v>97.616734435908725</v>
      </c>
      <c r="F3391">
        <f t="shared" si="367"/>
        <v>9.3832655640912748</v>
      </c>
      <c r="G3391">
        <f t="shared" si="368"/>
        <v>0</v>
      </c>
      <c r="H3391">
        <f t="shared" si="369"/>
        <v>976.16734435908722</v>
      </c>
      <c r="I3391">
        <f t="shared" si="370"/>
        <v>46.916327820456374</v>
      </c>
      <c r="J3391">
        <f t="shared" si="371"/>
        <v>0</v>
      </c>
    </row>
    <row r="3392" spans="2:10" x14ac:dyDescent="0.3">
      <c r="B3392">
        <v>3365</v>
      </c>
      <c r="C3392">
        <v>0.58136447204208619</v>
      </c>
      <c r="D3392">
        <f t="shared" si="365"/>
        <v>101.49615214694659</v>
      </c>
      <c r="E3392">
        <f t="shared" si="366"/>
        <v>101.49615214694659</v>
      </c>
      <c r="F3392">
        <f t="shared" si="367"/>
        <v>5.503847853053415</v>
      </c>
      <c r="G3392">
        <f t="shared" si="368"/>
        <v>0</v>
      </c>
      <c r="H3392">
        <f t="shared" si="369"/>
        <v>1014.9615214694659</v>
      </c>
      <c r="I3392">
        <f t="shared" si="370"/>
        <v>27.519239265267075</v>
      </c>
      <c r="J3392">
        <f t="shared" si="371"/>
        <v>0</v>
      </c>
    </row>
    <row r="3393" spans="2:10" x14ac:dyDescent="0.3">
      <c r="B3393">
        <v>3366</v>
      </c>
      <c r="C3393">
        <v>6.9919086896395033E-2</v>
      </c>
      <c r="D3393">
        <f t="shared" si="365"/>
        <v>89.972289159890252</v>
      </c>
      <c r="E3393">
        <f t="shared" si="366"/>
        <v>89.972289159890252</v>
      </c>
      <c r="F3393">
        <f t="shared" si="367"/>
        <v>17.027710840109748</v>
      </c>
      <c r="G3393">
        <f t="shared" si="368"/>
        <v>0</v>
      </c>
      <c r="H3393">
        <f t="shared" si="369"/>
        <v>899.72289159890249</v>
      </c>
      <c r="I3393">
        <f t="shared" si="370"/>
        <v>85.138554200548739</v>
      </c>
      <c r="J3393">
        <f t="shared" si="371"/>
        <v>0</v>
      </c>
    </row>
    <row r="3394" spans="2:10" x14ac:dyDescent="0.3">
      <c r="B3394">
        <v>3367</v>
      </c>
      <c r="C3394">
        <v>0.56873341207432526</v>
      </c>
      <c r="D3394">
        <f t="shared" si="365"/>
        <v>101.26185055644635</v>
      </c>
      <c r="E3394">
        <f t="shared" si="366"/>
        <v>101.26185055644635</v>
      </c>
      <c r="F3394">
        <f t="shared" si="367"/>
        <v>5.7381494435536524</v>
      </c>
      <c r="G3394">
        <f t="shared" si="368"/>
        <v>0</v>
      </c>
      <c r="H3394">
        <f t="shared" si="369"/>
        <v>1012.6185055644635</v>
      </c>
      <c r="I3394">
        <f t="shared" si="370"/>
        <v>28.690747217768262</v>
      </c>
      <c r="J3394">
        <f t="shared" si="371"/>
        <v>0</v>
      </c>
    </row>
    <row r="3395" spans="2:10" x14ac:dyDescent="0.3">
      <c r="B3395">
        <v>3368</v>
      </c>
      <c r="C3395">
        <v>0.46182538886994151</v>
      </c>
      <c r="D3395">
        <f t="shared" si="365"/>
        <v>99.301097118659669</v>
      </c>
      <c r="E3395">
        <f t="shared" si="366"/>
        <v>99.301097118659669</v>
      </c>
      <c r="F3395">
        <f t="shared" si="367"/>
        <v>7.6989028813403309</v>
      </c>
      <c r="G3395">
        <f t="shared" si="368"/>
        <v>0</v>
      </c>
      <c r="H3395">
        <f t="shared" si="369"/>
        <v>993.01097118659663</v>
      </c>
      <c r="I3395">
        <f t="shared" si="370"/>
        <v>38.494514406701654</v>
      </c>
      <c r="J3395">
        <f t="shared" si="371"/>
        <v>0</v>
      </c>
    </row>
    <row r="3396" spans="2:10" x14ac:dyDescent="0.3">
      <c r="B3396">
        <v>3369</v>
      </c>
      <c r="C3396">
        <v>0.10309791594451201</v>
      </c>
      <c r="D3396">
        <f t="shared" si="365"/>
        <v>91.252141804174556</v>
      </c>
      <c r="E3396">
        <f t="shared" si="366"/>
        <v>91.252141804174556</v>
      </c>
      <c r="F3396">
        <f t="shared" si="367"/>
        <v>15.747858195825444</v>
      </c>
      <c r="G3396">
        <f t="shared" si="368"/>
        <v>0</v>
      </c>
      <c r="H3396">
        <f t="shared" si="369"/>
        <v>912.52141804174562</v>
      </c>
      <c r="I3396">
        <f t="shared" si="370"/>
        <v>78.739290979127219</v>
      </c>
      <c r="J3396">
        <f t="shared" si="371"/>
        <v>0</v>
      </c>
    </row>
    <row r="3397" spans="2:10" x14ac:dyDescent="0.3">
      <c r="B3397">
        <v>3370</v>
      </c>
      <c r="C3397">
        <v>0.78991612819769896</v>
      </c>
      <c r="D3397">
        <f t="shared" si="365"/>
        <v>105.75452216849456</v>
      </c>
      <c r="E3397">
        <f t="shared" si="366"/>
        <v>105.75452216849456</v>
      </c>
      <c r="F3397">
        <f t="shared" si="367"/>
        <v>1.2454778315054398</v>
      </c>
      <c r="G3397">
        <f t="shared" si="368"/>
        <v>0</v>
      </c>
      <c r="H3397">
        <f t="shared" si="369"/>
        <v>1057.5452216849455</v>
      </c>
      <c r="I3397">
        <f t="shared" si="370"/>
        <v>6.2273891575271989</v>
      </c>
      <c r="J3397">
        <f t="shared" si="371"/>
        <v>0</v>
      </c>
    </row>
    <row r="3398" spans="2:10" x14ac:dyDescent="0.3">
      <c r="B3398">
        <v>3371</v>
      </c>
      <c r="C3398">
        <v>7.3721902332119504E-2</v>
      </c>
      <c r="D3398">
        <f t="shared" si="365"/>
        <v>90.135359935714504</v>
      </c>
      <c r="E3398">
        <f t="shared" si="366"/>
        <v>90.135359935714504</v>
      </c>
      <c r="F3398">
        <f t="shared" si="367"/>
        <v>16.864640064285496</v>
      </c>
      <c r="G3398">
        <f t="shared" si="368"/>
        <v>0</v>
      </c>
      <c r="H3398">
        <f t="shared" si="369"/>
        <v>901.35359935714507</v>
      </c>
      <c r="I3398">
        <f t="shared" si="370"/>
        <v>84.323200321427478</v>
      </c>
      <c r="J3398">
        <f t="shared" si="371"/>
        <v>0</v>
      </c>
    </row>
    <row r="3399" spans="2:10" x14ac:dyDescent="0.3">
      <c r="B3399">
        <v>3372</v>
      </c>
      <c r="C3399">
        <v>0.23328304151860224</v>
      </c>
      <c r="D3399">
        <f t="shared" si="365"/>
        <v>94.78197267674075</v>
      </c>
      <c r="E3399">
        <f t="shared" si="366"/>
        <v>94.78197267674075</v>
      </c>
      <c r="F3399">
        <f t="shared" si="367"/>
        <v>12.21802732325925</v>
      </c>
      <c r="G3399">
        <f t="shared" si="368"/>
        <v>0</v>
      </c>
      <c r="H3399">
        <f t="shared" si="369"/>
        <v>947.81972676740747</v>
      </c>
      <c r="I3399">
        <f t="shared" si="370"/>
        <v>61.090136616296249</v>
      </c>
      <c r="J3399">
        <f t="shared" si="371"/>
        <v>0</v>
      </c>
    </row>
    <row r="3400" spans="2:10" x14ac:dyDescent="0.3">
      <c r="B3400">
        <v>3373</v>
      </c>
      <c r="C3400">
        <v>0.16464372776719449</v>
      </c>
      <c r="D3400">
        <f t="shared" si="365"/>
        <v>93.10509919393192</v>
      </c>
      <c r="E3400">
        <f t="shared" si="366"/>
        <v>93.10509919393192</v>
      </c>
      <c r="F3400">
        <f t="shared" si="367"/>
        <v>13.89490080606808</v>
      </c>
      <c r="G3400">
        <f t="shared" si="368"/>
        <v>0</v>
      </c>
      <c r="H3400">
        <f t="shared" si="369"/>
        <v>931.05099193931915</v>
      </c>
      <c r="I3400">
        <f t="shared" si="370"/>
        <v>69.474504030340398</v>
      </c>
      <c r="J3400">
        <f t="shared" si="371"/>
        <v>0</v>
      </c>
    </row>
    <row r="3401" spans="2:10" x14ac:dyDescent="0.3">
      <c r="B3401">
        <v>3374</v>
      </c>
      <c r="C3401">
        <v>0.17805434387055019</v>
      </c>
      <c r="D3401">
        <f t="shared" si="365"/>
        <v>93.456351982623914</v>
      </c>
      <c r="E3401">
        <f t="shared" si="366"/>
        <v>93.456351982623914</v>
      </c>
      <c r="F3401">
        <f t="shared" si="367"/>
        <v>13.543648017376086</v>
      </c>
      <c r="G3401">
        <f t="shared" si="368"/>
        <v>0</v>
      </c>
      <c r="H3401">
        <f t="shared" si="369"/>
        <v>934.56351982623914</v>
      </c>
      <c r="I3401">
        <f t="shared" si="370"/>
        <v>67.718240086880428</v>
      </c>
      <c r="J3401">
        <f t="shared" si="371"/>
        <v>0</v>
      </c>
    </row>
    <row r="3402" spans="2:10" x14ac:dyDescent="0.3">
      <c r="B3402">
        <v>3375</v>
      </c>
      <c r="C3402">
        <v>0.53498152557477063</v>
      </c>
      <c r="D3402">
        <f t="shared" si="365"/>
        <v>100.64031811612084</v>
      </c>
      <c r="E3402">
        <f t="shared" si="366"/>
        <v>100.64031811612084</v>
      </c>
      <c r="F3402">
        <f t="shared" si="367"/>
        <v>6.359681883879162</v>
      </c>
      <c r="G3402">
        <f t="shared" si="368"/>
        <v>0</v>
      </c>
      <c r="H3402">
        <f t="shared" si="369"/>
        <v>1006.4031811612084</v>
      </c>
      <c r="I3402">
        <f t="shared" si="370"/>
        <v>31.79840941939581</v>
      </c>
      <c r="J3402">
        <f t="shared" si="371"/>
        <v>0</v>
      </c>
    </row>
    <row r="3403" spans="2:10" x14ac:dyDescent="0.3">
      <c r="B3403">
        <v>3376</v>
      </c>
      <c r="C3403">
        <v>0.96194901693876345</v>
      </c>
      <c r="D3403">
        <f t="shared" si="365"/>
        <v>111.68570615138213</v>
      </c>
      <c r="E3403">
        <f t="shared" si="366"/>
        <v>107</v>
      </c>
      <c r="F3403">
        <f t="shared" si="367"/>
        <v>0</v>
      </c>
      <c r="G3403">
        <f t="shared" si="368"/>
        <v>4.685706151382135</v>
      </c>
      <c r="H3403">
        <f t="shared" si="369"/>
        <v>1070</v>
      </c>
      <c r="I3403">
        <f t="shared" si="370"/>
        <v>0</v>
      </c>
      <c r="J3403">
        <f t="shared" si="371"/>
        <v>70.285592270732025</v>
      </c>
    </row>
    <row r="3404" spans="2:10" x14ac:dyDescent="0.3">
      <c r="B3404">
        <v>3377</v>
      </c>
      <c r="C3404">
        <v>0.45234801677899905</v>
      </c>
      <c r="D3404">
        <f t="shared" si="365"/>
        <v>99.12698793496196</v>
      </c>
      <c r="E3404">
        <f t="shared" si="366"/>
        <v>99.12698793496196</v>
      </c>
      <c r="F3404">
        <f t="shared" si="367"/>
        <v>7.87301206503804</v>
      </c>
      <c r="G3404">
        <f t="shared" si="368"/>
        <v>0</v>
      </c>
      <c r="H3404">
        <f t="shared" si="369"/>
        <v>991.2698793496196</v>
      </c>
      <c r="I3404">
        <f t="shared" si="370"/>
        <v>39.3650603251902</v>
      </c>
      <c r="J3404">
        <f t="shared" si="371"/>
        <v>0</v>
      </c>
    </row>
    <row r="3405" spans="2:10" x14ac:dyDescent="0.3">
      <c r="B3405">
        <v>3378</v>
      </c>
      <c r="C3405">
        <v>0.32785962692729997</v>
      </c>
      <c r="D3405">
        <f t="shared" si="365"/>
        <v>96.769301611164366</v>
      </c>
      <c r="E3405">
        <f t="shared" si="366"/>
        <v>96.769301611164366</v>
      </c>
      <c r="F3405">
        <f t="shared" si="367"/>
        <v>10.230698388835634</v>
      </c>
      <c r="G3405">
        <f t="shared" si="368"/>
        <v>0</v>
      </c>
      <c r="H3405">
        <f t="shared" si="369"/>
        <v>967.6930161116436</v>
      </c>
      <c r="I3405">
        <f t="shared" si="370"/>
        <v>51.153491944178171</v>
      </c>
      <c r="J3405">
        <f t="shared" si="371"/>
        <v>0</v>
      </c>
    </row>
    <row r="3406" spans="2:10" x14ac:dyDescent="0.3">
      <c r="B3406">
        <v>3379</v>
      </c>
      <c r="C3406">
        <v>0.13333617326984937</v>
      </c>
      <c r="D3406">
        <f t="shared" si="365"/>
        <v>92.221717002881775</v>
      </c>
      <c r="E3406">
        <f t="shared" si="366"/>
        <v>92.221717002881775</v>
      </c>
      <c r="F3406">
        <f t="shared" si="367"/>
        <v>14.778282997118225</v>
      </c>
      <c r="G3406">
        <f t="shared" si="368"/>
        <v>0</v>
      </c>
      <c r="H3406">
        <f t="shared" si="369"/>
        <v>922.21717002881769</v>
      </c>
      <c r="I3406">
        <f t="shared" si="370"/>
        <v>73.891414985591126</v>
      </c>
      <c r="J3406">
        <f t="shared" si="371"/>
        <v>0</v>
      </c>
    </row>
    <row r="3407" spans="2:10" x14ac:dyDescent="0.3">
      <c r="B3407">
        <v>3380</v>
      </c>
      <c r="C3407">
        <v>0.28179389396393184</v>
      </c>
      <c r="D3407">
        <f t="shared" si="365"/>
        <v>95.833822362107128</v>
      </c>
      <c r="E3407">
        <f t="shared" si="366"/>
        <v>95.833822362107128</v>
      </c>
      <c r="F3407">
        <f t="shared" si="367"/>
        <v>11.166177637892872</v>
      </c>
      <c r="G3407">
        <f t="shared" si="368"/>
        <v>0</v>
      </c>
      <c r="H3407">
        <f t="shared" si="369"/>
        <v>958.33822362107128</v>
      </c>
      <c r="I3407">
        <f t="shared" si="370"/>
        <v>55.83088818946436</v>
      </c>
      <c r="J3407">
        <f t="shared" si="371"/>
        <v>0</v>
      </c>
    </row>
    <row r="3408" spans="2:10" x14ac:dyDescent="0.3">
      <c r="B3408">
        <v>3381</v>
      </c>
      <c r="C3408">
        <v>0.37690360165793213</v>
      </c>
      <c r="D3408">
        <f t="shared" si="365"/>
        <v>97.719681631507797</v>
      </c>
      <c r="E3408">
        <f t="shared" si="366"/>
        <v>97.719681631507797</v>
      </c>
      <c r="F3408">
        <f t="shared" si="367"/>
        <v>9.2803183684922033</v>
      </c>
      <c r="G3408">
        <f t="shared" si="368"/>
        <v>0</v>
      </c>
      <c r="H3408">
        <f t="shared" si="369"/>
        <v>977.19681631507797</v>
      </c>
      <c r="I3408">
        <f t="shared" si="370"/>
        <v>46.401591842461016</v>
      </c>
      <c r="J3408">
        <f t="shared" si="371"/>
        <v>0</v>
      </c>
    </row>
    <row r="3409" spans="2:10" x14ac:dyDescent="0.3">
      <c r="B3409">
        <v>3382</v>
      </c>
      <c r="C3409">
        <v>0.43593115761987977</v>
      </c>
      <c r="D3409">
        <f t="shared" si="365"/>
        <v>98.824402086655596</v>
      </c>
      <c r="E3409">
        <f t="shared" si="366"/>
        <v>98.824402086655596</v>
      </c>
      <c r="F3409">
        <f t="shared" si="367"/>
        <v>8.1755979133444043</v>
      </c>
      <c r="G3409">
        <f t="shared" si="368"/>
        <v>0</v>
      </c>
      <c r="H3409">
        <f t="shared" si="369"/>
        <v>988.24402086655596</v>
      </c>
      <c r="I3409">
        <f t="shared" si="370"/>
        <v>40.877989566722022</v>
      </c>
      <c r="J3409">
        <f t="shared" si="371"/>
        <v>0</v>
      </c>
    </row>
    <row r="3410" spans="2:10" x14ac:dyDescent="0.3">
      <c r="B3410">
        <v>3383</v>
      </c>
      <c r="C3410">
        <v>0.26672024601499333</v>
      </c>
      <c r="D3410">
        <f t="shared" si="365"/>
        <v>95.515577704483434</v>
      </c>
      <c r="E3410">
        <f t="shared" si="366"/>
        <v>95.515577704483434</v>
      </c>
      <c r="F3410">
        <f t="shared" si="367"/>
        <v>11.484422295516566</v>
      </c>
      <c r="G3410">
        <f t="shared" si="368"/>
        <v>0</v>
      </c>
      <c r="H3410">
        <f t="shared" si="369"/>
        <v>955.15577704483439</v>
      </c>
      <c r="I3410">
        <f t="shared" si="370"/>
        <v>57.422111477582831</v>
      </c>
      <c r="J3410">
        <f t="shared" si="371"/>
        <v>0</v>
      </c>
    </row>
    <row r="3411" spans="2:10" x14ac:dyDescent="0.3">
      <c r="B3411">
        <v>3384</v>
      </c>
      <c r="C3411">
        <v>0.49393602135748826</v>
      </c>
      <c r="D3411">
        <f t="shared" si="365"/>
        <v>99.889112410470773</v>
      </c>
      <c r="E3411">
        <f t="shared" si="366"/>
        <v>99.889112410470773</v>
      </c>
      <c r="F3411">
        <f t="shared" si="367"/>
        <v>7.1108875895292272</v>
      </c>
      <c r="G3411">
        <f t="shared" si="368"/>
        <v>0</v>
      </c>
      <c r="H3411">
        <f t="shared" si="369"/>
        <v>998.89112410470773</v>
      </c>
      <c r="I3411">
        <f t="shared" si="370"/>
        <v>35.554437947646136</v>
      </c>
      <c r="J3411">
        <f t="shared" si="371"/>
        <v>0</v>
      </c>
    </row>
    <row r="3412" spans="2:10" x14ac:dyDescent="0.3">
      <c r="B3412">
        <v>3385</v>
      </c>
      <c r="C3412">
        <v>0.69190285435909948</v>
      </c>
      <c r="D3412">
        <f t="shared" si="365"/>
        <v>103.62592715319978</v>
      </c>
      <c r="E3412">
        <f t="shared" si="366"/>
        <v>103.62592715319978</v>
      </c>
      <c r="F3412">
        <f t="shared" si="367"/>
        <v>3.3740728468002175</v>
      </c>
      <c r="G3412">
        <f t="shared" si="368"/>
        <v>0</v>
      </c>
      <c r="H3412">
        <f t="shared" si="369"/>
        <v>1036.2592715319979</v>
      </c>
      <c r="I3412">
        <f t="shared" si="370"/>
        <v>16.870364234001087</v>
      </c>
      <c r="J3412">
        <f t="shared" si="371"/>
        <v>0</v>
      </c>
    </row>
    <row r="3413" spans="2:10" x14ac:dyDescent="0.3">
      <c r="B3413">
        <v>3386</v>
      </c>
      <c r="C3413">
        <v>0.97441917159338931</v>
      </c>
      <c r="D3413">
        <f t="shared" si="365"/>
        <v>112.58931372972135</v>
      </c>
      <c r="E3413">
        <f t="shared" si="366"/>
        <v>107</v>
      </c>
      <c r="F3413">
        <f t="shared" si="367"/>
        <v>0</v>
      </c>
      <c r="G3413">
        <f t="shared" si="368"/>
        <v>5.5893137297213542</v>
      </c>
      <c r="H3413">
        <f t="shared" si="369"/>
        <v>1070</v>
      </c>
      <c r="I3413">
        <f t="shared" si="370"/>
        <v>0</v>
      </c>
      <c r="J3413">
        <f t="shared" si="371"/>
        <v>83.839705945820313</v>
      </c>
    </row>
    <row r="3414" spans="2:10" x14ac:dyDescent="0.3">
      <c r="B3414">
        <v>3387</v>
      </c>
      <c r="C3414">
        <v>0.11744408735499723</v>
      </c>
      <c r="D3414">
        <f t="shared" si="365"/>
        <v>91.729696083323006</v>
      </c>
      <c r="E3414">
        <f t="shared" si="366"/>
        <v>91.729696083323006</v>
      </c>
      <c r="F3414">
        <f t="shared" si="367"/>
        <v>15.270303916676994</v>
      </c>
      <c r="G3414">
        <f t="shared" si="368"/>
        <v>0</v>
      </c>
      <c r="H3414">
        <f t="shared" si="369"/>
        <v>917.29696083323006</v>
      </c>
      <c r="I3414">
        <f t="shared" si="370"/>
        <v>76.35151958338497</v>
      </c>
      <c r="J3414">
        <f t="shared" si="371"/>
        <v>0</v>
      </c>
    </row>
    <row r="3415" spans="2:10" x14ac:dyDescent="0.3">
      <c r="B3415">
        <v>3388</v>
      </c>
      <c r="C3415">
        <v>0.48815857104508076</v>
      </c>
      <c r="D3415">
        <f t="shared" si="365"/>
        <v>99.783445626456967</v>
      </c>
      <c r="E3415">
        <f t="shared" si="366"/>
        <v>99.783445626456967</v>
      </c>
      <c r="F3415">
        <f t="shared" si="367"/>
        <v>7.2165543735430333</v>
      </c>
      <c r="G3415">
        <f t="shared" si="368"/>
        <v>0</v>
      </c>
      <c r="H3415">
        <f t="shared" si="369"/>
        <v>997.83445626456967</v>
      </c>
      <c r="I3415">
        <f t="shared" si="370"/>
        <v>36.082771867715167</v>
      </c>
      <c r="J3415">
        <f t="shared" si="371"/>
        <v>0</v>
      </c>
    </row>
    <row r="3416" spans="2:10" x14ac:dyDescent="0.3">
      <c r="B3416">
        <v>3389</v>
      </c>
      <c r="C3416">
        <v>0.20461174869938514</v>
      </c>
      <c r="D3416">
        <f t="shared" si="365"/>
        <v>94.114997910858364</v>
      </c>
      <c r="E3416">
        <f t="shared" si="366"/>
        <v>94.114997910858364</v>
      </c>
      <c r="F3416">
        <f t="shared" si="367"/>
        <v>12.885002089141636</v>
      </c>
      <c r="G3416">
        <f t="shared" si="368"/>
        <v>0</v>
      </c>
      <c r="H3416">
        <f t="shared" si="369"/>
        <v>941.14997910858369</v>
      </c>
      <c r="I3416">
        <f t="shared" si="370"/>
        <v>64.425010445708182</v>
      </c>
      <c r="J3416">
        <f t="shared" si="371"/>
        <v>0</v>
      </c>
    </row>
    <row r="3417" spans="2:10" x14ac:dyDescent="0.3">
      <c r="B3417">
        <v>3390</v>
      </c>
      <c r="C3417">
        <v>0.45008945588732852</v>
      </c>
      <c r="D3417">
        <f t="shared" si="365"/>
        <v>99.085440058351196</v>
      </c>
      <c r="E3417">
        <f t="shared" si="366"/>
        <v>99.085440058351196</v>
      </c>
      <c r="F3417">
        <f t="shared" si="367"/>
        <v>7.9145599416488039</v>
      </c>
      <c r="G3417">
        <f t="shared" si="368"/>
        <v>0</v>
      </c>
      <c r="H3417">
        <f t="shared" si="369"/>
        <v>990.85440058351196</v>
      </c>
      <c r="I3417">
        <f t="shared" si="370"/>
        <v>39.57279970824402</v>
      </c>
      <c r="J3417">
        <f t="shared" si="371"/>
        <v>0</v>
      </c>
    </row>
    <row r="3418" spans="2:10" x14ac:dyDescent="0.3">
      <c r="B3418">
        <v>3391</v>
      </c>
      <c r="C3418">
        <v>0.49062575605856673</v>
      </c>
      <c r="D3418">
        <f t="shared" si="365"/>
        <v>99.828572659716698</v>
      </c>
      <c r="E3418">
        <f t="shared" si="366"/>
        <v>99.828572659716698</v>
      </c>
      <c r="F3418">
        <f t="shared" si="367"/>
        <v>7.1714273402833015</v>
      </c>
      <c r="G3418">
        <f t="shared" si="368"/>
        <v>0</v>
      </c>
      <c r="H3418">
        <f t="shared" si="369"/>
        <v>998.28572659716701</v>
      </c>
      <c r="I3418">
        <f t="shared" si="370"/>
        <v>35.857136701416508</v>
      </c>
      <c r="J3418">
        <f t="shared" si="371"/>
        <v>0</v>
      </c>
    </row>
    <row r="3419" spans="2:10" x14ac:dyDescent="0.3">
      <c r="B3419">
        <v>3392</v>
      </c>
      <c r="C3419">
        <v>0.74149878460591667</v>
      </c>
      <c r="D3419">
        <f t="shared" si="365"/>
        <v>104.66098180538535</v>
      </c>
      <c r="E3419">
        <f t="shared" si="366"/>
        <v>104.66098180538535</v>
      </c>
      <c r="F3419">
        <f t="shared" si="367"/>
        <v>2.3390181946146527</v>
      </c>
      <c r="G3419">
        <f t="shared" si="368"/>
        <v>0</v>
      </c>
      <c r="H3419">
        <f t="shared" si="369"/>
        <v>1046.6098180538534</v>
      </c>
      <c r="I3419">
        <f t="shared" si="370"/>
        <v>11.695090973073263</v>
      </c>
      <c r="J3419">
        <f t="shared" si="371"/>
        <v>0</v>
      </c>
    </row>
    <row r="3420" spans="2:10" x14ac:dyDescent="0.3">
      <c r="B3420">
        <v>3393</v>
      </c>
      <c r="C3420">
        <v>0.29367749799123755</v>
      </c>
      <c r="D3420">
        <f t="shared" si="365"/>
        <v>96.080106019697979</v>
      </c>
      <c r="E3420">
        <f t="shared" si="366"/>
        <v>96.080106019697979</v>
      </c>
      <c r="F3420">
        <f t="shared" si="367"/>
        <v>10.919893980302021</v>
      </c>
      <c r="G3420">
        <f t="shared" si="368"/>
        <v>0</v>
      </c>
      <c r="H3420">
        <f t="shared" si="369"/>
        <v>960.80106019697973</v>
      </c>
      <c r="I3420">
        <f t="shared" si="370"/>
        <v>54.599469901510105</v>
      </c>
      <c r="J3420">
        <f t="shared" si="371"/>
        <v>0</v>
      </c>
    </row>
    <row r="3421" spans="2:10" x14ac:dyDescent="0.3">
      <c r="B3421">
        <v>3394</v>
      </c>
      <c r="C3421">
        <v>0.46067672248060954</v>
      </c>
      <c r="D3421">
        <f t="shared" ref="D3421:D3484" si="372">_xlfn.BETA.INV(C3421,$B$25,$C$25,$D$25,$E$25)</f>
        <v>99.280013440059079</v>
      </c>
      <c r="E3421">
        <f t="shared" ref="E3421:E3484" si="373">IF($M$25&lt;D3421,$M$25,D3421)</f>
        <v>99.280013440059079</v>
      </c>
      <c r="F3421">
        <f t="shared" ref="F3421:F3484" si="374">IF($M$25&gt;D3421,$M$25-D3421,0)</f>
        <v>7.7199865599409208</v>
      </c>
      <c r="G3421">
        <f t="shared" ref="G3421:G3484" si="375">IF($M$25&lt;D3421,D3421-$M$25,0)</f>
        <v>0</v>
      </c>
      <c r="H3421">
        <f t="shared" ref="H3421:H3484" si="376">$H$24*E3421</f>
        <v>992.80013440059076</v>
      </c>
      <c r="I3421">
        <f t="shared" ref="I3421:I3484" si="377">$I$24*F3421</f>
        <v>38.599932799704604</v>
      </c>
      <c r="J3421">
        <f t="shared" ref="J3421:J3484" si="378">$J$24*G3421</f>
        <v>0</v>
      </c>
    </row>
    <row r="3422" spans="2:10" x14ac:dyDescent="0.3">
      <c r="B3422">
        <v>3395</v>
      </c>
      <c r="C3422">
        <v>0.45238631085654657</v>
      </c>
      <c r="D3422">
        <f t="shared" si="372"/>
        <v>99.127692184200328</v>
      </c>
      <c r="E3422">
        <f t="shared" si="373"/>
        <v>99.127692184200328</v>
      </c>
      <c r="F3422">
        <f t="shared" si="374"/>
        <v>7.8723078157996724</v>
      </c>
      <c r="G3422">
        <f t="shared" si="375"/>
        <v>0</v>
      </c>
      <c r="H3422">
        <f t="shared" si="376"/>
        <v>991.27692184200328</v>
      </c>
      <c r="I3422">
        <f t="shared" si="377"/>
        <v>39.361539078998362</v>
      </c>
      <c r="J3422">
        <f t="shared" si="378"/>
        <v>0</v>
      </c>
    </row>
    <row r="3423" spans="2:10" x14ac:dyDescent="0.3">
      <c r="B3423">
        <v>3396</v>
      </c>
      <c r="C3423">
        <v>0.78391481887381742</v>
      </c>
      <c r="D3423">
        <f t="shared" si="372"/>
        <v>105.61324111724548</v>
      </c>
      <c r="E3423">
        <f t="shared" si="373"/>
        <v>105.61324111724548</v>
      </c>
      <c r="F3423">
        <f t="shared" si="374"/>
        <v>1.3867588827545205</v>
      </c>
      <c r="G3423">
        <f t="shared" si="375"/>
        <v>0</v>
      </c>
      <c r="H3423">
        <f t="shared" si="376"/>
        <v>1056.1324111724548</v>
      </c>
      <c r="I3423">
        <f t="shared" si="377"/>
        <v>6.9337944137726026</v>
      </c>
      <c r="J3423">
        <f t="shared" si="378"/>
        <v>0</v>
      </c>
    </row>
    <row r="3424" spans="2:10" x14ac:dyDescent="0.3">
      <c r="B3424">
        <v>3397</v>
      </c>
      <c r="C3424">
        <v>6.5272817900361324E-2</v>
      </c>
      <c r="D3424">
        <f t="shared" si="372"/>
        <v>89.765494252037328</v>
      </c>
      <c r="E3424">
        <f t="shared" si="373"/>
        <v>89.765494252037328</v>
      </c>
      <c r="F3424">
        <f t="shared" si="374"/>
        <v>17.234505747962672</v>
      </c>
      <c r="G3424">
        <f t="shared" si="375"/>
        <v>0</v>
      </c>
      <c r="H3424">
        <f t="shared" si="376"/>
        <v>897.65494252037331</v>
      </c>
      <c r="I3424">
        <f t="shared" si="377"/>
        <v>86.172528739813359</v>
      </c>
      <c r="J3424">
        <f t="shared" si="378"/>
        <v>0</v>
      </c>
    </row>
    <row r="3425" spans="2:10" x14ac:dyDescent="0.3">
      <c r="B3425">
        <v>3398</v>
      </c>
      <c r="C3425">
        <v>0.66977653633799894</v>
      </c>
      <c r="D3425">
        <f t="shared" si="372"/>
        <v>103.18395985201462</v>
      </c>
      <c r="E3425">
        <f t="shared" si="373"/>
        <v>103.18395985201462</v>
      </c>
      <c r="F3425">
        <f t="shared" si="374"/>
        <v>3.8160401479853761</v>
      </c>
      <c r="G3425">
        <f t="shared" si="375"/>
        <v>0</v>
      </c>
      <c r="H3425">
        <f t="shared" si="376"/>
        <v>1031.8395985201462</v>
      </c>
      <c r="I3425">
        <f t="shared" si="377"/>
        <v>19.08020073992688</v>
      </c>
      <c r="J3425">
        <f t="shared" si="378"/>
        <v>0</v>
      </c>
    </row>
    <row r="3426" spans="2:10" x14ac:dyDescent="0.3">
      <c r="B3426">
        <v>3399</v>
      </c>
      <c r="C3426">
        <v>0.17745372763385203</v>
      </c>
      <c r="D3426">
        <f t="shared" si="372"/>
        <v>93.440913879802594</v>
      </c>
      <c r="E3426">
        <f t="shared" si="373"/>
        <v>93.440913879802594</v>
      </c>
      <c r="F3426">
        <f t="shared" si="374"/>
        <v>13.559086120197406</v>
      </c>
      <c r="G3426">
        <f t="shared" si="375"/>
        <v>0</v>
      </c>
      <c r="H3426">
        <f t="shared" si="376"/>
        <v>934.40913879802588</v>
      </c>
      <c r="I3426">
        <f t="shared" si="377"/>
        <v>67.795430600987032</v>
      </c>
      <c r="J3426">
        <f t="shared" si="378"/>
        <v>0</v>
      </c>
    </row>
    <row r="3427" spans="2:10" x14ac:dyDescent="0.3">
      <c r="B3427">
        <v>3400</v>
      </c>
      <c r="C3427">
        <v>0.43173813883218637</v>
      </c>
      <c r="D3427">
        <f t="shared" si="372"/>
        <v>98.746875163801718</v>
      </c>
      <c r="E3427">
        <f t="shared" si="373"/>
        <v>98.746875163801718</v>
      </c>
      <c r="F3427">
        <f t="shared" si="374"/>
        <v>8.2531248361982819</v>
      </c>
      <c r="G3427">
        <f t="shared" si="375"/>
        <v>0</v>
      </c>
      <c r="H3427">
        <f t="shared" si="376"/>
        <v>987.46875163801724</v>
      </c>
      <c r="I3427">
        <f t="shared" si="377"/>
        <v>41.265624180991409</v>
      </c>
      <c r="J3427">
        <f t="shared" si="378"/>
        <v>0</v>
      </c>
    </row>
    <row r="3428" spans="2:10" x14ac:dyDescent="0.3">
      <c r="B3428">
        <v>3401</v>
      </c>
      <c r="C3428">
        <v>0.71920777069386876</v>
      </c>
      <c r="D3428">
        <f t="shared" si="372"/>
        <v>104.18711541555783</v>
      </c>
      <c r="E3428">
        <f t="shared" si="373"/>
        <v>104.18711541555783</v>
      </c>
      <c r="F3428">
        <f t="shared" si="374"/>
        <v>2.8128845844421733</v>
      </c>
      <c r="G3428">
        <f t="shared" si="375"/>
        <v>0</v>
      </c>
      <c r="H3428">
        <f t="shared" si="376"/>
        <v>1041.8711541555783</v>
      </c>
      <c r="I3428">
        <f t="shared" si="377"/>
        <v>14.064422922210866</v>
      </c>
      <c r="J3428">
        <f t="shared" si="378"/>
        <v>0</v>
      </c>
    </row>
    <row r="3429" spans="2:10" x14ac:dyDescent="0.3">
      <c r="B3429">
        <v>3402</v>
      </c>
      <c r="C3429">
        <v>0.28825788584102641</v>
      </c>
      <c r="D3429">
        <f t="shared" si="372"/>
        <v>95.968261396151135</v>
      </c>
      <c r="E3429">
        <f t="shared" si="373"/>
        <v>95.968261396151135</v>
      </c>
      <c r="F3429">
        <f t="shared" si="374"/>
        <v>11.031738603848865</v>
      </c>
      <c r="G3429">
        <f t="shared" si="375"/>
        <v>0</v>
      </c>
      <c r="H3429">
        <f t="shared" si="376"/>
        <v>959.68261396151138</v>
      </c>
      <c r="I3429">
        <f t="shared" si="377"/>
        <v>55.158693019244325</v>
      </c>
      <c r="J3429">
        <f t="shared" si="378"/>
        <v>0</v>
      </c>
    </row>
    <row r="3430" spans="2:10" x14ac:dyDescent="0.3">
      <c r="B3430">
        <v>3403</v>
      </c>
      <c r="C3430">
        <v>0.9367132482127124</v>
      </c>
      <c r="D3430">
        <f t="shared" si="372"/>
        <v>110.3256702723159</v>
      </c>
      <c r="E3430">
        <f t="shared" si="373"/>
        <v>107</v>
      </c>
      <c r="F3430">
        <f t="shared" si="374"/>
        <v>0</v>
      </c>
      <c r="G3430">
        <f t="shared" si="375"/>
        <v>3.3256702723159037</v>
      </c>
      <c r="H3430">
        <f t="shared" si="376"/>
        <v>1070</v>
      </c>
      <c r="I3430">
        <f t="shared" si="377"/>
        <v>0</v>
      </c>
      <c r="J3430">
        <f t="shared" si="378"/>
        <v>49.885054084738556</v>
      </c>
    </row>
    <row r="3431" spans="2:10" x14ac:dyDescent="0.3">
      <c r="B3431">
        <v>3404</v>
      </c>
      <c r="C3431">
        <v>0.87989177554808262</v>
      </c>
      <c r="D3431">
        <f t="shared" si="372"/>
        <v>108.18533770358982</v>
      </c>
      <c r="E3431">
        <f t="shared" si="373"/>
        <v>107</v>
      </c>
      <c r="F3431">
        <f t="shared" si="374"/>
        <v>0</v>
      </c>
      <c r="G3431">
        <f t="shared" si="375"/>
        <v>1.1853377035898234</v>
      </c>
      <c r="H3431">
        <f t="shared" si="376"/>
        <v>1070</v>
      </c>
      <c r="I3431">
        <f t="shared" si="377"/>
        <v>0</v>
      </c>
      <c r="J3431">
        <f t="shared" si="378"/>
        <v>17.780065553847351</v>
      </c>
    </row>
    <row r="3432" spans="2:10" x14ac:dyDescent="0.3">
      <c r="B3432">
        <v>3405</v>
      </c>
      <c r="C3432">
        <v>0.38806255887369201</v>
      </c>
      <c r="D3432">
        <f t="shared" si="372"/>
        <v>97.931148221237279</v>
      </c>
      <c r="E3432">
        <f t="shared" si="373"/>
        <v>97.931148221237279</v>
      </c>
      <c r="F3432">
        <f t="shared" si="374"/>
        <v>9.0688517787627205</v>
      </c>
      <c r="G3432">
        <f t="shared" si="375"/>
        <v>0</v>
      </c>
      <c r="H3432">
        <f t="shared" si="376"/>
        <v>979.31148221237277</v>
      </c>
      <c r="I3432">
        <f t="shared" si="377"/>
        <v>45.344258893813603</v>
      </c>
      <c r="J3432">
        <f t="shared" si="378"/>
        <v>0</v>
      </c>
    </row>
    <row r="3433" spans="2:10" x14ac:dyDescent="0.3">
      <c r="B3433">
        <v>3406</v>
      </c>
      <c r="C3433">
        <v>0.25917800011281111</v>
      </c>
      <c r="D3433">
        <f t="shared" si="372"/>
        <v>95.353642799625533</v>
      </c>
      <c r="E3433">
        <f t="shared" si="373"/>
        <v>95.353642799625533</v>
      </c>
      <c r="F3433">
        <f t="shared" si="374"/>
        <v>11.646357200374467</v>
      </c>
      <c r="G3433">
        <f t="shared" si="375"/>
        <v>0</v>
      </c>
      <c r="H3433">
        <f t="shared" si="376"/>
        <v>953.53642799625527</v>
      </c>
      <c r="I3433">
        <f t="shared" si="377"/>
        <v>58.231786001872337</v>
      </c>
      <c r="J3433">
        <f t="shared" si="378"/>
        <v>0</v>
      </c>
    </row>
    <row r="3434" spans="2:10" x14ac:dyDescent="0.3">
      <c r="B3434">
        <v>3407</v>
      </c>
      <c r="C3434">
        <v>0.80964275946205089</v>
      </c>
      <c r="D3434">
        <f t="shared" si="372"/>
        <v>106.23294625199722</v>
      </c>
      <c r="E3434">
        <f t="shared" si="373"/>
        <v>106.23294625199722</v>
      </c>
      <c r="F3434">
        <f t="shared" si="374"/>
        <v>0.76705374800278037</v>
      </c>
      <c r="G3434">
        <f t="shared" si="375"/>
        <v>0</v>
      </c>
      <c r="H3434">
        <f t="shared" si="376"/>
        <v>1062.3294625199721</v>
      </c>
      <c r="I3434">
        <f t="shared" si="377"/>
        <v>3.8352687400139018</v>
      </c>
      <c r="J3434">
        <f t="shared" si="378"/>
        <v>0</v>
      </c>
    </row>
    <row r="3435" spans="2:10" x14ac:dyDescent="0.3">
      <c r="B3435">
        <v>3408</v>
      </c>
      <c r="C3435">
        <v>0.57919452861489906</v>
      </c>
      <c r="D3435">
        <f t="shared" si="372"/>
        <v>101.45581770052429</v>
      </c>
      <c r="E3435">
        <f t="shared" si="373"/>
        <v>101.45581770052429</v>
      </c>
      <c r="F3435">
        <f t="shared" si="374"/>
        <v>5.5441822994757075</v>
      </c>
      <c r="G3435">
        <f t="shared" si="375"/>
        <v>0</v>
      </c>
      <c r="H3435">
        <f t="shared" si="376"/>
        <v>1014.5581770052429</v>
      </c>
      <c r="I3435">
        <f t="shared" si="377"/>
        <v>27.720911497378538</v>
      </c>
      <c r="J3435">
        <f t="shared" si="378"/>
        <v>0</v>
      </c>
    </row>
    <row r="3436" spans="2:10" x14ac:dyDescent="0.3">
      <c r="B3436">
        <v>3409</v>
      </c>
      <c r="C3436">
        <v>0.93366750333585025</v>
      </c>
      <c r="D3436">
        <f t="shared" si="372"/>
        <v>110.18656402306306</v>
      </c>
      <c r="E3436">
        <f t="shared" si="373"/>
        <v>107</v>
      </c>
      <c r="F3436">
        <f t="shared" si="374"/>
        <v>0</v>
      </c>
      <c r="G3436">
        <f t="shared" si="375"/>
        <v>3.1865640230630561</v>
      </c>
      <c r="H3436">
        <f t="shared" si="376"/>
        <v>1070</v>
      </c>
      <c r="I3436">
        <f t="shared" si="377"/>
        <v>0</v>
      </c>
      <c r="J3436">
        <f t="shared" si="378"/>
        <v>47.798460345945841</v>
      </c>
    </row>
    <row r="3437" spans="2:10" x14ac:dyDescent="0.3">
      <c r="B3437">
        <v>3410</v>
      </c>
      <c r="C3437">
        <v>0.63882606915199303</v>
      </c>
      <c r="D3437">
        <f t="shared" si="372"/>
        <v>102.5810943913504</v>
      </c>
      <c r="E3437">
        <f t="shared" si="373"/>
        <v>102.5810943913504</v>
      </c>
      <c r="F3437">
        <f t="shared" si="374"/>
        <v>4.4189056086495953</v>
      </c>
      <c r="G3437">
        <f t="shared" si="375"/>
        <v>0</v>
      </c>
      <c r="H3437">
        <f t="shared" si="376"/>
        <v>1025.8109439135042</v>
      </c>
      <c r="I3437">
        <f t="shared" si="377"/>
        <v>22.094528043247976</v>
      </c>
      <c r="J3437">
        <f t="shared" si="378"/>
        <v>0</v>
      </c>
    </row>
    <row r="3438" spans="2:10" x14ac:dyDescent="0.3">
      <c r="B3438">
        <v>3411</v>
      </c>
      <c r="C3438">
        <v>0.12222888498531415</v>
      </c>
      <c r="D3438">
        <f t="shared" si="372"/>
        <v>91.881541940272356</v>
      </c>
      <c r="E3438">
        <f t="shared" si="373"/>
        <v>91.881541940272356</v>
      </c>
      <c r="F3438">
        <f t="shared" si="374"/>
        <v>15.118458059727644</v>
      </c>
      <c r="G3438">
        <f t="shared" si="375"/>
        <v>0</v>
      </c>
      <c r="H3438">
        <f t="shared" si="376"/>
        <v>918.81541940272359</v>
      </c>
      <c r="I3438">
        <f t="shared" si="377"/>
        <v>75.592290298638218</v>
      </c>
      <c r="J3438">
        <f t="shared" si="378"/>
        <v>0</v>
      </c>
    </row>
    <row r="3439" spans="2:10" x14ac:dyDescent="0.3">
      <c r="B3439">
        <v>3412</v>
      </c>
      <c r="C3439">
        <v>0.97527797108157455</v>
      </c>
      <c r="D3439">
        <f t="shared" si="372"/>
        <v>112.66147364220917</v>
      </c>
      <c r="E3439">
        <f t="shared" si="373"/>
        <v>107</v>
      </c>
      <c r="F3439">
        <f t="shared" si="374"/>
        <v>0</v>
      </c>
      <c r="G3439">
        <f t="shared" si="375"/>
        <v>5.6614736422091738</v>
      </c>
      <c r="H3439">
        <f t="shared" si="376"/>
        <v>1070</v>
      </c>
      <c r="I3439">
        <f t="shared" si="377"/>
        <v>0</v>
      </c>
      <c r="J3439">
        <f t="shared" si="378"/>
        <v>84.922104633137607</v>
      </c>
    </row>
    <row r="3440" spans="2:10" x14ac:dyDescent="0.3">
      <c r="B3440">
        <v>3413</v>
      </c>
      <c r="C3440">
        <v>0.61279452429583969</v>
      </c>
      <c r="D3440">
        <f t="shared" si="372"/>
        <v>102.08504234090873</v>
      </c>
      <c r="E3440">
        <f t="shared" si="373"/>
        <v>102.08504234090873</v>
      </c>
      <c r="F3440">
        <f t="shared" si="374"/>
        <v>4.9149576590912716</v>
      </c>
      <c r="G3440">
        <f t="shared" si="375"/>
        <v>0</v>
      </c>
      <c r="H3440">
        <f t="shared" si="376"/>
        <v>1020.8504234090873</v>
      </c>
      <c r="I3440">
        <f t="shared" si="377"/>
        <v>24.574788295456358</v>
      </c>
      <c r="J3440">
        <f t="shared" si="378"/>
        <v>0</v>
      </c>
    </row>
    <row r="3441" spans="2:10" x14ac:dyDescent="0.3">
      <c r="B3441">
        <v>3414</v>
      </c>
      <c r="C3441">
        <v>0.14495326460558555</v>
      </c>
      <c r="D3441">
        <f t="shared" si="372"/>
        <v>92.561265306638944</v>
      </c>
      <c r="E3441">
        <f t="shared" si="373"/>
        <v>92.561265306638944</v>
      </c>
      <c r="F3441">
        <f t="shared" si="374"/>
        <v>14.438734693361056</v>
      </c>
      <c r="G3441">
        <f t="shared" si="375"/>
        <v>0</v>
      </c>
      <c r="H3441">
        <f t="shared" si="376"/>
        <v>925.61265306638938</v>
      </c>
      <c r="I3441">
        <f t="shared" si="377"/>
        <v>72.193673466805279</v>
      </c>
      <c r="J3441">
        <f t="shared" si="378"/>
        <v>0</v>
      </c>
    </row>
    <row r="3442" spans="2:10" x14ac:dyDescent="0.3">
      <c r="B3442">
        <v>3415</v>
      </c>
      <c r="C3442">
        <v>0.28343406508879621</v>
      </c>
      <c r="D3442">
        <f t="shared" si="372"/>
        <v>95.868045179195619</v>
      </c>
      <c r="E3442">
        <f t="shared" si="373"/>
        <v>95.868045179195619</v>
      </c>
      <c r="F3442">
        <f t="shared" si="374"/>
        <v>11.131954820804381</v>
      </c>
      <c r="G3442">
        <f t="shared" si="375"/>
        <v>0</v>
      </c>
      <c r="H3442">
        <f t="shared" si="376"/>
        <v>958.68045179195622</v>
      </c>
      <c r="I3442">
        <f t="shared" si="377"/>
        <v>55.659774104021906</v>
      </c>
      <c r="J3442">
        <f t="shared" si="378"/>
        <v>0</v>
      </c>
    </row>
    <row r="3443" spans="2:10" x14ac:dyDescent="0.3">
      <c r="B3443">
        <v>3416</v>
      </c>
      <c r="C3443">
        <v>3.4059204054213588E-2</v>
      </c>
      <c r="D3443">
        <f t="shared" si="372"/>
        <v>88.049542919774055</v>
      </c>
      <c r="E3443">
        <f t="shared" si="373"/>
        <v>88.049542919774055</v>
      </c>
      <c r="F3443">
        <f t="shared" si="374"/>
        <v>18.950457080225945</v>
      </c>
      <c r="G3443">
        <f t="shared" si="375"/>
        <v>0</v>
      </c>
      <c r="H3443">
        <f t="shared" si="376"/>
        <v>880.49542919774058</v>
      </c>
      <c r="I3443">
        <f t="shared" si="377"/>
        <v>94.752285401129726</v>
      </c>
      <c r="J3443">
        <f t="shared" si="378"/>
        <v>0</v>
      </c>
    </row>
    <row r="3444" spans="2:10" x14ac:dyDescent="0.3">
      <c r="B3444">
        <v>3417</v>
      </c>
      <c r="C3444">
        <v>0.16802450740764996</v>
      </c>
      <c r="D3444">
        <f t="shared" si="372"/>
        <v>93.194986350177516</v>
      </c>
      <c r="E3444">
        <f t="shared" si="373"/>
        <v>93.194986350177516</v>
      </c>
      <c r="F3444">
        <f t="shared" si="374"/>
        <v>13.805013649822484</v>
      </c>
      <c r="G3444">
        <f t="shared" si="375"/>
        <v>0</v>
      </c>
      <c r="H3444">
        <f t="shared" si="376"/>
        <v>931.9498635017751</v>
      </c>
      <c r="I3444">
        <f t="shared" si="377"/>
        <v>69.025068249112422</v>
      </c>
      <c r="J3444">
        <f t="shared" si="378"/>
        <v>0</v>
      </c>
    </row>
    <row r="3445" spans="2:10" x14ac:dyDescent="0.3">
      <c r="B3445">
        <v>3418</v>
      </c>
      <c r="C3445">
        <v>0.39482622974728898</v>
      </c>
      <c r="D3445">
        <f t="shared" si="372"/>
        <v>98.058633610045163</v>
      </c>
      <c r="E3445">
        <f t="shared" si="373"/>
        <v>98.058633610045163</v>
      </c>
      <c r="F3445">
        <f t="shared" si="374"/>
        <v>8.9413663899548368</v>
      </c>
      <c r="G3445">
        <f t="shared" si="375"/>
        <v>0</v>
      </c>
      <c r="H3445">
        <f t="shared" si="376"/>
        <v>980.5863361004516</v>
      </c>
      <c r="I3445">
        <f t="shared" si="377"/>
        <v>44.706831949774184</v>
      </c>
      <c r="J3445">
        <f t="shared" si="378"/>
        <v>0</v>
      </c>
    </row>
    <row r="3446" spans="2:10" x14ac:dyDescent="0.3">
      <c r="B3446">
        <v>3419</v>
      </c>
      <c r="C3446">
        <v>0.37277554306110372</v>
      </c>
      <c r="D3446">
        <f t="shared" si="372"/>
        <v>97.641066837790092</v>
      </c>
      <c r="E3446">
        <f t="shared" si="373"/>
        <v>97.641066837790092</v>
      </c>
      <c r="F3446">
        <f t="shared" si="374"/>
        <v>9.3589331622099081</v>
      </c>
      <c r="G3446">
        <f t="shared" si="375"/>
        <v>0</v>
      </c>
      <c r="H3446">
        <f t="shared" si="376"/>
        <v>976.41066837790095</v>
      </c>
      <c r="I3446">
        <f t="shared" si="377"/>
        <v>46.794665811049541</v>
      </c>
      <c r="J3446">
        <f t="shared" si="378"/>
        <v>0</v>
      </c>
    </row>
    <row r="3447" spans="2:10" x14ac:dyDescent="0.3">
      <c r="B3447">
        <v>3420</v>
      </c>
      <c r="C3447">
        <v>0.69388738703079866</v>
      </c>
      <c r="D3447">
        <f t="shared" si="372"/>
        <v>103.66608826256247</v>
      </c>
      <c r="E3447">
        <f t="shared" si="373"/>
        <v>103.66608826256247</v>
      </c>
      <c r="F3447">
        <f t="shared" si="374"/>
        <v>3.333911737437532</v>
      </c>
      <c r="G3447">
        <f t="shared" si="375"/>
        <v>0</v>
      </c>
      <c r="H3447">
        <f t="shared" si="376"/>
        <v>1036.6608826256247</v>
      </c>
      <c r="I3447">
        <f t="shared" si="377"/>
        <v>16.66955868718766</v>
      </c>
      <c r="J3447">
        <f t="shared" si="378"/>
        <v>0</v>
      </c>
    </row>
    <row r="3448" spans="2:10" x14ac:dyDescent="0.3">
      <c r="B3448">
        <v>3421</v>
      </c>
      <c r="C3448">
        <v>0.82215360508303992</v>
      </c>
      <c r="D3448">
        <f t="shared" si="372"/>
        <v>106.54899012147112</v>
      </c>
      <c r="E3448">
        <f t="shared" si="373"/>
        <v>106.54899012147112</v>
      </c>
      <c r="F3448">
        <f t="shared" si="374"/>
        <v>0.45100987852887897</v>
      </c>
      <c r="G3448">
        <f t="shared" si="375"/>
        <v>0</v>
      </c>
      <c r="H3448">
        <f t="shared" si="376"/>
        <v>1065.4899012147112</v>
      </c>
      <c r="I3448">
        <f t="shared" si="377"/>
        <v>2.2550493926443949</v>
      </c>
      <c r="J3448">
        <f t="shared" si="378"/>
        <v>0</v>
      </c>
    </row>
    <row r="3449" spans="2:10" x14ac:dyDescent="0.3">
      <c r="B3449">
        <v>3422</v>
      </c>
      <c r="C3449">
        <v>0.4955374593684595</v>
      </c>
      <c r="D3449">
        <f t="shared" si="372"/>
        <v>99.918397898585638</v>
      </c>
      <c r="E3449">
        <f t="shared" si="373"/>
        <v>99.918397898585638</v>
      </c>
      <c r="F3449">
        <f t="shared" si="374"/>
        <v>7.0816021014143615</v>
      </c>
      <c r="G3449">
        <f t="shared" si="375"/>
        <v>0</v>
      </c>
      <c r="H3449">
        <f t="shared" si="376"/>
        <v>999.18397898585636</v>
      </c>
      <c r="I3449">
        <f t="shared" si="377"/>
        <v>35.408010507071808</v>
      </c>
      <c r="J3449">
        <f t="shared" si="378"/>
        <v>0</v>
      </c>
    </row>
    <row r="3450" spans="2:10" x14ac:dyDescent="0.3">
      <c r="B3450">
        <v>3423</v>
      </c>
      <c r="C3450">
        <v>8.0356609321894923E-2</v>
      </c>
      <c r="D3450">
        <f t="shared" si="372"/>
        <v>90.408050233804119</v>
      </c>
      <c r="E3450">
        <f t="shared" si="373"/>
        <v>90.408050233804119</v>
      </c>
      <c r="F3450">
        <f t="shared" si="374"/>
        <v>16.591949766195881</v>
      </c>
      <c r="G3450">
        <f t="shared" si="375"/>
        <v>0</v>
      </c>
      <c r="H3450">
        <f t="shared" si="376"/>
        <v>904.08050233804124</v>
      </c>
      <c r="I3450">
        <f t="shared" si="377"/>
        <v>82.959748830979407</v>
      </c>
      <c r="J3450">
        <f t="shared" si="378"/>
        <v>0</v>
      </c>
    </row>
    <row r="3451" spans="2:10" x14ac:dyDescent="0.3">
      <c r="B3451">
        <v>3424</v>
      </c>
      <c r="C3451">
        <v>0.45149511453956481</v>
      </c>
      <c r="D3451">
        <f t="shared" si="372"/>
        <v>99.111300895297902</v>
      </c>
      <c r="E3451">
        <f t="shared" si="373"/>
        <v>99.111300895297902</v>
      </c>
      <c r="F3451">
        <f t="shared" si="374"/>
        <v>7.8886991047020985</v>
      </c>
      <c r="G3451">
        <f t="shared" si="375"/>
        <v>0</v>
      </c>
      <c r="H3451">
        <f t="shared" si="376"/>
        <v>991.11300895297904</v>
      </c>
      <c r="I3451">
        <f t="shared" si="377"/>
        <v>39.443495523510492</v>
      </c>
      <c r="J3451">
        <f t="shared" si="378"/>
        <v>0</v>
      </c>
    </row>
    <row r="3452" spans="2:10" x14ac:dyDescent="0.3">
      <c r="B3452">
        <v>3425</v>
      </c>
      <c r="C3452">
        <v>7.3909549675171937E-2</v>
      </c>
      <c r="D3452">
        <f t="shared" si="372"/>
        <v>90.143272351022617</v>
      </c>
      <c r="E3452">
        <f t="shared" si="373"/>
        <v>90.143272351022617</v>
      </c>
      <c r="F3452">
        <f t="shared" si="374"/>
        <v>16.856727648977383</v>
      </c>
      <c r="G3452">
        <f t="shared" si="375"/>
        <v>0</v>
      </c>
      <c r="H3452">
        <f t="shared" si="376"/>
        <v>901.4327235102262</v>
      </c>
      <c r="I3452">
        <f t="shared" si="377"/>
        <v>84.283638244886916</v>
      </c>
      <c r="J3452">
        <f t="shared" si="378"/>
        <v>0</v>
      </c>
    </row>
    <row r="3453" spans="2:10" x14ac:dyDescent="0.3">
      <c r="B3453">
        <v>3426</v>
      </c>
      <c r="C3453">
        <v>0.21030094257469545</v>
      </c>
      <c r="D3453">
        <f t="shared" si="372"/>
        <v>94.250620596030288</v>
      </c>
      <c r="E3453">
        <f t="shared" si="373"/>
        <v>94.250620596030288</v>
      </c>
      <c r="F3453">
        <f t="shared" si="374"/>
        <v>12.749379403969712</v>
      </c>
      <c r="G3453">
        <f t="shared" si="375"/>
        <v>0</v>
      </c>
      <c r="H3453">
        <f t="shared" si="376"/>
        <v>942.50620596030285</v>
      </c>
      <c r="I3453">
        <f t="shared" si="377"/>
        <v>63.746897019848561</v>
      </c>
      <c r="J3453">
        <f t="shared" si="378"/>
        <v>0</v>
      </c>
    </row>
    <row r="3454" spans="2:10" x14ac:dyDescent="0.3">
      <c r="B3454">
        <v>3427</v>
      </c>
      <c r="C3454">
        <v>0.77613158364422785</v>
      </c>
      <c r="D3454">
        <f t="shared" si="372"/>
        <v>105.43267924851676</v>
      </c>
      <c r="E3454">
        <f t="shared" si="373"/>
        <v>105.43267924851676</v>
      </c>
      <c r="F3454">
        <f t="shared" si="374"/>
        <v>1.567320751483237</v>
      </c>
      <c r="G3454">
        <f t="shared" si="375"/>
        <v>0</v>
      </c>
      <c r="H3454">
        <f t="shared" si="376"/>
        <v>1054.3267924851675</v>
      </c>
      <c r="I3454">
        <f t="shared" si="377"/>
        <v>7.8366037574161851</v>
      </c>
      <c r="J3454">
        <f t="shared" si="378"/>
        <v>0</v>
      </c>
    </row>
    <row r="3455" spans="2:10" x14ac:dyDescent="0.3">
      <c r="B3455">
        <v>3428</v>
      </c>
      <c r="C3455">
        <v>0.85240197283342878</v>
      </c>
      <c r="D3455">
        <f t="shared" si="372"/>
        <v>107.36350686525472</v>
      </c>
      <c r="E3455">
        <f t="shared" si="373"/>
        <v>107</v>
      </c>
      <c r="F3455">
        <f t="shared" si="374"/>
        <v>0</v>
      </c>
      <c r="G3455">
        <f t="shared" si="375"/>
        <v>0.36350686525472042</v>
      </c>
      <c r="H3455">
        <f t="shared" si="376"/>
        <v>1070</v>
      </c>
      <c r="I3455">
        <f t="shared" si="377"/>
        <v>0</v>
      </c>
      <c r="J3455">
        <f t="shared" si="378"/>
        <v>5.4526029788208064</v>
      </c>
    </row>
    <row r="3456" spans="2:10" x14ac:dyDescent="0.3">
      <c r="B3456">
        <v>3429</v>
      </c>
      <c r="C3456">
        <v>0.84819939331460426</v>
      </c>
      <c r="D3456">
        <f t="shared" si="372"/>
        <v>107.24543246671101</v>
      </c>
      <c r="E3456">
        <f t="shared" si="373"/>
        <v>107</v>
      </c>
      <c r="F3456">
        <f t="shared" si="374"/>
        <v>0</v>
      </c>
      <c r="G3456">
        <f t="shared" si="375"/>
        <v>0.2454324667110086</v>
      </c>
      <c r="H3456">
        <f t="shared" si="376"/>
        <v>1070</v>
      </c>
      <c r="I3456">
        <f t="shared" si="377"/>
        <v>0</v>
      </c>
      <c r="J3456">
        <f t="shared" si="378"/>
        <v>3.681487000665129</v>
      </c>
    </row>
    <row r="3457" spans="2:10" x14ac:dyDescent="0.3">
      <c r="B3457">
        <v>3430</v>
      </c>
      <c r="C3457">
        <v>0.12351145164420463</v>
      </c>
      <c r="D3457">
        <f t="shared" si="372"/>
        <v>91.921675767940982</v>
      </c>
      <c r="E3457">
        <f t="shared" si="373"/>
        <v>91.921675767940982</v>
      </c>
      <c r="F3457">
        <f t="shared" si="374"/>
        <v>15.078324232059018</v>
      </c>
      <c r="G3457">
        <f t="shared" si="375"/>
        <v>0</v>
      </c>
      <c r="H3457">
        <f t="shared" si="376"/>
        <v>919.21675767940985</v>
      </c>
      <c r="I3457">
        <f t="shared" si="377"/>
        <v>75.391621160295088</v>
      </c>
      <c r="J3457">
        <f t="shared" si="378"/>
        <v>0</v>
      </c>
    </row>
    <row r="3458" spans="2:10" x14ac:dyDescent="0.3">
      <c r="B3458">
        <v>3431</v>
      </c>
      <c r="C3458">
        <v>0.80404519824844922</v>
      </c>
      <c r="D3458">
        <f t="shared" si="372"/>
        <v>106.09486149919479</v>
      </c>
      <c r="E3458">
        <f t="shared" si="373"/>
        <v>106.09486149919479</v>
      </c>
      <c r="F3458">
        <f t="shared" si="374"/>
        <v>0.90513850080520797</v>
      </c>
      <c r="G3458">
        <f t="shared" si="375"/>
        <v>0</v>
      </c>
      <c r="H3458">
        <f t="shared" si="376"/>
        <v>1060.948614991948</v>
      </c>
      <c r="I3458">
        <f t="shared" si="377"/>
        <v>4.5256925040260398</v>
      </c>
      <c r="J3458">
        <f t="shared" si="378"/>
        <v>0</v>
      </c>
    </row>
    <row r="3459" spans="2:10" x14ac:dyDescent="0.3">
      <c r="B3459">
        <v>3432</v>
      </c>
      <c r="C3459">
        <v>0.44793621373122561</v>
      </c>
      <c r="D3459">
        <f t="shared" si="372"/>
        <v>99.045807503441395</v>
      </c>
      <c r="E3459">
        <f t="shared" si="373"/>
        <v>99.045807503441395</v>
      </c>
      <c r="F3459">
        <f t="shared" si="374"/>
        <v>7.9541924965586048</v>
      </c>
      <c r="G3459">
        <f t="shared" si="375"/>
        <v>0</v>
      </c>
      <c r="H3459">
        <f t="shared" si="376"/>
        <v>990.45807503441392</v>
      </c>
      <c r="I3459">
        <f t="shared" si="377"/>
        <v>39.770962482793024</v>
      </c>
      <c r="J3459">
        <f t="shared" si="378"/>
        <v>0</v>
      </c>
    </row>
    <row r="3460" spans="2:10" x14ac:dyDescent="0.3">
      <c r="B3460">
        <v>3433</v>
      </c>
      <c r="C3460">
        <v>0.89924957338963385</v>
      </c>
      <c r="D3460">
        <f t="shared" si="372"/>
        <v>108.82956578455597</v>
      </c>
      <c r="E3460">
        <f t="shared" si="373"/>
        <v>107</v>
      </c>
      <c r="F3460">
        <f t="shared" si="374"/>
        <v>0</v>
      </c>
      <c r="G3460">
        <f t="shared" si="375"/>
        <v>1.8295657845559674</v>
      </c>
      <c r="H3460">
        <f t="shared" si="376"/>
        <v>1070</v>
      </c>
      <c r="I3460">
        <f t="shared" si="377"/>
        <v>0</v>
      </c>
      <c r="J3460">
        <f t="shared" si="378"/>
        <v>27.443486768339511</v>
      </c>
    </row>
    <row r="3461" spans="2:10" x14ac:dyDescent="0.3">
      <c r="B3461">
        <v>3434</v>
      </c>
      <c r="C3461">
        <v>0.70200814777533516</v>
      </c>
      <c r="D3461">
        <f t="shared" si="372"/>
        <v>103.83140335341876</v>
      </c>
      <c r="E3461">
        <f t="shared" si="373"/>
        <v>103.83140335341876</v>
      </c>
      <c r="F3461">
        <f t="shared" si="374"/>
        <v>3.1685966465812356</v>
      </c>
      <c r="G3461">
        <f t="shared" si="375"/>
        <v>0</v>
      </c>
      <c r="H3461">
        <f t="shared" si="376"/>
        <v>1038.3140335341877</v>
      </c>
      <c r="I3461">
        <f t="shared" si="377"/>
        <v>15.842983232906178</v>
      </c>
      <c r="J3461">
        <f t="shared" si="378"/>
        <v>0</v>
      </c>
    </row>
    <row r="3462" spans="2:10" x14ac:dyDescent="0.3">
      <c r="B3462">
        <v>3435</v>
      </c>
      <c r="C3462">
        <v>0.14601792548578607</v>
      </c>
      <c r="D3462">
        <f t="shared" si="372"/>
        <v>92.591636232717917</v>
      </c>
      <c r="E3462">
        <f t="shared" si="373"/>
        <v>92.591636232717917</v>
      </c>
      <c r="F3462">
        <f t="shared" si="374"/>
        <v>14.408363767282083</v>
      </c>
      <c r="G3462">
        <f t="shared" si="375"/>
        <v>0</v>
      </c>
      <c r="H3462">
        <f t="shared" si="376"/>
        <v>925.91636232717917</v>
      </c>
      <c r="I3462">
        <f t="shared" si="377"/>
        <v>72.041818836410414</v>
      </c>
      <c r="J3462">
        <f t="shared" si="378"/>
        <v>0</v>
      </c>
    </row>
    <row r="3463" spans="2:10" x14ac:dyDescent="0.3">
      <c r="B3463">
        <v>3436</v>
      </c>
      <c r="C3463">
        <v>0.61969183253015114</v>
      </c>
      <c r="D3463">
        <f t="shared" si="372"/>
        <v>102.21564289068584</v>
      </c>
      <c r="E3463">
        <f t="shared" si="373"/>
        <v>102.21564289068584</v>
      </c>
      <c r="F3463">
        <f t="shared" si="374"/>
        <v>4.7843571093141577</v>
      </c>
      <c r="G3463">
        <f t="shared" si="375"/>
        <v>0</v>
      </c>
      <c r="H3463">
        <f t="shared" si="376"/>
        <v>1022.1564289068584</v>
      </c>
      <c r="I3463">
        <f t="shared" si="377"/>
        <v>23.921785546570788</v>
      </c>
      <c r="J3463">
        <f t="shared" si="378"/>
        <v>0</v>
      </c>
    </row>
    <row r="3464" spans="2:10" x14ac:dyDescent="0.3">
      <c r="B3464">
        <v>3437</v>
      </c>
      <c r="C3464">
        <v>0.77352574046381406</v>
      </c>
      <c r="D3464">
        <f t="shared" si="372"/>
        <v>105.37286750743566</v>
      </c>
      <c r="E3464">
        <f t="shared" si="373"/>
        <v>105.37286750743566</v>
      </c>
      <c r="F3464">
        <f t="shared" si="374"/>
        <v>1.6271324925643427</v>
      </c>
      <c r="G3464">
        <f t="shared" si="375"/>
        <v>0</v>
      </c>
      <c r="H3464">
        <f t="shared" si="376"/>
        <v>1053.7286750743565</v>
      </c>
      <c r="I3464">
        <f t="shared" si="377"/>
        <v>8.1356624628217133</v>
      </c>
      <c r="J3464">
        <f t="shared" si="378"/>
        <v>0</v>
      </c>
    </row>
    <row r="3465" spans="2:10" x14ac:dyDescent="0.3">
      <c r="B3465">
        <v>3438</v>
      </c>
      <c r="C3465">
        <v>0.75063897382801126</v>
      </c>
      <c r="D3465">
        <f t="shared" si="372"/>
        <v>104.86007956770209</v>
      </c>
      <c r="E3465">
        <f t="shared" si="373"/>
        <v>104.86007956770209</v>
      </c>
      <c r="F3465">
        <f t="shared" si="374"/>
        <v>2.1399204322979131</v>
      </c>
      <c r="G3465">
        <f t="shared" si="375"/>
        <v>0</v>
      </c>
      <c r="H3465">
        <f t="shared" si="376"/>
        <v>1048.6007956770209</v>
      </c>
      <c r="I3465">
        <f t="shared" si="377"/>
        <v>10.699602161489565</v>
      </c>
      <c r="J3465">
        <f t="shared" si="378"/>
        <v>0</v>
      </c>
    </row>
    <row r="3466" spans="2:10" x14ac:dyDescent="0.3">
      <c r="B3466">
        <v>3439</v>
      </c>
      <c r="C3466">
        <v>0.36882052508211083</v>
      </c>
      <c r="D3466">
        <f t="shared" si="372"/>
        <v>97.56553893424875</v>
      </c>
      <c r="E3466">
        <f t="shared" si="373"/>
        <v>97.56553893424875</v>
      </c>
      <c r="F3466">
        <f t="shared" si="374"/>
        <v>9.4344610657512504</v>
      </c>
      <c r="G3466">
        <f t="shared" si="375"/>
        <v>0</v>
      </c>
      <c r="H3466">
        <f t="shared" si="376"/>
        <v>975.65538934248752</v>
      </c>
      <c r="I3466">
        <f t="shared" si="377"/>
        <v>47.172305328756252</v>
      </c>
      <c r="J3466">
        <f t="shared" si="378"/>
        <v>0</v>
      </c>
    </row>
    <row r="3467" spans="2:10" x14ac:dyDescent="0.3">
      <c r="B3467">
        <v>3440</v>
      </c>
      <c r="C3467">
        <v>0.70138344269295261</v>
      </c>
      <c r="D3467">
        <f t="shared" si="372"/>
        <v>103.81862909182544</v>
      </c>
      <c r="E3467">
        <f t="shared" si="373"/>
        <v>103.81862909182544</v>
      </c>
      <c r="F3467">
        <f t="shared" si="374"/>
        <v>3.1813709081745571</v>
      </c>
      <c r="G3467">
        <f t="shared" si="375"/>
        <v>0</v>
      </c>
      <c r="H3467">
        <f t="shared" si="376"/>
        <v>1038.1862909182544</v>
      </c>
      <c r="I3467">
        <f t="shared" si="377"/>
        <v>15.906854540872786</v>
      </c>
      <c r="J3467">
        <f t="shared" si="378"/>
        <v>0</v>
      </c>
    </row>
    <row r="3468" spans="2:10" x14ac:dyDescent="0.3">
      <c r="B3468">
        <v>3441</v>
      </c>
      <c r="C3468">
        <v>0.78803192439026737</v>
      </c>
      <c r="D3468">
        <f t="shared" si="372"/>
        <v>105.70996473865716</v>
      </c>
      <c r="E3468">
        <f t="shared" si="373"/>
        <v>105.70996473865716</v>
      </c>
      <c r="F3468">
        <f t="shared" si="374"/>
        <v>1.2900352613428367</v>
      </c>
      <c r="G3468">
        <f t="shared" si="375"/>
        <v>0</v>
      </c>
      <c r="H3468">
        <f t="shared" si="376"/>
        <v>1057.0996473865716</v>
      </c>
      <c r="I3468">
        <f t="shared" si="377"/>
        <v>6.4501763067141837</v>
      </c>
      <c r="J3468">
        <f t="shared" si="378"/>
        <v>0</v>
      </c>
    </row>
    <row r="3469" spans="2:10" x14ac:dyDescent="0.3">
      <c r="B3469">
        <v>3442</v>
      </c>
      <c r="C3469">
        <v>0.92529097034466323</v>
      </c>
      <c r="D3469">
        <f t="shared" si="372"/>
        <v>109.82315259340318</v>
      </c>
      <c r="E3469">
        <f t="shared" si="373"/>
        <v>107</v>
      </c>
      <c r="F3469">
        <f t="shared" si="374"/>
        <v>0</v>
      </c>
      <c r="G3469">
        <f t="shared" si="375"/>
        <v>2.8231525934031794</v>
      </c>
      <c r="H3469">
        <f t="shared" si="376"/>
        <v>1070</v>
      </c>
      <c r="I3469">
        <f t="shared" si="377"/>
        <v>0</v>
      </c>
      <c r="J3469">
        <f t="shared" si="378"/>
        <v>42.347288901047691</v>
      </c>
    </row>
    <row r="3470" spans="2:10" x14ac:dyDescent="0.3">
      <c r="B3470">
        <v>3443</v>
      </c>
      <c r="C3470">
        <v>0.5180384753303573</v>
      </c>
      <c r="D3470">
        <f t="shared" si="372"/>
        <v>100.32993618176673</v>
      </c>
      <c r="E3470">
        <f t="shared" si="373"/>
        <v>100.32993618176673</v>
      </c>
      <c r="F3470">
        <f t="shared" si="374"/>
        <v>6.6700638182332739</v>
      </c>
      <c r="G3470">
        <f t="shared" si="375"/>
        <v>0</v>
      </c>
      <c r="H3470">
        <f t="shared" si="376"/>
        <v>1003.2993618176672</v>
      </c>
      <c r="I3470">
        <f t="shared" si="377"/>
        <v>33.350319091166369</v>
      </c>
      <c r="J3470">
        <f t="shared" si="378"/>
        <v>0</v>
      </c>
    </row>
    <row r="3471" spans="2:10" x14ac:dyDescent="0.3">
      <c r="B3471">
        <v>3444</v>
      </c>
      <c r="C3471">
        <v>0.22704650999630294</v>
      </c>
      <c r="D3471">
        <f t="shared" si="372"/>
        <v>94.640225670231075</v>
      </c>
      <c r="E3471">
        <f t="shared" si="373"/>
        <v>94.640225670231075</v>
      </c>
      <c r="F3471">
        <f t="shared" si="374"/>
        <v>12.359774329768925</v>
      </c>
      <c r="G3471">
        <f t="shared" si="375"/>
        <v>0</v>
      </c>
      <c r="H3471">
        <f t="shared" si="376"/>
        <v>946.40225670231075</v>
      </c>
      <c r="I3471">
        <f t="shared" si="377"/>
        <v>61.798871648844624</v>
      </c>
      <c r="J3471">
        <f t="shared" si="378"/>
        <v>0</v>
      </c>
    </row>
    <row r="3472" spans="2:10" x14ac:dyDescent="0.3">
      <c r="B3472">
        <v>3445</v>
      </c>
      <c r="C3472">
        <v>0.81870895250065046</v>
      </c>
      <c r="D3472">
        <f t="shared" si="372"/>
        <v>106.46089865424983</v>
      </c>
      <c r="E3472">
        <f t="shared" si="373"/>
        <v>106.46089865424983</v>
      </c>
      <c r="F3472">
        <f t="shared" si="374"/>
        <v>0.53910134575016855</v>
      </c>
      <c r="G3472">
        <f t="shared" si="375"/>
        <v>0</v>
      </c>
      <c r="H3472">
        <f t="shared" si="376"/>
        <v>1064.6089865424983</v>
      </c>
      <c r="I3472">
        <f t="shared" si="377"/>
        <v>2.6955067287508427</v>
      </c>
      <c r="J3472">
        <f t="shared" si="378"/>
        <v>0</v>
      </c>
    </row>
    <row r="3473" spans="2:10" x14ac:dyDescent="0.3">
      <c r="B3473">
        <v>3446</v>
      </c>
      <c r="C3473">
        <v>0.76665876849084358</v>
      </c>
      <c r="D3473">
        <f t="shared" si="372"/>
        <v>105.21671274725894</v>
      </c>
      <c r="E3473">
        <f t="shared" si="373"/>
        <v>105.21671274725894</v>
      </c>
      <c r="F3473">
        <f t="shared" si="374"/>
        <v>1.7832872527410615</v>
      </c>
      <c r="G3473">
        <f t="shared" si="375"/>
        <v>0</v>
      </c>
      <c r="H3473">
        <f t="shared" si="376"/>
        <v>1052.1671274725893</v>
      </c>
      <c r="I3473">
        <f t="shared" si="377"/>
        <v>8.9164362637053074</v>
      </c>
      <c r="J3473">
        <f t="shared" si="378"/>
        <v>0</v>
      </c>
    </row>
    <row r="3474" spans="2:10" x14ac:dyDescent="0.3">
      <c r="B3474">
        <v>3447</v>
      </c>
      <c r="C3474">
        <v>0.70569034066956049</v>
      </c>
      <c r="D3474">
        <f t="shared" si="372"/>
        <v>103.90689818093495</v>
      </c>
      <c r="E3474">
        <f t="shared" si="373"/>
        <v>103.90689818093495</v>
      </c>
      <c r="F3474">
        <f t="shared" si="374"/>
        <v>3.0931018190650548</v>
      </c>
      <c r="G3474">
        <f t="shared" si="375"/>
        <v>0</v>
      </c>
      <c r="H3474">
        <f t="shared" si="376"/>
        <v>1039.0689818093495</v>
      </c>
      <c r="I3474">
        <f t="shared" si="377"/>
        <v>15.465509095325274</v>
      </c>
      <c r="J3474">
        <f t="shared" si="378"/>
        <v>0</v>
      </c>
    </row>
    <row r="3475" spans="2:10" x14ac:dyDescent="0.3">
      <c r="B3475">
        <v>3448</v>
      </c>
      <c r="C3475">
        <v>5.6020161614012465E-2</v>
      </c>
      <c r="D3475">
        <f t="shared" si="372"/>
        <v>89.324728633376608</v>
      </c>
      <c r="E3475">
        <f t="shared" si="373"/>
        <v>89.324728633376608</v>
      </c>
      <c r="F3475">
        <f t="shared" si="374"/>
        <v>17.675271366623392</v>
      </c>
      <c r="G3475">
        <f t="shared" si="375"/>
        <v>0</v>
      </c>
      <c r="H3475">
        <f t="shared" si="376"/>
        <v>893.24728633376606</v>
      </c>
      <c r="I3475">
        <f t="shared" si="377"/>
        <v>88.376356833116958</v>
      </c>
      <c r="J3475">
        <f t="shared" si="378"/>
        <v>0</v>
      </c>
    </row>
    <row r="3476" spans="2:10" x14ac:dyDescent="0.3">
      <c r="B3476">
        <v>3449</v>
      </c>
      <c r="C3476">
        <v>0.58020832092097796</v>
      </c>
      <c r="D3476">
        <f t="shared" si="372"/>
        <v>101.47465735003686</v>
      </c>
      <c r="E3476">
        <f t="shared" si="373"/>
        <v>101.47465735003686</v>
      </c>
      <c r="F3476">
        <f t="shared" si="374"/>
        <v>5.525342649963136</v>
      </c>
      <c r="G3476">
        <f t="shared" si="375"/>
        <v>0</v>
      </c>
      <c r="H3476">
        <f t="shared" si="376"/>
        <v>1014.7465735003686</v>
      </c>
      <c r="I3476">
        <f t="shared" si="377"/>
        <v>27.62671324981568</v>
      </c>
      <c r="J3476">
        <f t="shared" si="378"/>
        <v>0</v>
      </c>
    </row>
    <row r="3477" spans="2:10" x14ac:dyDescent="0.3">
      <c r="B3477">
        <v>3450</v>
      </c>
      <c r="C3477">
        <v>0.69259792397391584</v>
      </c>
      <c r="D3477">
        <f t="shared" si="372"/>
        <v>103.6399829458813</v>
      </c>
      <c r="E3477">
        <f t="shared" si="373"/>
        <v>103.6399829458813</v>
      </c>
      <c r="F3477">
        <f t="shared" si="374"/>
        <v>3.3600170541186998</v>
      </c>
      <c r="G3477">
        <f t="shared" si="375"/>
        <v>0</v>
      </c>
      <c r="H3477">
        <f t="shared" si="376"/>
        <v>1036.399829458813</v>
      </c>
      <c r="I3477">
        <f t="shared" si="377"/>
        <v>16.800085270593499</v>
      </c>
      <c r="J3477">
        <f t="shared" si="378"/>
        <v>0</v>
      </c>
    </row>
    <row r="3478" spans="2:10" x14ac:dyDescent="0.3">
      <c r="B3478">
        <v>3451</v>
      </c>
      <c r="C3478">
        <v>0.13014303987003761</v>
      </c>
      <c r="D3478">
        <f t="shared" si="372"/>
        <v>92.125582644481881</v>
      </c>
      <c r="E3478">
        <f t="shared" si="373"/>
        <v>92.125582644481881</v>
      </c>
      <c r="F3478">
        <f t="shared" si="374"/>
        <v>14.874417355518119</v>
      </c>
      <c r="G3478">
        <f t="shared" si="375"/>
        <v>0</v>
      </c>
      <c r="H3478">
        <f t="shared" si="376"/>
        <v>921.25582644481881</v>
      </c>
      <c r="I3478">
        <f t="shared" si="377"/>
        <v>74.372086777590596</v>
      </c>
      <c r="J3478">
        <f t="shared" si="378"/>
        <v>0</v>
      </c>
    </row>
    <row r="3479" spans="2:10" x14ac:dyDescent="0.3">
      <c r="B3479">
        <v>3452</v>
      </c>
      <c r="C3479">
        <v>0.9308286390418592</v>
      </c>
      <c r="D3479">
        <f t="shared" si="372"/>
        <v>110.06040811020459</v>
      </c>
      <c r="E3479">
        <f t="shared" si="373"/>
        <v>107</v>
      </c>
      <c r="F3479">
        <f t="shared" si="374"/>
        <v>0</v>
      </c>
      <c r="G3479">
        <f t="shared" si="375"/>
        <v>3.060408110204591</v>
      </c>
      <c r="H3479">
        <f t="shared" si="376"/>
        <v>1070</v>
      </c>
      <c r="I3479">
        <f t="shared" si="377"/>
        <v>0</v>
      </c>
      <c r="J3479">
        <f t="shared" si="378"/>
        <v>45.906121653068865</v>
      </c>
    </row>
    <row r="3480" spans="2:10" x14ac:dyDescent="0.3">
      <c r="B3480">
        <v>3453</v>
      </c>
      <c r="C3480">
        <v>0.44560040793676392</v>
      </c>
      <c r="D3480">
        <f t="shared" si="372"/>
        <v>99.002789158474798</v>
      </c>
      <c r="E3480">
        <f t="shared" si="373"/>
        <v>99.002789158474798</v>
      </c>
      <c r="F3480">
        <f t="shared" si="374"/>
        <v>7.9972108415252023</v>
      </c>
      <c r="G3480">
        <f t="shared" si="375"/>
        <v>0</v>
      </c>
      <c r="H3480">
        <f t="shared" si="376"/>
        <v>990.02789158474798</v>
      </c>
      <c r="I3480">
        <f t="shared" si="377"/>
        <v>39.986054207626012</v>
      </c>
      <c r="J3480">
        <f t="shared" si="378"/>
        <v>0</v>
      </c>
    </row>
    <row r="3481" spans="2:10" x14ac:dyDescent="0.3">
      <c r="B3481">
        <v>3454</v>
      </c>
      <c r="C3481">
        <v>0.71891391745179645</v>
      </c>
      <c r="D3481">
        <f t="shared" si="372"/>
        <v>104.18097002844529</v>
      </c>
      <c r="E3481">
        <f t="shared" si="373"/>
        <v>104.18097002844529</v>
      </c>
      <c r="F3481">
        <f t="shared" si="374"/>
        <v>2.8190299715547127</v>
      </c>
      <c r="G3481">
        <f t="shared" si="375"/>
        <v>0</v>
      </c>
      <c r="H3481">
        <f t="shared" si="376"/>
        <v>1041.8097002844529</v>
      </c>
      <c r="I3481">
        <f t="shared" si="377"/>
        <v>14.095149857773563</v>
      </c>
      <c r="J3481">
        <f t="shared" si="378"/>
        <v>0</v>
      </c>
    </row>
    <row r="3482" spans="2:10" x14ac:dyDescent="0.3">
      <c r="B3482">
        <v>3455</v>
      </c>
      <c r="C3482">
        <v>0.31420166883756495</v>
      </c>
      <c r="D3482">
        <f t="shared" si="372"/>
        <v>96.497049429157926</v>
      </c>
      <c r="E3482">
        <f t="shared" si="373"/>
        <v>96.497049429157926</v>
      </c>
      <c r="F3482">
        <f t="shared" si="374"/>
        <v>10.502950570842074</v>
      </c>
      <c r="G3482">
        <f t="shared" si="375"/>
        <v>0</v>
      </c>
      <c r="H3482">
        <f t="shared" si="376"/>
        <v>964.97049429157926</v>
      </c>
      <c r="I3482">
        <f t="shared" si="377"/>
        <v>52.514752854210371</v>
      </c>
      <c r="J3482">
        <f t="shared" si="378"/>
        <v>0</v>
      </c>
    </row>
    <row r="3483" spans="2:10" x14ac:dyDescent="0.3">
      <c r="B3483">
        <v>3456</v>
      </c>
      <c r="C3483">
        <v>0.88917293035666378</v>
      </c>
      <c r="D3483">
        <f t="shared" si="372"/>
        <v>108.48616989296923</v>
      </c>
      <c r="E3483">
        <f t="shared" si="373"/>
        <v>107</v>
      </c>
      <c r="F3483">
        <f t="shared" si="374"/>
        <v>0</v>
      </c>
      <c r="G3483">
        <f t="shared" si="375"/>
        <v>1.4861698929692295</v>
      </c>
      <c r="H3483">
        <f t="shared" si="376"/>
        <v>1070</v>
      </c>
      <c r="I3483">
        <f t="shared" si="377"/>
        <v>0</v>
      </c>
      <c r="J3483">
        <f t="shared" si="378"/>
        <v>22.292548394538443</v>
      </c>
    </row>
    <row r="3484" spans="2:10" x14ac:dyDescent="0.3">
      <c r="B3484">
        <v>3457</v>
      </c>
      <c r="C3484">
        <v>0.45050561537014333</v>
      </c>
      <c r="D3484">
        <f t="shared" si="372"/>
        <v>99.093097367422402</v>
      </c>
      <c r="E3484">
        <f t="shared" si="373"/>
        <v>99.093097367422402</v>
      </c>
      <c r="F3484">
        <f t="shared" si="374"/>
        <v>7.906902632577598</v>
      </c>
      <c r="G3484">
        <f t="shared" si="375"/>
        <v>0</v>
      </c>
      <c r="H3484">
        <f t="shared" si="376"/>
        <v>990.93097367422399</v>
      </c>
      <c r="I3484">
        <f t="shared" si="377"/>
        <v>39.53451316288799</v>
      </c>
      <c r="J3484">
        <f t="shared" si="378"/>
        <v>0</v>
      </c>
    </row>
    <row r="3485" spans="2:10" x14ac:dyDescent="0.3">
      <c r="B3485">
        <v>3458</v>
      </c>
      <c r="C3485">
        <v>0.87732855383233188</v>
      </c>
      <c r="D3485">
        <f t="shared" ref="D3485:D3548" si="379">_xlfn.BETA.INV(C3485,$B$25,$C$25,$D$25,$E$25)</f>
        <v>108.10458305019777</v>
      </c>
      <c r="E3485">
        <f t="shared" ref="E3485:E3548" si="380">IF($M$25&lt;D3485,$M$25,D3485)</f>
        <v>107</v>
      </c>
      <c r="F3485">
        <f t="shared" ref="F3485:F3548" si="381">IF($M$25&gt;D3485,$M$25-D3485,0)</f>
        <v>0</v>
      </c>
      <c r="G3485">
        <f t="shared" ref="G3485:G3548" si="382">IF($M$25&lt;D3485,D3485-$M$25,0)</f>
        <v>1.1045830501977747</v>
      </c>
      <c r="H3485">
        <f t="shared" ref="H3485:H3548" si="383">$H$24*E3485</f>
        <v>1070</v>
      </c>
      <c r="I3485">
        <f t="shared" ref="I3485:I3548" si="384">$I$24*F3485</f>
        <v>0</v>
      </c>
      <c r="J3485">
        <f t="shared" ref="J3485:J3548" si="385">$J$24*G3485</f>
        <v>16.56874575296662</v>
      </c>
    </row>
    <row r="3486" spans="2:10" x14ac:dyDescent="0.3">
      <c r="B3486">
        <v>3459</v>
      </c>
      <c r="C3486">
        <v>0.18355976585807321</v>
      </c>
      <c r="D3486">
        <f t="shared" si="379"/>
        <v>93.596664015799035</v>
      </c>
      <c r="E3486">
        <f t="shared" si="380"/>
        <v>93.596664015799035</v>
      </c>
      <c r="F3486">
        <f t="shared" si="381"/>
        <v>13.403335984200965</v>
      </c>
      <c r="G3486">
        <f t="shared" si="382"/>
        <v>0</v>
      </c>
      <c r="H3486">
        <f t="shared" si="383"/>
        <v>935.96664015799035</v>
      </c>
      <c r="I3486">
        <f t="shared" si="384"/>
        <v>67.016679921004823</v>
      </c>
      <c r="J3486">
        <f t="shared" si="385"/>
        <v>0</v>
      </c>
    </row>
    <row r="3487" spans="2:10" x14ac:dyDescent="0.3">
      <c r="B3487">
        <v>3460</v>
      </c>
      <c r="C3487">
        <v>2.9440276510297236E-2</v>
      </c>
      <c r="D3487">
        <f t="shared" si="379"/>
        <v>87.71650972952483</v>
      </c>
      <c r="E3487">
        <f t="shared" si="380"/>
        <v>87.71650972952483</v>
      </c>
      <c r="F3487">
        <f t="shared" si="381"/>
        <v>19.28349027047517</v>
      </c>
      <c r="G3487">
        <f t="shared" si="382"/>
        <v>0</v>
      </c>
      <c r="H3487">
        <f t="shared" si="383"/>
        <v>877.1650972952483</v>
      </c>
      <c r="I3487">
        <f t="shared" si="384"/>
        <v>96.417451352375849</v>
      </c>
      <c r="J3487">
        <f t="shared" si="385"/>
        <v>0</v>
      </c>
    </row>
    <row r="3488" spans="2:10" x14ac:dyDescent="0.3">
      <c r="B3488">
        <v>3461</v>
      </c>
      <c r="C3488">
        <v>0.30810423262403275</v>
      </c>
      <c r="D3488">
        <f t="shared" si="379"/>
        <v>96.374216103458778</v>
      </c>
      <c r="E3488">
        <f t="shared" si="380"/>
        <v>96.374216103458778</v>
      </c>
      <c r="F3488">
        <f t="shared" si="381"/>
        <v>10.625783896541222</v>
      </c>
      <c r="G3488">
        <f t="shared" si="382"/>
        <v>0</v>
      </c>
      <c r="H3488">
        <f t="shared" si="383"/>
        <v>963.74216103458775</v>
      </c>
      <c r="I3488">
        <f t="shared" si="384"/>
        <v>53.12891948270611</v>
      </c>
      <c r="J3488">
        <f t="shared" si="385"/>
        <v>0</v>
      </c>
    </row>
    <row r="3489" spans="2:10" x14ac:dyDescent="0.3">
      <c r="B3489">
        <v>3462</v>
      </c>
      <c r="C3489">
        <v>0.82603675212974847</v>
      </c>
      <c r="D3489">
        <f t="shared" si="379"/>
        <v>106.6493309081965</v>
      </c>
      <c r="E3489">
        <f t="shared" si="380"/>
        <v>106.6493309081965</v>
      </c>
      <c r="F3489">
        <f t="shared" si="381"/>
        <v>0.35066909180349626</v>
      </c>
      <c r="G3489">
        <f t="shared" si="382"/>
        <v>0</v>
      </c>
      <c r="H3489">
        <f t="shared" si="383"/>
        <v>1066.493309081965</v>
      </c>
      <c r="I3489">
        <f t="shared" si="384"/>
        <v>1.7533454590174813</v>
      </c>
      <c r="J3489">
        <f t="shared" si="385"/>
        <v>0</v>
      </c>
    </row>
    <row r="3490" spans="2:10" x14ac:dyDescent="0.3">
      <c r="B3490">
        <v>3463</v>
      </c>
      <c r="C3490">
        <v>0.44321910885964799</v>
      </c>
      <c r="D3490">
        <f t="shared" si="379"/>
        <v>98.958904374208871</v>
      </c>
      <c r="E3490">
        <f t="shared" si="380"/>
        <v>98.958904374208871</v>
      </c>
      <c r="F3490">
        <f t="shared" si="381"/>
        <v>8.0410956257911295</v>
      </c>
      <c r="G3490">
        <f t="shared" si="382"/>
        <v>0</v>
      </c>
      <c r="H3490">
        <f t="shared" si="383"/>
        <v>989.58904374208873</v>
      </c>
      <c r="I3490">
        <f t="shared" si="384"/>
        <v>40.205478128955647</v>
      </c>
      <c r="J3490">
        <f t="shared" si="385"/>
        <v>0</v>
      </c>
    </row>
    <row r="3491" spans="2:10" x14ac:dyDescent="0.3">
      <c r="B3491">
        <v>3464</v>
      </c>
      <c r="C3491">
        <v>0.24416361706241074</v>
      </c>
      <c r="D3491">
        <f t="shared" si="379"/>
        <v>95.025331167747552</v>
      </c>
      <c r="E3491">
        <f t="shared" si="380"/>
        <v>95.025331167747552</v>
      </c>
      <c r="F3491">
        <f t="shared" si="381"/>
        <v>11.974668832252448</v>
      </c>
      <c r="G3491">
        <f t="shared" si="382"/>
        <v>0</v>
      </c>
      <c r="H3491">
        <f t="shared" si="383"/>
        <v>950.25331167747549</v>
      </c>
      <c r="I3491">
        <f t="shared" si="384"/>
        <v>59.873344161262239</v>
      </c>
      <c r="J3491">
        <f t="shared" si="385"/>
        <v>0</v>
      </c>
    </row>
    <row r="3492" spans="2:10" x14ac:dyDescent="0.3">
      <c r="B3492">
        <v>3465</v>
      </c>
      <c r="C3492">
        <v>0.8669048807485854</v>
      </c>
      <c r="D3492">
        <f t="shared" si="379"/>
        <v>107.78549587859513</v>
      </c>
      <c r="E3492">
        <f t="shared" si="380"/>
        <v>107</v>
      </c>
      <c r="F3492">
        <f t="shared" si="381"/>
        <v>0</v>
      </c>
      <c r="G3492">
        <f t="shared" si="382"/>
        <v>0.78549587859512826</v>
      </c>
      <c r="H3492">
        <f t="shared" si="383"/>
        <v>1070</v>
      </c>
      <c r="I3492">
        <f t="shared" si="384"/>
        <v>0</v>
      </c>
      <c r="J3492">
        <f t="shared" si="385"/>
        <v>11.782438178926924</v>
      </c>
    </row>
    <row r="3493" spans="2:10" x14ac:dyDescent="0.3">
      <c r="B3493">
        <v>3466</v>
      </c>
      <c r="C3493">
        <v>0.37353668649950578</v>
      </c>
      <c r="D3493">
        <f t="shared" si="379"/>
        <v>97.65557852141157</v>
      </c>
      <c r="E3493">
        <f t="shared" si="380"/>
        <v>97.65557852141157</v>
      </c>
      <c r="F3493">
        <f t="shared" si="381"/>
        <v>9.3444214785884299</v>
      </c>
      <c r="G3493">
        <f t="shared" si="382"/>
        <v>0</v>
      </c>
      <c r="H3493">
        <f t="shared" si="383"/>
        <v>976.55578521411576</v>
      </c>
      <c r="I3493">
        <f t="shared" si="384"/>
        <v>46.722107392942149</v>
      </c>
      <c r="J3493">
        <f t="shared" si="385"/>
        <v>0</v>
      </c>
    </row>
    <row r="3494" spans="2:10" x14ac:dyDescent="0.3">
      <c r="B3494">
        <v>3467</v>
      </c>
      <c r="C3494">
        <v>0.5770080730769479</v>
      </c>
      <c r="D3494">
        <f t="shared" si="379"/>
        <v>101.41521242040089</v>
      </c>
      <c r="E3494">
        <f t="shared" si="380"/>
        <v>101.41521242040089</v>
      </c>
      <c r="F3494">
        <f t="shared" si="381"/>
        <v>5.5847875795991087</v>
      </c>
      <c r="G3494">
        <f t="shared" si="382"/>
        <v>0</v>
      </c>
      <c r="H3494">
        <f t="shared" si="383"/>
        <v>1014.1521242040089</v>
      </c>
      <c r="I3494">
        <f t="shared" si="384"/>
        <v>27.923937897995543</v>
      </c>
      <c r="J3494">
        <f t="shared" si="385"/>
        <v>0</v>
      </c>
    </row>
    <row r="3495" spans="2:10" x14ac:dyDescent="0.3">
      <c r="B3495">
        <v>3468</v>
      </c>
      <c r="C3495">
        <v>0.49080741184360033</v>
      </c>
      <c r="D3495">
        <f t="shared" si="379"/>
        <v>99.831895083626677</v>
      </c>
      <c r="E3495">
        <f t="shared" si="380"/>
        <v>99.831895083626677</v>
      </c>
      <c r="F3495">
        <f t="shared" si="381"/>
        <v>7.1681049163733235</v>
      </c>
      <c r="G3495">
        <f t="shared" si="382"/>
        <v>0</v>
      </c>
      <c r="H3495">
        <f t="shared" si="383"/>
        <v>998.31895083626682</v>
      </c>
      <c r="I3495">
        <f t="shared" si="384"/>
        <v>35.840524581866617</v>
      </c>
      <c r="J3495">
        <f t="shared" si="385"/>
        <v>0</v>
      </c>
    </row>
    <row r="3496" spans="2:10" x14ac:dyDescent="0.3">
      <c r="B3496">
        <v>3469</v>
      </c>
      <c r="C3496">
        <v>0.49971947831577512</v>
      </c>
      <c r="D3496">
        <f t="shared" si="379"/>
        <v>99.994870460293896</v>
      </c>
      <c r="E3496">
        <f t="shared" si="380"/>
        <v>99.994870460293896</v>
      </c>
      <c r="F3496">
        <f t="shared" si="381"/>
        <v>7.005129539706104</v>
      </c>
      <c r="G3496">
        <f t="shared" si="382"/>
        <v>0</v>
      </c>
      <c r="H3496">
        <f t="shared" si="383"/>
        <v>999.94870460293896</v>
      </c>
      <c r="I3496">
        <f t="shared" si="384"/>
        <v>35.02564769853052</v>
      </c>
      <c r="J3496">
        <f t="shared" si="385"/>
        <v>0</v>
      </c>
    </row>
    <row r="3497" spans="2:10" x14ac:dyDescent="0.3">
      <c r="B3497">
        <v>3470</v>
      </c>
      <c r="C3497">
        <v>0.5478549228279056</v>
      </c>
      <c r="D3497">
        <f t="shared" si="379"/>
        <v>100.87674434525408</v>
      </c>
      <c r="E3497">
        <f t="shared" si="380"/>
        <v>100.87674434525408</v>
      </c>
      <c r="F3497">
        <f t="shared" si="381"/>
        <v>6.1232556547459183</v>
      </c>
      <c r="G3497">
        <f t="shared" si="382"/>
        <v>0</v>
      </c>
      <c r="H3497">
        <f t="shared" si="383"/>
        <v>1008.7674434525409</v>
      </c>
      <c r="I3497">
        <f t="shared" si="384"/>
        <v>30.616278273729591</v>
      </c>
      <c r="J3497">
        <f t="shared" si="385"/>
        <v>0</v>
      </c>
    </row>
    <row r="3498" spans="2:10" x14ac:dyDescent="0.3">
      <c r="B3498">
        <v>3471</v>
      </c>
      <c r="C3498">
        <v>0.11557747634502857</v>
      </c>
      <c r="D3498">
        <f t="shared" si="379"/>
        <v>91.669515723925571</v>
      </c>
      <c r="E3498">
        <f t="shared" si="380"/>
        <v>91.669515723925571</v>
      </c>
      <c r="F3498">
        <f t="shared" si="381"/>
        <v>15.330484276074429</v>
      </c>
      <c r="G3498">
        <f t="shared" si="382"/>
        <v>0</v>
      </c>
      <c r="H3498">
        <f t="shared" si="383"/>
        <v>916.69515723925565</v>
      </c>
      <c r="I3498">
        <f t="shared" si="384"/>
        <v>76.652421380372147</v>
      </c>
      <c r="J3498">
        <f t="shared" si="385"/>
        <v>0</v>
      </c>
    </row>
    <row r="3499" spans="2:10" x14ac:dyDescent="0.3">
      <c r="B3499">
        <v>3472</v>
      </c>
      <c r="C3499">
        <v>0.34107109476167286</v>
      </c>
      <c r="D3499">
        <f t="shared" si="379"/>
        <v>97.029185590809377</v>
      </c>
      <c r="E3499">
        <f t="shared" si="380"/>
        <v>97.029185590809377</v>
      </c>
      <c r="F3499">
        <f t="shared" si="381"/>
        <v>9.9708144091906235</v>
      </c>
      <c r="G3499">
        <f t="shared" si="382"/>
        <v>0</v>
      </c>
      <c r="H3499">
        <f t="shared" si="383"/>
        <v>970.29185590809379</v>
      </c>
      <c r="I3499">
        <f t="shared" si="384"/>
        <v>49.854072045953117</v>
      </c>
      <c r="J3499">
        <f t="shared" si="385"/>
        <v>0</v>
      </c>
    </row>
    <row r="3500" spans="2:10" x14ac:dyDescent="0.3">
      <c r="B3500">
        <v>3473</v>
      </c>
      <c r="C3500">
        <v>0.26174811926593744</v>
      </c>
      <c r="D3500">
        <f t="shared" si="379"/>
        <v>95.40903773839446</v>
      </c>
      <c r="E3500">
        <f t="shared" si="380"/>
        <v>95.40903773839446</v>
      </c>
      <c r="F3500">
        <f t="shared" si="381"/>
        <v>11.59096226160554</v>
      </c>
      <c r="G3500">
        <f t="shared" si="382"/>
        <v>0</v>
      </c>
      <c r="H3500">
        <f t="shared" si="383"/>
        <v>954.09037738394454</v>
      </c>
      <c r="I3500">
        <f t="shared" si="384"/>
        <v>57.954811308027701</v>
      </c>
      <c r="J3500">
        <f t="shared" si="385"/>
        <v>0</v>
      </c>
    </row>
    <row r="3501" spans="2:10" x14ac:dyDescent="0.3">
      <c r="B3501">
        <v>3474</v>
      </c>
      <c r="C3501">
        <v>0.8356058119093781</v>
      </c>
      <c r="D3501">
        <f t="shared" si="379"/>
        <v>106.90157303361354</v>
      </c>
      <c r="E3501">
        <f t="shared" si="380"/>
        <v>106.90157303361354</v>
      </c>
      <c r="F3501">
        <f t="shared" si="381"/>
        <v>9.8426966386455206E-2</v>
      </c>
      <c r="G3501">
        <f t="shared" si="382"/>
        <v>0</v>
      </c>
      <c r="H3501">
        <f t="shared" si="383"/>
        <v>1069.0157303361354</v>
      </c>
      <c r="I3501">
        <f t="shared" si="384"/>
        <v>0.49213483193227603</v>
      </c>
      <c r="J3501">
        <f t="shared" si="385"/>
        <v>0</v>
      </c>
    </row>
    <row r="3502" spans="2:10" x14ac:dyDescent="0.3">
      <c r="B3502">
        <v>3475</v>
      </c>
      <c r="C3502">
        <v>0.36486640134308679</v>
      </c>
      <c r="D3502">
        <f t="shared" si="379"/>
        <v>97.489816137920627</v>
      </c>
      <c r="E3502">
        <f t="shared" si="380"/>
        <v>97.489816137920627</v>
      </c>
      <c r="F3502">
        <f t="shared" si="381"/>
        <v>9.5101838620793728</v>
      </c>
      <c r="G3502">
        <f t="shared" si="382"/>
        <v>0</v>
      </c>
      <c r="H3502">
        <f t="shared" si="383"/>
        <v>974.89816137920627</v>
      </c>
      <c r="I3502">
        <f t="shared" si="384"/>
        <v>47.550919310396864</v>
      </c>
      <c r="J3502">
        <f t="shared" si="385"/>
        <v>0</v>
      </c>
    </row>
    <row r="3503" spans="2:10" x14ac:dyDescent="0.3">
      <c r="B3503">
        <v>3476</v>
      </c>
      <c r="C3503">
        <v>0.73957999711861711</v>
      </c>
      <c r="D3503">
        <f t="shared" si="379"/>
        <v>104.61955971099408</v>
      </c>
      <c r="E3503">
        <f t="shared" si="380"/>
        <v>104.61955971099408</v>
      </c>
      <c r="F3503">
        <f t="shared" si="381"/>
        <v>2.380440289005918</v>
      </c>
      <c r="G3503">
        <f t="shared" si="382"/>
        <v>0</v>
      </c>
      <c r="H3503">
        <f t="shared" si="383"/>
        <v>1046.1955971099408</v>
      </c>
      <c r="I3503">
        <f t="shared" si="384"/>
        <v>11.90220144502959</v>
      </c>
      <c r="J3503">
        <f t="shared" si="385"/>
        <v>0</v>
      </c>
    </row>
    <row r="3504" spans="2:10" x14ac:dyDescent="0.3">
      <c r="B3504">
        <v>3477</v>
      </c>
      <c r="C3504">
        <v>0.72189055952556547</v>
      </c>
      <c r="D3504">
        <f t="shared" si="379"/>
        <v>104.24333639883417</v>
      </c>
      <c r="E3504">
        <f t="shared" si="380"/>
        <v>104.24333639883417</v>
      </c>
      <c r="F3504">
        <f t="shared" si="381"/>
        <v>2.7566636011658261</v>
      </c>
      <c r="G3504">
        <f t="shared" si="382"/>
        <v>0</v>
      </c>
      <c r="H3504">
        <f t="shared" si="383"/>
        <v>1042.4333639883416</v>
      </c>
      <c r="I3504">
        <f t="shared" si="384"/>
        <v>13.78331800582913</v>
      </c>
      <c r="J3504">
        <f t="shared" si="385"/>
        <v>0</v>
      </c>
    </row>
    <row r="3505" spans="2:10" x14ac:dyDescent="0.3">
      <c r="B3505">
        <v>3478</v>
      </c>
      <c r="C3505">
        <v>0.63559569415086958</v>
      </c>
      <c r="D3505">
        <f t="shared" si="379"/>
        <v>102.51904734669282</v>
      </c>
      <c r="E3505">
        <f t="shared" si="380"/>
        <v>102.51904734669282</v>
      </c>
      <c r="F3505">
        <f t="shared" si="381"/>
        <v>4.4809526533071846</v>
      </c>
      <c r="G3505">
        <f t="shared" si="382"/>
        <v>0</v>
      </c>
      <c r="H3505">
        <f t="shared" si="383"/>
        <v>1025.1904734669281</v>
      </c>
      <c r="I3505">
        <f t="shared" si="384"/>
        <v>22.404763266535923</v>
      </c>
      <c r="J3505">
        <f t="shared" si="385"/>
        <v>0</v>
      </c>
    </row>
    <row r="3506" spans="2:10" x14ac:dyDescent="0.3">
      <c r="B3506">
        <v>3479</v>
      </c>
      <c r="C3506">
        <v>0.33904466521789545</v>
      </c>
      <c r="D3506">
        <f t="shared" si="379"/>
        <v>96.989529787428879</v>
      </c>
      <c r="E3506">
        <f t="shared" si="380"/>
        <v>96.989529787428879</v>
      </c>
      <c r="F3506">
        <f t="shared" si="381"/>
        <v>10.010470212571121</v>
      </c>
      <c r="G3506">
        <f t="shared" si="382"/>
        <v>0</v>
      </c>
      <c r="H3506">
        <f t="shared" si="383"/>
        <v>969.89529787428876</v>
      </c>
      <c r="I3506">
        <f t="shared" si="384"/>
        <v>50.052351062855607</v>
      </c>
      <c r="J3506">
        <f t="shared" si="385"/>
        <v>0</v>
      </c>
    </row>
    <row r="3507" spans="2:10" x14ac:dyDescent="0.3">
      <c r="B3507">
        <v>3480</v>
      </c>
      <c r="C3507">
        <v>0.40304016688200428</v>
      </c>
      <c r="D3507">
        <f t="shared" si="379"/>
        <v>98.212817693246535</v>
      </c>
      <c r="E3507">
        <f t="shared" si="380"/>
        <v>98.212817693246535</v>
      </c>
      <c r="F3507">
        <f t="shared" si="381"/>
        <v>8.7871823067534649</v>
      </c>
      <c r="G3507">
        <f t="shared" si="382"/>
        <v>0</v>
      </c>
      <c r="H3507">
        <f t="shared" si="383"/>
        <v>982.12817693246529</v>
      </c>
      <c r="I3507">
        <f t="shared" si="384"/>
        <v>43.935911533767324</v>
      </c>
      <c r="J3507">
        <f t="shared" si="385"/>
        <v>0</v>
      </c>
    </row>
    <row r="3508" spans="2:10" x14ac:dyDescent="0.3">
      <c r="B3508">
        <v>3481</v>
      </c>
      <c r="C3508">
        <v>0.67400748591528803</v>
      </c>
      <c r="D3508">
        <f t="shared" si="379"/>
        <v>103.26769244997433</v>
      </c>
      <c r="E3508">
        <f t="shared" si="380"/>
        <v>103.26769244997433</v>
      </c>
      <c r="F3508">
        <f t="shared" si="381"/>
        <v>3.7323075500256664</v>
      </c>
      <c r="G3508">
        <f t="shared" si="382"/>
        <v>0</v>
      </c>
      <c r="H3508">
        <f t="shared" si="383"/>
        <v>1032.6769244997433</v>
      </c>
      <c r="I3508">
        <f t="shared" si="384"/>
        <v>18.661537750128332</v>
      </c>
      <c r="J3508">
        <f t="shared" si="385"/>
        <v>0</v>
      </c>
    </row>
    <row r="3509" spans="2:10" x14ac:dyDescent="0.3">
      <c r="B3509">
        <v>3482</v>
      </c>
      <c r="C3509">
        <v>0.79635085320269383</v>
      </c>
      <c r="D3509">
        <f t="shared" si="379"/>
        <v>105.90812473147815</v>
      </c>
      <c r="E3509">
        <f t="shared" si="380"/>
        <v>105.90812473147815</v>
      </c>
      <c r="F3509">
        <f t="shared" si="381"/>
        <v>1.0918752685218465</v>
      </c>
      <c r="G3509">
        <f t="shared" si="382"/>
        <v>0</v>
      </c>
      <c r="H3509">
        <f t="shared" si="383"/>
        <v>1059.0812473147816</v>
      </c>
      <c r="I3509">
        <f t="shared" si="384"/>
        <v>5.4593763426092323</v>
      </c>
      <c r="J3509">
        <f t="shared" si="385"/>
        <v>0</v>
      </c>
    </row>
    <row r="3510" spans="2:10" x14ac:dyDescent="0.3">
      <c r="B3510">
        <v>3483</v>
      </c>
      <c r="C3510">
        <v>0.93390552531257209</v>
      </c>
      <c r="D3510">
        <f t="shared" si="379"/>
        <v>110.19729119970339</v>
      </c>
      <c r="E3510">
        <f t="shared" si="380"/>
        <v>107</v>
      </c>
      <c r="F3510">
        <f t="shared" si="381"/>
        <v>0</v>
      </c>
      <c r="G3510">
        <f t="shared" si="382"/>
        <v>3.1972911997033862</v>
      </c>
      <c r="H3510">
        <f t="shared" si="383"/>
        <v>1070</v>
      </c>
      <c r="I3510">
        <f t="shared" si="384"/>
        <v>0</v>
      </c>
      <c r="J3510">
        <f t="shared" si="385"/>
        <v>47.959367995550792</v>
      </c>
    </row>
    <row r="3511" spans="2:10" x14ac:dyDescent="0.3">
      <c r="B3511">
        <v>3484</v>
      </c>
      <c r="C3511">
        <v>0.33328272895509936</v>
      </c>
      <c r="D3511">
        <f t="shared" si="379"/>
        <v>96.876370679183538</v>
      </c>
      <c r="E3511">
        <f t="shared" si="380"/>
        <v>96.876370679183538</v>
      </c>
      <c r="F3511">
        <f t="shared" si="381"/>
        <v>10.123629320816462</v>
      </c>
      <c r="G3511">
        <f t="shared" si="382"/>
        <v>0</v>
      </c>
      <c r="H3511">
        <f t="shared" si="383"/>
        <v>968.76370679183538</v>
      </c>
      <c r="I3511">
        <f t="shared" si="384"/>
        <v>50.618146604082312</v>
      </c>
      <c r="J3511">
        <f t="shared" si="385"/>
        <v>0</v>
      </c>
    </row>
    <row r="3512" spans="2:10" x14ac:dyDescent="0.3">
      <c r="B3512">
        <v>3485</v>
      </c>
      <c r="C3512">
        <v>0.93335718536532963</v>
      </c>
      <c r="D3512">
        <f t="shared" si="379"/>
        <v>110.17261416289145</v>
      </c>
      <c r="E3512">
        <f t="shared" si="380"/>
        <v>107</v>
      </c>
      <c r="F3512">
        <f t="shared" si="381"/>
        <v>0</v>
      </c>
      <c r="G3512">
        <f t="shared" si="382"/>
        <v>3.172614162891449</v>
      </c>
      <c r="H3512">
        <f t="shared" si="383"/>
        <v>1070</v>
      </c>
      <c r="I3512">
        <f t="shared" si="384"/>
        <v>0</v>
      </c>
      <c r="J3512">
        <f t="shared" si="385"/>
        <v>47.589212443371736</v>
      </c>
    </row>
    <row r="3513" spans="2:10" x14ac:dyDescent="0.3">
      <c r="B3513">
        <v>3486</v>
      </c>
      <c r="C3513">
        <v>0.75488947697247077</v>
      </c>
      <c r="D3513">
        <f t="shared" si="379"/>
        <v>104.95371487814441</v>
      </c>
      <c r="E3513">
        <f t="shared" si="380"/>
        <v>104.95371487814441</v>
      </c>
      <c r="F3513">
        <f t="shared" si="381"/>
        <v>2.0462851218555898</v>
      </c>
      <c r="G3513">
        <f t="shared" si="382"/>
        <v>0</v>
      </c>
      <c r="H3513">
        <f t="shared" si="383"/>
        <v>1049.5371487814441</v>
      </c>
      <c r="I3513">
        <f t="shared" si="384"/>
        <v>10.231425609277949</v>
      </c>
      <c r="J3513">
        <f t="shared" si="385"/>
        <v>0</v>
      </c>
    </row>
    <row r="3514" spans="2:10" x14ac:dyDescent="0.3">
      <c r="B3514">
        <v>3487</v>
      </c>
      <c r="C3514">
        <v>0.24546341996361132</v>
      </c>
      <c r="D3514">
        <f t="shared" si="379"/>
        <v>95.054085439535157</v>
      </c>
      <c r="E3514">
        <f t="shared" si="380"/>
        <v>95.054085439535157</v>
      </c>
      <c r="F3514">
        <f t="shared" si="381"/>
        <v>11.945914560464843</v>
      </c>
      <c r="G3514">
        <f t="shared" si="382"/>
        <v>0</v>
      </c>
      <c r="H3514">
        <f t="shared" si="383"/>
        <v>950.54085439535152</v>
      </c>
      <c r="I3514">
        <f t="shared" si="384"/>
        <v>59.729572802324213</v>
      </c>
      <c r="J3514">
        <f t="shared" si="385"/>
        <v>0</v>
      </c>
    </row>
    <row r="3515" spans="2:10" x14ac:dyDescent="0.3">
      <c r="B3515">
        <v>3488</v>
      </c>
      <c r="C3515">
        <v>9.6634363770919163E-2</v>
      </c>
      <c r="D3515">
        <f t="shared" si="379"/>
        <v>91.02445320537646</v>
      </c>
      <c r="E3515">
        <f t="shared" si="380"/>
        <v>91.02445320537646</v>
      </c>
      <c r="F3515">
        <f t="shared" si="381"/>
        <v>15.97554679462354</v>
      </c>
      <c r="G3515">
        <f t="shared" si="382"/>
        <v>0</v>
      </c>
      <c r="H3515">
        <f t="shared" si="383"/>
        <v>910.2445320537646</v>
      </c>
      <c r="I3515">
        <f t="shared" si="384"/>
        <v>79.877733973117699</v>
      </c>
      <c r="J3515">
        <f t="shared" si="385"/>
        <v>0</v>
      </c>
    </row>
    <row r="3516" spans="2:10" x14ac:dyDescent="0.3">
      <c r="B3516">
        <v>3489</v>
      </c>
      <c r="C3516">
        <v>0.27742477974527424</v>
      </c>
      <c r="D3516">
        <f t="shared" si="379"/>
        <v>95.7422820492569</v>
      </c>
      <c r="E3516">
        <f t="shared" si="380"/>
        <v>95.7422820492569</v>
      </c>
      <c r="F3516">
        <f t="shared" si="381"/>
        <v>11.2577179507431</v>
      </c>
      <c r="G3516">
        <f t="shared" si="382"/>
        <v>0</v>
      </c>
      <c r="H3516">
        <f t="shared" si="383"/>
        <v>957.42282049256903</v>
      </c>
      <c r="I3516">
        <f t="shared" si="384"/>
        <v>56.288589753715499</v>
      </c>
      <c r="J3516">
        <f t="shared" si="385"/>
        <v>0</v>
      </c>
    </row>
    <row r="3517" spans="2:10" x14ac:dyDescent="0.3">
      <c r="B3517">
        <v>3490</v>
      </c>
      <c r="C3517">
        <v>0.73335299297055079</v>
      </c>
      <c r="D3517">
        <f t="shared" si="379"/>
        <v>104.48598574853834</v>
      </c>
      <c r="E3517">
        <f t="shared" si="380"/>
        <v>104.48598574853834</v>
      </c>
      <c r="F3517">
        <f t="shared" si="381"/>
        <v>2.5140142514616599</v>
      </c>
      <c r="G3517">
        <f t="shared" si="382"/>
        <v>0</v>
      </c>
      <c r="H3517">
        <f t="shared" si="383"/>
        <v>1044.8598574853834</v>
      </c>
      <c r="I3517">
        <f t="shared" si="384"/>
        <v>12.5700712573083</v>
      </c>
      <c r="J3517">
        <f t="shared" si="385"/>
        <v>0</v>
      </c>
    </row>
    <row r="3518" spans="2:10" x14ac:dyDescent="0.3">
      <c r="B3518">
        <v>3491</v>
      </c>
      <c r="C3518">
        <v>0.49411499730076014</v>
      </c>
      <c r="D3518">
        <f t="shared" si="379"/>
        <v>99.892385406440354</v>
      </c>
      <c r="E3518">
        <f t="shared" si="380"/>
        <v>99.892385406440354</v>
      </c>
      <c r="F3518">
        <f t="shared" si="381"/>
        <v>7.1076145935596458</v>
      </c>
      <c r="G3518">
        <f t="shared" si="382"/>
        <v>0</v>
      </c>
      <c r="H3518">
        <f t="shared" si="383"/>
        <v>998.92385406440349</v>
      </c>
      <c r="I3518">
        <f t="shared" si="384"/>
        <v>35.538072967798229</v>
      </c>
      <c r="J3518">
        <f t="shared" si="385"/>
        <v>0</v>
      </c>
    </row>
    <row r="3519" spans="2:10" x14ac:dyDescent="0.3">
      <c r="B3519">
        <v>3492</v>
      </c>
      <c r="C3519">
        <v>0.18362997593118136</v>
      </c>
      <c r="D3519">
        <f t="shared" si="379"/>
        <v>93.598439744287106</v>
      </c>
      <c r="E3519">
        <f t="shared" si="380"/>
        <v>93.598439744287106</v>
      </c>
      <c r="F3519">
        <f t="shared" si="381"/>
        <v>13.401560255712894</v>
      </c>
      <c r="G3519">
        <f t="shared" si="382"/>
        <v>0</v>
      </c>
      <c r="H3519">
        <f t="shared" si="383"/>
        <v>935.98439744287111</v>
      </c>
      <c r="I3519">
        <f t="shared" si="384"/>
        <v>67.007801278564472</v>
      </c>
      <c r="J3519">
        <f t="shared" si="385"/>
        <v>0</v>
      </c>
    </row>
    <row r="3520" spans="2:10" x14ac:dyDescent="0.3">
      <c r="B3520">
        <v>3493</v>
      </c>
      <c r="C3520">
        <v>6.8464190921843859E-2</v>
      </c>
      <c r="D3520">
        <f t="shared" si="379"/>
        <v>89.908468098559752</v>
      </c>
      <c r="E3520">
        <f t="shared" si="380"/>
        <v>89.908468098559752</v>
      </c>
      <c r="F3520">
        <f t="shared" si="381"/>
        <v>17.091531901440248</v>
      </c>
      <c r="G3520">
        <f t="shared" si="382"/>
        <v>0</v>
      </c>
      <c r="H3520">
        <f t="shared" si="383"/>
        <v>899.08468098559752</v>
      </c>
      <c r="I3520">
        <f t="shared" si="384"/>
        <v>85.457659507201242</v>
      </c>
      <c r="J3520">
        <f t="shared" si="385"/>
        <v>0</v>
      </c>
    </row>
    <row r="3521" spans="2:10" x14ac:dyDescent="0.3">
      <c r="B3521">
        <v>3494</v>
      </c>
      <c r="C3521">
        <v>0.11798829326008453</v>
      </c>
      <c r="D3521">
        <f t="shared" si="379"/>
        <v>91.747139721102741</v>
      </c>
      <c r="E3521">
        <f t="shared" si="380"/>
        <v>91.747139721102741</v>
      </c>
      <c r="F3521">
        <f t="shared" si="381"/>
        <v>15.252860278897259</v>
      </c>
      <c r="G3521">
        <f t="shared" si="382"/>
        <v>0</v>
      </c>
      <c r="H3521">
        <f t="shared" si="383"/>
        <v>917.47139721102735</v>
      </c>
      <c r="I3521">
        <f t="shared" si="384"/>
        <v>76.264301394486296</v>
      </c>
      <c r="J3521">
        <f t="shared" si="385"/>
        <v>0</v>
      </c>
    </row>
    <row r="3522" spans="2:10" x14ac:dyDescent="0.3">
      <c r="B3522">
        <v>3495</v>
      </c>
      <c r="C3522">
        <v>0.74193025121291223</v>
      </c>
      <c r="D3522">
        <f t="shared" si="379"/>
        <v>104.67031360124435</v>
      </c>
      <c r="E3522">
        <f t="shared" si="380"/>
        <v>104.67031360124435</v>
      </c>
      <c r="F3522">
        <f t="shared" si="381"/>
        <v>2.3296863987556549</v>
      </c>
      <c r="G3522">
        <f t="shared" si="382"/>
        <v>0</v>
      </c>
      <c r="H3522">
        <f t="shared" si="383"/>
        <v>1046.7031360124433</v>
      </c>
      <c r="I3522">
        <f t="shared" si="384"/>
        <v>11.648431993778274</v>
      </c>
      <c r="J3522">
        <f t="shared" si="385"/>
        <v>0</v>
      </c>
    </row>
    <row r="3523" spans="2:10" x14ac:dyDescent="0.3">
      <c r="B3523">
        <v>3496</v>
      </c>
      <c r="C3523">
        <v>0.75805562344663946</v>
      </c>
      <c r="D3523">
        <f t="shared" si="379"/>
        <v>105.02391567570513</v>
      </c>
      <c r="E3523">
        <f t="shared" si="380"/>
        <v>105.02391567570513</v>
      </c>
      <c r="F3523">
        <f t="shared" si="381"/>
        <v>1.9760843242948738</v>
      </c>
      <c r="G3523">
        <f t="shared" si="382"/>
        <v>0</v>
      </c>
      <c r="H3523">
        <f t="shared" si="383"/>
        <v>1050.2391567570512</v>
      </c>
      <c r="I3523">
        <f t="shared" si="384"/>
        <v>9.880421621474369</v>
      </c>
      <c r="J3523">
        <f t="shared" si="385"/>
        <v>0</v>
      </c>
    </row>
    <row r="3524" spans="2:10" x14ac:dyDescent="0.3">
      <c r="B3524">
        <v>3497</v>
      </c>
      <c r="C3524">
        <v>6.3112045712892639E-2</v>
      </c>
      <c r="D3524">
        <f t="shared" si="379"/>
        <v>89.666226132502857</v>
      </c>
      <c r="E3524">
        <f t="shared" si="380"/>
        <v>89.666226132502857</v>
      </c>
      <c r="F3524">
        <f t="shared" si="381"/>
        <v>17.333773867497143</v>
      </c>
      <c r="G3524">
        <f t="shared" si="382"/>
        <v>0</v>
      </c>
      <c r="H3524">
        <f t="shared" si="383"/>
        <v>896.66226132502857</v>
      </c>
      <c r="I3524">
        <f t="shared" si="384"/>
        <v>86.668869337485717</v>
      </c>
      <c r="J3524">
        <f t="shared" si="385"/>
        <v>0</v>
      </c>
    </row>
    <row r="3525" spans="2:10" x14ac:dyDescent="0.3">
      <c r="B3525">
        <v>3498</v>
      </c>
      <c r="C3525">
        <v>0.15400888253634293</v>
      </c>
      <c r="D3525">
        <f t="shared" si="379"/>
        <v>92.815916240544709</v>
      </c>
      <c r="E3525">
        <f t="shared" si="380"/>
        <v>92.815916240544709</v>
      </c>
      <c r="F3525">
        <f t="shared" si="381"/>
        <v>14.184083759455291</v>
      </c>
      <c r="G3525">
        <f t="shared" si="382"/>
        <v>0</v>
      </c>
      <c r="H3525">
        <f t="shared" si="383"/>
        <v>928.15916240544709</v>
      </c>
      <c r="I3525">
        <f t="shared" si="384"/>
        <v>70.920418797276454</v>
      </c>
      <c r="J3525">
        <f t="shared" si="385"/>
        <v>0</v>
      </c>
    </row>
    <row r="3526" spans="2:10" x14ac:dyDescent="0.3">
      <c r="B3526">
        <v>3499</v>
      </c>
      <c r="C3526">
        <v>0.28819153796421537</v>
      </c>
      <c r="D3526">
        <f t="shared" si="379"/>
        <v>95.966887324846667</v>
      </c>
      <c r="E3526">
        <f t="shared" si="380"/>
        <v>95.966887324846667</v>
      </c>
      <c r="F3526">
        <f t="shared" si="381"/>
        <v>11.033112675153333</v>
      </c>
      <c r="G3526">
        <f t="shared" si="382"/>
        <v>0</v>
      </c>
      <c r="H3526">
        <f t="shared" si="383"/>
        <v>959.66887324846664</v>
      </c>
      <c r="I3526">
        <f t="shared" si="384"/>
        <v>55.165563375766666</v>
      </c>
      <c r="J3526">
        <f t="shared" si="385"/>
        <v>0</v>
      </c>
    </row>
    <row r="3527" spans="2:10" x14ac:dyDescent="0.3">
      <c r="B3527">
        <v>3500</v>
      </c>
      <c r="C3527">
        <v>0.18890024272128492</v>
      </c>
      <c r="D3527">
        <f t="shared" si="379"/>
        <v>93.730787408617275</v>
      </c>
      <c r="E3527">
        <f t="shared" si="380"/>
        <v>93.730787408617275</v>
      </c>
      <c r="F3527">
        <f t="shared" si="381"/>
        <v>13.269212591382725</v>
      </c>
      <c r="G3527">
        <f t="shared" si="382"/>
        <v>0</v>
      </c>
      <c r="H3527">
        <f t="shared" si="383"/>
        <v>937.30787408617277</v>
      </c>
      <c r="I3527">
        <f t="shared" si="384"/>
        <v>66.346062956913627</v>
      </c>
      <c r="J3527">
        <f t="shared" si="385"/>
        <v>0</v>
      </c>
    </row>
    <row r="3528" spans="2:10" x14ac:dyDescent="0.3">
      <c r="B3528">
        <v>3501</v>
      </c>
      <c r="C3528">
        <v>0.63988959832938153</v>
      </c>
      <c r="D3528">
        <f t="shared" si="379"/>
        <v>102.60155502844341</v>
      </c>
      <c r="E3528">
        <f t="shared" si="380"/>
        <v>102.60155502844341</v>
      </c>
      <c r="F3528">
        <f t="shared" si="381"/>
        <v>4.3984449715565859</v>
      </c>
      <c r="G3528">
        <f t="shared" si="382"/>
        <v>0</v>
      </c>
      <c r="H3528">
        <f t="shared" si="383"/>
        <v>1026.0155502844341</v>
      </c>
      <c r="I3528">
        <f t="shared" si="384"/>
        <v>21.992224857782929</v>
      </c>
      <c r="J3528">
        <f t="shared" si="385"/>
        <v>0</v>
      </c>
    </row>
    <row r="3529" spans="2:10" x14ac:dyDescent="0.3">
      <c r="B3529">
        <v>3502</v>
      </c>
      <c r="C3529">
        <v>0.46862600538454047</v>
      </c>
      <c r="D3529">
        <f t="shared" si="379"/>
        <v>99.425831116916896</v>
      </c>
      <c r="E3529">
        <f t="shared" si="380"/>
        <v>99.425831116916896</v>
      </c>
      <c r="F3529">
        <f t="shared" si="381"/>
        <v>7.5741688830831038</v>
      </c>
      <c r="G3529">
        <f t="shared" si="382"/>
        <v>0</v>
      </c>
      <c r="H3529">
        <f t="shared" si="383"/>
        <v>994.25831116916902</v>
      </c>
      <c r="I3529">
        <f t="shared" si="384"/>
        <v>37.870844415415519</v>
      </c>
      <c r="J3529">
        <f t="shared" si="385"/>
        <v>0</v>
      </c>
    </row>
    <row r="3530" spans="2:10" x14ac:dyDescent="0.3">
      <c r="B3530">
        <v>3503</v>
      </c>
      <c r="C3530">
        <v>0.48531786270629385</v>
      </c>
      <c r="D3530">
        <f t="shared" si="379"/>
        <v>99.731478233886051</v>
      </c>
      <c r="E3530">
        <f t="shared" si="380"/>
        <v>99.731478233886051</v>
      </c>
      <c r="F3530">
        <f t="shared" si="381"/>
        <v>7.268521766113949</v>
      </c>
      <c r="G3530">
        <f t="shared" si="382"/>
        <v>0</v>
      </c>
      <c r="H3530">
        <f t="shared" si="383"/>
        <v>997.31478233886048</v>
      </c>
      <c r="I3530">
        <f t="shared" si="384"/>
        <v>36.342608830569745</v>
      </c>
      <c r="J3530">
        <f t="shared" si="385"/>
        <v>0</v>
      </c>
    </row>
    <row r="3531" spans="2:10" x14ac:dyDescent="0.3">
      <c r="B3531">
        <v>3504</v>
      </c>
      <c r="C3531">
        <v>2.2934242632768331E-2</v>
      </c>
      <c r="D3531">
        <f t="shared" si="379"/>
        <v>87.18276774433015</v>
      </c>
      <c r="E3531">
        <f t="shared" si="380"/>
        <v>87.18276774433015</v>
      </c>
      <c r="F3531">
        <f t="shared" si="381"/>
        <v>19.81723225566985</v>
      </c>
      <c r="G3531">
        <f t="shared" si="382"/>
        <v>0</v>
      </c>
      <c r="H3531">
        <f t="shared" si="383"/>
        <v>871.82767744330147</v>
      </c>
      <c r="I3531">
        <f t="shared" si="384"/>
        <v>99.086161278349252</v>
      </c>
      <c r="J3531">
        <f t="shared" si="385"/>
        <v>0</v>
      </c>
    </row>
    <row r="3532" spans="2:10" x14ac:dyDescent="0.3">
      <c r="B3532">
        <v>3505</v>
      </c>
      <c r="C3532">
        <v>4.0781096718191967E-2</v>
      </c>
      <c r="D3532">
        <f t="shared" si="379"/>
        <v>88.485135494366531</v>
      </c>
      <c r="E3532">
        <f t="shared" si="380"/>
        <v>88.485135494366531</v>
      </c>
      <c r="F3532">
        <f t="shared" si="381"/>
        <v>18.514864505633469</v>
      </c>
      <c r="G3532">
        <f t="shared" si="382"/>
        <v>0</v>
      </c>
      <c r="H3532">
        <f t="shared" si="383"/>
        <v>884.85135494366534</v>
      </c>
      <c r="I3532">
        <f t="shared" si="384"/>
        <v>92.574322528167343</v>
      </c>
      <c r="J3532">
        <f t="shared" si="385"/>
        <v>0</v>
      </c>
    </row>
    <row r="3533" spans="2:10" x14ac:dyDescent="0.3">
      <c r="B3533">
        <v>3506</v>
      </c>
      <c r="C3533">
        <v>0.59185496451929143</v>
      </c>
      <c r="D3533">
        <f t="shared" si="379"/>
        <v>101.69168492103869</v>
      </c>
      <c r="E3533">
        <f t="shared" si="380"/>
        <v>101.69168492103869</v>
      </c>
      <c r="F3533">
        <f t="shared" si="381"/>
        <v>5.3083150789613143</v>
      </c>
      <c r="G3533">
        <f t="shared" si="382"/>
        <v>0</v>
      </c>
      <c r="H3533">
        <f t="shared" si="383"/>
        <v>1016.9168492103869</v>
      </c>
      <c r="I3533">
        <f t="shared" si="384"/>
        <v>26.541575394806571</v>
      </c>
      <c r="J3533">
        <f t="shared" si="385"/>
        <v>0</v>
      </c>
    </row>
    <row r="3534" spans="2:10" x14ac:dyDescent="0.3">
      <c r="B3534">
        <v>3507</v>
      </c>
      <c r="C3534">
        <v>0.26576140279592553</v>
      </c>
      <c r="D3534">
        <f t="shared" si="379"/>
        <v>95.495095269765983</v>
      </c>
      <c r="E3534">
        <f t="shared" si="380"/>
        <v>95.495095269765983</v>
      </c>
      <c r="F3534">
        <f t="shared" si="381"/>
        <v>11.504904730234017</v>
      </c>
      <c r="G3534">
        <f t="shared" si="382"/>
        <v>0</v>
      </c>
      <c r="H3534">
        <f t="shared" si="383"/>
        <v>954.95095269765989</v>
      </c>
      <c r="I3534">
        <f t="shared" si="384"/>
        <v>57.524523651170085</v>
      </c>
      <c r="J3534">
        <f t="shared" si="385"/>
        <v>0</v>
      </c>
    </row>
    <row r="3535" spans="2:10" x14ac:dyDescent="0.3">
      <c r="B3535">
        <v>3508</v>
      </c>
      <c r="C3535">
        <v>3.4090974704675259E-2</v>
      </c>
      <c r="D3535">
        <f t="shared" si="379"/>
        <v>88.051727866520096</v>
      </c>
      <c r="E3535">
        <f t="shared" si="380"/>
        <v>88.051727866520096</v>
      </c>
      <c r="F3535">
        <f t="shared" si="381"/>
        <v>18.948272133479904</v>
      </c>
      <c r="G3535">
        <f t="shared" si="382"/>
        <v>0</v>
      </c>
      <c r="H3535">
        <f t="shared" si="383"/>
        <v>880.51727866520093</v>
      </c>
      <c r="I3535">
        <f t="shared" si="384"/>
        <v>94.741360667399519</v>
      </c>
      <c r="J3535">
        <f t="shared" si="385"/>
        <v>0</v>
      </c>
    </row>
    <row r="3536" spans="2:10" x14ac:dyDescent="0.3">
      <c r="B3536">
        <v>3509</v>
      </c>
      <c r="C3536">
        <v>0.1314865127805096</v>
      </c>
      <c r="D3536">
        <f t="shared" si="379"/>
        <v>92.166186325232744</v>
      </c>
      <c r="E3536">
        <f t="shared" si="380"/>
        <v>92.166186325232744</v>
      </c>
      <c r="F3536">
        <f t="shared" si="381"/>
        <v>14.833813674767256</v>
      </c>
      <c r="G3536">
        <f t="shared" si="382"/>
        <v>0</v>
      </c>
      <c r="H3536">
        <f t="shared" si="383"/>
        <v>921.66186325232741</v>
      </c>
      <c r="I3536">
        <f t="shared" si="384"/>
        <v>74.169068373836282</v>
      </c>
      <c r="J3536">
        <f t="shared" si="385"/>
        <v>0</v>
      </c>
    </row>
    <row r="3537" spans="2:10" x14ac:dyDescent="0.3">
      <c r="B3537">
        <v>3510</v>
      </c>
      <c r="C3537">
        <v>0.26598021049197385</v>
      </c>
      <c r="D3537">
        <f t="shared" si="379"/>
        <v>95.499771979588331</v>
      </c>
      <c r="E3537">
        <f t="shared" si="380"/>
        <v>95.499771979588331</v>
      </c>
      <c r="F3537">
        <f t="shared" si="381"/>
        <v>11.500228020411669</v>
      </c>
      <c r="G3537">
        <f t="shared" si="382"/>
        <v>0</v>
      </c>
      <c r="H3537">
        <f t="shared" si="383"/>
        <v>954.99771979588331</v>
      </c>
      <c r="I3537">
        <f t="shared" si="384"/>
        <v>57.501140102058343</v>
      </c>
      <c r="J3537">
        <f t="shared" si="385"/>
        <v>0</v>
      </c>
    </row>
    <row r="3538" spans="2:10" x14ac:dyDescent="0.3">
      <c r="B3538">
        <v>3511</v>
      </c>
      <c r="C3538">
        <v>0.94486201176416607</v>
      </c>
      <c r="D3538">
        <f t="shared" si="379"/>
        <v>110.71960479285364</v>
      </c>
      <c r="E3538">
        <f t="shared" si="380"/>
        <v>107</v>
      </c>
      <c r="F3538">
        <f t="shared" si="381"/>
        <v>0</v>
      </c>
      <c r="G3538">
        <f t="shared" si="382"/>
        <v>3.7196047928536444</v>
      </c>
      <c r="H3538">
        <f t="shared" si="383"/>
        <v>1070</v>
      </c>
      <c r="I3538">
        <f t="shared" si="384"/>
        <v>0</v>
      </c>
      <c r="J3538">
        <f t="shared" si="385"/>
        <v>55.794071892804666</v>
      </c>
    </row>
    <row r="3539" spans="2:10" x14ac:dyDescent="0.3">
      <c r="B3539">
        <v>3512</v>
      </c>
      <c r="C3539">
        <v>0.76172878100057995</v>
      </c>
      <c r="D3539">
        <f t="shared" si="379"/>
        <v>105.10585834046086</v>
      </c>
      <c r="E3539">
        <f t="shared" si="380"/>
        <v>105.10585834046086</v>
      </c>
      <c r="F3539">
        <f t="shared" si="381"/>
        <v>1.8941416595391445</v>
      </c>
      <c r="G3539">
        <f t="shared" si="382"/>
        <v>0</v>
      </c>
      <c r="H3539">
        <f t="shared" si="383"/>
        <v>1051.0585834046085</v>
      </c>
      <c r="I3539">
        <f t="shared" si="384"/>
        <v>9.4707082976957224</v>
      </c>
      <c r="J3539">
        <f t="shared" si="385"/>
        <v>0</v>
      </c>
    </row>
    <row r="3540" spans="2:10" x14ac:dyDescent="0.3">
      <c r="B3540">
        <v>3513</v>
      </c>
      <c r="C3540">
        <v>0.14185128564588478</v>
      </c>
      <c r="D3540">
        <f t="shared" si="379"/>
        <v>92.472087497346308</v>
      </c>
      <c r="E3540">
        <f t="shared" si="380"/>
        <v>92.472087497346308</v>
      </c>
      <c r="F3540">
        <f t="shared" si="381"/>
        <v>14.527912502653692</v>
      </c>
      <c r="G3540">
        <f t="shared" si="382"/>
        <v>0</v>
      </c>
      <c r="H3540">
        <f t="shared" si="383"/>
        <v>924.72087497346308</v>
      </c>
      <c r="I3540">
        <f t="shared" si="384"/>
        <v>72.639562513268459</v>
      </c>
      <c r="J3540">
        <f t="shared" si="385"/>
        <v>0</v>
      </c>
    </row>
    <row r="3541" spans="2:10" x14ac:dyDescent="0.3">
      <c r="B3541">
        <v>3514</v>
      </c>
      <c r="C3541">
        <v>0.24365388056662718</v>
      </c>
      <c r="D3541">
        <f t="shared" si="379"/>
        <v>95.014036811304848</v>
      </c>
      <c r="E3541">
        <f t="shared" si="380"/>
        <v>95.014036811304848</v>
      </c>
      <c r="F3541">
        <f t="shared" si="381"/>
        <v>11.985963188695152</v>
      </c>
      <c r="G3541">
        <f t="shared" si="382"/>
        <v>0</v>
      </c>
      <c r="H3541">
        <f t="shared" si="383"/>
        <v>950.14036811304845</v>
      </c>
      <c r="I3541">
        <f t="shared" si="384"/>
        <v>59.929815943475759</v>
      </c>
      <c r="J3541">
        <f t="shared" si="385"/>
        <v>0</v>
      </c>
    </row>
    <row r="3542" spans="2:10" x14ac:dyDescent="0.3">
      <c r="B3542">
        <v>3515</v>
      </c>
      <c r="C3542">
        <v>0.40354404250779008</v>
      </c>
      <c r="D3542">
        <f t="shared" si="379"/>
        <v>98.222254506319004</v>
      </c>
      <c r="E3542">
        <f t="shared" si="380"/>
        <v>98.222254506319004</v>
      </c>
      <c r="F3542">
        <f t="shared" si="381"/>
        <v>8.777745493680996</v>
      </c>
      <c r="G3542">
        <f t="shared" si="382"/>
        <v>0</v>
      </c>
      <c r="H3542">
        <f t="shared" si="383"/>
        <v>982.22254506319007</v>
      </c>
      <c r="I3542">
        <f t="shared" si="384"/>
        <v>43.88872746840498</v>
      </c>
      <c r="J3542">
        <f t="shared" si="385"/>
        <v>0</v>
      </c>
    </row>
    <row r="3543" spans="2:10" x14ac:dyDescent="0.3">
      <c r="B3543">
        <v>3516</v>
      </c>
      <c r="C3543">
        <v>3.9871629181362889E-2</v>
      </c>
      <c r="D3543">
        <f t="shared" si="379"/>
        <v>88.429068360425276</v>
      </c>
      <c r="E3543">
        <f t="shared" si="380"/>
        <v>88.429068360425276</v>
      </c>
      <c r="F3543">
        <f t="shared" si="381"/>
        <v>18.570931639574724</v>
      </c>
      <c r="G3543">
        <f t="shared" si="382"/>
        <v>0</v>
      </c>
      <c r="H3543">
        <f t="shared" si="383"/>
        <v>884.29068360425276</v>
      </c>
      <c r="I3543">
        <f t="shared" si="384"/>
        <v>92.854658197873619</v>
      </c>
      <c r="J3543">
        <f t="shared" si="385"/>
        <v>0</v>
      </c>
    </row>
    <row r="3544" spans="2:10" x14ac:dyDescent="0.3">
      <c r="B3544">
        <v>3517</v>
      </c>
      <c r="C3544">
        <v>9.9380849249742775E-3</v>
      </c>
      <c r="D3544">
        <f t="shared" si="379"/>
        <v>85.681059220580877</v>
      </c>
      <c r="E3544">
        <f t="shared" si="380"/>
        <v>85.681059220580877</v>
      </c>
      <c r="F3544">
        <f t="shared" si="381"/>
        <v>21.318940779419123</v>
      </c>
      <c r="G3544">
        <f t="shared" si="382"/>
        <v>0</v>
      </c>
      <c r="H3544">
        <f t="shared" si="383"/>
        <v>856.8105922058088</v>
      </c>
      <c r="I3544">
        <f t="shared" si="384"/>
        <v>106.59470389709561</v>
      </c>
      <c r="J3544">
        <f t="shared" si="385"/>
        <v>0</v>
      </c>
    </row>
    <row r="3545" spans="2:10" x14ac:dyDescent="0.3">
      <c r="B3545">
        <v>3518</v>
      </c>
      <c r="C3545">
        <v>0.39742539683412148</v>
      </c>
      <c r="D3545">
        <f t="shared" si="379"/>
        <v>98.107495599796508</v>
      </c>
      <c r="E3545">
        <f t="shared" si="380"/>
        <v>98.107495599796508</v>
      </c>
      <c r="F3545">
        <f t="shared" si="381"/>
        <v>8.8925044002034923</v>
      </c>
      <c r="G3545">
        <f t="shared" si="382"/>
        <v>0</v>
      </c>
      <c r="H3545">
        <f t="shared" si="383"/>
        <v>981.07495599796505</v>
      </c>
      <c r="I3545">
        <f t="shared" si="384"/>
        <v>44.462522001017462</v>
      </c>
      <c r="J3545">
        <f t="shared" si="385"/>
        <v>0</v>
      </c>
    </row>
    <row r="3546" spans="2:10" x14ac:dyDescent="0.3">
      <c r="B3546">
        <v>3519</v>
      </c>
      <c r="C3546">
        <v>0.26744811787129652</v>
      </c>
      <c r="D3546">
        <f t="shared" si="379"/>
        <v>95.531106395465457</v>
      </c>
      <c r="E3546">
        <f t="shared" si="380"/>
        <v>95.531106395465457</v>
      </c>
      <c r="F3546">
        <f t="shared" si="381"/>
        <v>11.468893604534543</v>
      </c>
      <c r="G3546">
        <f t="shared" si="382"/>
        <v>0</v>
      </c>
      <c r="H3546">
        <f t="shared" si="383"/>
        <v>955.31106395465463</v>
      </c>
      <c r="I3546">
        <f t="shared" si="384"/>
        <v>57.344468022672714</v>
      </c>
      <c r="J3546">
        <f t="shared" si="385"/>
        <v>0</v>
      </c>
    </row>
    <row r="3547" spans="2:10" x14ac:dyDescent="0.3">
      <c r="B3547">
        <v>3520</v>
      </c>
      <c r="C3547">
        <v>3.6110672791206277E-2</v>
      </c>
      <c r="D3547">
        <f t="shared" si="379"/>
        <v>88.18798624928597</v>
      </c>
      <c r="E3547">
        <f t="shared" si="380"/>
        <v>88.18798624928597</v>
      </c>
      <c r="F3547">
        <f t="shared" si="381"/>
        <v>18.81201375071403</v>
      </c>
      <c r="G3547">
        <f t="shared" si="382"/>
        <v>0</v>
      </c>
      <c r="H3547">
        <f t="shared" si="383"/>
        <v>881.87986249285973</v>
      </c>
      <c r="I3547">
        <f t="shared" si="384"/>
        <v>94.06006875357015</v>
      </c>
      <c r="J3547">
        <f t="shared" si="385"/>
        <v>0</v>
      </c>
    </row>
    <row r="3548" spans="2:10" x14ac:dyDescent="0.3">
      <c r="B3548">
        <v>3521</v>
      </c>
      <c r="C3548">
        <v>0.47903584620326101</v>
      </c>
      <c r="D3548">
        <f t="shared" si="379"/>
        <v>99.61651451501983</v>
      </c>
      <c r="E3548">
        <f t="shared" si="380"/>
        <v>99.61651451501983</v>
      </c>
      <c r="F3548">
        <f t="shared" si="381"/>
        <v>7.3834854849801701</v>
      </c>
      <c r="G3548">
        <f t="shared" si="382"/>
        <v>0</v>
      </c>
      <c r="H3548">
        <f t="shared" si="383"/>
        <v>996.16514515019833</v>
      </c>
      <c r="I3548">
        <f t="shared" si="384"/>
        <v>36.91742742490085</v>
      </c>
      <c r="J3548">
        <f t="shared" si="385"/>
        <v>0</v>
      </c>
    </row>
    <row r="3549" spans="2:10" x14ac:dyDescent="0.3">
      <c r="B3549">
        <v>3522</v>
      </c>
      <c r="C3549">
        <v>0.74204537811709126</v>
      </c>
      <c r="D3549">
        <f t="shared" ref="D3549:D3612" si="386">_xlfn.BETA.INV(C3549,$B$25,$C$25,$D$25,$E$25)</f>
        <v>104.67280466587498</v>
      </c>
      <c r="E3549">
        <f t="shared" ref="E3549:E3612" si="387">IF($M$25&lt;D3549,$M$25,D3549)</f>
        <v>104.67280466587498</v>
      </c>
      <c r="F3549">
        <f t="shared" ref="F3549:F3612" si="388">IF($M$25&gt;D3549,$M$25-D3549,0)</f>
        <v>2.3271953341250224</v>
      </c>
      <c r="G3549">
        <f t="shared" ref="G3549:G3612" si="389">IF($M$25&lt;D3549,D3549-$M$25,0)</f>
        <v>0</v>
      </c>
      <c r="H3549">
        <f t="shared" ref="H3549:H3612" si="390">$H$24*E3549</f>
        <v>1046.7280466587497</v>
      </c>
      <c r="I3549">
        <f t="shared" ref="I3549:I3612" si="391">$I$24*F3549</f>
        <v>11.635976670625112</v>
      </c>
      <c r="J3549">
        <f t="shared" ref="J3549:J3612" si="392">$J$24*G3549</f>
        <v>0</v>
      </c>
    </row>
    <row r="3550" spans="2:10" x14ac:dyDescent="0.3">
      <c r="B3550">
        <v>3523</v>
      </c>
      <c r="C3550">
        <v>0.41439523478391471</v>
      </c>
      <c r="D3550">
        <f t="shared" si="386"/>
        <v>98.424923129910709</v>
      </c>
      <c r="E3550">
        <f t="shared" si="387"/>
        <v>98.424923129910709</v>
      </c>
      <c r="F3550">
        <f t="shared" si="388"/>
        <v>8.5750768700892905</v>
      </c>
      <c r="G3550">
        <f t="shared" si="389"/>
        <v>0</v>
      </c>
      <c r="H3550">
        <f t="shared" si="390"/>
        <v>984.24923129910712</v>
      </c>
      <c r="I3550">
        <f t="shared" si="391"/>
        <v>42.875384350446453</v>
      </c>
      <c r="J3550">
        <f t="shared" si="392"/>
        <v>0</v>
      </c>
    </row>
    <row r="3551" spans="2:10" x14ac:dyDescent="0.3">
      <c r="B3551">
        <v>3524</v>
      </c>
      <c r="C3551">
        <v>0.82747349933779224</v>
      </c>
      <c r="D3551">
        <f t="shared" si="386"/>
        <v>106.68674343503289</v>
      </c>
      <c r="E3551">
        <f t="shared" si="387"/>
        <v>106.68674343503289</v>
      </c>
      <c r="F3551">
        <f t="shared" si="388"/>
        <v>0.31325656496710508</v>
      </c>
      <c r="G3551">
        <f t="shared" si="389"/>
        <v>0</v>
      </c>
      <c r="H3551">
        <f t="shared" si="390"/>
        <v>1066.8674343503289</v>
      </c>
      <c r="I3551">
        <f t="shared" si="391"/>
        <v>1.5662828248355254</v>
      </c>
      <c r="J3551">
        <f t="shared" si="392"/>
        <v>0</v>
      </c>
    </row>
    <row r="3552" spans="2:10" x14ac:dyDescent="0.3">
      <c r="B3552">
        <v>3525</v>
      </c>
      <c r="C3552">
        <v>0.32640746374037199</v>
      </c>
      <c r="D3552">
        <f t="shared" si="386"/>
        <v>96.740535089162208</v>
      </c>
      <c r="E3552">
        <f t="shared" si="387"/>
        <v>96.740535089162208</v>
      </c>
      <c r="F3552">
        <f t="shared" si="388"/>
        <v>10.259464910837792</v>
      </c>
      <c r="G3552">
        <f t="shared" si="389"/>
        <v>0</v>
      </c>
      <c r="H3552">
        <f t="shared" si="390"/>
        <v>967.40535089162211</v>
      </c>
      <c r="I3552">
        <f t="shared" si="391"/>
        <v>51.297324554188961</v>
      </c>
      <c r="J3552">
        <f t="shared" si="392"/>
        <v>0</v>
      </c>
    </row>
    <row r="3553" spans="2:10" x14ac:dyDescent="0.3">
      <c r="B3553">
        <v>3526</v>
      </c>
      <c r="C3553">
        <v>0.62117706246247684</v>
      </c>
      <c r="D3553">
        <f t="shared" si="386"/>
        <v>102.24383978834646</v>
      </c>
      <c r="E3553">
        <f t="shared" si="387"/>
        <v>102.24383978834646</v>
      </c>
      <c r="F3553">
        <f t="shared" si="388"/>
        <v>4.7561602116535369</v>
      </c>
      <c r="G3553">
        <f t="shared" si="389"/>
        <v>0</v>
      </c>
      <c r="H3553">
        <f t="shared" si="390"/>
        <v>1022.4383978834646</v>
      </c>
      <c r="I3553">
        <f t="shared" si="391"/>
        <v>23.780801058267684</v>
      </c>
      <c r="J3553">
        <f t="shared" si="392"/>
        <v>0</v>
      </c>
    </row>
    <row r="3554" spans="2:10" x14ac:dyDescent="0.3">
      <c r="B3554">
        <v>3527</v>
      </c>
      <c r="C3554">
        <v>0.69637577535382489</v>
      </c>
      <c r="D3554">
        <f t="shared" si="386"/>
        <v>103.71657609972226</v>
      </c>
      <c r="E3554">
        <f t="shared" si="387"/>
        <v>103.71657609972226</v>
      </c>
      <c r="F3554">
        <f t="shared" si="388"/>
        <v>3.2834239002777394</v>
      </c>
      <c r="G3554">
        <f t="shared" si="389"/>
        <v>0</v>
      </c>
      <c r="H3554">
        <f t="shared" si="390"/>
        <v>1037.1657609972226</v>
      </c>
      <c r="I3554">
        <f t="shared" si="391"/>
        <v>16.417119501388697</v>
      </c>
      <c r="J3554">
        <f t="shared" si="392"/>
        <v>0</v>
      </c>
    </row>
    <row r="3555" spans="2:10" x14ac:dyDescent="0.3">
      <c r="B3555">
        <v>3528</v>
      </c>
      <c r="C3555">
        <v>0.52232577679971848</v>
      </c>
      <c r="D3555">
        <f t="shared" si="386"/>
        <v>100.40841304263647</v>
      </c>
      <c r="E3555">
        <f t="shared" si="387"/>
        <v>100.40841304263647</v>
      </c>
      <c r="F3555">
        <f t="shared" si="388"/>
        <v>6.591586957363532</v>
      </c>
      <c r="G3555">
        <f t="shared" si="389"/>
        <v>0</v>
      </c>
      <c r="H3555">
        <f t="shared" si="390"/>
        <v>1004.0841304263647</v>
      </c>
      <c r="I3555">
        <f t="shared" si="391"/>
        <v>32.95793478681766</v>
      </c>
      <c r="J3555">
        <f t="shared" si="392"/>
        <v>0</v>
      </c>
    </row>
    <row r="3556" spans="2:10" x14ac:dyDescent="0.3">
      <c r="B3556">
        <v>3529</v>
      </c>
      <c r="C3556">
        <v>0.74222352985339657</v>
      </c>
      <c r="D3556">
        <f t="shared" si="386"/>
        <v>104.67666034084009</v>
      </c>
      <c r="E3556">
        <f t="shared" si="387"/>
        <v>104.67666034084009</v>
      </c>
      <c r="F3556">
        <f t="shared" si="388"/>
        <v>2.3233396591599131</v>
      </c>
      <c r="G3556">
        <f t="shared" si="389"/>
        <v>0</v>
      </c>
      <c r="H3556">
        <f t="shared" si="390"/>
        <v>1046.7666034084009</v>
      </c>
      <c r="I3556">
        <f t="shared" si="391"/>
        <v>11.616698295799566</v>
      </c>
      <c r="J3556">
        <f t="shared" si="392"/>
        <v>0</v>
      </c>
    </row>
    <row r="3557" spans="2:10" x14ac:dyDescent="0.3">
      <c r="B3557">
        <v>3530</v>
      </c>
      <c r="C3557">
        <v>0.70434533474342187</v>
      </c>
      <c r="D3557">
        <f t="shared" si="386"/>
        <v>103.87928206272731</v>
      </c>
      <c r="E3557">
        <f t="shared" si="387"/>
        <v>103.87928206272731</v>
      </c>
      <c r="F3557">
        <f t="shared" si="388"/>
        <v>3.120717937272687</v>
      </c>
      <c r="G3557">
        <f t="shared" si="389"/>
        <v>0</v>
      </c>
      <c r="H3557">
        <f t="shared" si="390"/>
        <v>1038.7928206272732</v>
      </c>
      <c r="I3557">
        <f t="shared" si="391"/>
        <v>15.603589686363435</v>
      </c>
      <c r="J3557">
        <f t="shared" si="392"/>
        <v>0</v>
      </c>
    </row>
    <row r="3558" spans="2:10" x14ac:dyDescent="0.3">
      <c r="B3558">
        <v>3531</v>
      </c>
      <c r="C3558">
        <v>0.94933643484285912</v>
      </c>
      <c r="D3558">
        <f t="shared" si="386"/>
        <v>110.95163686554163</v>
      </c>
      <c r="E3558">
        <f t="shared" si="387"/>
        <v>107</v>
      </c>
      <c r="F3558">
        <f t="shared" si="388"/>
        <v>0</v>
      </c>
      <c r="G3558">
        <f t="shared" si="389"/>
        <v>3.9516368655416301</v>
      </c>
      <c r="H3558">
        <f t="shared" si="390"/>
        <v>1070</v>
      </c>
      <c r="I3558">
        <f t="shared" si="391"/>
        <v>0</v>
      </c>
      <c r="J3558">
        <f t="shared" si="392"/>
        <v>59.274552983124451</v>
      </c>
    </row>
    <row r="3559" spans="2:10" x14ac:dyDescent="0.3">
      <c r="B3559">
        <v>3532</v>
      </c>
      <c r="C3559">
        <v>0.81140664232942084</v>
      </c>
      <c r="D3559">
        <f t="shared" si="386"/>
        <v>106.27686879707339</v>
      </c>
      <c r="E3559">
        <f t="shared" si="387"/>
        <v>106.27686879707339</v>
      </c>
      <c r="F3559">
        <f t="shared" si="388"/>
        <v>0.72313120292660926</v>
      </c>
      <c r="G3559">
        <f t="shared" si="389"/>
        <v>0</v>
      </c>
      <c r="H3559">
        <f t="shared" si="390"/>
        <v>1062.7686879707339</v>
      </c>
      <c r="I3559">
        <f t="shared" si="391"/>
        <v>3.6156560146330463</v>
      </c>
      <c r="J3559">
        <f t="shared" si="392"/>
        <v>0</v>
      </c>
    </row>
    <row r="3560" spans="2:10" x14ac:dyDescent="0.3">
      <c r="B3560">
        <v>3533</v>
      </c>
      <c r="C3560">
        <v>0.68719545627919554</v>
      </c>
      <c r="D3560">
        <f t="shared" si="386"/>
        <v>103.5310225184657</v>
      </c>
      <c r="E3560">
        <f t="shared" si="387"/>
        <v>103.5310225184657</v>
      </c>
      <c r="F3560">
        <f t="shared" si="388"/>
        <v>3.4689774815342957</v>
      </c>
      <c r="G3560">
        <f t="shared" si="389"/>
        <v>0</v>
      </c>
      <c r="H3560">
        <f t="shared" si="390"/>
        <v>1035.3102251846572</v>
      </c>
      <c r="I3560">
        <f t="shared" si="391"/>
        <v>17.344887407671479</v>
      </c>
      <c r="J3560">
        <f t="shared" si="392"/>
        <v>0</v>
      </c>
    </row>
    <row r="3561" spans="2:10" x14ac:dyDescent="0.3">
      <c r="B3561">
        <v>3534</v>
      </c>
      <c r="C3561">
        <v>7.4849440346304918E-2</v>
      </c>
      <c r="D3561">
        <f t="shared" si="386"/>
        <v>90.182721542540563</v>
      </c>
      <c r="E3561">
        <f t="shared" si="387"/>
        <v>90.182721542540563</v>
      </c>
      <c r="F3561">
        <f t="shared" si="388"/>
        <v>16.817278457459437</v>
      </c>
      <c r="G3561">
        <f t="shared" si="389"/>
        <v>0</v>
      </c>
      <c r="H3561">
        <f t="shared" si="390"/>
        <v>901.8272154254056</v>
      </c>
      <c r="I3561">
        <f t="shared" si="391"/>
        <v>84.086392287297187</v>
      </c>
      <c r="J3561">
        <f t="shared" si="392"/>
        <v>0</v>
      </c>
    </row>
    <row r="3562" spans="2:10" x14ac:dyDescent="0.3">
      <c r="B3562">
        <v>3535</v>
      </c>
      <c r="C3562">
        <v>0.42309368463006147</v>
      </c>
      <c r="D3562">
        <f t="shared" si="386"/>
        <v>98.586676486286649</v>
      </c>
      <c r="E3562">
        <f t="shared" si="387"/>
        <v>98.586676486286649</v>
      </c>
      <c r="F3562">
        <f t="shared" si="388"/>
        <v>8.4133235137133511</v>
      </c>
      <c r="G3562">
        <f t="shared" si="389"/>
        <v>0</v>
      </c>
      <c r="H3562">
        <f t="shared" si="390"/>
        <v>985.86676486286649</v>
      </c>
      <c r="I3562">
        <f t="shared" si="391"/>
        <v>42.066617568566755</v>
      </c>
      <c r="J3562">
        <f t="shared" si="392"/>
        <v>0</v>
      </c>
    </row>
    <row r="3563" spans="2:10" x14ac:dyDescent="0.3">
      <c r="B3563">
        <v>3536</v>
      </c>
      <c r="C3563">
        <v>0.7417376029529239</v>
      </c>
      <c r="D3563">
        <f t="shared" si="386"/>
        <v>104.66614619209165</v>
      </c>
      <c r="E3563">
        <f t="shared" si="387"/>
        <v>104.66614619209165</v>
      </c>
      <c r="F3563">
        <f t="shared" si="388"/>
        <v>2.3338538079083548</v>
      </c>
      <c r="G3563">
        <f t="shared" si="389"/>
        <v>0</v>
      </c>
      <c r="H3563">
        <f t="shared" si="390"/>
        <v>1046.6614619209165</v>
      </c>
      <c r="I3563">
        <f t="shared" si="391"/>
        <v>11.669269039541774</v>
      </c>
      <c r="J3563">
        <f t="shared" si="392"/>
        <v>0</v>
      </c>
    </row>
    <row r="3564" spans="2:10" x14ac:dyDescent="0.3">
      <c r="B3564">
        <v>3537</v>
      </c>
      <c r="C3564">
        <v>0.24454085391691249</v>
      </c>
      <c r="D3564">
        <f t="shared" si="386"/>
        <v>95.033683167485094</v>
      </c>
      <c r="E3564">
        <f t="shared" si="387"/>
        <v>95.033683167485094</v>
      </c>
      <c r="F3564">
        <f t="shared" si="388"/>
        <v>11.966316832514906</v>
      </c>
      <c r="G3564">
        <f t="shared" si="389"/>
        <v>0</v>
      </c>
      <c r="H3564">
        <f t="shared" si="390"/>
        <v>950.33683167485094</v>
      </c>
      <c r="I3564">
        <f t="shared" si="391"/>
        <v>59.831584162574529</v>
      </c>
      <c r="J3564">
        <f t="shared" si="392"/>
        <v>0</v>
      </c>
    </row>
    <row r="3565" spans="2:10" x14ac:dyDescent="0.3">
      <c r="B3565">
        <v>3538</v>
      </c>
      <c r="C3565">
        <v>0.47705987883044976</v>
      </c>
      <c r="D3565">
        <f t="shared" si="386"/>
        <v>99.580338775258937</v>
      </c>
      <c r="E3565">
        <f t="shared" si="387"/>
        <v>99.580338775258937</v>
      </c>
      <c r="F3565">
        <f t="shared" si="388"/>
        <v>7.4196612247410627</v>
      </c>
      <c r="G3565">
        <f t="shared" si="389"/>
        <v>0</v>
      </c>
      <c r="H3565">
        <f t="shared" si="390"/>
        <v>995.8033877525894</v>
      </c>
      <c r="I3565">
        <f t="shared" si="391"/>
        <v>37.098306123705314</v>
      </c>
      <c r="J3565">
        <f t="shared" si="392"/>
        <v>0</v>
      </c>
    </row>
    <row r="3566" spans="2:10" x14ac:dyDescent="0.3">
      <c r="B3566">
        <v>3539</v>
      </c>
      <c r="C3566">
        <v>0.77004779781063526</v>
      </c>
      <c r="D3566">
        <f t="shared" si="386"/>
        <v>105.29351894218578</v>
      </c>
      <c r="E3566">
        <f t="shared" si="387"/>
        <v>105.29351894218578</v>
      </c>
      <c r="F3566">
        <f t="shared" si="388"/>
        <v>1.7064810578142158</v>
      </c>
      <c r="G3566">
        <f t="shared" si="389"/>
        <v>0</v>
      </c>
      <c r="H3566">
        <f t="shared" si="390"/>
        <v>1052.9351894218578</v>
      </c>
      <c r="I3566">
        <f t="shared" si="391"/>
        <v>8.5324052890710789</v>
      </c>
      <c r="J3566">
        <f t="shared" si="392"/>
        <v>0</v>
      </c>
    </row>
    <row r="3567" spans="2:10" x14ac:dyDescent="0.3">
      <c r="B3567">
        <v>3540</v>
      </c>
      <c r="C3567">
        <v>0.52808626645623968</v>
      </c>
      <c r="D3567">
        <f t="shared" si="386"/>
        <v>100.51391663606651</v>
      </c>
      <c r="E3567">
        <f t="shared" si="387"/>
        <v>100.51391663606651</v>
      </c>
      <c r="F3567">
        <f t="shared" si="388"/>
        <v>6.4860833639334885</v>
      </c>
      <c r="G3567">
        <f t="shared" si="389"/>
        <v>0</v>
      </c>
      <c r="H3567">
        <f t="shared" si="390"/>
        <v>1005.1391663606651</v>
      </c>
      <c r="I3567">
        <f t="shared" si="391"/>
        <v>32.430416819667442</v>
      </c>
      <c r="J3567">
        <f t="shared" si="392"/>
        <v>0</v>
      </c>
    </row>
    <row r="3568" spans="2:10" x14ac:dyDescent="0.3">
      <c r="B3568">
        <v>3541</v>
      </c>
      <c r="C3568">
        <v>0.56246821671385216</v>
      </c>
      <c r="D3568">
        <f t="shared" si="386"/>
        <v>101.14603151599758</v>
      </c>
      <c r="E3568">
        <f t="shared" si="387"/>
        <v>101.14603151599758</v>
      </c>
      <c r="F3568">
        <f t="shared" si="388"/>
        <v>5.8539684840024222</v>
      </c>
      <c r="G3568">
        <f t="shared" si="389"/>
        <v>0</v>
      </c>
      <c r="H3568">
        <f t="shared" si="390"/>
        <v>1011.4603151599758</v>
      </c>
      <c r="I3568">
        <f t="shared" si="391"/>
        <v>29.269842420012111</v>
      </c>
      <c r="J3568">
        <f t="shared" si="392"/>
        <v>0</v>
      </c>
    </row>
    <row r="3569" spans="2:10" x14ac:dyDescent="0.3">
      <c r="B3569">
        <v>3542</v>
      </c>
      <c r="C3569">
        <v>0.78368142558862186</v>
      </c>
      <c r="D3569">
        <f t="shared" si="386"/>
        <v>105.60778367089041</v>
      </c>
      <c r="E3569">
        <f t="shared" si="387"/>
        <v>105.60778367089041</v>
      </c>
      <c r="F3569">
        <f t="shared" si="388"/>
        <v>1.392216329109587</v>
      </c>
      <c r="G3569">
        <f t="shared" si="389"/>
        <v>0</v>
      </c>
      <c r="H3569">
        <f t="shared" si="390"/>
        <v>1056.0778367089042</v>
      </c>
      <c r="I3569">
        <f t="shared" si="391"/>
        <v>6.9610816455479352</v>
      </c>
      <c r="J3569">
        <f t="shared" si="392"/>
        <v>0</v>
      </c>
    </row>
    <row r="3570" spans="2:10" x14ac:dyDescent="0.3">
      <c r="B3570">
        <v>3543</v>
      </c>
      <c r="C3570">
        <v>0.3012992230744147</v>
      </c>
      <c r="D3570">
        <f t="shared" si="386"/>
        <v>96.236117738651174</v>
      </c>
      <c r="E3570">
        <f t="shared" si="387"/>
        <v>96.236117738651174</v>
      </c>
      <c r="F3570">
        <f t="shared" si="388"/>
        <v>10.763882261348826</v>
      </c>
      <c r="G3570">
        <f t="shared" si="389"/>
        <v>0</v>
      </c>
      <c r="H3570">
        <f t="shared" si="390"/>
        <v>962.36117738651171</v>
      </c>
      <c r="I3570">
        <f t="shared" si="391"/>
        <v>53.819411306744129</v>
      </c>
      <c r="J3570">
        <f t="shared" si="392"/>
        <v>0</v>
      </c>
    </row>
    <row r="3571" spans="2:10" x14ac:dyDescent="0.3">
      <c r="B3571">
        <v>3544</v>
      </c>
      <c r="C3571">
        <v>0.32188429112887884</v>
      </c>
      <c r="D3571">
        <f t="shared" si="386"/>
        <v>96.650664580856528</v>
      </c>
      <c r="E3571">
        <f t="shared" si="387"/>
        <v>96.650664580856528</v>
      </c>
      <c r="F3571">
        <f t="shared" si="388"/>
        <v>10.349335419143472</v>
      </c>
      <c r="G3571">
        <f t="shared" si="389"/>
        <v>0</v>
      </c>
      <c r="H3571">
        <f t="shared" si="390"/>
        <v>966.50664580856528</v>
      </c>
      <c r="I3571">
        <f t="shared" si="391"/>
        <v>51.746677095717359</v>
      </c>
      <c r="J3571">
        <f t="shared" si="392"/>
        <v>0</v>
      </c>
    </row>
    <row r="3572" spans="2:10" x14ac:dyDescent="0.3">
      <c r="B3572">
        <v>3545</v>
      </c>
      <c r="C3572">
        <v>0.89954473556005665</v>
      </c>
      <c r="D3572">
        <f t="shared" si="386"/>
        <v>108.83991716007034</v>
      </c>
      <c r="E3572">
        <f t="shared" si="387"/>
        <v>107</v>
      </c>
      <c r="F3572">
        <f t="shared" si="388"/>
        <v>0</v>
      </c>
      <c r="G3572">
        <f t="shared" si="389"/>
        <v>1.8399171600703426</v>
      </c>
      <c r="H3572">
        <f t="shared" si="390"/>
        <v>1070</v>
      </c>
      <c r="I3572">
        <f t="shared" si="391"/>
        <v>0</v>
      </c>
      <c r="J3572">
        <f t="shared" si="392"/>
        <v>27.598757401055138</v>
      </c>
    </row>
    <row r="3573" spans="2:10" x14ac:dyDescent="0.3">
      <c r="B3573">
        <v>3546</v>
      </c>
      <c r="C3573">
        <v>0.47020822267829709</v>
      </c>
      <c r="D3573">
        <f t="shared" si="386"/>
        <v>99.454831179628655</v>
      </c>
      <c r="E3573">
        <f t="shared" si="387"/>
        <v>99.454831179628655</v>
      </c>
      <c r="F3573">
        <f t="shared" si="388"/>
        <v>7.5451688203713445</v>
      </c>
      <c r="G3573">
        <f t="shared" si="389"/>
        <v>0</v>
      </c>
      <c r="H3573">
        <f t="shared" si="390"/>
        <v>994.5483117962865</v>
      </c>
      <c r="I3573">
        <f t="shared" si="391"/>
        <v>37.725844101856723</v>
      </c>
      <c r="J3573">
        <f t="shared" si="392"/>
        <v>0</v>
      </c>
    </row>
    <row r="3574" spans="2:10" x14ac:dyDescent="0.3">
      <c r="B3574">
        <v>3547</v>
      </c>
      <c r="C3574">
        <v>0.72363875925057253</v>
      </c>
      <c r="D3574">
        <f t="shared" si="386"/>
        <v>104.28008547593615</v>
      </c>
      <c r="E3574">
        <f t="shared" si="387"/>
        <v>104.28008547593615</v>
      </c>
      <c r="F3574">
        <f t="shared" si="388"/>
        <v>2.7199145240638529</v>
      </c>
      <c r="G3574">
        <f t="shared" si="389"/>
        <v>0</v>
      </c>
      <c r="H3574">
        <f t="shared" si="390"/>
        <v>1042.8008547593615</v>
      </c>
      <c r="I3574">
        <f t="shared" si="391"/>
        <v>13.599572620319265</v>
      </c>
      <c r="J3574">
        <f t="shared" si="392"/>
        <v>0</v>
      </c>
    </row>
    <row r="3575" spans="2:10" x14ac:dyDescent="0.3">
      <c r="B3575">
        <v>3548</v>
      </c>
      <c r="C3575">
        <v>0.17538118763020871</v>
      </c>
      <c r="D3575">
        <f t="shared" si="386"/>
        <v>93.387438622376607</v>
      </c>
      <c r="E3575">
        <f t="shared" si="387"/>
        <v>93.387438622376607</v>
      </c>
      <c r="F3575">
        <f t="shared" si="388"/>
        <v>13.612561377623393</v>
      </c>
      <c r="G3575">
        <f t="shared" si="389"/>
        <v>0</v>
      </c>
      <c r="H3575">
        <f t="shared" si="390"/>
        <v>933.87438622376612</v>
      </c>
      <c r="I3575">
        <f t="shared" si="391"/>
        <v>68.062806888116967</v>
      </c>
      <c r="J3575">
        <f t="shared" si="392"/>
        <v>0</v>
      </c>
    </row>
    <row r="3576" spans="2:10" x14ac:dyDescent="0.3">
      <c r="B3576">
        <v>3549</v>
      </c>
      <c r="C3576">
        <v>0.62462974982784358</v>
      </c>
      <c r="D3576">
        <f t="shared" si="386"/>
        <v>102.30949412998041</v>
      </c>
      <c r="E3576">
        <f t="shared" si="387"/>
        <v>102.30949412998041</v>
      </c>
      <c r="F3576">
        <f t="shared" si="388"/>
        <v>4.6905058700195923</v>
      </c>
      <c r="G3576">
        <f t="shared" si="389"/>
        <v>0</v>
      </c>
      <c r="H3576">
        <f t="shared" si="390"/>
        <v>1023.0949412998041</v>
      </c>
      <c r="I3576">
        <f t="shared" si="391"/>
        <v>23.452529350097961</v>
      </c>
      <c r="J3576">
        <f t="shared" si="392"/>
        <v>0</v>
      </c>
    </row>
    <row r="3577" spans="2:10" x14ac:dyDescent="0.3">
      <c r="B3577">
        <v>3550</v>
      </c>
      <c r="C3577">
        <v>0.10641763332091636</v>
      </c>
      <c r="D3577">
        <f t="shared" si="386"/>
        <v>91.365873914085256</v>
      </c>
      <c r="E3577">
        <f t="shared" si="387"/>
        <v>91.365873914085256</v>
      </c>
      <c r="F3577">
        <f t="shared" si="388"/>
        <v>15.634126085914744</v>
      </c>
      <c r="G3577">
        <f t="shared" si="389"/>
        <v>0</v>
      </c>
      <c r="H3577">
        <f t="shared" si="390"/>
        <v>913.6587391408525</v>
      </c>
      <c r="I3577">
        <f t="shared" si="391"/>
        <v>78.17063042957372</v>
      </c>
      <c r="J3577">
        <f t="shared" si="392"/>
        <v>0</v>
      </c>
    </row>
    <row r="3578" spans="2:10" x14ac:dyDescent="0.3">
      <c r="B3578">
        <v>3551</v>
      </c>
      <c r="C3578">
        <v>0.25814297371333728</v>
      </c>
      <c r="D3578">
        <f t="shared" si="386"/>
        <v>95.331270567859491</v>
      </c>
      <c r="E3578">
        <f t="shared" si="387"/>
        <v>95.331270567859491</v>
      </c>
      <c r="F3578">
        <f t="shared" si="388"/>
        <v>11.668729432140509</v>
      </c>
      <c r="G3578">
        <f t="shared" si="389"/>
        <v>0</v>
      </c>
      <c r="H3578">
        <f t="shared" si="390"/>
        <v>953.31270567859497</v>
      </c>
      <c r="I3578">
        <f t="shared" si="391"/>
        <v>58.343647160702545</v>
      </c>
      <c r="J3578">
        <f t="shared" si="392"/>
        <v>0</v>
      </c>
    </row>
    <row r="3579" spans="2:10" x14ac:dyDescent="0.3">
      <c r="B3579">
        <v>3552</v>
      </c>
      <c r="C3579">
        <v>0.47806359820496247</v>
      </c>
      <c r="D3579">
        <f t="shared" si="386"/>
        <v>99.598715717243252</v>
      </c>
      <c r="E3579">
        <f t="shared" si="387"/>
        <v>99.598715717243252</v>
      </c>
      <c r="F3579">
        <f t="shared" si="388"/>
        <v>7.4012842827567482</v>
      </c>
      <c r="G3579">
        <f t="shared" si="389"/>
        <v>0</v>
      </c>
      <c r="H3579">
        <f t="shared" si="390"/>
        <v>995.98715717243249</v>
      </c>
      <c r="I3579">
        <f t="shared" si="391"/>
        <v>37.006421413783741</v>
      </c>
      <c r="J3579">
        <f t="shared" si="392"/>
        <v>0</v>
      </c>
    </row>
    <row r="3580" spans="2:10" x14ac:dyDescent="0.3">
      <c r="B3580">
        <v>3553</v>
      </c>
      <c r="C3580">
        <v>6.5266307716184024E-2</v>
      </c>
      <c r="D3580">
        <f t="shared" si="386"/>
        <v>89.765198241452538</v>
      </c>
      <c r="E3580">
        <f t="shared" si="387"/>
        <v>89.765198241452538</v>
      </c>
      <c r="F3580">
        <f t="shared" si="388"/>
        <v>17.234801758547462</v>
      </c>
      <c r="G3580">
        <f t="shared" si="389"/>
        <v>0</v>
      </c>
      <c r="H3580">
        <f t="shared" si="390"/>
        <v>897.65198241452538</v>
      </c>
      <c r="I3580">
        <f t="shared" si="391"/>
        <v>86.174008792737311</v>
      </c>
      <c r="J3580">
        <f t="shared" si="392"/>
        <v>0</v>
      </c>
    </row>
    <row r="3581" spans="2:10" x14ac:dyDescent="0.3">
      <c r="B3581">
        <v>3554</v>
      </c>
      <c r="C3581">
        <v>0.67692359206352648</v>
      </c>
      <c r="D3581">
        <f t="shared" si="386"/>
        <v>103.32560929734299</v>
      </c>
      <c r="E3581">
        <f t="shared" si="387"/>
        <v>103.32560929734299</v>
      </c>
      <c r="F3581">
        <f t="shared" si="388"/>
        <v>3.6743907026570071</v>
      </c>
      <c r="G3581">
        <f t="shared" si="389"/>
        <v>0</v>
      </c>
      <c r="H3581">
        <f t="shared" si="390"/>
        <v>1033.25609297343</v>
      </c>
      <c r="I3581">
        <f t="shared" si="391"/>
        <v>18.371953513285035</v>
      </c>
      <c r="J3581">
        <f t="shared" si="392"/>
        <v>0</v>
      </c>
    </row>
    <row r="3582" spans="2:10" x14ac:dyDescent="0.3">
      <c r="B3582">
        <v>3555</v>
      </c>
      <c r="C3582">
        <v>0.39616246313646208</v>
      </c>
      <c r="D3582">
        <f t="shared" si="386"/>
        <v>98.083762241613584</v>
      </c>
      <c r="E3582">
        <f t="shared" si="387"/>
        <v>98.083762241613584</v>
      </c>
      <c r="F3582">
        <f t="shared" si="388"/>
        <v>8.9162377583864156</v>
      </c>
      <c r="G3582">
        <f t="shared" si="389"/>
        <v>0</v>
      </c>
      <c r="H3582">
        <f t="shared" si="390"/>
        <v>980.8376224161359</v>
      </c>
      <c r="I3582">
        <f t="shared" si="391"/>
        <v>44.581188791932078</v>
      </c>
      <c r="J3582">
        <f t="shared" si="392"/>
        <v>0</v>
      </c>
    </row>
    <row r="3583" spans="2:10" x14ac:dyDescent="0.3">
      <c r="B3583">
        <v>3556</v>
      </c>
      <c r="C3583">
        <v>0.89160679017055133</v>
      </c>
      <c r="D3583">
        <f t="shared" si="386"/>
        <v>108.56741069157268</v>
      </c>
      <c r="E3583">
        <f t="shared" si="387"/>
        <v>107</v>
      </c>
      <c r="F3583">
        <f t="shared" si="388"/>
        <v>0</v>
      </c>
      <c r="G3583">
        <f t="shared" si="389"/>
        <v>1.5674106915726753</v>
      </c>
      <c r="H3583">
        <f t="shared" si="390"/>
        <v>1070</v>
      </c>
      <c r="I3583">
        <f t="shared" si="391"/>
        <v>0</v>
      </c>
      <c r="J3583">
        <f t="shared" si="392"/>
        <v>23.51116037359013</v>
      </c>
    </row>
    <row r="3584" spans="2:10" x14ac:dyDescent="0.3">
      <c r="B3584">
        <v>3557</v>
      </c>
      <c r="C3584">
        <v>0.35316028593948656</v>
      </c>
      <c r="D3584">
        <f t="shared" si="386"/>
        <v>97.264318704390206</v>
      </c>
      <c r="E3584">
        <f t="shared" si="387"/>
        <v>97.264318704390206</v>
      </c>
      <c r="F3584">
        <f t="shared" si="388"/>
        <v>9.735681295609794</v>
      </c>
      <c r="G3584">
        <f t="shared" si="389"/>
        <v>0</v>
      </c>
      <c r="H3584">
        <f t="shared" si="390"/>
        <v>972.64318704390212</v>
      </c>
      <c r="I3584">
        <f t="shared" si="391"/>
        <v>48.67840647804897</v>
      </c>
      <c r="J3584">
        <f t="shared" si="392"/>
        <v>0</v>
      </c>
    </row>
    <row r="3585" spans="2:10" x14ac:dyDescent="0.3">
      <c r="B3585">
        <v>3558</v>
      </c>
      <c r="C3585">
        <v>0.93818935242173696</v>
      </c>
      <c r="D3585">
        <f t="shared" si="386"/>
        <v>110.39458043239691</v>
      </c>
      <c r="E3585">
        <f t="shared" si="387"/>
        <v>107</v>
      </c>
      <c r="F3585">
        <f t="shared" si="388"/>
        <v>0</v>
      </c>
      <c r="G3585">
        <f t="shared" si="389"/>
        <v>3.3945804323969071</v>
      </c>
      <c r="H3585">
        <f t="shared" si="390"/>
        <v>1070</v>
      </c>
      <c r="I3585">
        <f t="shared" si="391"/>
        <v>0</v>
      </c>
      <c r="J3585">
        <f t="shared" si="392"/>
        <v>50.918706485953606</v>
      </c>
    </row>
    <row r="3586" spans="2:10" x14ac:dyDescent="0.3">
      <c r="B3586">
        <v>3559</v>
      </c>
      <c r="C3586">
        <v>0.74855393476522436</v>
      </c>
      <c r="D3586">
        <f t="shared" si="386"/>
        <v>104.81439582360821</v>
      </c>
      <c r="E3586">
        <f t="shared" si="387"/>
        <v>104.81439582360821</v>
      </c>
      <c r="F3586">
        <f t="shared" si="388"/>
        <v>2.1856041763917915</v>
      </c>
      <c r="G3586">
        <f t="shared" si="389"/>
        <v>0</v>
      </c>
      <c r="H3586">
        <f t="shared" si="390"/>
        <v>1048.1439582360822</v>
      </c>
      <c r="I3586">
        <f t="shared" si="391"/>
        <v>10.928020881958957</v>
      </c>
      <c r="J3586">
        <f t="shared" si="392"/>
        <v>0</v>
      </c>
    </row>
    <row r="3587" spans="2:10" x14ac:dyDescent="0.3">
      <c r="B3587">
        <v>3560</v>
      </c>
      <c r="C3587">
        <v>0.81747449610476874</v>
      </c>
      <c r="D3587">
        <f t="shared" si="386"/>
        <v>106.42953341105229</v>
      </c>
      <c r="E3587">
        <f t="shared" si="387"/>
        <v>106.42953341105229</v>
      </c>
      <c r="F3587">
        <f t="shared" si="388"/>
        <v>0.57046658894770985</v>
      </c>
      <c r="G3587">
        <f t="shared" si="389"/>
        <v>0</v>
      </c>
      <c r="H3587">
        <f t="shared" si="390"/>
        <v>1064.2953341105228</v>
      </c>
      <c r="I3587">
        <f t="shared" si="391"/>
        <v>2.8523329447385493</v>
      </c>
      <c r="J3587">
        <f t="shared" si="392"/>
        <v>0</v>
      </c>
    </row>
    <row r="3588" spans="2:10" x14ac:dyDescent="0.3">
      <c r="B3588">
        <v>3561</v>
      </c>
      <c r="C3588">
        <v>0.59681961713766685</v>
      </c>
      <c r="D3588">
        <f t="shared" si="386"/>
        <v>101.78455603665375</v>
      </c>
      <c r="E3588">
        <f t="shared" si="387"/>
        <v>101.78455603665375</v>
      </c>
      <c r="F3588">
        <f t="shared" si="388"/>
        <v>5.2154439633462459</v>
      </c>
      <c r="G3588">
        <f t="shared" si="389"/>
        <v>0</v>
      </c>
      <c r="H3588">
        <f t="shared" si="390"/>
        <v>1017.8455603665375</v>
      </c>
      <c r="I3588">
        <f t="shared" si="391"/>
        <v>26.07721981673123</v>
      </c>
      <c r="J3588">
        <f t="shared" si="392"/>
        <v>0</v>
      </c>
    </row>
    <row r="3589" spans="2:10" x14ac:dyDescent="0.3">
      <c r="B3589">
        <v>3562</v>
      </c>
      <c r="C3589">
        <v>0.22316880554677776</v>
      </c>
      <c r="D3589">
        <f t="shared" si="386"/>
        <v>94.551209059361753</v>
      </c>
      <c r="E3589">
        <f t="shared" si="387"/>
        <v>94.551209059361753</v>
      </c>
      <c r="F3589">
        <f t="shared" si="388"/>
        <v>12.448790940638247</v>
      </c>
      <c r="G3589">
        <f t="shared" si="389"/>
        <v>0</v>
      </c>
      <c r="H3589">
        <f t="shared" si="390"/>
        <v>945.51209059361759</v>
      </c>
      <c r="I3589">
        <f t="shared" si="391"/>
        <v>62.243954703191235</v>
      </c>
      <c r="J3589">
        <f t="shared" si="392"/>
        <v>0</v>
      </c>
    </row>
    <row r="3590" spans="2:10" x14ac:dyDescent="0.3">
      <c r="B3590">
        <v>3563</v>
      </c>
      <c r="C3590">
        <v>0.20077951736040101</v>
      </c>
      <c r="D3590">
        <f t="shared" si="386"/>
        <v>94.022633320585925</v>
      </c>
      <c r="E3590">
        <f t="shared" si="387"/>
        <v>94.022633320585925</v>
      </c>
      <c r="F3590">
        <f t="shared" si="388"/>
        <v>12.977366679414075</v>
      </c>
      <c r="G3590">
        <f t="shared" si="389"/>
        <v>0</v>
      </c>
      <c r="H3590">
        <f t="shared" si="390"/>
        <v>940.22633320585919</v>
      </c>
      <c r="I3590">
        <f t="shared" si="391"/>
        <v>64.886833397070376</v>
      </c>
      <c r="J3590">
        <f t="shared" si="392"/>
        <v>0</v>
      </c>
    </row>
    <row r="3591" spans="2:10" x14ac:dyDescent="0.3">
      <c r="B3591">
        <v>3564</v>
      </c>
      <c r="C3591">
        <v>0.10462182635462569</v>
      </c>
      <c r="D3591">
        <f t="shared" si="386"/>
        <v>91.304608626995076</v>
      </c>
      <c r="E3591">
        <f t="shared" si="387"/>
        <v>91.304608626995076</v>
      </c>
      <c r="F3591">
        <f t="shared" si="388"/>
        <v>15.695391373004924</v>
      </c>
      <c r="G3591">
        <f t="shared" si="389"/>
        <v>0</v>
      </c>
      <c r="H3591">
        <f t="shared" si="390"/>
        <v>913.04608626995082</v>
      </c>
      <c r="I3591">
        <f t="shared" si="391"/>
        <v>78.476956865024619</v>
      </c>
      <c r="J3591">
        <f t="shared" si="392"/>
        <v>0</v>
      </c>
    </row>
    <row r="3592" spans="2:10" x14ac:dyDescent="0.3">
      <c r="B3592">
        <v>3565</v>
      </c>
      <c r="C3592">
        <v>0.56719598746068023</v>
      </c>
      <c r="D3592">
        <f t="shared" si="386"/>
        <v>101.23340686463953</v>
      </c>
      <c r="E3592">
        <f t="shared" si="387"/>
        <v>101.23340686463953</v>
      </c>
      <c r="F3592">
        <f t="shared" si="388"/>
        <v>5.7665931353604662</v>
      </c>
      <c r="G3592">
        <f t="shared" si="389"/>
        <v>0</v>
      </c>
      <c r="H3592">
        <f t="shared" si="390"/>
        <v>1012.3340686463953</v>
      </c>
      <c r="I3592">
        <f t="shared" si="391"/>
        <v>28.832965676802331</v>
      </c>
      <c r="J3592">
        <f t="shared" si="392"/>
        <v>0</v>
      </c>
    </row>
    <row r="3593" spans="2:10" x14ac:dyDescent="0.3">
      <c r="B3593">
        <v>3566</v>
      </c>
      <c r="C3593">
        <v>0.16284620320066179</v>
      </c>
      <c r="D3593">
        <f t="shared" si="386"/>
        <v>93.056919172361958</v>
      </c>
      <c r="E3593">
        <f t="shared" si="387"/>
        <v>93.056919172361958</v>
      </c>
      <c r="F3593">
        <f t="shared" si="388"/>
        <v>13.943080827638042</v>
      </c>
      <c r="G3593">
        <f t="shared" si="389"/>
        <v>0</v>
      </c>
      <c r="H3593">
        <f t="shared" si="390"/>
        <v>930.56919172361961</v>
      </c>
      <c r="I3593">
        <f t="shared" si="391"/>
        <v>69.715404138190209</v>
      </c>
      <c r="J3593">
        <f t="shared" si="392"/>
        <v>0</v>
      </c>
    </row>
    <row r="3594" spans="2:10" x14ac:dyDescent="0.3">
      <c r="B3594">
        <v>3567</v>
      </c>
      <c r="C3594">
        <v>0.90971137577049421</v>
      </c>
      <c r="D3594">
        <f t="shared" si="386"/>
        <v>109.2079261668874</v>
      </c>
      <c r="E3594">
        <f t="shared" si="387"/>
        <v>107</v>
      </c>
      <c r="F3594">
        <f t="shared" si="388"/>
        <v>0</v>
      </c>
      <c r="G3594">
        <f t="shared" si="389"/>
        <v>2.207926166887404</v>
      </c>
      <c r="H3594">
        <f t="shared" si="390"/>
        <v>1070</v>
      </c>
      <c r="I3594">
        <f t="shared" si="391"/>
        <v>0</v>
      </c>
      <c r="J3594">
        <f t="shared" si="392"/>
        <v>33.118892503311059</v>
      </c>
    </row>
    <row r="3595" spans="2:10" x14ac:dyDescent="0.3">
      <c r="B3595">
        <v>3568</v>
      </c>
      <c r="C3595">
        <v>0.52862070695657848</v>
      </c>
      <c r="D3595">
        <f t="shared" si="386"/>
        <v>100.52370901802058</v>
      </c>
      <c r="E3595">
        <f t="shared" si="387"/>
        <v>100.52370901802058</v>
      </c>
      <c r="F3595">
        <f t="shared" si="388"/>
        <v>6.4762909819794174</v>
      </c>
      <c r="G3595">
        <f t="shared" si="389"/>
        <v>0</v>
      </c>
      <c r="H3595">
        <f t="shared" si="390"/>
        <v>1005.2370901802058</v>
      </c>
      <c r="I3595">
        <f t="shared" si="391"/>
        <v>32.381454909897087</v>
      </c>
      <c r="J3595">
        <f t="shared" si="392"/>
        <v>0</v>
      </c>
    </row>
    <row r="3596" spans="2:10" x14ac:dyDescent="0.3">
      <c r="B3596">
        <v>3569</v>
      </c>
      <c r="C3596">
        <v>0.55640051559294634</v>
      </c>
      <c r="D3596">
        <f t="shared" si="386"/>
        <v>101.03408372203182</v>
      </c>
      <c r="E3596">
        <f t="shared" si="387"/>
        <v>101.03408372203182</v>
      </c>
      <c r="F3596">
        <f t="shared" si="388"/>
        <v>5.9659162779681765</v>
      </c>
      <c r="G3596">
        <f t="shared" si="389"/>
        <v>0</v>
      </c>
      <c r="H3596">
        <f t="shared" si="390"/>
        <v>1010.3408372203182</v>
      </c>
      <c r="I3596">
        <f t="shared" si="391"/>
        <v>29.829581389840882</v>
      </c>
      <c r="J3596">
        <f t="shared" si="392"/>
        <v>0</v>
      </c>
    </row>
    <row r="3597" spans="2:10" x14ac:dyDescent="0.3">
      <c r="B3597">
        <v>3570</v>
      </c>
      <c r="C3597">
        <v>0.12113114023127847</v>
      </c>
      <c r="D3597">
        <f t="shared" si="386"/>
        <v>91.847004071456354</v>
      </c>
      <c r="E3597">
        <f t="shared" si="387"/>
        <v>91.847004071456354</v>
      </c>
      <c r="F3597">
        <f t="shared" si="388"/>
        <v>15.152995928543646</v>
      </c>
      <c r="G3597">
        <f t="shared" si="389"/>
        <v>0</v>
      </c>
      <c r="H3597">
        <f t="shared" si="390"/>
        <v>918.47004071456354</v>
      </c>
      <c r="I3597">
        <f t="shared" si="391"/>
        <v>75.764979642718231</v>
      </c>
      <c r="J3597">
        <f t="shared" si="392"/>
        <v>0</v>
      </c>
    </row>
    <row r="3598" spans="2:10" x14ac:dyDescent="0.3">
      <c r="B3598">
        <v>3571</v>
      </c>
      <c r="C3598">
        <v>0.20911500474960387</v>
      </c>
      <c r="D3598">
        <f t="shared" si="386"/>
        <v>94.222493340562906</v>
      </c>
      <c r="E3598">
        <f t="shared" si="387"/>
        <v>94.222493340562906</v>
      </c>
      <c r="F3598">
        <f t="shared" si="388"/>
        <v>12.777506659437094</v>
      </c>
      <c r="G3598">
        <f t="shared" si="389"/>
        <v>0</v>
      </c>
      <c r="H3598">
        <f t="shared" si="390"/>
        <v>942.22493340562903</v>
      </c>
      <c r="I3598">
        <f t="shared" si="391"/>
        <v>63.88753329718547</v>
      </c>
      <c r="J3598">
        <f t="shared" si="392"/>
        <v>0</v>
      </c>
    </row>
    <row r="3599" spans="2:10" x14ac:dyDescent="0.3">
      <c r="B3599">
        <v>3572</v>
      </c>
      <c r="C3599">
        <v>0.1556104279506153</v>
      </c>
      <c r="D3599">
        <f t="shared" si="386"/>
        <v>92.860119379484203</v>
      </c>
      <c r="E3599">
        <f t="shared" si="387"/>
        <v>92.860119379484203</v>
      </c>
      <c r="F3599">
        <f t="shared" si="388"/>
        <v>14.139880620515797</v>
      </c>
      <c r="G3599">
        <f t="shared" si="389"/>
        <v>0</v>
      </c>
      <c r="H3599">
        <f t="shared" si="390"/>
        <v>928.60119379484206</v>
      </c>
      <c r="I3599">
        <f t="shared" si="391"/>
        <v>70.699403102578984</v>
      </c>
      <c r="J3599">
        <f t="shared" si="392"/>
        <v>0</v>
      </c>
    </row>
    <row r="3600" spans="2:10" x14ac:dyDescent="0.3">
      <c r="B3600">
        <v>3573</v>
      </c>
      <c r="C3600">
        <v>0.6646224615392049</v>
      </c>
      <c r="D3600">
        <f t="shared" si="386"/>
        <v>103.08241924422333</v>
      </c>
      <c r="E3600">
        <f t="shared" si="387"/>
        <v>103.08241924422333</v>
      </c>
      <c r="F3600">
        <f t="shared" si="388"/>
        <v>3.9175807557766689</v>
      </c>
      <c r="G3600">
        <f t="shared" si="389"/>
        <v>0</v>
      </c>
      <c r="H3600">
        <f t="shared" si="390"/>
        <v>1030.8241924422332</v>
      </c>
      <c r="I3600">
        <f t="shared" si="391"/>
        <v>19.587903778883344</v>
      </c>
      <c r="J3600">
        <f t="shared" si="392"/>
        <v>0</v>
      </c>
    </row>
    <row r="3601" spans="2:10" x14ac:dyDescent="0.3">
      <c r="B3601">
        <v>3574</v>
      </c>
      <c r="C3601">
        <v>0.68447989562275546</v>
      </c>
      <c r="D3601">
        <f t="shared" si="386"/>
        <v>103.4764988305065</v>
      </c>
      <c r="E3601">
        <f t="shared" si="387"/>
        <v>103.4764988305065</v>
      </c>
      <c r="F3601">
        <f t="shared" si="388"/>
        <v>3.5235011694934997</v>
      </c>
      <c r="G3601">
        <f t="shared" si="389"/>
        <v>0</v>
      </c>
      <c r="H3601">
        <f t="shared" si="390"/>
        <v>1034.7649883050649</v>
      </c>
      <c r="I3601">
        <f t="shared" si="391"/>
        <v>17.617505847467498</v>
      </c>
      <c r="J3601">
        <f t="shared" si="392"/>
        <v>0</v>
      </c>
    </row>
    <row r="3602" spans="2:10" x14ac:dyDescent="0.3">
      <c r="B3602">
        <v>3575</v>
      </c>
      <c r="C3602">
        <v>0.35482452602520842</v>
      </c>
      <c r="D3602">
        <f t="shared" si="386"/>
        <v>97.296503038973242</v>
      </c>
      <c r="E3602">
        <f t="shared" si="387"/>
        <v>97.296503038973242</v>
      </c>
      <c r="F3602">
        <f t="shared" si="388"/>
        <v>9.7034969610267581</v>
      </c>
      <c r="G3602">
        <f t="shared" si="389"/>
        <v>0</v>
      </c>
      <c r="H3602">
        <f t="shared" si="390"/>
        <v>972.96503038973242</v>
      </c>
      <c r="I3602">
        <f t="shared" si="391"/>
        <v>48.51748480513379</v>
      </c>
      <c r="J3602">
        <f t="shared" si="392"/>
        <v>0</v>
      </c>
    </row>
    <row r="3603" spans="2:10" x14ac:dyDescent="0.3">
      <c r="B3603">
        <v>3576</v>
      </c>
      <c r="C3603">
        <v>0.74875488515040522</v>
      </c>
      <c r="D3603">
        <f t="shared" si="386"/>
        <v>104.81879171142508</v>
      </c>
      <c r="E3603">
        <f t="shared" si="387"/>
        <v>104.81879171142508</v>
      </c>
      <c r="F3603">
        <f t="shared" si="388"/>
        <v>2.181208288574922</v>
      </c>
      <c r="G3603">
        <f t="shared" si="389"/>
        <v>0</v>
      </c>
      <c r="H3603">
        <f t="shared" si="390"/>
        <v>1048.1879171142507</v>
      </c>
      <c r="I3603">
        <f t="shared" si="391"/>
        <v>10.90604144287461</v>
      </c>
      <c r="J3603">
        <f t="shared" si="392"/>
        <v>0</v>
      </c>
    </row>
    <row r="3604" spans="2:10" x14ac:dyDescent="0.3">
      <c r="B3604">
        <v>3577</v>
      </c>
      <c r="C3604">
        <v>0.49711177209907642</v>
      </c>
      <c r="D3604">
        <f t="shared" si="386"/>
        <v>99.947186321532271</v>
      </c>
      <c r="E3604">
        <f t="shared" si="387"/>
        <v>99.947186321532271</v>
      </c>
      <c r="F3604">
        <f t="shared" si="388"/>
        <v>7.0528136784677287</v>
      </c>
      <c r="G3604">
        <f t="shared" si="389"/>
        <v>0</v>
      </c>
      <c r="H3604">
        <f t="shared" si="390"/>
        <v>999.47186321532274</v>
      </c>
      <c r="I3604">
        <f t="shared" si="391"/>
        <v>35.264068392338643</v>
      </c>
      <c r="J3604">
        <f t="shared" si="392"/>
        <v>0</v>
      </c>
    </row>
    <row r="3605" spans="2:10" x14ac:dyDescent="0.3">
      <c r="B3605">
        <v>3578</v>
      </c>
      <c r="C3605">
        <v>0.45692600277215756</v>
      </c>
      <c r="D3605">
        <f t="shared" si="386"/>
        <v>99.211135046493354</v>
      </c>
      <c r="E3605">
        <f t="shared" si="387"/>
        <v>99.211135046493354</v>
      </c>
      <c r="F3605">
        <f t="shared" si="388"/>
        <v>7.7888649535066463</v>
      </c>
      <c r="G3605">
        <f t="shared" si="389"/>
        <v>0</v>
      </c>
      <c r="H3605">
        <f t="shared" si="390"/>
        <v>992.11135046493359</v>
      </c>
      <c r="I3605">
        <f t="shared" si="391"/>
        <v>38.944324767533232</v>
      </c>
      <c r="J3605">
        <f t="shared" si="392"/>
        <v>0</v>
      </c>
    </row>
    <row r="3606" spans="2:10" x14ac:dyDescent="0.3">
      <c r="B3606">
        <v>3579</v>
      </c>
      <c r="C3606">
        <v>1.9970587944020846E-2</v>
      </c>
      <c r="D3606">
        <f t="shared" si="386"/>
        <v>86.905586233661694</v>
      </c>
      <c r="E3606">
        <f t="shared" si="387"/>
        <v>86.905586233661694</v>
      </c>
      <c r="F3606">
        <f t="shared" si="388"/>
        <v>20.094413766338306</v>
      </c>
      <c r="G3606">
        <f t="shared" si="389"/>
        <v>0</v>
      </c>
      <c r="H3606">
        <f t="shared" si="390"/>
        <v>869.05586233661688</v>
      </c>
      <c r="I3606">
        <f t="shared" si="391"/>
        <v>100.47206883169153</v>
      </c>
      <c r="J3606">
        <f t="shared" si="392"/>
        <v>0</v>
      </c>
    </row>
    <row r="3607" spans="2:10" x14ac:dyDescent="0.3">
      <c r="B3607">
        <v>3580</v>
      </c>
      <c r="C3607">
        <v>0.25722089207984544</v>
      </c>
      <c r="D3607">
        <f t="shared" si="386"/>
        <v>95.311308385559329</v>
      </c>
      <c r="E3607">
        <f t="shared" si="387"/>
        <v>95.311308385559329</v>
      </c>
      <c r="F3607">
        <f t="shared" si="388"/>
        <v>11.688691614440671</v>
      </c>
      <c r="G3607">
        <f t="shared" si="389"/>
        <v>0</v>
      </c>
      <c r="H3607">
        <f t="shared" si="390"/>
        <v>953.11308385559323</v>
      </c>
      <c r="I3607">
        <f t="shared" si="391"/>
        <v>58.443458072203356</v>
      </c>
      <c r="J3607">
        <f t="shared" si="392"/>
        <v>0</v>
      </c>
    </row>
    <row r="3608" spans="2:10" x14ac:dyDescent="0.3">
      <c r="B3608">
        <v>3581</v>
      </c>
      <c r="C3608">
        <v>0.77882412201020135</v>
      </c>
      <c r="D3608">
        <f t="shared" si="386"/>
        <v>105.4948133744324</v>
      </c>
      <c r="E3608">
        <f t="shared" si="387"/>
        <v>105.4948133744324</v>
      </c>
      <c r="F3608">
        <f t="shared" si="388"/>
        <v>1.5051866255676032</v>
      </c>
      <c r="G3608">
        <f t="shared" si="389"/>
        <v>0</v>
      </c>
      <c r="H3608">
        <f t="shared" si="390"/>
        <v>1054.948133744324</v>
      </c>
      <c r="I3608">
        <f t="shared" si="391"/>
        <v>7.5259331278380159</v>
      </c>
      <c r="J3608">
        <f t="shared" si="392"/>
        <v>0</v>
      </c>
    </row>
    <row r="3609" spans="2:10" x14ac:dyDescent="0.3">
      <c r="B3609">
        <v>3582</v>
      </c>
      <c r="C3609">
        <v>0.83604615015433448</v>
      </c>
      <c r="D3609">
        <f t="shared" si="386"/>
        <v>106.91335964095992</v>
      </c>
      <c r="E3609">
        <f t="shared" si="387"/>
        <v>106.91335964095992</v>
      </c>
      <c r="F3609">
        <f t="shared" si="388"/>
        <v>8.6640359040075055E-2</v>
      </c>
      <c r="G3609">
        <f t="shared" si="389"/>
        <v>0</v>
      </c>
      <c r="H3609">
        <f t="shared" si="390"/>
        <v>1069.1335964095992</v>
      </c>
      <c r="I3609">
        <f t="shared" si="391"/>
        <v>0.43320179520037527</v>
      </c>
      <c r="J3609">
        <f t="shared" si="392"/>
        <v>0</v>
      </c>
    </row>
    <row r="3610" spans="2:10" x14ac:dyDescent="0.3">
      <c r="B3610">
        <v>3583</v>
      </c>
      <c r="C3610">
        <v>1.0297274034162474E-2</v>
      </c>
      <c r="D3610">
        <f t="shared" si="386"/>
        <v>85.737083386247775</v>
      </c>
      <c r="E3610">
        <f t="shared" si="387"/>
        <v>85.737083386247775</v>
      </c>
      <c r="F3610">
        <f t="shared" si="388"/>
        <v>21.262916613752225</v>
      </c>
      <c r="G3610">
        <f t="shared" si="389"/>
        <v>0</v>
      </c>
      <c r="H3610">
        <f t="shared" si="390"/>
        <v>857.37083386247775</v>
      </c>
      <c r="I3610">
        <f t="shared" si="391"/>
        <v>106.31458306876112</v>
      </c>
      <c r="J3610">
        <f t="shared" si="392"/>
        <v>0</v>
      </c>
    </row>
    <row r="3611" spans="2:10" x14ac:dyDescent="0.3">
      <c r="B3611">
        <v>3584</v>
      </c>
      <c r="C3611">
        <v>0.50261864056483085</v>
      </c>
      <c r="D3611">
        <f t="shared" si="386"/>
        <v>100.04788398766468</v>
      </c>
      <c r="E3611">
        <f t="shared" si="387"/>
        <v>100.04788398766468</v>
      </c>
      <c r="F3611">
        <f t="shared" si="388"/>
        <v>6.9521160123353241</v>
      </c>
      <c r="G3611">
        <f t="shared" si="389"/>
        <v>0</v>
      </c>
      <c r="H3611">
        <f t="shared" si="390"/>
        <v>1000.4788398766468</v>
      </c>
      <c r="I3611">
        <f t="shared" si="391"/>
        <v>34.76058006167662</v>
      </c>
      <c r="J3611">
        <f t="shared" si="392"/>
        <v>0</v>
      </c>
    </row>
    <row r="3612" spans="2:10" x14ac:dyDescent="0.3">
      <c r="B3612">
        <v>3585</v>
      </c>
      <c r="C3612">
        <v>0.65443496175757343</v>
      </c>
      <c r="D3612">
        <f t="shared" si="386"/>
        <v>102.88312449466987</v>
      </c>
      <c r="E3612">
        <f t="shared" si="387"/>
        <v>102.88312449466987</v>
      </c>
      <c r="F3612">
        <f t="shared" si="388"/>
        <v>4.1168755053301282</v>
      </c>
      <c r="G3612">
        <f t="shared" si="389"/>
        <v>0</v>
      </c>
      <c r="H3612">
        <f t="shared" si="390"/>
        <v>1028.8312449466987</v>
      </c>
      <c r="I3612">
        <f t="shared" si="391"/>
        <v>20.584377526650641</v>
      </c>
      <c r="J3612">
        <f t="shared" si="392"/>
        <v>0</v>
      </c>
    </row>
    <row r="3613" spans="2:10" x14ac:dyDescent="0.3">
      <c r="B3613">
        <v>3586</v>
      </c>
      <c r="C3613">
        <v>2.7669925644038806E-2</v>
      </c>
      <c r="D3613">
        <f t="shared" ref="D3613:D3676" si="393">_xlfn.BETA.INV(C3613,$B$25,$C$25,$D$25,$E$25)</f>
        <v>87.57974451864041</v>
      </c>
      <c r="E3613">
        <f t="shared" ref="E3613:E3676" si="394">IF($M$25&lt;D3613,$M$25,D3613)</f>
        <v>87.57974451864041</v>
      </c>
      <c r="F3613">
        <f t="shared" ref="F3613:F3676" si="395">IF($M$25&gt;D3613,$M$25-D3613,0)</f>
        <v>19.42025548135959</v>
      </c>
      <c r="G3613">
        <f t="shared" ref="G3613:G3676" si="396">IF($M$25&lt;D3613,D3613-$M$25,0)</f>
        <v>0</v>
      </c>
      <c r="H3613">
        <f t="shared" ref="H3613:H3676" si="397">$H$24*E3613</f>
        <v>875.79744518640405</v>
      </c>
      <c r="I3613">
        <f t="shared" ref="I3613:I3676" si="398">$I$24*F3613</f>
        <v>97.101277406797948</v>
      </c>
      <c r="J3613">
        <f t="shared" ref="J3613:J3676" si="399">$J$24*G3613</f>
        <v>0</v>
      </c>
    </row>
    <row r="3614" spans="2:10" x14ac:dyDescent="0.3">
      <c r="B3614">
        <v>3587</v>
      </c>
      <c r="C3614">
        <v>0.43758885600725816</v>
      </c>
      <c r="D3614">
        <f t="shared" si="393"/>
        <v>98.855022437819684</v>
      </c>
      <c r="E3614">
        <f t="shared" si="394"/>
        <v>98.855022437819684</v>
      </c>
      <c r="F3614">
        <f t="shared" si="395"/>
        <v>8.1449775621803155</v>
      </c>
      <c r="G3614">
        <f t="shared" si="396"/>
        <v>0</v>
      </c>
      <c r="H3614">
        <f t="shared" si="397"/>
        <v>988.55022437819684</v>
      </c>
      <c r="I3614">
        <f t="shared" si="398"/>
        <v>40.724887810901578</v>
      </c>
      <c r="J3614">
        <f t="shared" si="399"/>
        <v>0</v>
      </c>
    </row>
    <row r="3615" spans="2:10" x14ac:dyDescent="0.3">
      <c r="B3615">
        <v>3588</v>
      </c>
      <c r="C3615">
        <v>0.81902443517826073</v>
      </c>
      <c r="D3615">
        <f t="shared" si="393"/>
        <v>106.46893156542225</v>
      </c>
      <c r="E3615">
        <f t="shared" si="394"/>
        <v>106.46893156542225</v>
      </c>
      <c r="F3615">
        <f t="shared" si="395"/>
        <v>0.53106843457774744</v>
      </c>
      <c r="G3615">
        <f t="shared" si="396"/>
        <v>0</v>
      </c>
      <c r="H3615">
        <f t="shared" si="397"/>
        <v>1064.6893156542226</v>
      </c>
      <c r="I3615">
        <f t="shared" si="398"/>
        <v>2.6553421728887372</v>
      </c>
      <c r="J3615">
        <f t="shared" si="399"/>
        <v>0</v>
      </c>
    </row>
    <row r="3616" spans="2:10" x14ac:dyDescent="0.3">
      <c r="B3616">
        <v>3589</v>
      </c>
      <c r="C3616">
        <v>0.4539347220263058</v>
      </c>
      <c r="D3616">
        <f t="shared" si="393"/>
        <v>99.156162933591787</v>
      </c>
      <c r="E3616">
        <f t="shared" si="394"/>
        <v>99.156162933591787</v>
      </c>
      <c r="F3616">
        <f t="shared" si="395"/>
        <v>7.8438370664082129</v>
      </c>
      <c r="G3616">
        <f t="shared" si="396"/>
        <v>0</v>
      </c>
      <c r="H3616">
        <f t="shared" si="397"/>
        <v>991.56162933591781</v>
      </c>
      <c r="I3616">
        <f t="shared" si="398"/>
        <v>39.219185332041064</v>
      </c>
      <c r="J3616">
        <f t="shared" si="399"/>
        <v>0</v>
      </c>
    </row>
    <row r="3617" spans="2:10" x14ac:dyDescent="0.3">
      <c r="B3617">
        <v>3590</v>
      </c>
      <c r="C3617">
        <v>0.69482129992421082</v>
      </c>
      <c r="D3617">
        <f t="shared" si="393"/>
        <v>103.68501965486419</v>
      </c>
      <c r="E3617">
        <f t="shared" si="394"/>
        <v>103.68501965486419</v>
      </c>
      <c r="F3617">
        <f t="shared" si="395"/>
        <v>3.3149803451358082</v>
      </c>
      <c r="G3617">
        <f t="shared" si="396"/>
        <v>0</v>
      </c>
      <c r="H3617">
        <f t="shared" si="397"/>
        <v>1036.8501965486419</v>
      </c>
      <c r="I3617">
        <f t="shared" si="398"/>
        <v>16.574901725679041</v>
      </c>
      <c r="J3617">
        <f t="shared" si="399"/>
        <v>0</v>
      </c>
    </row>
    <row r="3618" spans="2:10" x14ac:dyDescent="0.3">
      <c r="B3618">
        <v>3591</v>
      </c>
      <c r="C3618">
        <v>0.41990160704636803</v>
      </c>
      <c r="D3618">
        <f t="shared" si="393"/>
        <v>98.527385858810803</v>
      </c>
      <c r="E3618">
        <f t="shared" si="394"/>
        <v>98.527385858810803</v>
      </c>
      <c r="F3618">
        <f t="shared" si="395"/>
        <v>8.4726141411891973</v>
      </c>
      <c r="G3618">
        <f t="shared" si="396"/>
        <v>0</v>
      </c>
      <c r="H3618">
        <f t="shared" si="397"/>
        <v>985.27385858810806</v>
      </c>
      <c r="I3618">
        <f t="shared" si="398"/>
        <v>42.363070705945987</v>
      </c>
      <c r="J3618">
        <f t="shared" si="399"/>
        <v>0</v>
      </c>
    </row>
    <row r="3619" spans="2:10" x14ac:dyDescent="0.3">
      <c r="B3619">
        <v>3592</v>
      </c>
      <c r="C3619">
        <v>8.582556990940704E-2</v>
      </c>
      <c r="D3619">
        <f t="shared" si="393"/>
        <v>90.62279820007592</v>
      </c>
      <c r="E3619">
        <f t="shared" si="394"/>
        <v>90.62279820007592</v>
      </c>
      <c r="F3619">
        <f t="shared" si="395"/>
        <v>16.37720179992408</v>
      </c>
      <c r="G3619">
        <f t="shared" si="396"/>
        <v>0</v>
      </c>
      <c r="H3619">
        <f t="shared" si="397"/>
        <v>906.2279820007592</v>
      </c>
      <c r="I3619">
        <f t="shared" si="398"/>
        <v>81.886008999620401</v>
      </c>
      <c r="J3619">
        <f t="shared" si="399"/>
        <v>0</v>
      </c>
    </row>
    <row r="3620" spans="2:10" x14ac:dyDescent="0.3">
      <c r="B3620">
        <v>3593</v>
      </c>
      <c r="C3620">
        <v>0.1367560848652899</v>
      </c>
      <c r="D3620">
        <f t="shared" si="393"/>
        <v>92.323289541428679</v>
      </c>
      <c r="E3620">
        <f t="shared" si="394"/>
        <v>92.323289541428679</v>
      </c>
      <c r="F3620">
        <f t="shared" si="395"/>
        <v>14.676710458571321</v>
      </c>
      <c r="G3620">
        <f t="shared" si="396"/>
        <v>0</v>
      </c>
      <c r="H3620">
        <f t="shared" si="397"/>
        <v>923.23289541428676</v>
      </c>
      <c r="I3620">
        <f t="shared" si="398"/>
        <v>73.383552292856606</v>
      </c>
      <c r="J3620">
        <f t="shared" si="399"/>
        <v>0</v>
      </c>
    </row>
    <row r="3621" spans="2:10" x14ac:dyDescent="0.3">
      <c r="B3621">
        <v>3594</v>
      </c>
      <c r="C3621">
        <v>0.7402310253124651</v>
      </c>
      <c r="D3621">
        <f t="shared" si="393"/>
        <v>104.63359973814849</v>
      </c>
      <c r="E3621">
        <f t="shared" si="394"/>
        <v>104.63359973814849</v>
      </c>
      <c r="F3621">
        <f t="shared" si="395"/>
        <v>2.3664002618515099</v>
      </c>
      <c r="G3621">
        <f t="shared" si="396"/>
        <v>0</v>
      </c>
      <c r="H3621">
        <f t="shared" si="397"/>
        <v>1046.335997381485</v>
      </c>
      <c r="I3621">
        <f t="shared" si="398"/>
        <v>11.832001309257549</v>
      </c>
      <c r="J3621">
        <f t="shared" si="399"/>
        <v>0</v>
      </c>
    </row>
    <row r="3622" spans="2:10" x14ac:dyDescent="0.3">
      <c r="B3622">
        <v>3595</v>
      </c>
      <c r="C3622">
        <v>0.70082981527287735</v>
      </c>
      <c r="D3622">
        <f t="shared" si="393"/>
        <v>103.80731636273882</v>
      </c>
      <c r="E3622">
        <f t="shared" si="394"/>
        <v>103.80731636273882</v>
      </c>
      <c r="F3622">
        <f t="shared" si="395"/>
        <v>3.1926836372611831</v>
      </c>
      <c r="G3622">
        <f t="shared" si="396"/>
        <v>0</v>
      </c>
      <c r="H3622">
        <f t="shared" si="397"/>
        <v>1038.0731636273881</v>
      </c>
      <c r="I3622">
        <f t="shared" si="398"/>
        <v>15.963418186305915</v>
      </c>
      <c r="J3622">
        <f t="shared" si="399"/>
        <v>0</v>
      </c>
    </row>
    <row r="3623" spans="2:10" x14ac:dyDescent="0.3">
      <c r="B3623">
        <v>3596</v>
      </c>
      <c r="C3623">
        <v>0.67774603503571895</v>
      </c>
      <c r="D3623">
        <f t="shared" si="393"/>
        <v>103.34197487751912</v>
      </c>
      <c r="E3623">
        <f t="shared" si="394"/>
        <v>103.34197487751912</v>
      </c>
      <c r="F3623">
        <f t="shared" si="395"/>
        <v>3.6580251224808791</v>
      </c>
      <c r="G3623">
        <f t="shared" si="396"/>
        <v>0</v>
      </c>
      <c r="H3623">
        <f t="shared" si="397"/>
        <v>1033.4197487751912</v>
      </c>
      <c r="I3623">
        <f t="shared" si="398"/>
        <v>18.290125612404395</v>
      </c>
      <c r="J3623">
        <f t="shared" si="399"/>
        <v>0</v>
      </c>
    </row>
    <row r="3624" spans="2:10" x14ac:dyDescent="0.3">
      <c r="B3624">
        <v>3597</v>
      </c>
      <c r="C3624">
        <v>0.5410843947847489</v>
      </c>
      <c r="D3624">
        <f t="shared" si="393"/>
        <v>100.75232111121576</v>
      </c>
      <c r="E3624">
        <f t="shared" si="394"/>
        <v>100.75232111121576</v>
      </c>
      <c r="F3624">
        <f t="shared" si="395"/>
        <v>6.2476788887842361</v>
      </c>
      <c r="G3624">
        <f t="shared" si="396"/>
        <v>0</v>
      </c>
      <c r="H3624">
        <f t="shared" si="397"/>
        <v>1007.5232111121577</v>
      </c>
      <c r="I3624">
        <f t="shared" si="398"/>
        <v>31.23839444392118</v>
      </c>
      <c r="J3624">
        <f t="shared" si="399"/>
        <v>0</v>
      </c>
    </row>
    <row r="3625" spans="2:10" x14ac:dyDescent="0.3">
      <c r="B3625">
        <v>3598</v>
      </c>
      <c r="C3625">
        <v>0.33391368295893153</v>
      </c>
      <c r="D3625">
        <f t="shared" si="393"/>
        <v>96.888791636790899</v>
      </c>
      <c r="E3625">
        <f t="shared" si="394"/>
        <v>96.888791636790899</v>
      </c>
      <c r="F3625">
        <f t="shared" si="395"/>
        <v>10.111208363209101</v>
      </c>
      <c r="G3625">
        <f t="shared" si="396"/>
        <v>0</v>
      </c>
      <c r="H3625">
        <f t="shared" si="397"/>
        <v>968.88791636790893</v>
      </c>
      <c r="I3625">
        <f t="shared" si="398"/>
        <v>50.556041816045507</v>
      </c>
      <c r="J3625">
        <f t="shared" si="399"/>
        <v>0</v>
      </c>
    </row>
    <row r="3626" spans="2:10" x14ac:dyDescent="0.3">
      <c r="B3626">
        <v>3599</v>
      </c>
      <c r="C3626">
        <v>0.61591635118889165</v>
      </c>
      <c r="D3626">
        <f t="shared" si="393"/>
        <v>102.14408526980148</v>
      </c>
      <c r="E3626">
        <f t="shared" si="394"/>
        <v>102.14408526980148</v>
      </c>
      <c r="F3626">
        <f t="shared" si="395"/>
        <v>4.8559147301985206</v>
      </c>
      <c r="G3626">
        <f t="shared" si="396"/>
        <v>0</v>
      </c>
      <c r="H3626">
        <f t="shared" si="397"/>
        <v>1021.4408526980149</v>
      </c>
      <c r="I3626">
        <f t="shared" si="398"/>
        <v>24.279573650992603</v>
      </c>
      <c r="J3626">
        <f t="shared" si="399"/>
        <v>0</v>
      </c>
    </row>
    <row r="3627" spans="2:10" x14ac:dyDescent="0.3">
      <c r="B3627">
        <v>3600</v>
      </c>
      <c r="C3627">
        <v>8.1826414500115519E-2</v>
      </c>
      <c r="D3627">
        <f t="shared" si="393"/>
        <v>90.466603683586172</v>
      </c>
      <c r="E3627">
        <f t="shared" si="394"/>
        <v>90.466603683586172</v>
      </c>
      <c r="F3627">
        <f t="shared" si="395"/>
        <v>16.533396316413828</v>
      </c>
      <c r="G3627">
        <f t="shared" si="396"/>
        <v>0</v>
      </c>
      <c r="H3627">
        <f t="shared" si="397"/>
        <v>904.66603683586175</v>
      </c>
      <c r="I3627">
        <f t="shared" si="398"/>
        <v>82.666981582069141</v>
      </c>
      <c r="J3627">
        <f t="shared" si="399"/>
        <v>0</v>
      </c>
    </row>
    <row r="3628" spans="2:10" x14ac:dyDescent="0.3">
      <c r="B3628">
        <v>3601</v>
      </c>
      <c r="C3628">
        <v>0.78538032023672799</v>
      </c>
      <c r="D3628">
        <f t="shared" si="393"/>
        <v>105.64757148216145</v>
      </c>
      <c r="E3628">
        <f t="shared" si="394"/>
        <v>105.64757148216145</v>
      </c>
      <c r="F3628">
        <f t="shared" si="395"/>
        <v>1.3524285178385469</v>
      </c>
      <c r="G3628">
        <f t="shared" si="396"/>
        <v>0</v>
      </c>
      <c r="H3628">
        <f t="shared" si="397"/>
        <v>1056.4757148216145</v>
      </c>
      <c r="I3628">
        <f t="shared" si="398"/>
        <v>6.7621425891927345</v>
      </c>
      <c r="J3628">
        <f t="shared" si="399"/>
        <v>0</v>
      </c>
    </row>
    <row r="3629" spans="2:10" x14ac:dyDescent="0.3">
      <c r="B3629">
        <v>3602</v>
      </c>
      <c r="C3629">
        <v>0.28465752574799974</v>
      </c>
      <c r="D3629">
        <f t="shared" si="393"/>
        <v>95.893523844434526</v>
      </c>
      <c r="E3629">
        <f t="shared" si="394"/>
        <v>95.893523844434526</v>
      </c>
      <c r="F3629">
        <f t="shared" si="395"/>
        <v>11.106476155565474</v>
      </c>
      <c r="G3629">
        <f t="shared" si="396"/>
        <v>0</v>
      </c>
      <c r="H3629">
        <f t="shared" si="397"/>
        <v>958.93523844434526</v>
      </c>
      <c r="I3629">
        <f t="shared" si="398"/>
        <v>55.53238077782737</v>
      </c>
      <c r="J3629">
        <f t="shared" si="399"/>
        <v>0</v>
      </c>
    </row>
    <row r="3630" spans="2:10" x14ac:dyDescent="0.3">
      <c r="B3630">
        <v>3603</v>
      </c>
      <c r="C3630">
        <v>0.28248218735323072</v>
      </c>
      <c r="D3630">
        <f t="shared" si="393"/>
        <v>95.848193153559421</v>
      </c>
      <c r="E3630">
        <f t="shared" si="394"/>
        <v>95.848193153559421</v>
      </c>
      <c r="F3630">
        <f t="shared" si="395"/>
        <v>11.151806846440579</v>
      </c>
      <c r="G3630">
        <f t="shared" si="396"/>
        <v>0</v>
      </c>
      <c r="H3630">
        <f t="shared" si="397"/>
        <v>958.48193153559419</v>
      </c>
      <c r="I3630">
        <f t="shared" si="398"/>
        <v>55.759034232202893</v>
      </c>
      <c r="J3630">
        <f t="shared" si="399"/>
        <v>0</v>
      </c>
    </row>
    <row r="3631" spans="2:10" x14ac:dyDescent="0.3">
      <c r="B3631">
        <v>3604</v>
      </c>
      <c r="C3631">
        <v>0.42894526843945024</v>
      </c>
      <c r="D3631">
        <f t="shared" si="393"/>
        <v>98.695173749418728</v>
      </c>
      <c r="E3631">
        <f t="shared" si="394"/>
        <v>98.695173749418728</v>
      </c>
      <c r="F3631">
        <f t="shared" si="395"/>
        <v>8.3048262505812716</v>
      </c>
      <c r="G3631">
        <f t="shared" si="396"/>
        <v>0</v>
      </c>
      <c r="H3631">
        <f t="shared" si="397"/>
        <v>986.95173749418723</v>
      </c>
      <c r="I3631">
        <f t="shared" si="398"/>
        <v>41.524131252906358</v>
      </c>
      <c r="J3631">
        <f t="shared" si="399"/>
        <v>0</v>
      </c>
    </row>
    <row r="3632" spans="2:10" x14ac:dyDescent="0.3">
      <c r="B3632">
        <v>3605</v>
      </c>
      <c r="C3632">
        <v>0.85690132709232036</v>
      </c>
      <c r="D3632">
        <f t="shared" si="393"/>
        <v>107.49192682484988</v>
      </c>
      <c r="E3632">
        <f t="shared" si="394"/>
        <v>107</v>
      </c>
      <c r="F3632">
        <f t="shared" si="395"/>
        <v>0</v>
      </c>
      <c r="G3632">
        <f t="shared" si="396"/>
        <v>0.49192682484988381</v>
      </c>
      <c r="H3632">
        <f t="shared" si="397"/>
        <v>1070</v>
      </c>
      <c r="I3632">
        <f t="shared" si="398"/>
        <v>0</v>
      </c>
      <c r="J3632">
        <f t="shared" si="399"/>
        <v>7.3789023727482572</v>
      </c>
    </row>
    <row r="3633" spans="2:10" x14ac:dyDescent="0.3">
      <c r="B3633">
        <v>3606</v>
      </c>
      <c r="C3633">
        <v>0.76756936039793922</v>
      </c>
      <c r="D3633">
        <f t="shared" si="393"/>
        <v>105.23730069739321</v>
      </c>
      <c r="E3633">
        <f t="shared" si="394"/>
        <v>105.23730069739321</v>
      </c>
      <c r="F3633">
        <f t="shared" si="395"/>
        <v>1.7626993026067908</v>
      </c>
      <c r="G3633">
        <f t="shared" si="396"/>
        <v>0</v>
      </c>
      <c r="H3633">
        <f t="shared" si="397"/>
        <v>1052.3730069739322</v>
      </c>
      <c r="I3633">
        <f t="shared" si="398"/>
        <v>8.8134965130339538</v>
      </c>
      <c r="J3633">
        <f t="shared" si="399"/>
        <v>0</v>
      </c>
    </row>
    <row r="3634" spans="2:10" x14ac:dyDescent="0.3">
      <c r="B3634">
        <v>3607</v>
      </c>
      <c r="C3634">
        <v>0.43810377781313303</v>
      </c>
      <c r="D3634">
        <f t="shared" si="393"/>
        <v>98.864530562387472</v>
      </c>
      <c r="E3634">
        <f t="shared" si="394"/>
        <v>98.864530562387472</v>
      </c>
      <c r="F3634">
        <f t="shared" si="395"/>
        <v>8.1354694376125281</v>
      </c>
      <c r="G3634">
        <f t="shared" si="396"/>
        <v>0</v>
      </c>
      <c r="H3634">
        <f t="shared" si="397"/>
        <v>988.64530562387472</v>
      </c>
      <c r="I3634">
        <f t="shared" si="398"/>
        <v>40.67734718806264</v>
      </c>
      <c r="J3634">
        <f t="shared" si="399"/>
        <v>0</v>
      </c>
    </row>
    <row r="3635" spans="2:10" x14ac:dyDescent="0.3">
      <c r="B3635">
        <v>3608</v>
      </c>
      <c r="C3635">
        <v>0.48965035103858912</v>
      </c>
      <c r="D3635">
        <f t="shared" si="393"/>
        <v>99.81073232705927</v>
      </c>
      <c r="E3635">
        <f t="shared" si="394"/>
        <v>99.81073232705927</v>
      </c>
      <c r="F3635">
        <f t="shared" si="395"/>
        <v>7.1892676729407299</v>
      </c>
      <c r="G3635">
        <f t="shared" si="396"/>
        <v>0</v>
      </c>
      <c r="H3635">
        <f t="shared" si="397"/>
        <v>998.1073232705927</v>
      </c>
      <c r="I3635">
        <f t="shared" si="398"/>
        <v>35.946338364703649</v>
      </c>
      <c r="J3635">
        <f t="shared" si="399"/>
        <v>0</v>
      </c>
    </row>
    <row r="3636" spans="2:10" x14ac:dyDescent="0.3">
      <c r="B3636">
        <v>3609</v>
      </c>
      <c r="C3636">
        <v>0.69760780036858216</v>
      </c>
      <c r="D3636">
        <f t="shared" si="393"/>
        <v>103.7416275630315</v>
      </c>
      <c r="E3636">
        <f t="shared" si="394"/>
        <v>103.7416275630315</v>
      </c>
      <c r="F3636">
        <f t="shared" si="395"/>
        <v>3.2583724369685001</v>
      </c>
      <c r="G3636">
        <f t="shared" si="396"/>
        <v>0</v>
      </c>
      <c r="H3636">
        <f t="shared" si="397"/>
        <v>1037.4162756303149</v>
      </c>
      <c r="I3636">
        <f t="shared" si="398"/>
        <v>16.2918621848425</v>
      </c>
      <c r="J3636">
        <f t="shared" si="399"/>
        <v>0</v>
      </c>
    </row>
    <row r="3637" spans="2:10" x14ac:dyDescent="0.3">
      <c r="B3637">
        <v>3610</v>
      </c>
      <c r="C3637">
        <v>0.64004802724434828</v>
      </c>
      <c r="D3637">
        <f t="shared" si="393"/>
        <v>102.60460437218204</v>
      </c>
      <c r="E3637">
        <f t="shared" si="394"/>
        <v>102.60460437218204</v>
      </c>
      <c r="F3637">
        <f t="shared" si="395"/>
        <v>4.3953956278179618</v>
      </c>
      <c r="G3637">
        <f t="shared" si="396"/>
        <v>0</v>
      </c>
      <c r="H3637">
        <f t="shared" si="397"/>
        <v>1026.0460437218203</v>
      </c>
      <c r="I3637">
        <f t="shared" si="398"/>
        <v>21.976978139089809</v>
      </c>
      <c r="J3637">
        <f t="shared" si="399"/>
        <v>0</v>
      </c>
    </row>
    <row r="3638" spans="2:10" x14ac:dyDescent="0.3">
      <c r="B3638">
        <v>3611</v>
      </c>
      <c r="C3638">
        <v>0.79876803277564179</v>
      </c>
      <c r="D3638">
        <f t="shared" si="393"/>
        <v>105.96641818657409</v>
      </c>
      <c r="E3638">
        <f t="shared" si="394"/>
        <v>105.96641818657409</v>
      </c>
      <c r="F3638">
        <f t="shared" si="395"/>
        <v>1.0335818134259114</v>
      </c>
      <c r="G3638">
        <f t="shared" si="396"/>
        <v>0</v>
      </c>
      <c r="H3638">
        <f t="shared" si="397"/>
        <v>1059.6641818657408</v>
      </c>
      <c r="I3638">
        <f t="shared" si="398"/>
        <v>5.1679090671295569</v>
      </c>
      <c r="J3638">
        <f t="shared" si="399"/>
        <v>0</v>
      </c>
    </row>
    <row r="3639" spans="2:10" x14ac:dyDescent="0.3">
      <c r="B3639">
        <v>3612</v>
      </c>
      <c r="C3639">
        <v>0.94349878615243354</v>
      </c>
      <c r="D3639">
        <f t="shared" si="393"/>
        <v>110.65128056343278</v>
      </c>
      <c r="E3639">
        <f t="shared" si="394"/>
        <v>107</v>
      </c>
      <c r="F3639">
        <f t="shared" si="395"/>
        <v>0</v>
      </c>
      <c r="G3639">
        <f t="shared" si="396"/>
        <v>3.6512805634327776</v>
      </c>
      <c r="H3639">
        <f t="shared" si="397"/>
        <v>1070</v>
      </c>
      <c r="I3639">
        <f t="shared" si="398"/>
        <v>0</v>
      </c>
      <c r="J3639">
        <f t="shared" si="399"/>
        <v>54.769208451491664</v>
      </c>
    </row>
    <row r="3640" spans="2:10" x14ac:dyDescent="0.3">
      <c r="B3640">
        <v>3613</v>
      </c>
      <c r="C3640">
        <v>0.20351312696967705</v>
      </c>
      <c r="D3640">
        <f t="shared" si="393"/>
        <v>94.088603754363106</v>
      </c>
      <c r="E3640">
        <f t="shared" si="394"/>
        <v>94.088603754363106</v>
      </c>
      <c r="F3640">
        <f t="shared" si="395"/>
        <v>12.911396245636894</v>
      </c>
      <c r="G3640">
        <f t="shared" si="396"/>
        <v>0</v>
      </c>
      <c r="H3640">
        <f t="shared" si="397"/>
        <v>940.88603754363112</v>
      </c>
      <c r="I3640">
        <f t="shared" si="398"/>
        <v>64.556981228184469</v>
      </c>
      <c r="J3640">
        <f t="shared" si="399"/>
        <v>0</v>
      </c>
    </row>
    <row r="3641" spans="2:10" x14ac:dyDescent="0.3">
      <c r="B3641">
        <v>3614</v>
      </c>
      <c r="C3641">
        <v>0.52257793875601599</v>
      </c>
      <c r="D3641">
        <f t="shared" si="393"/>
        <v>100.41302984285441</v>
      </c>
      <c r="E3641">
        <f t="shared" si="394"/>
        <v>100.41302984285441</v>
      </c>
      <c r="F3641">
        <f t="shared" si="395"/>
        <v>6.5869701571455863</v>
      </c>
      <c r="G3641">
        <f t="shared" si="396"/>
        <v>0</v>
      </c>
      <c r="H3641">
        <f t="shared" si="397"/>
        <v>1004.1302984285442</v>
      </c>
      <c r="I3641">
        <f t="shared" si="398"/>
        <v>32.934850785727932</v>
      </c>
      <c r="J3641">
        <f t="shared" si="399"/>
        <v>0</v>
      </c>
    </row>
    <row r="3642" spans="2:10" x14ac:dyDescent="0.3">
      <c r="B3642">
        <v>3615</v>
      </c>
      <c r="C3642">
        <v>0.35451758825730506</v>
      </c>
      <c r="D3642">
        <f t="shared" si="393"/>
        <v>97.290570476807886</v>
      </c>
      <c r="E3642">
        <f t="shared" si="394"/>
        <v>97.290570476807886</v>
      </c>
      <c r="F3642">
        <f t="shared" si="395"/>
        <v>9.7094295231921137</v>
      </c>
      <c r="G3642">
        <f t="shared" si="396"/>
        <v>0</v>
      </c>
      <c r="H3642">
        <f t="shared" si="397"/>
        <v>972.90570476807886</v>
      </c>
      <c r="I3642">
        <f t="shared" si="398"/>
        <v>48.547147615960569</v>
      </c>
      <c r="J3642">
        <f t="shared" si="399"/>
        <v>0</v>
      </c>
    </row>
    <row r="3643" spans="2:10" x14ac:dyDescent="0.3">
      <c r="B3643">
        <v>3616</v>
      </c>
      <c r="C3643">
        <v>0.11679118242651643</v>
      </c>
      <c r="D3643">
        <f t="shared" si="393"/>
        <v>91.708708000325245</v>
      </c>
      <c r="E3643">
        <f t="shared" si="394"/>
        <v>91.708708000325245</v>
      </c>
      <c r="F3643">
        <f t="shared" si="395"/>
        <v>15.291291999674755</v>
      </c>
      <c r="G3643">
        <f t="shared" si="396"/>
        <v>0</v>
      </c>
      <c r="H3643">
        <f t="shared" si="397"/>
        <v>917.08708000325248</v>
      </c>
      <c r="I3643">
        <f t="shared" si="398"/>
        <v>76.456459998373774</v>
      </c>
      <c r="J3643">
        <f t="shared" si="399"/>
        <v>0</v>
      </c>
    </row>
    <row r="3644" spans="2:10" x14ac:dyDescent="0.3">
      <c r="B3644">
        <v>3617</v>
      </c>
      <c r="C3644">
        <v>0.39980806581885431</v>
      </c>
      <c r="D3644">
        <f t="shared" si="393"/>
        <v>98.152227575826117</v>
      </c>
      <c r="E3644">
        <f t="shared" si="394"/>
        <v>98.152227575826117</v>
      </c>
      <c r="F3644">
        <f t="shared" si="395"/>
        <v>8.8477724241738827</v>
      </c>
      <c r="G3644">
        <f t="shared" si="396"/>
        <v>0</v>
      </c>
      <c r="H3644">
        <f t="shared" si="397"/>
        <v>981.52227575826123</v>
      </c>
      <c r="I3644">
        <f t="shared" si="398"/>
        <v>44.238862120869413</v>
      </c>
      <c r="J3644">
        <f t="shared" si="399"/>
        <v>0</v>
      </c>
    </row>
    <row r="3645" spans="2:10" x14ac:dyDescent="0.3">
      <c r="B3645">
        <v>3618</v>
      </c>
      <c r="C3645">
        <v>0.86041945239803563</v>
      </c>
      <c r="D3645">
        <f t="shared" si="393"/>
        <v>107.59386201715108</v>
      </c>
      <c r="E3645">
        <f t="shared" si="394"/>
        <v>107</v>
      </c>
      <c r="F3645">
        <f t="shared" si="395"/>
        <v>0</v>
      </c>
      <c r="G3645">
        <f t="shared" si="396"/>
        <v>0.593862017151082</v>
      </c>
      <c r="H3645">
        <f t="shared" si="397"/>
        <v>1070</v>
      </c>
      <c r="I3645">
        <f t="shared" si="398"/>
        <v>0</v>
      </c>
      <c r="J3645">
        <f t="shared" si="399"/>
        <v>8.90793025726623</v>
      </c>
    </row>
    <row r="3646" spans="2:10" x14ac:dyDescent="0.3">
      <c r="B3646">
        <v>3619</v>
      </c>
      <c r="C3646">
        <v>0.99595185603945813</v>
      </c>
      <c r="D3646">
        <f t="shared" si="393"/>
        <v>115.55300619372923</v>
      </c>
      <c r="E3646">
        <f t="shared" si="394"/>
        <v>107</v>
      </c>
      <c r="F3646">
        <f t="shared" si="395"/>
        <v>0</v>
      </c>
      <c r="G3646">
        <f t="shared" si="396"/>
        <v>8.5530061937292317</v>
      </c>
      <c r="H3646">
        <f t="shared" si="397"/>
        <v>1070</v>
      </c>
      <c r="I3646">
        <f t="shared" si="398"/>
        <v>0</v>
      </c>
      <c r="J3646">
        <f t="shared" si="399"/>
        <v>128.29509290593847</v>
      </c>
    </row>
    <row r="3647" spans="2:10" x14ac:dyDescent="0.3">
      <c r="B3647">
        <v>3620</v>
      </c>
      <c r="C3647">
        <v>0.3372467798629093</v>
      </c>
      <c r="D3647">
        <f t="shared" si="393"/>
        <v>96.95428553170531</v>
      </c>
      <c r="E3647">
        <f t="shared" si="394"/>
        <v>96.95428553170531</v>
      </c>
      <c r="F3647">
        <f t="shared" si="395"/>
        <v>10.04571446829469</v>
      </c>
      <c r="G3647">
        <f t="shared" si="396"/>
        <v>0</v>
      </c>
      <c r="H3647">
        <f t="shared" si="397"/>
        <v>969.54285531705307</v>
      </c>
      <c r="I3647">
        <f t="shared" si="398"/>
        <v>50.228572341473452</v>
      </c>
      <c r="J3647">
        <f t="shared" si="399"/>
        <v>0</v>
      </c>
    </row>
    <row r="3648" spans="2:10" x14ac:dyDescent="0.3">
      <c r="B3648">
        <v>3621</v>
      </c>
      <c r="C3648">
        <v>0.45539080231544893</v>
      </c>
      <c r="D3648">
        <f t="shared" si="393"/>
        <v>99.182926607995682</v>
      </c>
      <c r="E3648">
        <f t="shared" si="394"/>
        <v>99.182926607995682</v>
      </c>
      <c r="F3648">
        <f t="shared" si="395"/>
        <v>7.8170733920043176</v>
      </c>
      <c r="G3648">
        <f t="shared" si="396"/>
        <v>0</v>
      </c>
      <c r="H3648">
        <f t="shared" si="397"/>
        <v>991.82926607995682</v>
      </c>
      <c r="I3648">
        <f t="shared" si="398"/>
        <v>39.085366960021588</v>
      </c>
      <c r="J3648">
        <f t="shared" si="399"/>
        <v>0</v>
      </c>
    </row>
    <row r="3649" spans="2:10" x14ac:dyDescent="0.3">
      <c r="B3649">
        <v>3622</v>
      </c>
      <c r="C3649">
        <v>0.24013834024442515</v>
      </c>
      <c r="D3649">
        <f t="shared" si="393"/>
        <v>94.935862459548105</v>
      </c>
      <c r="E3649">
        <f t="shared" si="394"/>
        <v>94.935862459548105</v>
      </c>
      <c r="F3649">
        <f t="shared" si="395"/>
        <v>12.064137540451895</v>
      </c>
      <c r="G3649">
        <f t="shared" si="396"/>
        <v>0</v>
      </c>
      <c r="H3649">
        <f t="shared" si="397"/>
        <v>949.35862459548105</v>
      </c>
      <c r="I3649">
        <f t="shared" si="398"/>
        <v>60.320687702259477</v>
      </c>
      <c r="J3649">
        <f t="shared" si="399"/>
        <v>0</v>
      </c>
    </row>
    <row r="3650" spans="2:10" x14ac:dyDescent="0.3">
      <c r="B3650">
        <v>3623</v>
      </c>
      <c r="C3650">
        <v>0.53392065533494715</v>
      </c>
      <c r="D3650">
        <f t="shared" si="393"/>
        <v>100.62086137276488</v>
      </c>
      <c r="E3650">
        <f t="shared" si="394"/>
        <v>100.62086137276488</v>
      </c>
      <c r="F3650">
        <f t="shared" si="395"/>
        <v>6.3791386272351218</v>
      </c>
      <c r="G3650">
        <f t="shared" si="396"/>
        <v>0</v>
      </c>
      <c r="H3650">
        <f t="shared" si="397"/>
        <v>1006.2086137276488</v>
      </c>
      <c r="I3650">
        <f t="shared" si="398"/>
        <v>31.895693136175609</v>
      </c>
      <c r="J3650">
        <f t="shared" si="399"/>
        <v>0</v>
      </c>
    </row>
    <row r="3651" spans="2:10" x14ac:dyDescent="0.3">
      <c r="B3651">
        <v>3624</v>
      </c>
      <c r="C3651">
        <v>0.54367417564784326</v>
      </c>
      <c r="D3651">
        <f t="shared" si="393"/>
        <v>100.79989175053223</v>
      </c>
      <c r="E3651">
        <f t="shared" si="394"/>
        <v>100.79989175053223</v>
      </c>
      <c r="F3651">
        <f t="shared" si="395"/>
        <v>6.2001082494677746</v>
      </c>
      <c r="G3651">
        <f t="shared" si="396"/>
        <v>0</v>
      </c>
      <c r="H3651">
        <f t="shared" si="397"/>
        <v>1007.9989175053222</v>
      </c>
      <c r="I3651">
        <f t="shared" si="398"/>
        <v>31.000541247338873</v>
      </c>
      <c r="J3651">
        <f t="shared" si="399"/>
        <v>0</v>
      </c>
    </row>
    <row r="3652" spans="2:10" x14ac:dyDescent="0.3">
      <c r="B3652">
        <v>3625</v>
      </c>
      <c r="C3652">
        <v>0.90552605174968459</v>
      </c>
      <c r="D3652">
        <f t="shared" si="393"/>
        <v>109.05362516306512</v>
      </c>
      <c r="E3652">
        <f t="shared" si="394"/>
        <v>107</v>
      </c>
      <c r="F3652">
        <f t="shared" si="395"/>
        <v>0</v>
      </c>
      <c r="G3652">
        <f t="shared" si="396"/>
        <v>2.0536251630651208</v>
      </c>
      <c r="H3652">
        <f t="shared" si="397"/>
        <v>1070</v>
      </c>
      <c r="I3652">
        <f t="shared" si="398"/>
        <v>0</v>
      </c>
      <c r="J3652">
        <f t="shared" si="399"/>
        <v>30.804377445976812</v>
      </c>
    </row>
    <row r="3653" spans="2:10" x14ac:dyDescent="0.3">
      <c r="B3653">
        <v>3626</v>
      </c>
      <c r="C3653">
        <v>3.1524941211676039E-2</v>
      </c>
      <c r="D3653">
        <f t="shared" si="393"/>
        <v>87.870774844213301</v>
      </c>
      <c r="E3653">
        <f t="shared" si="394"/>
        <v>87.870774844213301</v>
      </c>
      <c r="F3653">
        <f t="shared" si="395"/>
        <v>19.129225155786699</v>
      </c>
      <c r="G3653">
        <f t="shared" si="396"/>
        <v>0</v>
      </c>
      <c r="H3653">
        <f t="shared" si="397"/>
        <v>878.70774844213304</v>
      </c>
      <c r="I3653">
        <f t="shared" si="398"/>
        <v>95.646125778933495</v>
      </c>
      <c r="J3653">
        <f t="shared" si="399"/>
        <v>0</v>
      </c>
    </row>
    <row r="3654" spans="2:10" x14ac:dyDescent="0.3">
      <c r="B3654">
        <v>3627</v>
      </c>
      <c r="C3654">
        <v>0.69493480748387315</v>
      </c>
      <c r="D3654">
        <f t="shared" si="393"/>
        <v>103.68732196798615</v>
      </c>
      <c r="E3654">
        <f t="shared" si="394"/>
        <v>103.68732196798615</v>
      </c>
      <c r="F3654">
        <f t="shared" si="395"/>
        <v>3.3126780320138494</v>
      </c>
      <c r="G3654">
        <f t="shared" si="396"/>
        <v>0</v>
      </c>
      <c r="H3654">
        <f t="shared" si="397"/>
        <v>1036.8732196798614</v>
      </c>
      <c r="I3654">
        <f t="shared" si="398"/>
        <v>16.563390160069247</v>
      </c>
      <c r="J3654">
        <f t="shared" si="399"/>
        <v>0</v>
      </c>
    </row>
    <row r="3655" spans="2:10" x14ac:dyDescent="0.3">
      <c r="B3655">
        <v>3628</v>
      </c>
      <c r="C3655">
        <v>0.86222813274270926</v>
      </c>
      <c r="D3655">
        <f t="shared" si="393"/>
        <v>107.64680891649702</v>
      </c>
      <c r="E3655">
        <f t="shared" si="394"/>
        <v>107</v>
      </c>
      <c r="F3655">
        <f t="shared" si="395"/>
        <v>0</v>
      </c>
      <c r="G3655">
        <f t="shared" si="396"/>
        <v>0.64680891649702232</v>
      </c>
      <c r="H3655">
        <f t="shared" si="397"/>
        <v>1070</v>
      </c>
      <c r="I3655">
        <f t="shared" si="398"/>
        <v>0</v>
      </c>
      <c r="J3655">
        <f t="shared" si="399"/>
        <v>9.7021337474553349</v>
      </c>
    </row>
    <row r="3656" spans="2:10" x14ac:dyDescent="0.3">
      <c r="B3656">
        <v>3629</v>
      </c>
      <c r="C3656">
        <v>7.8424313564890658E-2</v>
      </c>
      <c r="D3656">
        <f t="shared" si="393"/>
        <v>90.330083372272625</v>
      </c>
      <c r="E3656">
        <f t="shared" si="394"/>
        <v>90.330083372272625</v>
      </c>
      <c r="F3656">
        <f t="shared" si="395"/>
        <v>16.669916627727375</v>
      </c>
      <c r="G3656">
        <f t="shared" si="396"/>
        <v>0</v>
      </c>
      <c r="H3656">
        <f t="shared" si="397"/>
        <v>903.30083372272622</v>
      </c>
      <c r="I3656">
        <f t="shared" si="398"/>
        <v>83.349583138636874</v>
      </c>
      <c r="J3656">
        <f t="shared" si="399"/>
        <v>0</v>
      </c>
    </row>
    <row r="3657" spans="2:10" x14ac:dyDescent="0.3">
      <c r="B3657">
        <v>3630</v>
      </c>
      <c r="C3657">
        <v>0.19266265486444911</v>
      </c>
      <c r="D3657">
        <f t="shared" si="393"/>
        <v>93.824161710626854</v>
      </c>
      <c r="E3657">
        <f t="shared" si="394"/>
        <v>93.824161710626854</v>
      </c>
      <c r="F3657">
        <f t="shared" si="395"/>
        <v>13.175838289373146</v>
      </c>
      <c r="G3657">
        <f t="shared" si="396"/>
        <v>0</v>
      </c>
      <c r="H3657">
        <f t="shared" si="397"/>
        <v>938.24161710626856</v>
      </c>
      <c r="I3657">
        <f t="shared" si="398"/>
        <v>65.879191446865732</v>
      </c>
      <c r="J3657">
        <f t="shared" si="399"/>
        <v>0</v>
      </c>
    </row>
    <row r="3658" spans="2:10" x14ac:dyDescent="0.3">
      <c r="B3658">
        <v>3631</v>
      </c>
      <c r="C3658">
        <v>0.85178877792671359</v>
      </c>
      <c r="D3658">
        <f t="shared" si="393"/>
        <v>107.34616823366909</v>
      </c>
      <c r="E3658">
        <f t="shared" si="394"/>
        <v>107</v>
      </c>
      <c r="F3658">
        <f t="shared" si="395"/>
        <v>0</v>
      </c>
      <c r="G3658">
        <f t="shared" si="396"/>
        <v>0.34616823366908989</v>
      </c>
      <c r="H3658">
        <f t="shared" si="397"/>
        <v>1070</v>
      </c>
      <c r="I3658">
        <f t="shared" si="398"/>
        <v>0</v>
      </c>
      <c r="J3658">
        <f t="shared" si="399"/>
        <v>5.1925235050363483</v>
      </c>
    </row>
    <row r="3659" spans="2:10" x14ac:dyDescent="0.3">
      <c r="B3659">
        <v>3632</v>
      </c>
      <c r="C3659">
        <v>2.2457917323992382E-2</v>
      </c>
      <c r="D3659">
        <f t="shared" si="393"/>
        <v>87.139907443743979</v>
      </c>
      <c r="E3659">
        <f t="shared" si="394"/>
        <v>87.139907443743979</v>
      </c>
      <c r="F3659">
        <f t="shared" si="395"/>
        <v>19.860092556256021</v>
      </c>
      <c r="G3659">
        <f t="shared" si="396"/>
        <v>0</v>
      </c>
      <c r="H3659">
        <f t="shared" si="397"/>
        <v>871.39907443743982</v>
      </c>
      <c r="I3659">
        <f t="shared" si="398"/>
        <v>99.300462781280103</v>
      </c>
      <c r="J3659">
        <f t="shared" si="399"/>
        <v>0</v>
      </c>
    </row>
    <row r="3660" spans="2:10" x14ac:dyDescent="0.3">
      <c r="B3660">
        <v>3633</v>
      </c>
      <c r="C3660">
        <v>0.31615530760531707</v>
      </c>
      <c r="D3660">
        <f t="shared" si="393"/>
        <v>96.536231800257895</v>
      </c>
      <c r="E3660">
        <f t="shared" si="394"/>
        <v>96.536231800257895</v>
      </c>
      <c r="F3660">
        <f t="shared" si="395"/>
        <v>10.463768199742105</v>
      </c>
      <c r="G3660">
        <f t="shared" si="396"/>
        <v>0</v>
      </c>
      <c r="H3660">
        <f t="shared" si="397"/>
        <v>965.36231800257895</v>
      </c>
      <c r="I3660">
        <f t="shared" si="398"/>
        <v>52.318840998710527</v>
      </c>
      <c r="J3660">
        <f t="shared" si="399"/>
        <v>0</v>
      </c>
    </row>
    <row r="3661" spans="2:10" x14ac:dyDescent="0.3">
      <c r="B3661">
        <v>3634</v>
      </c>
      <c r="C3661">
        <v>0.15654296704208737</v>
      </c>
      <c r="D3661">
        <f t="shared" si="393"/>
        <v>92.885747571145359</v>
      </c>
      <c r="E3661">
        <f t="shared" si="394"/>
        <v>92.885747571145359</v>
      </c>
      <c r="F3661">
        <f t="shared" si="395"/>
        <v>14.114252428854641</v>
      </c>
      <c r="G3661">
        <f t="shared" si="396"/>
        <v>0</v>
      </c>
      <c r="H3661">
        <f t="shared" si="397"/>
        <v>928.85747571145362</v>
      </c>
      <c r="I3661">
        <f t="shared" si="398"/>
        <v>70.571262144273206</v>
      </c>
      <c r="J3661">
        <f t="shared" si="399"/>
        <v>0</v>
      </c>
    </row>
    <row r="3662" spans="2:10" x14ac:dyDescent="0.3">
      <c r="B3662">
        <v>3635</v>
      </c>
      <c r="C3662">
        <v>0.92414032858432171</v>
      </c>
      <c r="D3662">
        <f t="shared" si="393"/>
        <v>109.77521085578601</v>
      </c>
      <c r="E3662">
        <f t="shared" si="394"/>
        <v>107</v>
      </c>
      <c r="F3662">
        <f t="shared" si="395"/>
        <v>0</v>
      </c>
      <c r="G3662">
        <f t="shared" si="396"/>
        <v>2.775210855786014</v>
      </c>
      <c r="H3662">
        <f t="shared" si="397"/>
        <v>1070</v>
      </c>
      <c r="I3662">
        <f t="shared" si="398"/>
        <v>0</v>
      </c>
      <c r="J3662">
        <f t="shared" si="399"/>
        <v>41.62816283679021</v>
      </c>
    </row>
    <row r="3663" spans="2:10" x14ac:dyDescent="0.3">
      <c r="B3663">
        <v>3636</v>
      </c>
      <c r="C3663">
        <v>0.24880795642250542</v>
      </c>
      <c r="D3663">
        <f t="shared" si="393"/>
        <v>95.127775419193355</v>
      </c>
      <c r="E3663">
        <f t="shared" si="394"/>
        <v>95.127775419193355</v>
      </c>
      <c r="F3663">
        <f t="shared" si="395"/>
        <v>11.872224580806645</v>
      </c>
      <c r="G3663">
        <f t="shared" si="396"/>
        <v>0</v>
      </c>
      <c r="H3663">
        <f t="shared" si="397"/>
        <v>951.27775419193358</v>
      </c>
      <c r="I3663">
        <f t="shared" si="398"/>
        <v>59.361122904033223</v>
      </c>
      <c r="J3663">
        <f t="shared" si="399"/>
        <v>0</v>
      </c>
    </row>
    <row r="3664" spans="2:10" x14ac:dyDescent="0.3">
      <c r="B3664">
        <v>3637</v>
      </c>
      <c r="C3664">
        <v>0.60599769253316238</v>
      </c>
      <c r="D3664">
        <f t="shared" si="393"/>
        <v>101.95686995996812</v>
      </c>
      <c r="E3664">
        <f t="shared" si="394"/>
        <v>101.95686995996812</v>
      </c>
      <c r="F3664">
        <f t="shared" si="395"/>
        <v>5.0431300400318833</v>
      </c>
      <c r="G3664">
        <f t="shared" si="396"/>
        <v>0</v>
      </c>
      <c r="H3664">
        <f t="shared" si="397"/>
        <v>1019.5686995996812</v>
      </c>
      <c r="I3664">
        <f t="shared" si="398"/>
        <v>25.215650200159416</v>
      </c>
      <c r="J3664">
        <f t="shared" si="399"/>
        <v>0</v>
      </c>
    </row>
    <row r="3665" spans="2:10" x14ac:dyDescent="0.3">
      <c r="B3665">
        <v>3638</v>
      </c>
      <c r="C3665">
        <v>0.48473736210636986</v>
      </c>
      <c r="D3665">
        <f t="shared" si="393"/>
        <v>99.720857393191153</v>
      </c>
      <c r="E3665">
        <f t="shared" si="394"/>
        <v>99.720857393191153</v>
      </c>
      <c r="F3665">
        <f t="shared" si="395"/>
        <v>7.2791426068088469</v>
      </c>
      <c r="G3665">
        <f t="shared" si="396"/>
        <v>0</v>
      </c>
      <c r="H3665">
        <f t="shared" si="397"/>
        <v>997.20857393191159</v>
      </c>
      <c r="I3665">
        <f t="shared" si="398"/>
        <v>36.395713034044235</v>
      </c>
      <c r="J3665">
        <f t="shared" si="399"/>
        <v>0</v>
      </c>
    </row>
    <row r="3666" spans="2:10" x14ac:dyDescent="0.3">
      <c r="B3666">
        <v>3639</v>
      </c>
      <c r="C3666">
        <v>0.97363987193457113</v>
      </c>
      <c r="D3666">
        <f t="shared" si="393"/>
        <v>112.52521463200566</v>
      </c>
      <c r="E3666">
        <f t="shared" si="394"/>
        <v>107</v>
      </c>
      <c r="F3666">
        <f t="shared" si="395"/>
        <v>0</v>
      </c>
      <c r="G3666">
        <f t="shared" si="396"/>
        <v>5.5252146320056568</v>
      </c>
      <c r="H3666">
        <f t="shared" si="397"/>
        <v>1070</v>
      </c>
      <c r="I3666">
        <f t="shared" si="398"/>
        <v>0</v>
      </c>
      <c r="J3666">
        <f t="shared" si="399"/>
        <v>82.878219480084852</v>
      </c>
    </row>
    <row r="3667" spans="2:10" x14ac:dyDescent="0.3">
      <c r="B3667">
        <v>3640</v>
      </c>
      <c r="C3667">
        <v>0.14908575386701639</v>
      </c>
      <c r="D3667">
        <f t="shared" si="393"/>
        <v>92.678493895577049</v>
      </c>
      <c r="E3667">
        <f t="shared" si="394"/>
        <v>92.678493895577049</v>
      </c>
      <c r="F3667">
        <f t="shared" si="395"/>
        <v>14.321506104422951</v>
      </c>
      <c r="G3667">
        <f t="shared" si="396"/>
        <v>0</v>
      </c>
      <c r="H3667">
        <f t="shared" si="397"/>
        <v>926.78493895577049</v>
      </c>
      <c r="I3667">
        <f t="shared" si="398"/>
        <v>71.607530522114757</v>
      </c>
      <c r="J3667">
        <f t="shared" si="399"/>
        <v>0</v>
      </c>
    </row>
    <row r="3668" spans="2:10" x14ac:dyDescent="0.3">
      <c r="B3668">
        <v>3641</v>
      </c>
      <c r="C3668">
        <v>0.33143226317446084</v>
      </c>
      <c r="D3668">
        <f t="shared" si="393"/>
        <v>96.839899513582225</v>
      </c>
      <c r="E3668">
        <f t="shared" si="394"/>
        <v>96.839899513582225</v>
      </c>
      <c r="F3668">
        <f t="shared" si="395"/>
        <v>10.160100486417775</v>
      </c>
      <c r="G3668">
        <f t="shared" si="396"/>
        <v>0</v>
      </c>
      <c r="H3668">
        <f t="shared" si="397"/>
        <v>968.39899513582225</v>
      </c>
      <c r="I3668">
        <f t="shared" si="398"/>
        <v>50.800502432088877</v>
      </c>
      <c r="J3668">
        <f t="shared" si="399"/>
        <v>0</v>
      </c>
    </row>
    <row r="3669" spans="2:10" x14ac:dyDescent="0.3">
      <c r="B3669">
        <v>3642</v>
      </c>
      <c r="C3669">
        <v>0.4492387234772407</v>
      </c>
      <c r="D3669">
        <f t="shared" si="393"/>
        <v>99.069784118044794</v>
      </c>
      <c r="E3669">
        <f t="shared" si="394"/>
        <v>99.069784118044794</v>
      </c>
      <c r="F3669">
        <f t="shared" si="395"/>
        <v>7.9302158819552062</v>
      </c>
      <c r="G3669">
        <f t="shared" si="396"/>
        <v>0</v>
      </c>
      <c r="H3669">
        <f t="shared" si="397"/>
        <v>990.69784118044799</v>
      </c>
      <c r="I3669">
        <f t="shared" si="398"/>
        <v>39.651079409776031</v>
      </c>
      <c r="J3669">
        <f t="shared" si="399"/>
        <v>0</v>
      </c>
    </row>
    <row r="3670" spans="2:10" x14ac:dyDescent="0.3">
      <c r="B3670">
        <v>3643</v>
      </c>
      <c r="C3670">
        <v>7.3063655718782039E-2</v>
      </c>
      <c r="D3670">
        <f t="shared" si="393"/>
        <v>90.1075067342734</v>
      </c>
      <c r="E3670">
        <f t="shared" si="394"/>
        <v>90.1075067342734</v>
      </c>
      <c r="F3670">
        <f t="shared" si="395"/>
        <v>16.8924932657266</v>
      </c>
      <c r="G3670">
        <f t="shared" si="396"/>
        <v>0</v>
      </c>
      <c r="H3670">
        <f t="shared" si="397"/>
        <v>901.07506734273397</v>
      </c>
      <c r="I3670">
        <f t="shared" si="398"/>
        <v>84.462466328632999</v>
      </c>
      <c r="J3670">
        <f t="shared" si="399"/>
        <v>0</v>
      </c>
    </row>
    <row r="3671" spans="2:10" x14ac:dyDescent="0.3">
      <c r="B3671">
        <v>3644</v>
      </c>
      <c r="C3671">
        <v>0.53910532205176576</v>
      </c>
      <c r="D3671">
        <f t="shared" si="393"/>
        <v>100.71598563974112</v>
      </c>
      <c r="E3671">
        <f t="shared" si="394"/>
        <v>100.71598563974112</v>
      </c>
      <c r="F3671">
        <f t="shared" si="395"/>
        <v>6.2840143602588796</v>
      </c>
      <c r="G3671">
        <f t="shared" si="396"/>
        <v>0</v>
      </c>
      <c r="H3671">
        <f t="shared" si="397"/>
        <v>1007.1598563974112</v>
      </c>
      <c r="I3671">
        <f t="shared" si="398"/>
        <v>31.420071801294398</v>
      </c>
      <c r="J3671">
        <f t="shared" si="399"/>
        <v>0</v>
      </c>
    </row>
    <row r="3672" spans="2:10" x14ac:dyDescent="0.3">
      <c r="B3672">
        <v>3645</v>
      </c>
      <c r="C3672">
        <v>0.15349395950482869</v>
      </c>
      <c r="D3672">
        <f t="shared" si="393"/>
        <v>92.801652789246191</v>
      </c>
      <c r="E3672">
        <f t="shared" si="394"/>
        <v>92.801652789246191</v>
      </c>
      <c r="F3672">
        <f t="shared" si="395"/>
        <v>14.198347210753809</v>
      </c>
      <c r="G3672">
        <f t="shared" si="396"/>
        <v>0</v>
      </c>
      <c r="H3672">
        <f t="shared" si="397"/>
        <v>928.01652789246191</v>
      </c>
      <c r="I3672">
        <f t="shared" si="398"/>
        <v>70.991736053769046</v>
      </c>
      <c r="J3672">
        <f t="shared" si="399"/>
        <v>0</v>
      </c>
    </row>
    <row r="3673" spans="2:10" x14ac:dyDescent="0.3">
      <c r="B3673">
        <v>3646</v>
      </c>
      <c r="C3673">
        <v>0.60525290560253486</v>
      </c>
      <c r="D3673">
        <f t="shared" si="393"/>
        <v>101.94285515535606</v>
      </c>
      <c r="E3673">
        <f t="shared" si="394"/>
        <v>101.94285515535606</v>
      </c>
      <c r="F3673">
        <f t="shared" si="395"/>
        <v>5.0571448446439433</v>
      </c>
      <c r="G3673">
        <f t="shared" si="396"/>
        <v>0</v>
      </c>
      <c r="H3673">
        <f t="shared" si="397"/>
        <v>1019.4285515535605</v>
      </c>
      <c r="I3673">
        <f t="shared" si="398"/>
        <v>25.285724223219717</v>
      </c>
      <c r="J3673">
        <f t="shared" si="399"/>
        <v>0</v>
      </c>
    </row>
    <row r="3674" spans="2:10" x14ac:dyDescent="0.3">
      <c r="B3674">
        <v>3647</v>
      </c>
      <c r="C3674">
        <v>0.83015462080644653</v>
      </c>
      <c r="D3674">
        <f t="shared" si="393"/>
        <v>106.75698554896965</v>
      </c>
      <c r="E3674">
        <f t="shared" si="394"/>
        <v>106.75698554896965</v>
      </c>
      <c r="F3674">
        <f t="shared" si="395"/>
        <v>0.2430144510303478</v>
      </c>
      <c r="G3674">
        <f t="shared" si="396"/>
        <v>0</v>
      </c>
      <c r="H3674">
        <f t="shared" si="397"/>
        <v>1067.5698554896965</v>
      </c>
      <c r="I3674">
        <f t="shared" si="398"/>
        <v>1.215072255151739</v>
      </c>
      <c r="J3674">
        <f t="shared" si="399"/>
        <v>0</v>
      </c>
    </row>
    <row r="3675" spans="2:10" x14ac:dyDescent="0.3">
      <c r="B3675">
        <v>3648</v>
      </c>
      <c r="C3675">
        <v>0.39655073376065775</v>
      </c>
      <c r="D3675">
        <f t="shared" si="393"/>
        <v>98.091060448100961</v>
      </c>
      <c r="E3675">
        <f t="shared" si="394"/>
        <v>98.091060448100961</v>
      </c>
      <c r="F3675">
        <f t="shared" si="395"/>
        <v>8.9089395518990386</v>
      </c>
      <c r="G3675">
        <f t="shared" si="396"/>
        <v>0</v>
      </c>
      <c r="H3675">
        <f t="shared" si="397"/>
        <v>980.91060448100961</v>
      </c>
      <c r="I3675">
        <f t="shared" si="398"/>
        <v>44.544697759495193</v>
      </c>
      <c r="J3675">
        <f t="shared" si="399"/>
        <v>0</v>
      </c>
    </row>
    <row r="3676" spans="2:10" x14ac:dyDescent="0.3">
      <c r="B3676">
        <v>3649</v>
      </c>
      <c r="C3676">
        <v>0.61236771049984529</v>
      </c>
      <c r="D3676">
        <f t="shared" si="393"/>
        <v>102.07697866635053</v>
      </c>
      <c r="E3676">
        <f t="shared" si="394"/>
        <v>102.07697866635053</v>
      </c>
      <c r="F3676">
        <f t="shared" si="395"/>
        <v>4.9230213336494728</v>
      </c>
      <c r="G3676">
        <f t="shared" si="396"/>
        <v>0</v>
      </c>
      <c r="H3676">
        <f t="shared" si="397"/>
        <v>1020.7697866635053</v>
      </c>
      <c r="I3676">
        <f t="shared" si="398"/>
        <v>24.615106668247364</v>
      </c>
      <c r="J3676">
        <f t="shared" si="399"/>
        <v>0</v>
      </c>
    </row>
    <row r="3677" spans="2:10" x14ac:dyDescent="0.3">
      <c r="B3677">
        <v>3650</v>
      </c>
      <c r="C3677">
        <v>9.9968872406095199E-2</v>
      </c>
      <c r="D3677">
        <f t="shared" ref="D3677:D3740" si="400">_xlfn.BETA.INV(C3677,$B$25,$C$25,$D$25,$E$25)</f>
        <v>91.142986375647325</v>
      </c>
      <c r="E3677">
        <f t="shared" ref="E3677:E3740" si="401">IF($M$25&lt;D3677,$M$25,D3677)</f>
        <v>91.142986375647325</v>
      </c>
      <c r="F3677">
        <f t="shared" ref="F3677:F3740" si="402">IF($M$25&gt;D3677,$M$25-D3677,0)</f>
        <v>15.857013624352675</v>
      </c>
      <c r="G3677">
        <f t="shared" ref="G3677:G3740" si="403">IF($M$25&lt;D3677,D3677-$M$25,0)</f>
        <v>0</v>
      </c>
      <c r="H3677">
        <f t="shared" ref="H3677:H3740" si="404">$H$24*E3677</f>
        <v>911.4298637564732</v>
      </c>
      <c r="I3677">
        <f t="shared" ref="I3677:I3740" si="405">$I$24*F3677</f>
        <v>79.285068121763373</v>
      </c>
      <c r="J3677">
        <f t="shared" ref="J3677:J3740" si="406">$J$24*G3677</f>
        <v>0</v>
      </c>
    </row>
    <row r="3678" spans="2:10" x14ac:dyDescent="0.3">
      <c r="B3678">
        <v>3651</v>
      </c>
      <c r="C3678">
        <v>2.1170355756825354E-2</v>
      </c>
      <c r="D3678">
        <f t="shared" si="400"/>
        <v>87.020917912920709</v>
      </c>
      <c r="E3678">
        <f t="shared" si="401"/>
        <v>87.020917912920709</v>
      </c>
      <c r="F3678">
        <f t="shared" si="402"/>
        <v>19.979082087079291</v>
      </c>
      <c r="G3678">
        <f t="shared" si="403"/>
        <v>0</v>
      </c>
      <c r="H3678">
        <f t="shared" si="404"/>
        <v>870.20917912920709</v>
      </c>
      <c r="I3678">
        <f t="shared" si="405"/>
        <v>99.895410435396457</v>
      </c>
      <c r="J3678">
        <f t="shared" si="406"/>
        <v>0</v>
      </c>
    </row>
    <row r="3679" spans="2:10" x14ac:dyDescent="0.3">
      <c r="B3679">
        <v>3652</v>
      </c>
      <c r="C3679">
        <v>0.15637261975717309</v>
      </c>
      <c r="D3679">
        <f t="shared" si="400"/>
        <v>92.881072056470487</v>
      </c>
      <c r="E3679">
        <f t="shared" si="401"/>
        <v>92.881072056470487</v>
      </c>
      <c r="F3679">
        <f t="shared" si="402"/>
        <v>14.118927943529513</v>
      </c>
      <c r="G3679">
        <f t="shared" si="403"/>
        <v>0</v>
      </c>
      <c r="H3679">
        <f t="shared" si="404"/>
        <v>928.81072056470487</v>
      </c>
      <c r="I3679">
        <f t="shared" si="405"/>
        <v>70.594639717647567</v>
      </c>
      <c r="J3679">
        <f t="shared" si="406"/>
        <v>0</v>
      </c>
    </row>
    <row r="3680" spans="2:10" x14ac:dyDescent="0.3">
      <c r="B3680">
        <v>3653</v>
      </c>
      <c r="C3680">
        <v>0.38039015433982171</v>
      </c>
      <c r="D3680">
        <f t="shared" si="400"/>
        <v>97.785912837348604</v>
      </c>
      <c r="E3680">
        <f t="shared" si="401"/>
        <v>97.785912837348604</v>
      </c>
      <c r="F3680">
        <f t="shared" si="402"/>
        <v>9.2140871626513956</v>
      </c>
      <c r="G3680">
        <f t="shared" si="403"/>
        <v>0</v>
      </c>
      <c r="H3680">
        <f t="shared" si="404"/>
        <v>977.8591283734861</v>
      </c>
      <c r="I3680">
        <f t="shared" si="405"/>
        <v>46.070435813256978</v>
      </c>
      <c r="J3680">
        <f t="shared" si="406"/>
        <v>0</v>
      </c>
    </row>
    <row r="3681" spans="2:10" x14ac:dyDescent="0.3">
      <c r="B3681">
        <v>3654</v>
      </c>
      <c r="C3681">
        <v>0.95870211403376282</v>
      </c>
      <c r="D3681">
        <f t="shared" si="400"/>
        <v>111.48336400774204</v>
      </c>
      <c r="E3681">
        <f t="shared" si="401"/>
        <v>107</v>
      </c>
      <c r="F3681">
        <f t="shared" si="402"/>
        <v>0</v>
      </c>
      <c r="G3681">
        <f t="shared" si="403"/>
        <v>4.4833640077420398</v>
      </c>
      <c r="H3681">
        <f t="shared" si="404"/>
        <v>1070</v>
      </c>
      <c r="I3681">
        <f t="shared" si="405"/>
        <v>0</v>
      </c>
      <c r="J3681">
        <f t="shared" si="406"/>
        <v>67.250460116130597</v>
      </c>
    </row>
    <row r="3682" spans="2:10" x14ac:dyDescent="0.3">
      <c r="B3682">
        <v>3655</v>
      </c>
      <c r="C3682">
        <v>0.55952820657735736</v>
      </c>
      <c r="D3682">
        <f t="shared" si="400"/>
        <v>101.09176327491433</v>
      </c>
      <c r="E3682">
        <f t="shared" si="401"/>
        <v>101.09176327491433</v>
      </c>
      <c r="F3682">
        <f t="shared" si="402"/>
        <v>5.908236725085672</v>
      </c>
      <c r="G3682">
        <f t="shared" si="403"/>
        <v>0</v>
      </c>
      <c r="H3682">
        <f t="shared" si="404"/>
        <v>1010.9176327491433</v>
      </c>
      <c r="I3682">
        <f t="shared" si="405"/>
        <v>29.54118362542836</v>
      </c>
      <c r="J3682">
        <f t="shared" si="406"/>
        <v>0</v>
      </c>
    </row>
    <row r="3683" spans="2:10" x14ac:dyDescent="0.3">
      <c r="B3683">
        <v>3656</v>
      </c>
      <c r="C3683">
        <v>0.50738190132586158</v>
      </c>
      <c r="D3683">
        <f t="shared" si="400"/>
        <v>100.1349894878627</v>
      </c>
      <c r="E3683">
        <f t="shared" si="401"/>
        <v>100.1349894878627</v>
      </c>
      <c r="F3683">
        <f t="shared" si="402"/>
        <v>6.8650105121373031</v>
      </c>
      <c r="G3683">
        <f t="shared" si="403"/>
        <v>0</v>
      </c>
      <c r="H3683">
        <f t="shared" si="404"/>
        <v>1001.349894878627</v>
      </c>
      <c r="I3683">
        <f t="shared" si="405"/>
        <v>34.325052560686515</v>
      </c>
      <c r="J3683">
        <f t="shared" si="406"/>
        <v>0</v>
      </c>
    </row>
    <row r="3684" spans="2:10" x14ac:dyDescent="0.3">
      <c r="B3684">
        <v>3657</v>
      </c>
      <c r="C3684">
        <v>0.82927914117069224</v>
      </c>
      <c r="D3684">
        <f t="shared" si="400"/>
        <v>106.73398728020337</v>
      </c>
      <c r="E3684">
        <f t="shared" si="401"/>
        <v>106.73398728020337</v>
      </c>
      <c r="F3684">
        <f t="shared" si="402"/>
        <v>0.26601271979663466</v>
      </c>
      <c r="G3684">
        <f t="shared" si="403"/>
        <v>0</v>
      </c>
      <c r="H3684">
        <f t="shared" si="404"/>
        <v>1067.3398728020336</v>
      </c>
      <c r="I3684">
        <f t="shared" si="405"/>
        <v>1.3300635989831733</v>
      </c>
      <c r="J3684">
        <f t="shared" si="406"/>
        <v>0</v>
      </c>
    </row>
    <row r="3685" spans="2:10" x14ac:dyDescent="0.3">
      <c r="B3685">
        <v>3658</v>
      </c>
      <c r="C3685">
        <v>0.15577215311388515</v>
      </c>
      <c r="D3685">
        <f t="shared" si="400"/>
        <v>92.864569708450063</v>
      </c>
      <c r="E3685">
        <f t="shared" si="401"/>
        <v>92.864569708450063</v>
      </c>
      <c r="F3685">
        <f t="shared" si="402"/>
        <v>14.135430291549937</v>
      </c>
      <c r="G3685">
        <f t="shared" si="403"/>
        <v>0</v>
      </c>
      <c r="H3685">
        <f t="shared" si="404"/>
        <v>928.64569708450063</v>
      </c>
      <c r="I3685">
        <f t="shared" si="405"/>
        <v>70.677151457749687</v>
      </c>
      <c r="J3685">
        <f t="shared" si="406"/>
        <v>0</v>
      </c>
    </row>
    <row r="3686" spans="2:10" x14ac:dyDescent="0.3">
      <c r="B3686">
        <v>3659</v>
      </c>
      <c r="C3686">
        <v>0.24646148107642096</v>
      </c>
      <c r="D3686">
        <f t="shared" si="400"/>
        <v>95.076120289369499</v>
      </c>
      <c r="E3686">
        <f t="shared" si="401"/>
        <v>95.076120289369499</v>
      </c>
      <c r="F3686">
        <f t="shared" si="402"/>
        <v>11.923879710630501</v>
      </c>
      <c r="G3686">
        <f t="shared" si="403"/>
        <v>0</v>
      </c>
      <c r="H3686">
        <f t="shared" si="404"/>
        <v>950.76120289369499</v>
      </c>
      <c r="I3686">
        <f t="shared" si="405"/>
        <v>59.619398553152507</v>
      </c>
      <c r="J3686">
        <f t="shared" si="406"/>
        <v>0</v>
      </c>
    </row>
    <row r="3687" spans="2:10" x14ac:dyDescent="0.3">
      <c r="B3687">
        <v>3660</v>
      </c>
      <c r="C3687">
        <v>0.32849073241282811</v>
      </c>
      <c r="D3687">
        <f t="shared" si="400"/>
        <v>96.781790602507925</v>
      </c>
      <c r="E3687">
        <f t="shared" si="401"/>
        <v>96.781790602507925</v>
      </c>
      <c r="F3687">
        <f t="shared" si="402"/>
        <v>10.218209397492075</v>
      </c>
      <c r="G3687">
        <f t="shared" si="403"/>
        <v>0</v>
      </c>
      <c r="H3687">
        <f t="shared" si="404"/>
        <v>967.81790602507931</v>
      </c>
      <c r="I3687">
        <f t="shared" si="405"/>
        <v>51.091046987460373</v>
      </c>
      <c r="J3687">
        <f t="shared" si="406"/>
        <v>0</v>
      </c>
    </row>
    <row r="3688" spans="2:10" x14ac:dyDescent="0.3">
      <c r="B3688">
        <v>3661</v>
      </c>
      <c r="C3688">
        <v>0.93376167739023497</v>
      </c>
      <c r="D3688">
        <f t="shared" si="400"/>
        <v>110.19080541980699</v>
      </c>
      <c r="E3688">
        <f t="shared" si="401"/>
        <v>107</v>
      </c>
      <c r="F3688">
        <f t="shared" si="402"/>
        <v>0</v>
      </c>
      <c r="G3688">
        <f t="shared" si="403"/>
        <v>3.1908054198069919</v>
      </c>
      <c r="H3688">
        <f t="shared" si="404"/>
        <v>1070</v>
      </c>
      <c r="I3688">
        <f t="shared" si="405"/>
        <v>0</v>
      </c>
      <c r="J3688">
        <f t="shared" si="406"/>
        <v>47.862081297104879</v>
      </c>
    </row>
    <row r="3689" spans="2:10" x14ac:dyDescent="0.3">
      <c r="B3689">
        <v>3662</v>
      </c>
      <c r="C3689">
        <v>0.81414791162829747</v>
      </c>
      <c r="D3689">
        <f t="shared" si="400"/>
        <v>106.34553235799898</v>
      </c>
      <c r="E3689">
        <f t="shared" si="401"/>
        <v>106.34553235799898</v>
      </c>
      <c r="F3689">
        <f t="shared" si="402"/>
        <v>0.65446764200102336</v>
      </c>
      <c r="G3689">
        <f t="shared" si="403"/>
        <v>0</v>
      </c>
      <c r="H3689">
        <f t="shared" si="404"/>
        <v>1063.4553235799897</v>
      </c>
      <c r="I3689">
        <f t="shared" si="405"/>
        <v>3.2723382100051168</v>
      </c>
      <c r="J3689">
        <f t="shared" si="406"/>
        <v>0</v>
      </c>
    </row>
    <row r="3690" spans="2:10" x14ac:dyDescent="0.3">
      <c r="B3690">
        <v>3663</v>
      </c>
      <c r="C3690">
        <v>0.15966141115089028</v>
      </c>
      <c r="D3690">
        <f t="shared" si="400"/>
        <v>92.970873024785305</v>
      </c>
      <c r="E3690">
        <f t="shared" si="401"/>
        <v>92.970873024785305</v>
      </c>
      <c r="F3690">
        <f t="shared" si="402"/>
        <v>14.029126975214695</v>
      </c>
      <c r="G3690">
        <f t="shared" si="403"/>
        <v>0</v>
      </c>
      <c r="H3690">
        <f t="shared" si="404"/>
        <v>929.70873024785305</v>
      </c>
      <c r="I3690">
        <f t="shared" si="405"/>
        <v>70.145634876073473</v>
      </c>
      <c r="J3690">
        <f t="shared" si="406"/>
        <v>0</v>
      </c>
    </row>
    <row r="3691" spans="2:10" x14ac:dyDescent="0.3">
      <c r="B3691">
        <v>3664</v>
      </c>
      <c r="C3691">
        <v>0.48469493840408073</v>
      </c>
      <c r="D3691">
        <f t="shared" si="400"/>
        <v>99.720081190702288</v>
      </c>
      <c r="E3691">
        <f t="shared" si="401"/>
        <v>99.720081190702288</v>
      </c>
      <c r="F3691">
        <f t="shared" si="402"/>
        <v>7.2799188092977118</v>
      </c>
      <c r="G3691">
        <f t="shared" si="403"/>
        <v>0</v>
      </c>
      <c r="H3691">
        <f t="shared" si="404"/>
        <v>997.20081190702285</v>
      </c>
      <c r="I3691">
        <f t="shared" si="405"/>
        <v>36.399594046488559</v>
      </c>
      <c r="J3691">
        <f t="shared" si="406"/>
        <v>0</v>
      </c>
    </row>
    <row r="3692" spans="2:10" x14ac:dyDescent="0.3">
      <c r="B3692">
        <v>3665</v>
      </c>
      <c r="C3692">
        <v>4.0860743056647442E-2</v>
      </c>
      <c r="D3692">
        <f t="shared" si="400"/>
        <v>88.490006983980749</v>
      </c>
      <c r="E3692">
        <f t="shared" si="401"/>
        <v>88.490006983980749</v>
      </c>
      <c r="F3692">
        <f t="shared" si="402"/>
        <v>18.509993016019251</v>
      </c>
      <c r="G3692">
        <f t="shared" si="403"/>
        <v>0</v>
      </c>
      <c r="H3692">
        <f t="shared" si="404"/>
        <v>884.90006983980743</v>
      </c>
      <c r="I3692">
        <f t="shared" si="405"/>
        <v>92.549965080096257</v>
      </c>
      <c r="J3692">
        <f t="shared" si="406"/>
        <v>0</v>
      </c>
    </row>
    <row r="3693" spans="2:10" x14ac:dyDescent="0.3">
      <c r="B3693">
        <v>3666</v>
      </c>
      <c r="C3693">
        <v>0.59408634499677593</v>
      </c>
      <c r="D3693">
        <f t="shared" si="400"/>
        <v>101.73339816347288</v>
      </c>
      <c r="E3693">
        <f t="shared" si="401"/>
        <v>101.73339816347288</v>
      </c>
      <c r="F3693">
        <f t="shared" si="402"/>
        <v>5.2666018365271157</v>
      </c>
      <c r="G3693">
        <f t="shared" si="403"/>
        <v>0</v>
      </c>
      <c r="H3693">
        <f t="shared" si="404"/>
        <v>1017.3339816347288</v>
      </c>
      <c r="I3693">
        <f t="shared" si="405"/>
        <v>26.333009182635578</v>
      </c>
      <c r="J3693">
        <f t="shared" si="406"/>
        <v>0</v>
      </c>
    </row>
    <row r="3694" spans="2:10" x14ac:dyDescent="0.3">
      <c r="B3694">
        <v>3667</v>
      </c>
      <c r="C3694">
        <v>0.72474052100180042</v>
      </c>
      <c r="D3694">
        <f t="shared" si="400"/>
        <v>104.30329242810245</v>
      </c>
      <c r="E3694">
        <f t="shared" si="401"/>
        <v>104.30329242810245</v>
      </c>
      <c r="F3694">
        <f t="shared" si="402"/>
        <v>2.696707571897548</v>
      </c>
      <c r="G3694">
        <f t="shared" si="403"/>
        <v>0</v>
      </c>
      <c r="H3694">
        <f t="shared" si="404"/>
        <v>1043.0329242810244</v>
      </c>
      <c r="I3694">
        <f t="shared" si="405"/>
        <v>13.48353785948774</v>
      </c>
      <c r="J3694">
        <f t="shared" si="406"/>
        <v>0</v>
      </c>
    </row>
    <row r="3695" spans="2:10" x14ac:dyDescent="0.3">
      <c r="B3695">
        <v>3668</v>
      </c>
      <c r="C3695">
        <v>0.40426510832526663</v>
      </c>
      <c r="D3695">
        <f t="shared" si="400"/>
        <v>98.235754797562208</v>
      </c>
      <c r="E3695">
        <f t="shared" si="401"/>
        <v>98.235754797562208</v>
      </c>
      <c r="F3695">
        <f t="shared" si="402"/>
        <v>8.7642452024377917</v>
      </c>
      <c r="G3695">
        <f t="shared" si="403"/>
        <v>0</v>
      </c>
      <c r="H3695">
        <f t="shared" si="404"/>
        <v>982.35754797562208</v>
      </c>
      <c r="I3695">
        <f t="shared" si="405"/>
        <v>43.821226012188959</v>
      </c>
      <c r="J3695">
        <f t="shared" si="406"/>
        <v>0</v>
      </c>
    </row>
    <row r="3696" spans="2:10" x14ac:dyDescent="0.3">
      <c r="B3696">
        <v>3669</v>
      </c>
      <c r="C3696">
        <v>0.12299532706269822</v>
      </c>
      <c r="D3696">
        <f t="shared" si="400"/>
        <v>91.905553420611142</v>
      </c>
      <c r="E3696">
        <f t="shared" si="401"/>
        <v>91.905553420611142</v>
      </c>
      <c r="F3696">
        <f t="shared" si="402"/>
        <v>15.094446579388858</v>
      </c>
      <c r="G3696">
        <f t="shared" si="403"/>
        <v>0</v>
      </c>
      <c r="H3696">
        <f t="shared" si="404"/>
        <v>919.05553420611136</v>
      </c>
      <c r="I3696">
        <f t="shared" si="405"/>
        <v>75.472232896944291</v>
      </c>
      <c r="J3696">
        <f t="shared" si="406"/>
        <v>0</v>
      </c>
    </row>
    <row r="3697" spans="2:10" x14ac:dyDescent="0.3">
      <c r="B3697">
        <v>3670</v>
      </c>
      <c r="C3697">
        <v>0.64090693966680767</v>
      </c>
      <c r="D3697">
        <f t="shared" si="400"/>
        <v>102.62114264518982</v>
      </c>
      <c r="E3697">
        <f t="shared" si="401"/>
        <v>102.62114264518982</v>
      </c>
      <c r="F3697">
        <f t="shared" si="402"/>
        <v>4.3788573548101795</v>
      </c>
      <c r="G3697">
        <f t="shared" si="403"/>
        <v>0</v>
      </c>
      <c r="H3697">
        <f t="shared" si="404"/>
        <v>1026.2114264518982</v>
      </c>
      <c r="I3697">
        <f t="shared" si="405"/>
        <v>21.894286774050897</v>
      </c>
      <c r="J3697">
        <f t="shared" si="406"/>
        <v>0</v>
      </c>
    </row>
    <row r="3698" spans="2:10" x14ac:dyDescent="0.3">
      <c r="B3698">
        <v>3671</v>
      </c>
      <c r="C3698">
        <v>0.48281590202945901</v>
      </c>
      <c r="D3698">
        <f t="shared" si="400"/>
        <v>99.685698885014858</v>
      </c>
      <c r="E3698">
        <f t="shared" si="401"/>
        <v>99.685698885014858</v>
      </c>
      <c r="F3698">
        <f t="shared" si="402"/>
        <v>7.3143011149851418</v>
      </c>
      <c r="G3698">
        <f t="shared" si="403"/>
        <v>0</v>
      </c>
      <c r="H3698">
        <f t="shared" si="404"/>
        <v>996.85698885014858</v>
      </c>
      <c r="I3698">
        <f t="shared" si="405"/>
        <v>36.571505574925709</v>
      </c>
      <c r="J3698">
        <f t="shared" si="406"/>
        <v>0</v>
      </c>
    </row>
    <row r="3699" spans="2:10" x14ac:dyDescent="0.3">
      <c r="B3699">
        <v>3672</v>
      </c>
      <c r="C3699">
        <v>2.7123839121194093E-2</v>
      </c>
      <c r="D3699">
        <f t="shared" si="400"/>
        <v>87.536393486057477</v>
      </c>
      <c r="E3699">
        <f t="shared" si="401"/>
        <v>87.536393486057477</v>
      </c>
      <c r="F3699">
        <f t="shared" si="402"/>
        <v>19.463606513942523</v>
      </c>
      <c r="G3699">
        <f t="shared" si="403"/>
        <v>0</v>
      </c>
      <c r="H3699">
        <f t="shared" si="404"/>
        <v>875.36393486057477</v>
      </c>
      <c r="I3699">
        <f t="shared" si="405"/>
        <v>97.318032569712614</v>
      </c>
      <c r="J3699">
        <f t="shared" si="406"/>
        <v>0</v>
      </c>
    </row>
    <row r="3700" spans="2:10" x14ac:dyDescent="0.3">
      <c r="B3700">
        <v>3673</v>
      </c>
      <c r="C3700">
        <v>0.87798391322124214</v>
      </c>
      <c r="D3700">
        <f t="shared" si="400"/>
        <v>108.12513963016002</v>
      </c>
      <c r="E3700">
        <f t="shared" si="401"/>
        <v>107</v>
      </c>
      <c r="F3700">
        <f t="shared" si="402"/>
        <v>0</v>
      </c>
      <c r="G3700">
        <f t="shared" si="403"/>
        <v>1.1251396301600209</v>
      </c>
      <c r="H3700">
        <f t="shared" si="404"/>
        <v>1070</v>
      </c>
      <c r="I3700">
        <f t="shared" si="405"/>
        <v>0</v>
      </c>
      <c r="J3700">
        <f t="shared" si="406"/>
        <v>16.877094452400314</v>
      </c>
    </row>
    <row r="3701" spans="2:10" x14ac:dyDescent="0.3">
      <c r="B3701">
        <v>3674</v>
      </c>
      <c r="C3701">
        <v>0.63172090131708492</v>
      </c>
      <c r="D3701">
        <f t="shared" si="400"/>
        <v>102.44481686067405</v>
      </c>
      <c r="E3701">
        <f t="shared" si="401"/>
        <v>102.44481686067405</v>
      </c>
      <c r="F3701">
        <f t="shared" si="402"/>
        <v>4.5551831393259476</v>
      </c>
      <c r="G3701">
        <f t="shared" si="403"/>
        <v>0</v>
      </c>
      <c r="H3701">
        <f t="shared" si="404"/>
        <v>1024.4481686067406</v>
      </c>
      <c r="I3701">
        <f t="shared" si="405"/>
        <v>22.775915696629738</v>
      </c>
      <c r="J3701">
        <f t="shared" si="406"/>
        <v>0</v>
      </c>
    </row>
    <row r="3702" spans="2:10" x14ac:dyDescent="0.3">
      <c r="B3702">
        <v>3675</v>
      </c>
      <c r="C3702">
        <v>7.2167025207199531E-2</v>
      </c>
      <c r="D3702">
        <f t="shared" si="400"/>
        <v>90.069319489722432</v>
      </c>
      <c r="E3702">
        <f t="shared" si="401"/>
        <v>90.069319489722432</v>
      </c>
      <c r="F3702">
        <f t="shared" si="402"/>
        <v>16.930680510277568</v>
      </c>
      <c r="G3702">
        <f t="shared" si="403"/>
        <v>0</v>
      </c>
      <c r="H3702">
        <f t="shared" si="404"/>
        <v>900.69319489722432</v>
      </c>
      <c r="I3702">
        <f t="shared" si="405"/>
        <v>84.653402551387842</v>
      </c>
      <c r="J3702">
        <f t="shared" si="406"/>
        <v>0</v>
      </c>
    </row>
    <row r="3703" spans="2:10" x14ac:dyDescent="0.3">
      <c r="B3703">
        <v>3676</v>
      </c>
      <c r="C3703">
        <v>9.9830407329335014E-2</v>
      </c>
      <c r="D3703">
        <f t="shared" si="400"/>
        <v>91.138110549429669</v>
      </c>
      <c r="E3703">
        <f t="shared" si="401"/>
        <v>91.138110549429669</v>
      </c>
      <c r="F3703">
        <f t="shared" si="402"/>
        <v>15.861889450570331</v>
      </c>
      <c r="G3703">
        <f t="shared" si="403"/>
        <v>0</v>
      </c>
      <c r="H3703">
        <f t="shared" si="404"/>
        <v>911.38110549429666</v>
      </c>
      <c r="I3703">
        <f t="shared" si="405"/>
        <v>79.309447252851655</v>
      </c>
      <c r="J3703">
        <f t="shared" si="406"/>
        <v>0</v>
      </c>
    </row>
    <row r="3704" spans="2:10" x14ac:dyDescent="0.3">
      <c r="B3704">
        <v>3677</v>
      </c>
      <c r="C3704">
        <v>0.24165323883424061</v>
      </c>
      <c r="D3704">
        <f t="shared" si="400"/>
        <v>94.969609277840959</v>
      </c>
      <c r="E3704">
        <f t="shared" si="401"/>
        <v>94.969609277840959</v>
      </c>
      <c r="F3704">
        <f t="shared" si="402"/>
        <v>12.030390722159041</v>
      </c>
      <c r="G3704">
        <f t="shared" si="403"/>
        <v>0</v>
      </c>
      <c r="H3704">
        <f t="shared" si="404"/>
        <v>949.69609277840959</v>
      </c>
      <c r="I3704">
        <f t="shared" si="405"/>
        <v>60.151953610795204</v>
      </c>
      <c r="J3704">
        <f t="shared" si="406"/>
        <v>0</v>
      </c>
    </row>
    <row r="3705" spans="2:10" x14ac:dyDescent="0.3">
      <c r="B3705">
        <v>3678</v>
      </c>
      <c r="C3705">
        <v>0.25263881556166501</v>
      </c>
      <c r="D3705">
        <f t="shared" si="400"/>
        <v>95.211665777215799</v>
      </c>
      <c r="E3705">
        <f t="shared" si="401"/>
        <v>95.211665777215799</v>
      </c>
      <c r="F3705">
        <f t="shared" si="402"/>
        <v>11.788334222784201</v>
      </c>
      <c r="G3705">
        <f t="shared" si="403"/>
        <v>0</v>
      </c>
      <c r="H3705">
        <f t="shared" si="404"/>
        <v>952.11665777215796</v>
      </c>
      <c r="I3705">
        <f t="shared" si="405"/>
        <v>58.941671113921004</v>
      </c>
      <c r="J3705">
        <f t="shared" si="406"/>
        <v>0</v>
      </c>
    </row>
    <row r="3706" spans="2:10" x14ac:dyDescent="0.3">
      <c r="B3706">
        <v>3679</v>
      </c>
      <c r="C3706">
        <v>0.50407177245939916</v>
      </c>
      <c r="D3706">
        <f t="shared" si="400"/>
        <v>100.07445629973645</v>
      </c>
      <c r="E3706">
        <f t="shared" si="401"/>
        <v>100.07445629973645</v>
      </c>
      <c r="F3706">
        <f t="shared" si="402"/>
        <v>6.925543700263546</v>
      </c>
      <c r="G3706">
        <f t="shared" si="403"/>
        <v>0</v>
      </c>
      <c r="H3706">
        <f t="shared" si="404"/>
        <v>1000.7445629973645</v>
      </c>
      <c r="I3706">
        <f t="shared" si="405"/>
        <v>34.62771850131773</v>
      </c>
      <c r="J3706">
        <f t="shared" si="406"/>
        <v>0</v>
      </c>
    </row>
    <row r="3707" spans="2:10" x14ac:dyDescent="0.3">
      <c r="B3707">
        <v>3680</v>
      </c>
      <c r="C3707">
        <v>0.44154215666567909</v>
      </c>
      <c r="D3707">
        <f t="shared" si="400"/>
        <v>98.927981915764903</v>
      </c>
      <c r="E3707">
        <f t="shared" si="401"/>
        <v>98.927981915764903</v>
      </c>
      <c r="F3707">
        <f t="shared" si="402"/>
        <v>8.072018084235097</v>
      </c>
      <c r="G3707">
        <f t="shared" si="403"/>
        <v>0</v>
      </c>
      <c r="H3707">
        <f t="shared" si="404"/>
        <v>989.27981915764906</v>
      </c>
      <c r="I3707">
        <f t="shared" si="405"/>
        <v>40.360090421175485</v>
      </c>
      <c r="J3707">
        <f t="shared" si="406"/>
        <v>0</v>
      </c>
    </row>
    <row r="3708" spans="2:10" x14ac:dyDescent="0.3">
      <c r="B3708">
        <v>3681</v>
      </c>
      <c r="C3708">
        <v>0.49414570943649783</v>
      </c>
      <c r="D3708">
        <f t="shared" si="400"/>
        <v>99.892947048306382</v>
      </c>
      <c r="E3708">
        <f t="shared" si="401"/>
        <v>99.892947048306382</v>
      </c>
      <c r="F3708">
        <f t="shared" si="402"/>
        <v>7.1070529516936176</v>
      </c>
      <c r="G3708">
        <f t="shared" si="403"/>
        <v>0</v>
      </c>
      <c r="H3708">
        <f t="shared" si="404"/>
        <v>998.92947048306382</v>
      </c>
      <c r="I3708">
        <f t="shared" si="405"/>
        <v>35.535264758468088</v>
      </c>
      <c r="J3708">
        <f t="shared" si="406"/>
        <v>0</v>
      </c>
    </row>
    <row r="3709" spans="2:10" x14ac:dyDescent="0.3">
      <c r="B3709">
        <v>3682</v>
      </c>
      <c r="C3709">
        <v>0.83657797511219234</v>
      </c>
      <c r="D3709">
        <f t="shared" si="400"/>
        <v>106.92761693986265</v>
      </c>
      <c r="E3709">
        <f t="shared" si="401"/>
        <v>106.92761693986265</v>
      </c>
      <c r="F3709">
        <f t="shared" si="402"/>
        <v>7.238306013735496E-2</v>
      </c>
      <c r="G3709">
        <f t="shared" si="403"/>
        <v>0</v>
      </c>
      <c r="H3709">
        <f t="shared" si="404"/>
        <v>1069.2761693986265</v>
      </c>
      <c r="I3709">
        <f t="shared" si="405"/>
        <v>0.3619153006867748</v>
      </c>
      <c r="J3709">
        <f t="shared" si="406"/>
        <v>0</v>
      </c>
    </row>
    <row r="3710" spans="2:10" x14ac:dyDescent="0.3">
      <c r="B3710">
        <v>3683</v>
      </c>
      <c r="C3710">
        <v>0.85334181039016954</v>
      </c>
      <c r="D3710">
        <f t="shared" si="400"/>
        <v>107.39015642894269</v>
      </c>
      <c r="E3710">
        <f t="shared" si="401"/>
        <v>107</v>
      </c>
      <c r="F3710">
        <f t="shared" si="402"/>
        <v>0</v>
      </c>
      <c r="G3710">
        <f t="shared" si="403"/>
        <v>0.39015642894268865</v>
      </c>
      <c r="H3710">
        <f t="shared" si="404"/>
        <v>1070</v>
      </c>
      <c r="I3710">
        <f t="shared" si="405"/>
        <v>0</v>
      </c>
      <c r="J3710">
        <f t="shared" si="406"/>
        <v>5.8523464341403297</v>
      </c>
    </row>
    <row r="3711" spans="2:10" x14ac:dyDescent="0.3">
      <c r="B3711">
        <v>3684</v>
      </c>
      <c r="C3711">
        <v>0.46440950085005428</v>
      </c>
      <c r="D3711">
        <f t="shared" si="400"/>
        <v>99.348511451111506</v>
      </c>
      <c r="E3711">
        <f t="shared" si="401"/>
        <v>99.348511451111506</v>
      </c>
      <c r="F3711">
        <f t="shared" si="402"/>
        <v>7.6514885488884943</v>
      </c>
      <c r="G3711">
        <f t="shared" si="403"/>
        <v>0</v>
      </c>
      <c r="H3711">
        <f t="shared" si="404"/>
        <v>993.48511451111506</v>
      </c>
      <c r="I3711">
        <f t="shared" si="405"/>
        <v>38.257442744442471</v>
      </c>
      <c r="J3711">
        <f t="shared" si="406"/>
        <v>0</v>
      </c>
    </row>
    <row r="3712" spans="2:10" x14ac:dyDescent="0.3">
      <c r="B3712">
        <v>3685</v>
      </c>
      <c r="C3712">
        <v>0.12895222933607198</v>
      </c>
      <c r="D3712">
        <f t="shared" si="400"/>
        <v>92.089399235997575</v>
      </c>
      <c r="E3712">
        <f t="shared" si="401"/>
        <v>92.089399235997575</v>
      </c>
      <c r="F3712">
        <f t="shared" si="402"/>
        <v>14.910600764002425</v>
      </c>
      <c r="G3712">
        <f t="shared" si="403"/>
        <v>0</v>
      </c>
      <c r="H3712">
        <f t="shared" si="404"/>
        <v>920.89399235997575</v>
      </c>
      <c r="I3712">
        <f t="shared" si="405"/>
        <v>74.553003820012123</v>
      </c>
      <c r="J3712">
        <f t="shared" si="406"/>
        <v>0</v>
      </c>
    </row>
    <row r="3713" spans="2:10" x14ac:dyDescent="0.3">
      <c r="B3713">
        <v>3686</v>
      </c>
      <c r="C3713">
        <v>0.89050813386165895</v>
      </c>
      <c r="D3713">
        <f t="shared" si="400"/>
        <v>108.53061037310798</v>
      </c>
      <c r="E3713">
        <f t="shared" si="401"/>
        <v>107</v>
      </c>
      <c r="F3713">
        <f t="shared" si="402"/>
        <v>0</v>
      </c>
      <c r="G3713">
        <f t="shared" si="403"/>
        <v>1.5306103731079759</v>
      </c>
      <c r="H3713">
        <f t="shared" si="404"/>
        <v>1070</v>
      </c>
      <c r="I3713">
        <f t="shared" si="405"/>
        <v>0</v>
      </c>
      <c r="J3713">
        <f t="shared" si="406"/>
        <v>22.959155596619638</v>
      </c>
    </row>
    <row r="3714" spans="2:10" x14ac:dyDescent="0.3">
      <c r="B3714">
        <v>3687</v>
      </c>
      <c r="C3714">
        <v>0.79577719611492781</v>
      </c>
      <c r="D3714">
        <f t="shared" si="400"/>
        <v>105.89433869154678</v>
      </c>
      <c r="E3714">
        <f t="shared" si="401"/>
        <v>105.89433869154678</v>
      </c>
      <c r="F3714">
        <f t="shared" si="402"/>
        <v>1.1056613084532216</v>
      </c>
      <c r="G3714">
        <f t="shared" si="403"/>
        <v>0</v>
      </c>
      <c r="H3714">
        <f t="shared" si="404"/>
        <v>1058.9433869154677</v>
      </c>
      <c r="I3714">
        <f t="shared" si="405"/>
        <v>5.5283065422661082</v>
      </c>
      <c r="J3714">
        <f t="shared" si="406"/>
        <v>0</v>
      </c>
    </row>
    <row r="3715" spans="2:10" x14ac:dyDescent="0.3">
      <c r="B3715">
        <v>3688</v>
      </c>
      <c r="C3715">
        <v>0.32579842139119652</v>
      </c>
      <c r="D3715">
        <f t="shared" si="400"/>
        <v>96.728457948793036</v>
      </c>
      <c r="E3715">
        <f t="shared" si="401"/>
        <v>96.728457948793036</v>
      </c>
      <c r="F3715">
        <f t="shared" si="402"/>
        <v>10.271542051206964</v>
      </c>
      <c r="G3715">
        <f t="shared" si="403"/>
        <v>0</v>
      </c>
      <c r="H3715">
        <f t="shared" si="404"/>
        <v>967.28457948793039</v>
      </c>
      <c r="I3715">
        <f t="shared" si="405"/>
        <v>51.357710256034821</v>
      </c>
      <c r="J3715">
        <f t="shared" si="406"/>
        <v>0</v>
      </c>
    </row>
    <row r="3716" spans="2:10" x14ac:dyDescent="0.3">
      <c r="B3716">
        <v>3689</v>
      </c>
      <c r="C3716">
        <v>0.93290585864932218</v>
      </c>
      <c r="D3716">
        <f t="shared" si="400"/>
        <v>110.1523966778749</v>
      </c>
      <c r="E3716">
        <f t="shared" si="401"/>
        <v>107</v>
      </c>
      <c r="F3716">
        <f t="shared" si="402"/>
        <v>0</v>
      </c>
      <c r="G3716">
        <f t="shared" si="403"/>
        <v>3.1523966778749042</v>
      </c>
      <c r="H3716">
        <f t="shared" si="404"/>
        <v>1070</v>
      </c>
      <c r="I3716">
        <f t="shared" si="405"/>
        <v>0</v>
      </c>
      <c r="J3716">
        <f t="shared" si="406"/>
        <v>47.285950168123563</v>
      </c>
    </row>
    <row r="3717" spans="2:10" x14ac:dyDescent="0.3">
      <c r="B3717">
        <v>3690</v>
      </c>
      <c r="C3717">
        <v>0.8307825054185074</v>
      </c>
      <c r="D3717">
        <f t="shared" si="400"/>
        <v>106.77351698984023</v>
      </c>
      <c r="E3717">
        <f t="shared" si="401"/>
        <v>106.77351698984023</v>
      </c>
      <c r="F3717">
        <f t="shared" si="402"/>
        <v>0.22648301015976813</v>
      </c>
      <c r="G3717">
        <f t="shared" si="403"/>
        <v>0</v>
      </c>
      <c r="H3717">
        <f t="shared" si="404"/>
        <v>1067.7351698984023</v>
      </c>
      <c r="I3717">
        <f t="shared" si="405"/>
        <v>1.1324150507988406</v>
      </c>
      <c r="J3717">
        <f t="shared" si="406"/>
        <v>0</v>
      </c>
    </row>
    <row r="3718" spans="2:10" x14ac:dyDescent="0.3">
      <c r="B3718">
        <v>3691</v>
      </c>
      <c r="C3718">
        <v>0.95040281632628532</v>
      </c>
      <c r="D3718">
        <f t="shared" si="400"/>
        <v>111.00883261546954</v>
      </c>
      <c r="E3718">
        <f t="shared" si="401"/>
        <v>107</v>
      </c>
      <c r="F3718">
        <f t="shared" si="402"/>
        <v>0</v>
      </c>
      <c r="G3718">
        <f t="shared" si="403"/>
        <v>4.0088326154695437</v>
      </c>
      <c r="H3718">
        <f t="shared" si="404"/>
        <v>1070</v>
      </c>
      <c r="I3718">
        <f t="shared" si="405"/>
        <v>0</v>
      </c>
      <c r="J3718">
        <f t="shared" si="406"/>
        <v>60.132489232043156</v>
      </c>
    </row>
    <row r="3719" spans="2:10" x14ac:dyDescent="0.3">
      <c r="B3719">
        <v>3692</v>
      </c>
      <c r="C3719">
        <v>0.33178766531521398</v>
      </c>
      <c r="D3719">
        <f t="shared" si="400"/>
        <v>96.846909193617677</v>
      </c>
      <c r="E3719">
        <f t="shared" si="401"/>
        <v>96.846909193617677</v>
      </c>
      <c r="F3719">
        <f t="shared" si="402"/>
        <v>10.153090806382323</v>
      </c>
      <c r="G3719">
        <f t="shared" si="403"/>
        <v>0</v>
      </c>
      <c r="H3719">
        <f t="shared" si="404"/>
        <v>968.46909193617671</v>
      </c>
      <c r="I3719">
        <f t="shared" si="405"/>
        <v>50.765454031911617</v>
      </c>
      <c r="J3719">
        <f t="shared" si="406"/>
        <v>0</v>
      </c>
    </row>
    <row r="3720" spans="2:10" x14ac:dyDescent="0.3">
      <c r="B3720">
        <v>3693</v>
      </c>
      <c r="C3720">
        <v>0.68549937949654616</v>
      </c>
      <c r="D3720">
        <f t="shared" si="400"/>
        <v>103.49694939580067</v>
      </c>
      <c r="E3720">
        <f t="shared" si="401"/>
        <v>103.49694939580067</v>
      </c>
      <c r="F3720">
        <f t="shared" si="402"/>
        <v>3.5030506041993306</v>
      </c>
      <c r="G3720">
        <f t="shared" si="403"/>
        <v>0</v>
      </c>
      <c r="H3720">
        <f t="shared" si="404"/>
        <v>1034.9694939580068</v>
      </c>
      <c r="I3720">
        <f t="shared" si="405"/>
        <v>17.515253020996653</v>
      </c>
      <c r="J3720">
        <f t="shared" si="406"/>
        <v>0</v>
      </c>
    </row>
    <row r="3721" spans="2:10" x14ac:dyDescent="0.3">
      <c r="B3721">
        <v>3694</v>
      </c>
      <c r="C3721">
        <v>0.18340369888616914</v>
      </c>
      <c r="D3721">
        <f t="shared" si="400"/>
        <v>93.592715615456967</v>
      </c>
      <c r="E3721">
        <f t="shared" si="401"/>
        <v>93.592715615456967</v>
      </c>
      <c r="F3721">
        <f t="shared" si="402"/>
        <v>13.407284384543033</v>
      </c>
      <c r="G3721">
        <f t="shared" si="403"/>
        <v>0</v>
      </c>
      <c r="H3721">
        <f t="shared" si="404"/>
        <v>935.92715615456973</v>
      </c>
      <c r="I3721">
        <f t="shared" si="405"/>
        <v>67.036421922715164</v>
      </c>
      <c r="J3721">
        <f t="shared" si="406"/>
        <v>0</v>
      </c>
    </row>
    <row r="3722" spans="2:10" x14ac:dyDescent="0.3">
      <c r="B3722">
        <v>3695</v>
      </c>
      <c r="C3722">
        <v>0.83449010374209664</v>
      </c>
      <c r="D3722">
        <f t="shared" si="400"/>
        <v>106.8717814911176</v>
      </c>
      <c r="E3722">
        <f t="shared" si="401"/>
        <v>106.8717814911176</v>
      </c>
      <c r="F3722">
        <f t="shared" si="402"/>
        <v>0.12821850888239794</v>
      </c>
      <c r="G3722">
        <f t="shared" si="403"/>
        <v>0</v>
      </c>
      <c r="H3722">
        <f t="shared" si="404"/>
        <v>1068.717814911176</v>
      </c>
      <c r="I3722">
        <f t="shared" si="405"/>
        <v>0.64109254441198971</v>
      </c>
      <c r="J3722">
        <f t="shared" si="406"/>
        <v>0</v>
      </c>
    </row>
    <row r="3723" spans="2:10" x14ac:dyDescent="0.3">
      <c r="B3723">
        <v>3696</v>
      </c>
      <c r="C3723">
        <v>8.6078429778655763E-2</v>
      </c>
      <c r="D3723">
        <f t="shared" si="400"/>
        <v>90.632526636005963</v>
      </c>
      <c r="E3723">
        <f t="shared" si="401"/>
        <v>90.632526636005963</v>
      </c>
      <c r="F3723">
        <f t="shared" si="402"/>
        <v>16.367473363994037</v>
      </c>
      <c r="G3723">
        <f t="shared" si="403"/>
        <v>0</v>
      </c>
      <c r="H3723">
        <f t="shared" si="404"/>
        <v>906.32526636005969</v>
      </c>
      <c r="I3723">
        <f t="shared" si="405"/>
        <v>81.837366819970185</v>
      </c>
      <c r="J3723">
        <f t="shared" si="406"/>
        <v>0</v>
      </c>
    </row>
    <row r="3724" spans="2:10" x14ac:dyDescent="0.3">
      <c r="B3724">
        <v>3697</v>
      </c>
      <c r="C3724">
        <v>0.91707421535844469</v>
      </c>
      <c r="D3724">
        <f t="shared" si="400"/>
        <v>109.49001147088106</v>
      </c>
      <c r="E3724">
        <f t="shared" si="401"/>
        <v>107</v>
      </c>
      <c r="F3724">
        <f t="shared" si="402"/>
        <v>0</v>
      </c>
      <c r="G3724">
        <f t="shared" si="403"/>
        <v>2.4900114708810577</v>
      </c>
      <c r="H3724">
        <f t="shared" si="404"/>
        <v>1070</v>
      </c>
      <c r="I3724">
        <f t="shared" si="405"/>
        <v>0</v>
      </c>
      <c r="J3724">
        <f t="shared" si="406"/>
        <v>37.350172063215865</v>
      </c>
    </row>
    <row r="3725" spans="2:10" x14ac:dyDescent="0.3">
      <c r="B3725">
        <v>3698</v>
      </c>
      <c r="C3725">
        <v>0.92835402889865348</v>
      </c>
      <c r="D3725">
        <f t="shared" si="400"/>
        <v>109.95300511800124</v>
      </c>
      <c r="E3725">
        <f t="shared" si="401"/>
        <v>107</v>
      </c>
      <c r="F3725">
        <f t="shared" si="402"/>
        <v>0</v>
      </c>
      <c r="G3725">
        <f t="shared" si="403"/>
        <v>2.9530051180012435</v>
      </c>
      <c r="H3725">
        <f t="shared" si="404"/>
        <v>1070</v>
      </c>
      <c r="I3725">
        <f t="shared" si="405"/>
        <v>0</v>
      </c>
      <c r="J3725">
        <f t="shared" si="406"/>
        <v>44.295076770018653</v>
      </c>
    </row>
    <row r="3726" spans="2:10" x14ac:dyDescent="0.3">
      <c r="B3726">
        <v>3699</v>
      </c>
      <c r="C3726">
        <v>0.45696967270846622</v>
      </c>
      <c r="D3726">
        <f t="shared" si="400"/>
        <v>99.211937317300197</v>
      </c>
      <c r="E3726">
        <f t="shared" si="401"/>
        <v>99.211937317300197</v>
      </c>
      <c r="F3726">
        <f t="shared" si="402"/>
        <v>7.7880626826998025</v>
      </c>
      <c r="G3726">
        <f t="shared" si="403"/>
        <v>0</v>
      </c>
      <c r="H3726">
        <f t="shared" si="404"/>
        <v>992.11937317300203</v>
      </c>
      <c r="I3726">
        <f t="shared" si="405"/>
        <v>38.940313413499013</v>
      </c>
      <c r="J3726">
        <f t="shared" si="406"/>
        <v>0</v>
      </c>
    </row>
    <row r="3727" spans="2:10" x14ac:dyDescent="0.3">
      <c r="B3727">
        <v>3700</v>
      </c>
      <c r="C3727">
        <v>0.9909481019326698</v>
      </c>
      <c r="D3727">
        <f t="shared" si="400"/>
        <v>114.4634259967882</v>
      </c>
      <c r="E3727">
        <f t="shared" si="401"/>
        <v>107</v>
      </c>
      <c r="F3727">
        <f t="shared" si="402"/>
        <v>0</v>
      </c>
      <c r="G3727">
        <f t="shared" si="403"/>
        <v>7.4634259967882031</v>
      </c>
      <c r="H3727">
        <f t="shared" si="404"/>
        <v>1070</v>
      </c>
      <c r="I3727">
        <f t="shared" si="405"/>
        <v>0</v>
      </c>
      <c r="J3727">
        <f t="shared" si="406"/>
        <v>111.95138995182305</v>
      </c>
    </row>
    <row r="3728" spans="2:10" x14ac:dyDescent="0.3">
      <c r="B3728">
        <v>3701</v>
      </c>
      <c r="C3728">
        <v>0.27774451852243787</v>
      </c>
      <c r="D3728">
        <f t="shared" si="400"/>
        <v>95.74899999949541</v>
      </c>
      <c r="E3728">
        <f t="shared" si="401"/>
        <v>95.74899999949541</v>
      </c>
      <c r="F3728">
        <f t="shared" si="402"/>
        <v>11.25100000050459</v>
      </c>
      <c r="G3728">
        <f t="shared" si="403"/>
        <v>0</v>
      </c>
      <c r="H3728">
        <f t="shared" si="404"/>
        <v>957.48999999495413</v>
      </c>
      <c r="I3728">
        <f t="shared" si="405"/>
        <v>56.255000002522948</v>
      </c>
      <c r="J3728">
        <f t="shared" si="406"/>
        <v>0</v>
      </c>
    </row>
    <row r="3729" spans="2:10" x14ac:dyDescent="0.3">
      <c r="B3729">
        <v>3702</v>
      </c>
      <c r="C3729">
        <v>0.19967013684581914</v>
      </c>
      <c r="D3729">
        <f t="shared" si="400"/>
        <v>93.995738154477792</v>
      </c>
      <c r="E3729">
        <f t="shared" si="401"/>
        <v>93.995738154477792</v>
      </c>
      <c r="F3729">
        <f t="shared" si="402"/>
        <v>13.004261845522208</v>
      </c>
      <c r="G3729">
        <f t="shared" si="403"/>
        <v>0</v>
      </c>
      <c r="H3729">
        <f t="shared" si="404"/>
        <v>939.95738154477795</v>
      </c>
      <c r="I3729">
        <f t="shared" si="405"/>
        <v>65.021309227611042</v>
      </c>
      <c r="J3729">
        <f t="shared" si="406"/>
        <v>0</v>
      </c>
    </row>
    <row r="3730" spans="2:10" x14ac:dyDescent="0.3">
      <c r="B3730">
        <v>3703</v>
      </c>
      <c r="C3730">
        <v>0.97522334734985205</v>
      </c>
      <c r="D3730">
        <f t="shared" si="400"/>
        <v>112.65683468736995</v>
      </c>
      <c r="E3730">
        <f t="shared" si="401"/>
        <v>107</v>
      </c>
      <c r="F3730">
        <f t="shared" si="402"/>
        <v>0</v>
      </c>
      <c r="G3730">
        <f t="shared" si="403"/>
        <v>5.6568346873699511</v>
      </c>
      <c r="H3730">
        <f t="shared" si="404"/>
        <v>1070</v>
      </c>
      <c r="I3730">
        <f t="shared" si="405"/>
        <v>0</v>
      </c>
      <c r="J3730">
        <f t="shared" si="406"/>
        <v>84.852520310549266</v>
      </c>
    </row>
    <row r="3731" spans="2:10" x14ac:dyDescent="0.3">
      <c r="B3731">
        <v>3704</v>
      </c>
      <c r="C3731">
        <v>0.95740223406979119</v>
      </c>
      <c r="D3731">
        <f t="shared" si="400"/>
        <v>111.40523713405958</v>
      </c>
      <c r="E3731">
        <f t="shared" si="401"/>
        <v>107</v>
      </c>
      <c r="F3731">
        <f t="shared" si="402"/>
        <v>0</v>
      </c>
      <c r="G3731">
        <f t="shared" si="403"/>
        <v>4.4052371340595755</v>
      </c>
      <c r="H3731">
        <f t="shared" si="404"/>
        <v>1070</v>
      </c>
      <c r="I3731">
        <f t="shared" si="405"/>
        <v>0</v>
      </c>
      <c r="J3731">
        <f t="shared" si="406"/>
        <v>66.078557010893633</v>
      </c>
    </row>
    <row r="3732" spans="2:10" x14ac:dyDescent="0.3">
      <c r="B3732">
        <v>3705</v>
      </c>
      <c r="C3732">
        <v>0.48157995723071034</v>
      </c>
      <c r="D3732">
        <f t="shared" si="400"/>
        <v>99.663080763962384</v>
      </c>
      <c r="E3732">
        <f t="shared" si="401"/>
        <v>99.663080763962384</v>
      </c>
      <c r="F3732">
        <f t="shared" si="402"/>
        <v>7.3369192360376161</v>
      </c>
      <c r="G3732">
        <f t="shared" si="403"/>
        <v>0</v>
      </c>
      <c r="H3732">
        <f t="shared" si="404"/>
        <v>996.63080763962387</v>
      </c>
      <c r="I3732">
        <f t="shared" si="405"/>
        <v>36.68459618018808</v>
      </c>
      <c r="J3732">
        <f t="shared" si="406"/>
        <v>0</v>
      </c>
    </row>
    <row r="3733" spans="2:10" x14ac:dyDescent="0.3">
      <c r="B3733">
        <v>3706</v>
      </c>
      <c r="C3733">
        <v>0.94546234117821137</v>
      </c>
      <c r="D3733">
        <f t="shared" si="400"/>
        <v>110.75002957142638</v>
      </c>
      <c r="E3733">
        <f t="shared" si="401"/>
        <v>107</v>
      </c>
      <c r="F3733">
        <f t="shared" si="402"/>
        <v>0</v>
      </c>
      <c r="G3733">
        <f t="shared" si="403"/>
        <v>3.7500295714263814</v>
      </c>
      <c r="H3733">
        <f t="shared" si="404"/>
        <v>1070</v>
      </c>
      <c r="I3733">
        <f t="shared" si="405"/>
        <v>0</v>
      </c>
      <c r="J3733">
        <f t="shared" si="406"/>
        <v>56.250443571395721</v>
      </c>
    </row>
    <row r="3734" spans="2:10" x14ac:dyDescent="0.3">
      <c r="B3734">
        <v>3707</v>
      </c>
      <c r="C3734">
        <v>0.80129486514472203</v>
      </c>
      <c r="D3734">
        <f t="shared" si="400"/>
        <v>106.02771514224996</v>
      </c>
      <c r="E3734">
        <f t="shared" si="401"/>
        <v>106.02771514224996</v>
      </c>
      <c r="F3734">
        <f t="shared" si="402"/>
        <v>0.97228485775004003</v>
      </c>
      <c r="G3734">
        <f t="shared" si="403"/>
        <v>0</v>
      </c>
      <c r="H3734">
        <f t="shared" si="404"/>
        <v>1060.2771514224996</v>
      </c>
      <c r="I3734">
        <f t="shared" si="405"/>
        <v>4.8614242887502002</v>
      </c>
      <c r="J3734">
        <f t="shared" si="406"/>
        <v>0</v>
      </c>
    </row>
    <row r="3735" spans="2:10" x14ac:dyDescent="0.3">
      <c r="B3735">
        <v>3708</v>
      </c>
      <c r="C3735">
        <v>0.38207011229091969</v>
      </c>
      <c r="D3735">
        <f t="shared" si="400"/>
        <v>97.817772775441057</v>
      </c>
      <c r="E3735">
        <f t="shared" si="401"/>
        <v>97.817772775441057</v>
      </c>
      <c r="F3735">
        <f t="shared" si="402"/>
        <v>9.1822272245589431</v>
      </c>
      <c r="G3735">
        <f t="shared" si="403"/>
        <v>0</v>
      </c>
      <c r="H3735">
        <f t="shared" si="404"/>
        <v>978.17772775441063</v>
      </c>
      <c r="I3735">
        <f t="shared" si="405"/>
        <v>45.911136122794716</v>
      </c>
      <c r="J3735">
        <f t="shared" si="406"/>
        <v>0</v>
      </c>
    </row>
    <row r="3736" spans="2:10" x14ac:dyDescent="0.3">
      <c r="B3736">
        <v>3709</v>
      </c>
      <c r="C3736">
        <v>0.3969671575170991</v>
      </c>
      <c r="D3736">
        <f t="shared" si="400"/>
        <v>98.098886130474497</v>
      </c>
      <c r="E3736">
        <f t="shared" si="401"/>
        <v>98.098886130474497</v>
      </c>
      <c r="F3736">
        <f t="shared" si="402"/>
        <v>8.9011138695255028</v>
      </c>
      <c r="G3736">
        <f t="shared" si="403"/>
        <v>0</v>
      </c>
      <c r="H3736">
        <f t="shared" si="404"/>
        <v>980.988861304745</v>
      </c>
      <c r="I3736">
        <f t="shared" si="405"/>
        <v>44.505569347627514</v>
      </c>
      <c r="J3736">
        <f t="shared" si="406"/>
        <v>0</v>
      </c>
    </row>
    <row r="3737" spans="2:10" x14ac:dyDescent="0.3">
      <c r="B3737">
        <v>3710</v>
      </c>
      <c r="C3737">
        <v>0.46461942388175159</v>
      </c>
      <c r="D3737">
        <f t="shared" si="400"/>
        <v>99.352362216594955</v>
      </c>
      <c r="E3737">
        <f t="shared" si="401"/>
        <v>99.352362216594955</v>
      </c>
      <c r="F3737">
        <f t="shared" si="402"/>
        <v>7.6476377834050453</v>
      </c>
      <c r="G3737">
        <f t="shared" si="403"/>
        <v>0</v>
      </c>
      <c r="H3737">
        <f t="shared" si="404"/>
        <v>993.52362216594952</v>
      </c>
      <c r="I3737">
        <f t="shared" si="405"/>
        <v>38.238188917025226</v>
      </c>
      <c r="J3737">
        <f t="shared" si="406"/>
        <v>0</v>
      </c>
    </row>
    <row r="3738" spans="2:10" x14ac:dyDescent="0.3">
      <c r="B3738">
        <v>3711</v>
      </c>
      <c r="C3738">
        <v>0.17794061970456865</v>
      </c>
      <c r="D3738">
        <f t="shared" si="400"/>
        <v>93.453430854842964</v>
      </c>
      <c r="E3738">
        <f t="shared" si="401"/>
        <v>93.453430854842964</v>
      </c>
      <c r="F3738">
        <f t="shared" si="402"/>
        <v>13.546569145157036</v>
      </c>
      <c r="G3738">
        <f t="shared" si="403"/>
        <v>0</v>
      </c>
      <c r="H3738">
        <f t="shared" si="404"/>
        <v>934.53430854842964</v>
      </c>
      <c r="I3738">
        <f t="shared" si="405"/>
        <v>67.732845725785182</v>
      </c>
      <c r="J3738">
        <f t="shared" si="406"/>
        <v>0</v>
      </c>
    </row>
    <row r="3739" spans="2:10" x14ac:dyDescent="0.3">
      <c r="B3739">
        <v>3712</v>
      </c>
      <c r="C3739">
        <v>0.1343489848675673</v>
      </c>
      <c r="D3739">
        <f t="shared" si="400"/>
        <v>92.251944811447416</v>
      </c>
      <c r="E3739">
        <f t="shared" si="401"/>
        <v>92.251944811447416</v>
      </c>
      <c r="F3739">
        <f t="shared" si="402"/>
        <v>14.748055188552584</v>
      </c>
      <c r="G3739">
        <f t="shared" si="403"/>
        <v>0</v>
      </c>
      <c r="H3739">
        <f t="shared" si="404"/>
        <v>922.51944811447413</v>
      </c>
      <c r="I3739">
        <f t="shared" si="405"/>
        <v>73.740275942762921</v>
      </c>
      <c r="J3739">
        <f t="shared" si="406"/>
        <v>0</v>
      </c>
    </row>
    <row r="3740" spans="2:10" x14ac:dyDescent="0.3">
      <c r="B3740">
        <v>3713</v>
      </c>
      <c r="C3740">
        <v>0.71537324061808316</v>
      </c>
      <c r="D3740">
        <f t="shared" si="400"/>
        <v>104.10711635496467</v>
      </c>
      <c r="E3740">
        <f t="shared" si="401"/>
        <v>104.10711635496467</v>
      </c>
      <c r="F3740">
        <f t="shared" si="402"/>
        <v>2.8928836450353259</v>
      </c>
      <c r="G3740">
        <f t="shared" si="403"/>
        <v>0</v>
      </c>
      <c r="H3740">
        <f t="shared" si="404"/>
        <v>1041.0711635496468</v>
      </c>
      <c r="I3740">
        <f t="shared" si="405"/>
        <v>14.46441822517663</v>
      </c>
      <c r="J3740">
        <f t="shared" si="406"/>
        <v>0</v>
      </c>
    </row>
    <row r="3741" spans="2:10" x14ac:dyDescent="0.3">
      <c r="B3741">
        <v>3714</v>
      </c>
      <c r="C3741">
        <v>0.93247144441189744</v>
      </c>
      <c r="D3741">
        <f t="shared" ref="D3741:D3804" si="407">_xlfn.BETA.INV(C3741,$B$25,$C$25,$D$25,$E$25)</f>
        <v>110.13301568264438</v>
      </c>
      <c r="E3741">
        <f t="shared" ref="E3741:E3804" si="408">IF($M$25&lt;D3741,$M$25,D3741)</f>
        <v>107</v>
      </c>
      <c r="F3741">
        <f t="shared" ref="F3741:F3804" si="409">IF($M$25&gt;D3741,$M$25-D3741,0)</f>
        <v>0</v>
      </c>
      <c r="G3741">
        <f t="shared" ref="G3741:G3804" si="410">IF($M$25&lt;D3741,D3741-$M$25,0)</f>
        <v>3.133015682644384</v>
      </c>
      <c r="H3741">
        <f t="shared" ref="H3741:H3804" si="411">$H$24*E3741</f>
        <v>1070</v>
      </c>
      <c r="I3741">
        <f t="shared" ref="I3741:I3804" si="412">$I$24*F3741</f>
        <v>0</v>
      </c>
      <c r="J3741">
        <f t="shared" ref="J3741:J3804" si="413">$J$24*G3741</f>
        <v>46.99523523966576</v>
      </c>
    </row>
    <row r="3742" spans="2:10" x14ac:dyDescent="0.3">
      <c r="B3742">
        <v>3715</v>
      </c>
      <c r="C3742">
        <v>0.85625400466719104</v>
      </c>
      <c r="D3742">
        <f t="shared" si="407"/>
        <v>107.47331889553865</v>
      </c>
      <c r="E3742">
        <f t="shared" si="408"/>
        <v>107</v>
      </c>
      <c r="F3742">
        <f t="shared" si="409"/>
        <v>0</v>
      </c>
      <c r="G3742">
        <f t="shared" si="410"/>
        <v>0.47331889553865381</v>
      </c>
      <c r="H3742">
        <f t="shared" si="411"/>
        <v>1070</v>
      </c>
      <c r="I3742">
        <f t="shared" si="412"/>
        <v>0</v>
      </c>
      <c r="J3742">
        <f t="shared" si="413"/>
        <v>7.0997834330798071</v>
      </c>
    </row>
    <row r="3743" spans="2:10" x14ac:dyDescent="0.3">
      <c r="B3743">
        <v>3716</v>
      </c>
      <c r="C3743">
        <v>0.58822709749078361</v>
      </c>
      <c r="D3743">
        <f t="shared" si="407"/>
        <v>101.62396016679315</v>
      </c>
      <c r="E3743">
        <f t="shared" si="408"/>
        <v>101.62396016679315</v>
      </c>
      <c r="F3743">
        <f t="shared" si="409"/>
        <v>5.3760398332068462</v>
      </c>
      <c r="G3743">
        <f t="shared" si="410"/>
        <v>0</v>
      </c>
      <c r="H3743">
        <f t="shared" si="411"/>
        <v>1016.2396016679315</v>
      </c>
      <c r="I3743">
        <f t="shared" si="412"/>
        <v>26.880199166034231</v>
      </c>
      <c r="J3743">
        <f t="shared" si="413"/>
        <v>0</v>
      </c>
    </row>
    <row r="3744" spans="2:10" x14ac:dyDescent="0.3">
      <c r="B3744">
        <v>3717</v>
      </c>
      <c r="C3744">
        <v>0.39525293100073133</v>
      </c>
      <c r="D3744">
        <f t="shared" si="407"/>
        <v>98.066659976556451</v>
      </c>
      <c r="E3744">
        <f t="shared" si="408"/>
        <v>98.066659976556451</v>
      </c>
      <c r="F3744">
        <f t="shared" si="409"/>
        <v>8.9333400234435487</v>
      </c>
      <c r="G3744">
        <f t="shared" si="410"/>
        <v>0</v>
      </c>
      <c r="H3744">
        <f t="shared" si="411"/>
        <v>980.66659976556457</v>
      </c>
      <c r="I3744">
        <f t="shared" si="412"/>
        <v>44.666700117217744</v>
      </c>
      <c r="J3744">
        <f t="shared" si="413"/>
        <v>0</v>
      </c>
    </row>
    <row r="3745" spans="2:10" x14ac:dyDescent="0.3">
      <c r="B3745">
        <v>3718</v>
      </c>
      <c r="C3745">
        <v>0.25142116805855019</v>
      </c>
      <c r="D3745">
        <f t="shared" si="407"/>
        <v>95.185059618922992</v>
      </c>
      <c r="E3745">
        <f t="shared" si="408"/>
        <v>95.185059618922992</v>
      </c>
      <c r="F3745">
        <f t="shared" si="409"/>
        <v>11.814940381077008</v>
      </c>
      <c r="G3745">
        <f t="shared" si="410"/>
        <v>0</v>
      </c>
      <c r="H3745">
        <f t="shared" si="411"/>
        <v>951.85059618922992</v>
      </c>
      <c r="I3745">
        <f t="shared" si="412"/>
        <v>59.074701905385041</v>
      </c>
      <c r="J3745">
        <f t="shared" si="413"/>
        <v>0</v>
      </c>
    </row>
    <row r="3746" spans="2:10" x14ac:dyDescent="0.3">
      <c r="B3746">
        <v>3719</v>
      </c>
      <c r="C3746">
        <v>0.55417538349199069</v>
      </c>
      <c r="D3746">
        <f t="shared" si="407"/>
        <v>100.99308042540477</v>
      </c>
      <c r="E3746">
        <f t="shared" si="408"/>
        <v>100.99308042540477</v>
      </c>
      <c r="F3746">
        <f t="shared" si="409"/>
        <v>6.00691957459523</v>
      </c>
      <c r="G3746">
        <f t="shared" si="410"/>
        <v>0</v>
      </c>
      <c r="H3746">
        <f t="shared" si="411"/>
        <v>1009.9308042540476</v>
      </c>
      <c r="I3746">
        <f t="shared" si="412"/>
        <v>30.03459787297615</v>
      </c>
      <c r="J3746">
        <f t="shared" si="413"/>
        <v>0</v>
      </c>
    </row>
    <row r="3747" spans="2:10" x14ac:dyDescent="0.3">
      <c r="B3747">
        <v>3720</v>
      </c>
      <c r="C3747">
        <v>0.50485742900627195</v>
      </c>
      <c r="D3747">
        <f t="shared" si="407"/>
        <v>100.08882331089777</v>
      </c>
      <c r="E3747">
        <f t="shared" si="408"/>
        <v>100.08882331089777</v>
      </c>
      <c r="F3747">
        <f t="shared" si="409"/>
        <v>6.9111766891022341</v>
      </c>
      <c r="G3747">
        <f t="shared" si="410"/>
        <v>0</v>
      </c>
      <c r="H3747">
        <f t="shared" si="411"/>
        <v>1000.8882331089776</v>
      </c>
      <c r="I3747">
        <f t="shared" si="412"/>
        <v>34.555883445511171</v>
      </c>
      <c r="J3747">
        <f t="shared" si="413"/>
        <v>0</v>
      </c>
    </row>
    <row r="3748" spans="2:10" x14ac:dyDescent="0.3">
      <c r="B3748">
        <v>3721</v>
      </c>
      <c r="C3748">
        <v>0.48920884009213383</v>
      </c>
      <c r="D3748">
        <f t="shared" si="407"/>
        <v>99.802656720711511</v>
      </c>
      <c r="E3748">
        <f t="shared" si="408"/>
        <v>99.802656720711511</v>
      </c>
      <c r="F3748">
        <f t="shared" si="409"/>
        <v>7.1973432792884893</v>
      </c>
      <c r="G3748">
        <f t="shared" si="410"/>
        <v>0</v>
      </c>
      <c r="H3748">
        <f t="shared" si="411"/>
        <v>998.02656720711514</v>
      </c>
      <c r="I3748">
        <f t="shared" si="412"/>
        <v>35.986716396442446</v>
      </c>
      <c r="J3748">
        <f t="shared" si="413"/>
        <v>0</v>
      </c>
    </row>
    <row r="3749" spans="2:10" x14ac:dyDescent="0.3">
      <c r="B3749">
        <v>3722</v>
      </c>
      <c r="C3749">
        <v>0.19776074648585518</v>
      </c>
      <c r="D3749">
        <f t="shared" si="407"/>
        <v>93.949279469246221</v>
      </c>
      <c r="E3749">
        <f t="shared" si="408"/>
        <v>93.949279469246221</v>
      </c>
      <c r="F3749">
        <f t="shared" si="409"/>
        <v>13.050720530753779</v>
      </c>
      <c r="G3749">
        <f t="shared" si="410"/>
        <v>0</v>
      </c>
      <c r="H3749">
        <f t="shared" si="411"/>
        <v>939.49279469246221</v>
      </c>
      <c r="I3749">
        <f t="shared" si="412"/>
        <v>65.253602653768894</v>
      </c>
      <c r="J3749">
        <f t="shared" si="413"/>
        <v>0</v>
      </c>
    </row>
    <row r="3750" spans="2:10" x14ac:dyDescent="0.3">
      <c r="B3750">
        <v>3723</v>
      </c>
      <c r="C3750">
        <v>0.74107684558419795</v>
      </c>
      <c r="D3750">
        <f t="shared" si="407"/>
        <v>104.65186229514174</v>
      </c>
      <c r="E3750">
        <f t="shared" si="408"/>
        <v>104.65186229514174</v>
      </c>
      <c r="F3750">
        <f t="shared" si="409"/>
        <v>2.3481377048582601</v>
      </c>
      <c r="G3750">
        <f t="shared" si="410"/>
        <v>0</v>
      </c>
      <c r="H3750">
        <f t="shared" si="411"/>
        <v>1046.5186229514175</v>
      </c>
      <c r="I3750">
        <f t="shared" si="412"/>
        <v>11.740688524291301</v>
      </c>
      <c r="J3750">
        <f t="shared" si="413"/>
        <v>0</v>
      </c>
    </row>
    <row r="3751" spans="2:10" x14ac:dyDescent="0.3">
      <c r="B3751">
        <v>3724</v>
      </c>
      <c r="C3751">
        <v>0.10983102763271746</v>
      </c>
      <c r="D3751">
        <f t="shared" si="407"/>
        <v>91.480707377373989</v>
      </c>
      <c r="E3751">
        <f t="shared" si="408"/>
        <v>91.480707377373989</v>
      </c>
      <c r="F3751">
        <f t="shared" si="409"/>
        <v>15.519292622626011</v>
      </c>
      <c r="G3751">
        <f t="shared" si="410"/>
        <v>0</v>
      </c>
      <c r="H3751">
        <f t="shared" si="411"/>
        <v>914.80707377373983</v>
      </c>
      <c r="I3751">
        <f t="shared" si="412"/>
        <v>77.596463113130056</v>
      </c>
      <c r="J3751">
        <f t="shared" si="413"/>
        <v>0</v>
      </c>
    </row>
    <row r="3752" spans="2:10" x14ac:dyDescent="0.3">
      <c r="B3752">
        <v>3725</v>
      </c>
      <c r="C3752">
        <v>0.44213785043517972</v>
      </c>
      <c r="D3752">
        <f t="shared" si="407"/>
        <v>98.938968059914401</v>
      </c>
      <c r="E3752">
        <f t="shared" si="408"/>
        <v>98.938968059914401</v>
      </c>
      <c r="F3752">
        <f t="shared" si="409"/>
        <v>8.0610319400855985</v>
      </c>
      <c r="G3752">
        <f t="shared" si="410"/>
        <v>0</v>
      </c>
      <c r="H3752">
        <f t="shared" si="411"/>
        <v>989.38968059914396</v>
      </c>
      <c r="I3752">
        <f t="shared" si="412"/>
        <v>40.305159700427993</v>
      </c>
      <c r="J3752">
        <f t="shared" si="413"/>
        <v>0</v>
      </c>
    </row>
    <row r="3753" spans="2:10" x14ac:dyDescent="0.3">
      <c r="B3753">
        <v>3726</v>
      </c>
      <c r="C3753">
        <v>0.53576596269856014</v>
      </c>
      <c r="D3753">
        <f t="shared" si="407"/>
        <v>100.65470731115735</v>
      </c>
      <c r="E3753">
        <f t="shared" si="408"/>
        <v>100.65470731115735</v>
      </c>
      <c r="F3753">
        <f t="shared" si="409"/>
        <v>6.3452926888426475</v>
      </c>
      <c r="G3753">
        <f t="shared" si="410"/>
        <v>0</v>
      </c>
      <c r="H3753">
        <f t="shared" si="411"/>
        <v>1006.5470731115736</v>
      </c>
      <c r="I3753">
        <f t="shared" si="412"/>
        <v>31.726463444213238</v>
      </c>
      <c r="J3753">
        <f t="shared" si="413"/>
        <v>0</v>
      </c>
    </row>
    <row r="3754" spans="2:10" x14ac:dyDescent="0.3">
      <c r="B3754">
        <v>3727</v>
      </c>
      <c r="C3754">
        <v>0.10601759439597935</v>
      </c>
      <c r="D3754">
        <f t="shared" si="407"/>
        <v>91.352278135977656</v>
      </c>
      <c r="E3754">
        <f t="shared" si="408"/>
        <v>91.352278135977656</v>
      </c>
      <c r="F3754">
        <f t="shared" si="409"/>
        <v>15.647721864022344</v>
      </c>
      <c r="G3754">
        <f t="shared" si="410"/>
        <v>0</v>
      </c>
      <c r="H3754">
        <f t="shared" si="411"/>
        <v>913.52278135977656</v>
      </c>
      <c r="I3754">
        <f t="shared" si="412"/>
        <v>78.238609320111721</v>
      </c>
      <c r="J3754">
        <f t="shared" si="413"/>
        <v>0</v>
      </c>
    </row>
    <row r="3755" spans="2:10" x14ac:dyDescent="0.3">
      <c r="B3755">
        <v>3728</v>
      </c>
      <c r="C3755">
        <v>0.44539354444383317</v>
      </c>
      <c r="D3755">
        <f t="shared" si="407"/>
        <v>98.998978050036726</v>
      </c>
      <c r="E3755">
        <f t="shared" si="408"/>
        <v>98.998978050036726</v>
      </c>
      <c r="F3755">
        <f t="shared" si="409"/>
        <v>8.001021949963274</v>
      </c>
      <c r="G3755">
        <f t="shared" si="410"/>
        <v>0</v>
      </c>
      <c r="H3755">
        <f t="shared" si="411"/>
        <v>989.98978050036726</v>
      </c>
      <c r="I3755">
        <f t="shared" si="412"/>
        <v>40.00510974981637</v>
      </c>
      <c r="J3755">
        <f t="shared" si="413"/>
        <v>0</v>
      </c>
    </row>
    <row r="3756" spans="2:10" x14ac:dyDescent="0.3">
      <c r="B3756">
        <v>3729</v>
      </c>
      <c r="C3756">
        <v>0.65061127500672511</v>
      </c>
      <c r="D3756">
        <f t="shared" si="407"/>
        <v>102.80878014314868</v>
      </c>
      <c r="E3756">
        <f t="shared" si="408"/>
        <v>102.80878014314868</v>
      </c>
      <c r="F3756">
        <f t="shared" si="409"/>
        <v>4.191219856851319</v>
      </c>
      <c r="G3756">
        <f t="shared" si="410"/>
        <v>0</v>
      </c>
      <c r="H3756">
        <f t="shared" si="411"/>
        <v>1028.0878014314867</v>
      </c>
      <c r="I3756">
        <f t="shared" si="412"/>
        <v>20.956099284256595</v>
      </c>
      <c r="J3756">
        <f t="shared" si="413"/>
        <v>0</v>
      </c>
    </row>
    <row r="3757" spans="2:10" x14ac:dyDescent="0.3">
      <c r="B3757">
        <v>3730</v>
      </c>
      <c r="C3757">
        <v>0.9912065317771126</v>
      </c>
      <c r="D3757">
        <f t="shared" si="407"/>
        <v>114.50739892860464</v>
      </c>
      <c r="E3757">
        <f t="shared" si="408"/>
        <v>107</v>
      </c>
      <c r="F3757">
        <f t="shared" si="409"/>
        <v>0</v>
      </c>
      <c r="G3757">
        <f t="shared" si="410"/>
        <v>7.5073989286046441</v>
      </c>
      <c r="H3757">
        <f t="shared" si="411"/>
        <v>1070</v>
      </c>
      <c r="I3757">
        <f t="shared" si="412"/>
        <v>0</v>
      </c>
      <c r="J3757">
        <f t="shared" si="413"/>
        <v>112.61098392906966</v>
      </c>
    </row>
    <row r="3758" spans="2:10" x14ac:dyDescent="0.3">
      <c r="B3758">
        <v>3731</v>
      </c>
      <c r="C3758">
        <v>0.58191143345556973</v>
      </c>
      <c r="D3758">
        <f t="shared" si="407"/>
        <v>101.50632470625249</v>
      </c>
      <c r="E3758">
        <f t="shared" si="408"/>
        <v>101.50632470625249</v>
      </c>
      <c r="F3758">
        <f t="shared" si="409"/>
        <v>5.4936752937475148</v>
      </c>
      <c r="G3758">
        <f t="shared" si="410"/>
        <v>0</v>
      </c>
      <c r="H3758">
        <f t="shared" si="411"/>
        <v>1015.0632470625249</v>
      </c>
      <c r="I3758">
        <f t="shared" si="412"/>
        <v>27.468376468737574</v>
      </c>
      <c r="J3758">
        <f t="shared" si="413"/>
        <v>0</v>
      </c>
    </row>
    <row r="3759" spans="2:10" x14ac:dyDescent="0.3">
      <c r="B3759">
        <v>3732</v>
      </c>
      <c r="C3759">
        <v>0.63306703965125632</v>
      </c>
      <c r="D3759">
        <f t="shared" si="407"/>
        <v>102.47058163396628</v>
      </c>
      <c r="E3759">
        <f t="shared" si="408"/>
        <v>102.47058163396628</v>
      </c>
      <c r="F3759">
        <f t="shared" si="409"/>
        <v>4.5294183660337239</v>
      </c>
      <c r="G3759">
        <f t="shared" si="410"/>
        <v>0</v>
      </c>
      <c r="H3759">
        <f t="shared" si="411"/>
        <v>1024.7058163396628</v>
      </c>
      <c r="I3759">
        <f t="shared" si="412"/>
        <v>22.64709183016862</v>
      </c>
      <c r="J3759">
        <f t="shared" si="413"/>
        <v>0</v>
      </c>
    </row>
    <row r="3760" spans="2:10" x14ac:dyDescent="0.3">
      <c r="B3760">
        <v>3733</v>
      </c>
      <c r="C3760">
        <v>0.94644390380765087</v>
      </c>
      <c r="D3760">
        <f t="shared" si="407"/>
        <v>110.80023248881426</v>
      </c>
      <c r="E3760">
        <f t="shared" si="408"/>
        <v>107</v>
      </c>
      <c r="F3760">
        <f t="shared" si="409"/>
        <v>0</v>
      </c>
      <c r="G3760">
        <f t="shared" si="410"/>
        <v>3.8002324888142596</v>
      </c>
      <c r="H3760">
        <f t="shared" si="411"/>
        <v>1070</v>
      </c>
      <c r="I3760">
        <f t="shared" si="412"/>
        <v>0</v>
      </c>
      <c r="J3760">
        <f t="shared" si="413"/>
        <v>57.003487332213894</v>
      </c>
    </row>
    <row r="3761" spans="2:10" x14ac:dyDescent="0.3">
      <c r="B3761">
        <v>3734</v>
      </c>
      <c r="C3761">
        <v>0.30935478037334707</v>
      </c>
      <c r="D3761">
        <f t="shared" si="407"/>
        <v>96.399476735441212</v>
      </c>
      <c r="E3761">
        <f t="shared" si="408"/>
        <v>96.399476735441212</v>
      </c>
      <c r="F3761">
        <f t="shared" si="409"/>
        <v>10.600523264558788</v>
      </c>
      <c r="G3761">
        <f t="shared" si="410"/>
        <v>0</v>
      </c>
      <c r="H3761">
        <f t="shared" si="411"/>
        <v>963.99476735441215</v>
      </c>
      <c r="I3761">
        <f t="shared" si="412"/>
        <v>53.002616322793941</v>
      </c>
      <c r="J3761">
        <f t="shared" si="413"/>
        <v>0</v>
      </c>
    </row>
    <row r="3762" spans="2:10" x14ac:dyDescent="0.3">
      <c r="B3762">
        <v>3735</v>
      </c>
      <c r="C3762">
        <v>0.33627860502830176</v>
      </c>
      <c r="D3762">
        <f t="shared" si="407"/>
        <v>96.935282185096099</v>
      </c>
      <c r="E3762">
        <f t="shared" si="408"/>
        <v>96.935282185096099</v>
      </c>
      <c r="F3762">
        <f t="shared" si="409"/>
        <v>10.064717814903901</v>
      </c>
      <c r="G3762">
        <f t="shared" si="410"/>
        <v>0</v>
      </c>
      <c r="H3762">
        <f t="shared" si="411"/>
        <v>969.35282185096094</v>
      </c>
      <c r="I3762">
        <f t="shared" si="412"/>
        <v>50.323589074519504</v>
      </c>
      <c r="J3762">
        <f t="shared" si="413"/>
        <v>0</v>
      </c>
    </row>
    <row r="3763" spans="2:10" x14ac:dyDescent="0.3">
      <c r="B3763">
        <v>3736</v>
      </c>
      <c r="C3763">
        <v>0.25687750979871782</v>
      </c>
      <c r="D3763">
        <f t="shared" si="407"/>
        <v>95.303866911534215</v>
      </c>
      <c r="E3763">
        <f t="shared" si="408"/>
        <v>95.303866911534215</v>
      </c>
      <c r="F3763">
        <f t="shared" si="409"/>
        <v>11.696133088465785</v>
      </c>
      <c r="G3763">
        <f t="shared" si="410"/>
        <v>0</v>
      </c>
      <c r="H3763">
        <f t="shared" si="411"/>
        <v>953.03866911534215</v>
      </c>
      <c r="I3763">
        <f t="shared" si="412"/>
        <v>58.480665442328927</v>
      </c>
      <c r="J3763">
        <f t="shared" si="413"/>
        <v>0</v>
      </c>
    </row>
    <row r="3764" spans="2:10" x14ac:dyDescent="0.3">
      <c r="B3764">
        <v>3737</v>
      </c>
      <c r="C3764">
        <v>0.47904750459035772</v>
      </c>
      <c r="D3764">
        <f t="shared" si="407"/>
        <v>99.616727932128086</v>
      </c>
      <c r="E3764">
        <f t="shared" si="408"/>
        <v>99.616727932128086</v>
      </c>
      <c r="F3764">
        <f t="shared" si="409"/>
        <v>7.3832720678719141</v>
      </c>
      <c r="G3764">
        <f t="shared" si="410"/>
        <v>0</v>
      </c>
      <c r="H3764">
        <f t="shared" si="411"/>
        <v>996.16727932128083</v>
      </c>
      <c r="I3764">
        <f t="shared" si="412"/>
        <v>36.916360339359571</v>
      </c>
      <c r="J3764">
        <f t="shared" si="413"/>
        <v>0</v>
      </c>
    </row>
    <row r="3765" spans="2:10" x14ac:dyDescent="0.3">
      <c r="B3765">
        <v>3738</v>
      </c>
      <c r="C3765">
        <v>0.5549140219204528</v>
      </c>
      <c r="D3765">
        <f t="shared" si="407"/>
        <v>101.00668874221199</v>
      </c>
      <c r="E3765">
        <f t="shared" si="408"/>
        <v>101.00668874221199</v>
      </c>
      <c r="F3765">
        <f t="shared" si="409"/>
        <v>5.9933112577880081</v>
      </c>
      <c r="G3765">
        <f t="shared" si="410"/>
        <v>0</v>
      </c>
      <c r="H3765">
        <f t="shared" si="411"/>
        <v>1010.0668874221199</v>
      </c>
      <c r="I3765">
        <f t="shared" si="412"/>
        <v>29.966556288940041</v>
      </c>
      <c r="J3765">
        <f t="shared" si="413"/>
        <v>0</v>
      </c>
    </row>
    <row r="3766" spans="2:10" x14ac:dyDescent="0.3">
      <c r="B3766">
        <v>3739</v>
      </c>
      <c r="C3766">
        <v>3.0523434124546389E-3</v>
      </c>
      <c r="D3766">
        <f t="shared" si="407"/>
        <v>84.122074067716426</v>
      </c>
      <c r="E3766">
        <f t="shared" si="408"/>
        <v>84.122074067716426</v>
      </c>
      <c r="F3766">
        <f t="shared" si="409"/>
        <v>22.877925932283574</v>
      </c>
      <c r="G3766">
        <f t="shared" si="410"/>
        <v>0</v>
      </c>
      <c r="H3766">
        <f t="shared" si="411"/>
        <v>841.22074067716426</v>
      </c>
      <c r="I3766">
        <f t="shared" si="412"/>
        <v>114.38962966141787</v>
      </c>
      <c r="J3766">
        <f t="shared" si="413"/>
        <v>0</v>
      </c>
    </row>
    <row r="3767" spans="2:10" x14ac:dyDescent="0.3">
      <c r="B3767">
        <v>3740</v>
      </c>
      <c r="C3767">
        <v>0.77086252234775432</v>
      </c>
      <c r="D3767">
        <f t="shared" si="407"/>
        <v>105.31205821882622</v>
      </c>
      <c r="E3767">
        <f t="shared" si="408"/>
        <v>105.31205821882622</v>
      </c>
      <c r="F3767">
        <f t="shared" si="409"/>
        <v>1.6879417811737767</v>
      </c>
      <c r="G3767">
        <f t="shared" si="410"/>
        <v>0</v>
      </c>
      <c r="H3767">
        <f t="shared" si="411"/>
        <v>1053.1205821882622</v>
      </c>
      <c r="I3767">
        <f t="shared" si="412"/>
        <v>8.4397089058688834</v>
      </c>
      <c r="J3767">
        <f t="shared" si="413"/>
        <v>0</v>
      </c>
    </row>
    <row r="3768" spans="2:10" x14ac:dyDescent="0.3">
      <c r="B3768">
        <v>3741</v>
      </c>
      <c r="C3768">
        <v>0.20838418026498418</v>
      </c>
      <c r="D3768">
        <f t="shared" si="407"/>
        <v>94.20512285033594</v>
      </c>
      <c r="E3768">
        <f t="shared" si="408"/>
        <v>94.20512285033594</v>
      </c>
      <c r="F3768">
        <f t="shared" si="409"/>
        <v>12.79487714966406</v>
      </c>
      <c r="G3768">
        <f t="shared" si="410"/>
        <v>0</v>
      </c>
      <c r="H3768">
        <f t="shared" si="411"/>
        <v>942.05122850335943</v>
      </c>
      <c r="I3768">
        <f t="shared" si="412"/>
        <v>63.974385748320302</v>
      </c>
      <c r="J3768">
        <f t="shared" si="413"/>
        <v>0</v>
      </c>
    </row>
    <row r="3769" spans="2:10" x14ac:dyDescent="0.3">
      <c r="B3769">
        <v>3742</v>
      </c>
      <c r="C3769">
        <v>0.75651562235160874</v>
      </c>
      <c r="D3769">
        <f t="shared" si="407"/>
        <v>104.98972115999287</v>
      </c>
      <c r="E3769">
        <f t="shared" si="408"/>
        <v>104.98972115999287</v>
      </c>
      <c r="F3769">
        <f t="shared" si="409"/>
        <v>2.0102788400071319</v>
      </c>
      <c r="G3769">
        <f t="shared" si="410"/>
        <v>0</v>
      </c>
      <c r="H3769">
        <f t="shared" si="411"/>
        <v>1049.8972115999286</v>
      </c>
      <c r="I3769">
        <f t="shared" si="412"/>
        <v>10.051394200035659</v>
      </c>
      <c r="J3769">
        <f t="shared" si="413"/>
        <v>0</v>
      </c>
    </row>
    <row r="3770" spans="2:10" x14ac:dyDescent="0.3">
      <c r="B3770">
        <v>3743</v>
      </c>
      <c r="C3770">
        <v>8.6749171544278303E-2</v>
      </c>
      <c r="D3770">
        <f t="shared" si="407"/>
        <v>90.658250349795779</v>
      </c>
      <c r="E3770">
        <f t="shared" si="408"/>
        <v>90.658250349795779</v>
      </c>
      <c r="F3770">
        <f t="shared" si="409"/>
        <v>16.341749650204221</v>
      </c>
      <c r="G3770">
        <f t="shared" si="410"/>
        <v>0</v>
      </c>
      <c r="H3770">
        <f t="shared" si="411"/>
        <v>906.58250349795776</v>
      </c>
      <c r="I3770">
        <f t="shared" si="412"/>
        <v>81.708748251021106</v>
      </c>
      <c r="J3770">
        <f t="shared" si="413"/>
        <v>0</v>
      </c>
    </row>
    <row r="3771" spans="2:10" x14ac:dyDescent="0.3">
      <c r="B3771">
        <v>3744</v>
      </c>
      <c r="C3771">
        <v>0.99918124402924346</v>
      </c>
      <c r="D3771">
        <f t="shared" si="407"/>
        <v>117.09057907393132</v>
      </c>
      <c r="E3771">
        <f t="shared" si="408"/>
        <v>107</v>
      </c>
      <c r="F3771">
        <f t="shared" si="409"/>
        <v>0</v>
      </c>
      <c r="G3771">
        <f t="shared" si="410"/>
        <v>10.090579073931323</v>
      </c>
      <c r="H3771">
        <f t="shared" si="411"/>
        <v>1070</v>
      </c>
      <c r="I3771">
        <f t="shared" si="412"/>
        <v>0</v>
      </c>
      <c r="J3771">
        <f t="shared" si="413"/>
        <v>151.35868610896983</v>
      </c>
    </row>
    <row r="3772" spans="2:10" x14ac:dyDescent="0.3">
      <c r="B3772">
        <v>3745</v>
      </c>
      <c r="C3772">
        <v>0.14109394694384969</v>
      </c>
      <c r="D3772">
        <f t="shared" si="407"/>
        <v>92.450155814572383</v>
      </c>
      <c r="E3772">
        <f t="shared" si="408"/>
        <v>92.450155814572383</v>
      </c>
      <c r="F3772">
        <f t="shared" si="409"/>
        <v>14.549844185427617</v>
      </c>
      <c r="G3772">
        <f t="shared" si="410"/>
        <v>0</v>
      </c>
      <c r="H3772">
        <f t="shared" si="411"/>
        <v>924.50155814572383</v>
      </c>
      <c r="I3772">
        <f t="shared" si="412"/>
        <v>72.749220927138083</v>
      </c>
      <c r="J3772">
        <f t="shared" si="413"/>
        <v>0</v>
      </c>
    </row>
    <row r="3773" spans="2:10" x14ac:dyDescent="0.3">
      <c r="B3773">
        <v>3746</v>
      </c>
      <c r="C3773">
        <v>0.68723534986090218</v>
      </c>
      <c r="D3773">
        <f t="shared" si="407"/>
        <v>103.53182471753111</v>
      </c>
      <c r="E3773">
        <f t="shared" si="408"/>
        <v>103.53182471753111</v>
      </c>
      <c r="F3773">
        <f t="shared" si="409"/>
        <v>3.4681752824688914</v>
      </c>
      <c r="G3773">
        <f t="shared" si="410"/>
        <v>0</v>
      </c>
      <c r="H3773">
        <f t="shared" si="411"/>
        <v>1035.3182471753112</v>
      </c>
      <c r="I3773">
        <f t="shared" si="412"/>
        <v>17.340876412344457</v>
      </c>
      <c r="J3773">
        <f t="shared" si="413"/>
        <v>0</v>
      </c>
    </row>
    <row r="3774" spans="2:10" x14ac:dyDescent="0.3">
      <c r="B3774">
        <v>3747</v>
      </c>
      <c r="C3774">
        <v>0.31929110927431026</v>
      </c>
      <c r="D3774">
        <f t="shared" si="407"/>
        <v>96.598952734200154</v>
      </c>
      <c r="E3774">
        <f t="shared" si="408"/>
        <v>96.598952734200154</v>
      </c>
      <c r="F3774">
        <f t="shared" si="409"/>
        <v>10.401047265799846</v>
      </c>
      <c r="G3774">
        <f t="shared" si="410"/>
        <v>0</v>
      </c>
      <c r="H3774">
        <f t="shared" si="411"/>
        <v>965.98952734200157</v>
      </c>
      <c r="I3774">
        <f t="shared" si="412"/>
        <v>52.005236328999231</v>
      </c>
      <c r="J3774">
        <f t="shared" si="413"/>
        <v>0</v>
      </c>
    </row>
    <row r="3775" spans="2:10" x14ac:dyDescent="0.3">
      <c r="B3775">
        <v>3748</v>
      </c>
      <c r="C3775">
        <v>0.73603199333954539</v>
      </c>
      <c r="D3775">
        <f t="shared" si="407"/>
        <v>104.5432950280036</v>
      </c>
      <c r="E3775">
        <f t="shared" si="408"/>
        <v>104.5432950280036</v>
      </c>
      <c r="F3775">
        <f t="shared" si="409"/>
        <v>2.4567049719964018</v>
      </c>
      <c r="G3775">
        <f t="shared" si="410"/>
        <v>0</v>
      </c>
      <c r="H3775">
        <f t="shared" si="411"/>
        <v>1045.432950280036</v>
      </c>
      <c r="I3775">
        <f t="shared" si="412"/>
        <v>12.283524859982009</v>
      </c>
      <c r="J3775">
        <f t="shared" si="413"/>
        <v>0</v>
      </c>
    </row>
    <row r="3776" spans="2:10" x14ac:dyDescent="0.3">
      <c r="B3776">
        <v>3749</v>
      </c>
      <c r="C3776">
        <v>0.62181722884187651</v>
      </c>
      <c r="D3776">
        <f t="shared" si="407"/>
        <v>102.25600160659155</v>
      </c>
      <c r="E3776">
        <f t="shared" si="408"/>
        <v>102.25600160659155</v>
      </c>
      <c r="F3776">
        <f t="shared" si="409"/>
        <v>4.7439983934084466</v>
      </c>
      <c r="G3776">
        <f t="shared" si="410"/>
        <v>0</v>
      </c>
      <c r="H3776">
        <f t="shared" si="411"/>
        <v>1022.5600160659155</v>
      </c>
      <c r="I3776">
        <f t="shared" si="412"/>
        <v>23.719991967042233</v>
      </c>
      <c r="J3776">
        <f t="shared" si="413"/>
        <v>0</v>
      </c>
    </row>
    <row r="3777" spans="2:10" x14ac:dyDescent="0.3">
      <c r="B3777">
        <v>3750</v>
      </c>
      <c r="C3777">
        <v>9.7180361673380622E-2</v>
      </c>
      <c r="D3777">
        <f t="shared" si="407"/>
        <v>91.044023660713449</v>
      </c>
      <c r="E3777">
        <f t="shared" si="408"/>
        <v>91.044023660713449</v>
      </c>
      <c r="F3777">
        <f t="shared" si="409"/>
        <v>15.955976339286551</v>
      </c>
      <c r="G3777">
        <f t="shared" si="410"/>
        <v>0</v>
      </c>
      <c r="H3777">
        <f t="shared" si="411"/>
        <v>910.44023660713447</v>
      </c>
      <c r="I3777">
        <f t="shared" si="412"/>
        <v>79.779881696432753</v>
      </c>
      <c r="J3777">
        <f t="shared" si="413"/>
        <v>0</v>
      </c>
    </row>
    <row r="3778" spans="2:10" x14ac:dyDescent="0.3">
      <c r="B3778">
        <v>3751</v>
      </c>
      <c r="C3778">
        <v>0.21464734003707209</v>
      </c>
      <c r="D3778">
        <f t="shared" si="407"/>
        <v>94.353077481653841</v>
      </c>
      <c r="E3778">
        <f t="shared" si="408"/>
        <v>94.353077481653841</v>
      </c>
      <c r="F3778">
        <f t="shared" si="409"/>
        <v>12.646922518346159</v>
      </c>
      <c r="G3778">
        <f t="shared" si="410"/>
        <v>0</v>
      </c>
      <c r="H3778">
        <f t="shared" si="411"/>
        <v>943.53077481653838</v>
      </c>
      <c r="I3778">
        <f t="shared" si="412"/>
        <v>63.234612591730794</v>
      </c>
      <c r="J3778">
        <f t="shared" si="413"/>
        <v>0</v>
      </c>
    </row>
    <row r="3779" spans="2:10" x14ac:dyDescent="0.3">
      <c r="B3779">
        <v>3752</v>
      </c>
      <c r="C3779">
        <v>0.99615685370139173</v>
      </c>
      <c r="D3779">
        <f t="shared" si="407"/>
        <v>115.61482981601503</v>
      </c>
      <c r="E3779">
        <f t="shared" si="408"/>
        <v>107</v>
      </c>
      <c r="F3779">
        <f t="shared" si="409"/>
        <v>0</v>
      </c>
      <c r="G3779">
        <f t="shared" si="410"/>
        <v>8.6148298160150318</v>
      </c>
      <c r="H3779">
        <f t="shared" si="411"/>
        <v>1070</v>
      </c>
      <c r="I3779">
        <f t="shared" si="412"/>
        <v>0</v>
      </c>
      <c r="J3779">
        <f t="shared" si="413"/>
        <v>129.22244724022548</v>
      </c>
    </row>
    <row r="3780" spans="2:10" x14ac:dyDescent="0.3">
      <c r="B3780">
        <v>3753</v>
      </c>
      <c r="C3780">
        <v>0.95952582315724333</v>
      </c>
      <c r="D3780">
        <f t="shared" si="407"/>
        <v>111.53369455199775</v>
      </c>
      <c r="E3780">
        <f t="shared" si="408"/>
        <v>107</v>
      </c>
      <c r="F3780">
        <f t="shared" si="409"/>
        <v>0</v>
      </c>
      <c r="G3780">
        <f t="shared" si="410"/>
        <v>4.5336945519977547</v>
      </c>
      <c r="H3780">
        <f t="shared" si="411"/>
        <v>1070</v>
      </c>
      <c r="I3780">
        <f t="shared" si="412"/>
        <v>0</v>
      </c>
      <c r="J3780">
        <f t="shared" si="413"/>
        <v>68.005418279966321</v>
      </c>
    </row>
    <row r="3781" spans="2:10" x14ac:dyDescent="0.3">
      <c r="B3781">
        <v>3754</v>
      </c>
      <c r="C3781">
        <v>0.75780099389612576</v>
      </c>
      <c r="D3781">
        <f t="shared" si="407"/>
        <v>105.01825535226733</v>
      </c>
      <c r="E3781">
        <f t="shared" si="408"/>
        <v>105.01825535226733</v>
      </c>
      <c r="F3781">
        <f t="shared" si="409"/>
        <v>1.9817446477326683</v>
      </c>
      <c r="G3781">
        <f t="shared" si="410"/>
        <v>0</v>
      </c>
      <c r="H3781">
        <f t="shared" si="411"/>
        <v>1050.1825535226733</v>
      </c>
      <c r="I3781">
        <f t="shared" si="412"/>
        <v>9.9087232386633417</v>
      </c>
      <c r="J3781">
        <f t="shared" si="413"/>
        <v>0</v>
      </c>
    </row>
    <row r="3782" spans="2:10" x14ac:dyDescent="0.3">
      <c r="B3782">
        <v>3755</v>
      </c>
      <c r="C3782">
        <v>0.24618637512234587</v>
      </c>
      <c r="D3782">
        <f t="shared" si="407"/>
        <v>95.070050412987285</v>
      </c>
      <c r="E3782">
        <f t="shared" si="408"/>
        <v>95.070050412987285</v>
      </c>
      <c r="F3782">
        <f t="shared" si="409"/>
        <v>11.929949587012715</v>
      </c>
      <c r="G3782">
        <f t="shared" si="410"/>
        <v>0</v>
      </c>
      <c r="H3782">
        <f t="shared" si="411"/>
        <v>950.7005041298728</v>
      </c>
      <c r="I3782">
        <f t="shared" si="412"/>
        <v>59.649747935063573</v>
      </c>
      <c r="J3782">
        <f t="shared" si="413"/>
        <v>0</v>
      </c>
    </row>
    <row r="3783" spans="2:10" x14ac:dyDescent="0.3">
      <c r="B3783">
        <v>3756</v>
      </c>
      <c r="C3783">
        <v>0.86988745145860502</v>
      </c>
      <c r="D3783">
        <f t="shared" si="407"/>
        <v>107.87534156637142</v>
      </c>
      <c r="E3783">
        <f t="shared" si="408"/>
        <v>107</v>
      </c>
      <c r="F3783">
        <f t="shared" si="409"/>
        <v>0</v>
      </c>
      <c r="G3783">
        <f t="shared" si="410"/>
        <v>0.87534156637141791</v>
      </c>
      <c r="H3783">
        <f t="shared" si="411"/>
        <v>1070</v>
      </c>
      <c r="I3783">
        <f t="shared" si="412"/>
        <v>0</v>
      </c>
      <c r="J3783">
        <f t="shared" si="413"/>
        <v>13.130123495571269</v>
      </c>
    </row>
    <row r="3784" spans="2:10" x14ac:dyDescent="0.3">
      <c r="B3784">
        <v>3757</v>
      </c>
      <c r="C3784">
        <v>0.35651636899691075</v>
      </c>
      <c r="D3784">
        <f t="shared" si="407"/>
        <v>97.329177382958491</v>
      </c>
      <c r="E3784">
        <f t="shared" si="408"/>
        <v>97.329177382958491</v>
      </c>
      <c r="F3784">
        <f t="shared" si="409"/>
        <v>9.6708226170415088</v>
      </c>
      <c r="G3784">
        <f t="shared" si="410"/>
        <v>0</v>
      </c>
      <c r="H3784">
        <f t="shared" si="411"/>
        <v>973.29177382958494</v>
      </c>
      <c r="I3784">
        <f t="shared" si="412"/>
        <v>48.354113085207544</v>
      </c>
      <c r="J3784">
        <f t="shared" si="413"/>
        <v>0</v>
      </c>
    </row>
    <row r="3785" spans="2:10" x14ac:dyDescent="0.3">
      <c r="B3785">
        <v>3758</v>
      </c>
      <c r="C3785">
        <v>0.73321674005352144</v>
      </c>
      <c r="D3785">
        <f t="shared" si="407"/>
        <v>104.48307725811992</v>
      </c>
      <c r="E3785">
        <f t="shared" si="408"/>
        <v>104.48307725811992</v>
      </c>
      <c r="F3785">
        <f t="shared" si="409"/>
        <v>2.5169227418800801</v>
      </c>
      <c r="G3785">
        <f t="shared" si="410"/>
        <v>0</v>
      </c>
      <c r="H3785">
        <f t="shared" si="411"/>
        <v>1044.8307725811992</v>
      </c>
      <c r="I3785">
        <f t="shared" si="412"/>
        <v>12.584613709400401</v>
      </c>
      <c r="J3785">
        <f t="shared" si="413"/>
        <v>0</v>
      </c>
    </row>
    <row r="3786" spans="2:10" x14ac:dyDescent="0.3">
      <c r="B3786">
        <v>3759</v>
      </c>
      <c r="C3786">
        <v>0.59121494852272904</v>
      </c>
      <c r="D3786">
        <f t="shared" si="407"/>
        <v>101.67972876600038</v>
      </c>
      <c r="E3786">
        <f t="shared" si="408"/>
        <v>101.67972876600038</v>
      </c>
      <c r="F3786">
        <f t="shared" si="409"/>
        <v>5.3202712339996197</v>
      </c>
      <c r="G3786">
        <f t="shared" si="410"/>
        <v>0</v>
      </c>
      <c r="H3786">
        <f t="shared" si="411"/>
        <v>1016.7972876600038</v>
      </c>
      <c r="I3786">
        <f t="shared" si="412"/>
        <v>26.601356169998098</v>
      </c>
      <c r="J3786">
        <f t="shared" si="413"/>
        <v>0</v>
      </c>
    </row>
    <row r="3787" spans="2:10" x14ac:dyDescent="0.3">
      <c r="B3787">
        <v>3760</v>
      </c>
      <c r="C3787">
        <v>0.41362737565347252</v>
      </c>
      <c r="D3787">
        <f t="shared" si="407"/>
        <v>98.410615311030227</v>
      </c>
      <c r="E3787">
        <f t="shared" si="408"/>
        <v>98.410615311030227</v>
      </c>
      <c r="F3787">
        <f t="shared" si="409"/>
        <v>8.5893846889697727</v>
      </c>
      <c r="G3787">
        <f t="shared" si="410"/>
        <v>0</v>
      </c>
      <c r="H3787">
        <f t="shared" si="411"/>
        <v>984.10615311030233</v>
      </c>
      <c r="I3787">
        <f t="shared" si="412"/>
        <v>42.946923444848863</v>
      </c>
      <c r="J3787">
        <f t="shared" si="413"/>
        <v>0</v>
      </c>
    </row>
    <row r="3788" spans="2:10" x14ac:dyDescent="0.3">
      <c r="B3788">
        <v>3761</v>
      </c>
      <c r="C3788">
        <v>0.5916426300263139</v>
      </c>
      <c r="D3788">
        <f t="shared" si="407"/>
        <v>101.68771789128633</v>
      </c>
      <c r="E3788">
        <f t="shared" si="408"/>
        <v>101.68771789128633</v>
      </c>
      <c r="F3788">
        <f t="shared" si="409"/>
        <v>5.3122821087136742</v>
      </c>
      <c r="G3788">
        <f t="shared" si="410"/>
        <v>0</v>
      </c>
      <c r="H3788">
        <f t="shared" si="411"/>
        <v>1016.8771789128632</v>
      </c>
      <c r="I3788">
        <f t="shared" si="412"/>
        <v>26.561410543568371</v>
      </c>
      <c r="J3788">
        <f t="shared" si="413"/>
        <v>0</v>
      </c>
    </row>
    <row r="3789" spans="2:10" x14ac:dyDescent="0.3">
      <c r="B3789">
        <v>3762</v>
      </c>
      <c r="C3789">
        <v>0.32849189694801639</v>
      </c>
      <c r="D3789">
        <f t="shared" si="407"/>
        <v>96.781813640424815</v>
      </c>
      <c r="E3789">
        <f t="shared" si="408"/>
        <v>96.781813640424815</v>
      </c>
      <c r="F3789">
        <f t="shared" si="409"/>
        <v>10.218186359575185</v>
      </c>
      <c r="G3789">
        <f t="shared" si="410"/>
        <v>0</v>
      </c>
      <c r="H3789">
        <f t="shared" si="411"/>
        <v>967.81813640424821</v>
      </c>
      <c r="I3789">
        <f t="shared" si="412"/>
        <v>51.090931797875925</v>
      </c>
      <c r="J3789">
        <f t="shared" si="413"/>
        <v>0</v>
      </c>
    </row>
    <row r="3790" spans="2:10" x14ac:dyDescent="0.3">
      <c r="B3790">
        <v>3763</v>
      </c>
      <c r="C3790">
        <v>1.7404795448548449E-2</v>
      </c>
      <c r="D3790">
        <f t="shared" si="407"/>
        <v>86.64226585534503</v>
      </c>
      <c r="E3790">
        <f t="shared" si="408"/>
        <v>86.64226585534503</v>
      </c>
      <c r="F3790">
        <f t="shared" si="409"/>
        <v>20.35773414465497</v>
      </c>
      <c r="G3790">
        <f t="shared" si="410"/>
        <v>0</v>
      </c>
      <c r="H3790">
        <f t="shared" si="411"/>
        <v>866.42265855345033</v>
      </c>
      <c r="I3790">
        <f t="shared" si="412"/>
        <v>101.78867072327485</v>
      </c>
      <c r="J3790">
        <f t="shared" si="413"/>
        <v>0</v>
      </c>
    </row>
    <row r="3791" spans="2:10" x14ac:dyDescent="0.3">
      <c r="B3791">
        <v>3764</v>
      </c>
      <c r="C3791">
        <v>0.85884393625196676</v>
      </c>
      <c r="D3791">
        <f t="shared" si="407"/>
        <v>107.54804296213086</v>
      </c>
      <c r="E3791">
        <f t="shared" si="408"/>
        <v>107</v>
      </c>
      <c r="F3791">
        <f t="shared" si="409"/>
        <v>0</v>
      </c>
      <c r="G3791">
        <f t="shared" si="410"/>
        <v>0.54804296213086445</v>
      </c>
      <c r="H3791">
        <f t="shared" si="411"/>
        <v>1070</v>
      </c>
      <c r="I3791">
        <f t="shared" si="412"/>
        <v>0</v>
      </c>
      <c r="J3791">
        <f t="shared" si="413"/>
        <v>8.2206444319629668</v>
      </c>
    </row>
    <row r="3792" spans="2:10" x14ac:dyDescent="0.3">
      <c r="B3792">
        <v>3765</v>
      </c>
      <c r="C3792">
        <v>0.82036208261385268</v>
      </c>
      <c r="D3792">
        <f t="shared" si="407"/>
        <v>106.50306915882553</v>
      </c>
      <c r="E3792">
        <f t="shared" si="408"/>
        <v>106.50306915882553</v>
      </c>
      <c r="F3792">
        <f t="shared" si="409"/>
        <v>0.49693084117447484</v>
      </c>
      <c r="G3792">
        <f t="shared" si="410"/>
        <v>0</v>
      </c>
      <c r="H3792">
        <f t="shared" si="411"/>
        <v>1065.0306915882552</v>
      </c>
      <c r="I3792">
        <f t="shared" si="412"/>
        <v>2.4846542058723742</v>
      </c>
      <c r="J3792">
        <f t="shared" si="413"/>
        <v>0</v>
      </c>
    </row>
    <row r="3793" spans="2:10" x14ac:dyDescent="0.3">
      <c r="B3793">
        <v>3766</v>
      </c>
      <c r="C3793">
        <v>0.22269776700982602</v>
      </c>
      <c r="D3793">
        <f t="shared" si="407"/>
        <v>94.540348355004511</v>
      </c>
      <c r="E3793">
        <f t="shared" si="408"/>
        <v>94.540348355004511</v>
      </c>
      <c r="F3793">
        <f t="shared" si="409"/>
        <v>12.459651644995489</v>
      </c>
      <c r="G3793">
        <f t="shared" si="410"/>
        <v>0</v>
      </c>
      <c r="H3793">
        <f t="shared" si="411"/>
        <v>945.40348355004517</v>
      </c>
      <c r="I3793">
        <f t="shared" si="412"/>
        <v>62.298258224977445</v>
      </c>
      <c r="J3793">
        <f t="shared" si="413"/>
        <v>0</v>
      </c>
    </row>
    <row r="3794" spans="2:10" x14ac:dyDescent="0.3">
      <c r="B3794">
        <v>3767</v>
      </c>
      <c r="C3794">
        <v>0.75293349977811452</v>
      </c>
      <c r="D3794">
        <f t="shared" si="407"/>
        <v>104.91054087934531</v>
      </c>
      <c r="E3794">
        <f t="shared" si="408"/>
        <v>104.91054087934531</v>
      </c>
      <c r="F3794">
        <f t="shared" si="409"/>
        <v>2.0894591206546949</v>
      </c>
      <c r="G3794">
        <f t="shared" si="410"/>
        <v>0</v>
      </c>
      <c r="H3794">
        <f t="shared" si="411"/>
        <v>1049.1054087934531</v>
      </c>
      <c r="I3794">
        <f t="shared" si="412"/>
        <v>10.447295603273474</v>
      </c>
      <c r="J3794">
        <f t="shared" si="413"/>
        <v>0</v>
      </c>
    </row>
    <row r="3795" spans="2:10" x14ac:dyDescent="0.3">
      <c r="B3795">
        <v>3768</v>
      </c>
      <c r="C3795">
        <v>0.33870826079504601</v>
      </c>
      <c r="D3795">
        <f t="shared" si="407"/>
        <v>96.982939578073854</v>
      </c>
      <c r="E3795">
        <f t="shared" si="408"/>
        <v>96.982939578073854</v>
      </c>
      <c r="F3795">
        <f t="shared" si="409"/>
        <v>10.017060421926146</v>
      </c>
      <c r="G3795">
        <f t="shared" si="410"/>
        <v>0</v>
      </c>
      <c r="H3795">
        <f t="shared" si="411"/>
        <v>969.82939578073854</v>
      </c>
      <c r="I3795">
        <f t="shared" si="412"/>
        <v>50.085302109630732</v>
      </c>
      <c r="J3795">
        <f t="shared" si="413"/>
        <v>0</v>
      </c>
    </row>
    <row r="3796" spans="2:10" x14ac:dyDescent="0.3">
      <c r="B3796">
        <v>3769</v>
      </c>
      <c r="C3796">
        <v>0.40161912724260973</v>
      </c>
      <c r="D3796">
        <f t="shared" si="407"/>
        <v>98.186190799786203</v>
      </c>
      <c r="E3796">
        <f t="shared" si="408"/>
        <v>98.186190799786203</v>
      </c>
      <c r="F3796">
        <f t="shared" si="409"/>
        <v>8.8138092002137967</v>
      </c>
      <c r="G3796">
        <f t="shared" si="410"/>
        <v>0</v>
      </c>
      <c r="H3796">
        <f t="shared" si="411"/>
        <v>981.86190799786209</v>
      </c>
      <c r="I3796">
        <f t="shared" si="412"/>
        <v>44.069046001068983</v>
      </c>
      <c r="J3796">
        <f t="shared" si="413"/>
        <v>0</v>
      </c>
    </row>
    <row r="3797" spans="2:10" x14ac:dyDescent="0.3">
      <c r="B3797">
        <v>3770</v>
      </c>
      <c r="C3797">
        <v>0.33900751329392154</v>
      </c>
      <c r="D3797">
        <f t="shared" si="407"/>
        <v>96.988802074724845</v>
      </c>
      <c r="E3797">
        <f t="shared" si="408"/>
        <v>96.988802074724845</v>
      </c>
      <c r="F3797">
        <f t="shared" si="409"/>
        <v>10.011197925275155</v>
      </c>
      <c r="G3797">
        <f t="shared" si="410"/>
        <v>0</v>
      </c>
      <c r="H3797">
        <f t="shared" si="411"/>
        <v>969.88802074724845</v>
      </c>
      <c r="I3797">
        <f t="shared" si="412"/>
        <v>50.055989626375776</v>
      </c>
      <c r="J3797">
        <f t="shared" si="413"/>
        <v>0</v>
      </c>
    </row>
    <row r="3798" spans="2:10" x14ac:dyDescent="0.3">
      <c r="B3798">
        <v>3771</v>
      </c>
      <c r="C3798">
        <v>0.62603073918100538</v>
      </c>
      <c r="D3798">
        <f t="shared" si="407"/>
        <v>102.3361775223141</v>
      </c>
      <c r="E3798">
        <f t="shared" si="408"/>
        <v>102.3361775223141</v>
      </c>
      <c r="F3798">
        <f t="shared" si="409"/>
        <v>4.6638224776858976</v>
      </c>
      <c r="G3798">
        <f t="shared" si="410"/>
        <v>0</v>
      </c>
      <c r="H3798">
        <f t="shared" si="411"/>
        <v>1023.361775223141</v>
      </c>
      <c r="I3798">
        <f t="shared" si="412"/>
        <v>23.319112388429488</v>
      </c>
      <c r="J3798">
        <f t="shared" si="413"/>
        <v>0</v>
      </c>
    </row>
    <row r="3799" spans="2:10" x14ac:dyDescent="0.3">
      <c r="B3799">
        <v>3772</v>
      </c>
      <c r="C3799">
        <v>0.40766969199598269</v>
      </c>
      <c r="D3799">
        <f t="shared" si="407"/>
        <v>98.299432811730597</v>
      </c>
      <c r="E3799">
        <f t="shared" si="408"/>
        <v>98.299432811730597</v>
      </c>
      <c r="F3799">
        <f t="shared" si="409"/>
        <v>8.7005671882694031</v>
      </c>
      <c r="G3799">
        <f t="shared" si="410"/>
        <v>0</v>
      </c>
      <c r="H3799">
        <f t="shared" si="411"/>
        <v>982.99432811730594</v>
      </c>
      <c r="I3799">
        <f t="shared" si="412"/>
        <v>43.502835941347016</v>
      </c>
      <c r="J3799">
        <f t="shared" si="413"/>
        <v>0</v>
      </c>
    </row>
    <row r="3800" spans="2:10" x14ac:dyDescent="0.3">
      <c r="B3800">
        <v>3773</v>
      </c>
      <c r="C3800">
        <v>0.98028360158037298</v>
      </c>
      <c r="D3800">
        <f t="shared" si="407"/>
        <v>113.11944336812063</v>
      </c>
      <c r="E3800">
        <f t="shared" si="408"/>
        <v>107</v>
      </c>
      <c r="F3800">
        <f t="shared" si="409"/>
        <v>0</v>
      </c>
      <c r="G3800">
        <f t="shared" si="410"/>
        <v>6.1194433681206277</v>
      </c>
      <c r="H3800">
        <f t="shared" si="411"/>
        <v>1070</v>
      </c>
      <c r="I3800">
        <f t="shared" si="412"/>
        <v>0</v>
      </c>
      <c r="J3800">
        <f t="shared" si="413"/>
        <v>91.791650521809416</v>
      </c>
    </row>
    <row r="3801" spans="2:10" x14ac:dyDescent="0.3">
      <c r="B3801">
        <v>3774</v>
      </c>
      <c r="C3801">
        <v>0.99267635659745634</v>
      </c>
      <c r="D3801">
        <f t="shared" si="407"/>
        <v>114.77627617134883</v>
      </c>
      <c r="E3801">
        <f t="shared" si="408"/>
        <v>107</v>
      </c>
      <c r="F3801">
        <f t="shared" si="409"/>
        <v>0</v>
      </c>
      <c r="G3801">
        <f t="shared" si="410"/>
        <v>7.776276171348826</v>
      </c>
      <c r="H3801">
        <f t="shared" si="411"/>
        <v>1070</v>
      </c>
      <c r="I3801">
        <f t="shared" si="412"/>
        <v>0</v>
      </c>
      <c r="J3801">
        <f t="shared" si="413"/>
        <v>116.64414257023239</v>
      </c>
    </row>
    <row r="3802" spans="2:10" x14ac:dyDescent="0.3">
      <c r="B3802">
        <v>3775</v>
      </c>
      <c r="C3802">
        <v>0.22467091833278718</v>
      </c>
      <c r="D3802">
        <f t="shared" si="407"/>
        <v>94.585773900582126</v>
      </c>
      <c r="E3802">
        <f t="shared" si="408"/>
        <v>94.585773900582126</v>
      </c>
      <c r="F3802">
        <f t="shared" si="409"/>
        <v>12.414226099417874</v>
      </c>
      <c r="G3802">
        <f t="shared" si="410"/>
        <v>0</v>
      </c>
      <c r="H3802">
        <f t="shared" si="411"/>
        <v>945.85773900582126</v>
      </c>
      <c r="I3802">
        <f t="shared" si="412"/>
        <v>62.071130497089371</v>
      </c>
      <c r="J3802">
        <f t="shared" si="413"/>
        <v>0</v>
      </c>
    </row>
    <row r="3803" spans="2:10" x14ac:dyDescent="0.3">
      <c r="B3803">
        <v>3776</v>
      </c>
      <c r="C3803">
        <v>0.8519400553017048</v>
      </c>
      <c r="D3803">
        <f t="shared" si="407"/>
        <v>107.35044217456431</v>
      </c>
      <c r="E3803">
        <f t="shared" si="408"/>
        <v>107</v>
      </c>
      <c r="F3803">
        <f t="shared" si="409"/>
        <v>0</v>
      </c>
      <c r="G3803">
        <f t="shared" si="410"/>
        <v>0.35044217456430715</v>
      </c>
      <c r="H3803">
        <f t="shared" si="411"/>
        <v>1070</v>
      </c>
      <c r="I3803">
        <f t="shared" si="412"/>
        <v>0</v>
      </c>
      <c r="J3803">
        <f t="shared" si="413"/>
        <v>5.2566326184646073</v>
      </c>
    </row>
    <row r="3804" spans="2:10" x14ac:dyDescent="0.3">
      <c r="B3804">
        <v>3777</v>
      </c>
      <c r="C3804">
        <v>0.31438820387971878</v>
      </c>
      <c r="D3804">
        <f t="shared" si="407"/>
        <v>96.50079417443267</v>
      </c>
      <c r="E3804">
        <f t="shared" si="408"/>
        <v>96.50079417443267</v>
      </c>
      <c r="F3804">
        <f t="shared" si="409"/>
        <v>10.49920582556733</v>
      </c>
      <c r="G3804">
        <f t="shared" si="410"/>
        <v>0</v>
      </c>
      <c r="H3804">
        <f t="shared" si="411"/>
        <v>965.00794174432667</v>
      </c>
      <c r="I3804">
        <f t="shared" si="412"/>
        <v>52.49602912783665</v>
      </c>
      <c r="J3804">
        <f t="shared" si="413"/>
        <v>0</v>
      </c>
    </row>
    <row r="3805" spans="2:10" x14ac:dyDescent="0.3">
      <c r="B3805">
        <v>3778</v>
      </c>
      <c r="C3805">
        <v>0.14843154907143019</v>
      </c>
      <c r="D3805">
        <f t="shared" ref="D3805:D3868" si="414">_xlfn.BETA.INV(C3805,$B$25,$C$25,$D$25,$E$25)</f>
        <v>92.660052362392946</v>
      </c>
      <c r="E3805">
        <f t="shared" ref="E3805:E3868" si="415">IF($M$25&lt;D3805,$M$25,D3805)</f>
        <v>92.660052362392946</v>
      </c>
      <c r="F3805">
        <f t="shared" ref="F3805:F3868" si="416">IF($M$25&gt;D3805,$M$25-D3805,0)</f>
        <v>14.339947637607054</v>
      </c>
      <c r="G3805">
        <f t="shared" ref="G3805:G3868" si="417">IF($M$25&lt;D3805,D3805-$M$25,0)</f>
        <v>0</v>
      </c>
      <c r="H3805">
        <f t="shared" ref="H3805:H3868" si="418">$H$24*E3805</f>
        <v>926.60052362392946</v>
      </c>
      <c r="I3805">
        <f t="shared" ref="I3805:I3868" si="419">$I$24*F3805</f>
        <v>71.699738188035269</v>
      </c>
      <c r="J3805">
        <f t="shared" ref="J3805:J3868" si="420">$J$24*G3805</f>
        <v>0</v>
      </c>
    </row>
    <row r="3806" spans="2:10" x14ac:dyDescent="0.3">
      <c r="B3806">
        <v>3779</v>
      </c>
      <c r="C3806">
        <v>0.46164107435297919</v>
      </c>
      <c r="D3806">
        <f t="shared" si="414"/>
        <v>99.297714358554146</v>
      </c>
      <c r="E3806">
        <f t="shared" si="415"/>
        <v>99.297714358554146</v>
      </c>
      <c r="F3806">
        <f t="shared" si="416"/>
        <v>7.7022856414458545</v>
      </c>
      <c r="G3806">
        <f t="shared" si="417"/>
        <v>0</v>
      </c>
      <c r="H3806">
        <f t="shared" si="418"/>
        <v>992.9771435855414</v>
      </c>
      <c r="I3806">
        <f t="shared" si="419"/>
        <v>38.511428207229272</v>
      </c>
      <c r="J3806">
        <f t="shared" si="420"/>
        <v>0</v>
      </c>
    </row>
    <row r="3807" spans="2:10" x14ac:dyDescent="0.3">
      <c r="B3807">
        <v>3780</v>
      </c>
      <c r="C3807">
        <v>0.17428991845089747</v>
      </c>
      <c r="D3807">
        <f t="shared" si="414"/>
        <v>93.359153614229825</v>
      </c>
      <c r="E3807">
        <f t="shared" si="415"/>
        <v>93.359153614229825</v>
      </c>
      <c r="F3807">
        <f t="shared" si="416"/>
        <v>13.640846385770175</v>
      </c>
      <c r="G3807">
        <f t="shared" si="417"/>
        <v>0</v>
      </c>
      <c r="H3807">
        <f t="shared" si="418"/>
        <v>933.59153614229831</v>
      </c>
      <c r="I3807">
        <f t="shared" si="419"/>
        <v>68.204231928850874</v>
      </c>
      <c r="J3807">
        <f t="shared" si="420"/>
        <v>0</v>
      </c>
    </row>
    <row r="3808" spans="2:10" x14ac:dyDescent="0.3">
      <c r="B3808">
        <v>3781</v>
      </c>
      <c r="C3808">
        <v>0.98455687348731014</v>
      </c>
      <c r="D3808">
        <f t="shared" si="414"/>
        <v>113.57740116164572</v>
      </c>
      <c r="E3808">
        <f t="shared" si="415"/>
        <v>107</v>
      </c>
      <c r="F3808">
        <f t="shared" si="416"/>
        <v>0</v>
      </c>
      <c r="G3808">
        <f t="shared" si="417"/>
        <v>6.5774011616457244</v>
      </c>
      <c r="H3808">
        <f t="shared" si="418"/>
        <v>1070</v>
      </c>
      <c r="I3808">
        <f t="shared" si="419"/>
        <v>0</v>
      </c>
      <c r="J3808">
        <f t="shared" si="420"/>
        <v>98.661017424685866</v>
      </c>
    </row>
    <row r="3809" spans="2:10" x14ac:dyDescent="0.3">
      <c r="B3809">
        <v>3782</v>
      </c>
      <c r="C3809">
        <v>0.40457621373372876</v>
      </c>
      <c r="D3809">
        <f t="shared" si="414"/>
        <v>98.241578024483275</v>
      </c>
      <c r="E3809">
        <f t="shared" si="415"/>
        <v>98.241578024483275</v>
      </c>
      <c r="F3809">
        <f t="shared" si="416"/>
        <v>8.7584219755167254</v>
      </c>
      <c r="G3809">
        <f t="shared" si="417"/>
        <v>0</v>
      </c>
      <c r="H3809">
        <f t="shared" si="418"/>
        <v>982.41578024483272</v>
      </c>
      <c r="I3809">
        <f t="shared" si="419"/>
        <v>43.792109877583627</v>
      </c>
      <c r="J3809">
        <f t="shared" si="420"/>
        <v>0</v>
      </c>
    </row>
    <row r="3810" spans="2:10" x14ac:dyDescent="0.3">
      <c r="B3810">
        <v>3783</v>
      </c>
      <c r="C3810">
        <v>0.18942540659827745</v>
      </c>
      <c r="D3810">
        <f t="shared" si="414"/>
        <v>93.743875101604715</v>
      </c>
      <c r="E3810">
        <f t="shared" si="415"/>
        <v>93.743875101604715</v>
      </c>
      <c r="F3810">
        <f t="shared" si="416"/>
        <v>13.256124898395285</v>
      </c>
      <c r="G3810">
        <f t="shared" si="417"/>
        <v>0</v>
      </c>
      <c r="H3810">
        <f t="shared" si="418"/>
        <v>937.43875101604715</v>
      </c>
      <c r="I3810">
        <f t="shared" si="419"/>
        <v>66.280624491976425</v>
      </c>
      <c r="J3810">
        <f t="shared" si="420"/>
        <v>0</v>
      </c>
    </row>
    <row r="3811" spans="2:10" x14ac:dyDescent="0.3">
      <c r="B3811">
        <v>3784</v>
      </c>
      <c r="C3811">
        <v>2.5319120823384944E-2</v>
      </c>
      <c r="D3811">
        <f t="shared" si="414"/>
        <v>87.388869516480852</v>
      </c>
      <c r="E3811">
        <f t="shared" si="415"/>
        <v>87.388869516480852</v>
      </c>
      <c r="F3811">
        <f t="shared" si="416"/>
        <v>19.611130483519148</v>
      </c>
      <c r="G3811">
        <f t="shared" si="417"/>
        <v>0</v>
      </c>
      <c r="H3811">
        <f t="shared" si="418"/>
        <v>873.8886951648085</v>
      </c>
      <c r="I3811">
        <f t="shared" si="419"/>
        <v>98.055652417595738</v>
      </c>
      <c r="J3811">
        <f t="shared" si="420"/>
        <v>0</v>
      </c>
    </row>
    <row r="3812" spans="2:10" x14ac:dyDescent="0.3">
      <c r="B3812">
        <v>3785</v>
      </c>
      <c r="C3812">
        <v>0.98346487373910374</v>
      </c>
      <c r="D3812">
        <f t="shared" si="414"/>
        <v>113.45292814074794</v>
      </c>
      <c r="E3812">
        <f t="shared" si="415"/>
        <v>107</v>
      </c>
      <c r="F3812">
        <f t="shared" si="416"/>
        <v>0</v>
      </c>
      <c r="G3812">
        <f t="shared" si="417"/>
        <v>6.4529281407479431</v>
      </c>
      <c r="H3812">
        <f t="shared" si="418"/>
        <v>1070</v>
      </c>
      <c r="I3812">
        <f t="shared" si="419"/>
        <v>0</v>
      </c>
      <c r="J3812">
        <f t="shared" si="420"/>
        <v>96.793922111219146</v>
      </c>
    </row>
    <row r="3813" spans="2:10" x14ac:dyDescent="0.3">
      <c r="B3813">
        <v>3786</v>
      </c>
      <c r="C3813">
        <v>0.11402698714395809</v>
      </c>
      <c r="D3813">
        <f t="shared" si="414"/>
        <v>91.619107809916841</v>
      </c>
      <c r="E3813">
        <f t="shared" si="415"/>
        <v>91.619107809916841</v>
      </c>
      <c r="F3813">
        <f t="shared" si="416"/>
        <v>15.380892190083159</v>
      </c>
      <c r="G3813">
        <f t="shared" si="417"/>
        <v>0</v>
      </c>
      <c r="H3813">
        <f t="shared" si="418"/>
        <v>916.19107809916841</v>
      </c>
      <c r="I3813">
        <f t="shared" si="419"/>
        <v>76.904460950415796</v>
      </c>
      <c r="J3813">
        <f t="shared" si="420"/>
        <v>0</v>
      </c>
    </row>
    <row r="3814" spans="2:10" x14ac:dyDescent="0.3">
      <c r="B3814">
        <v>3787</v>
      </c>
      <c r="C3814">
        <v>0.49188125935894178</v>
      </c>
      <c r="D3814">
        <f t="shared" si="414"/>
        <v>99.851534847412594</v>
      </c>
      <c r="E3814">
        <f t="shared" si="415"/>
        <v>99.851534847412594</v>
      </c>
      <c r="F3814">
        <f t="shared" si="416"/>
        <v>7.1484651525874057</v>
      </c>
      <c r="G3814">
        <f t="shared" si="417"/>
        <v>0</v>
      </c>
      <c r="H3814">
        <f t="shared" si="418"/>
        <v>998.51534847412597</v>
      </c>
      <c r="I3814">
        <f t="shared" si="419"/>
        <v>35.742325762937028</v>
      </c>
      <c r="J3814">
        <f t="shared" si="420"/>
        <v>0</v>
      </c>
    </row>
    <row r="3815" spans="2:10" x14ac:dyDescent="0.3">
      <c r="B3815">
        <v>3788</v>
      </c>
      <c r="C3815">
        <v>0.37778101764400696</v>
      </c>
      <c r="D3815">
        <f t="shared" si="414"/>
        <v>97.736363331208395</v>
      </c>
      <c r="E3815">
        <f t="shared" si="415"/>
        <v>97.736363331208395</v>
      </c>
      <c r="F3815">
        <f t="shared" si="416"/>
        <v>9.2636366687916052</v>
      </c>
      <c r="G3815">
        <f t="shared" si="417"/>
        <v>0</v>
      </c>
      <c r="H3815">
        <f t="shared" si="418"/>
        <v>977.36363331208395</v>
      </c>
      <c r="I3815">
        <f t="shared" si="419"/>
        <v>46.318183343958026</v>
      </c>
      <c r="J3815">
        <f t="shared" si="420"/>
        <v>0</v>
      </c>
    </row>
    <row r="3816" spans="2:10" x14ac:dyDescent="0.3">
      <c r="B3816">
        <v>3789</v>
      </c>
      <c r="C3816">
        <v>4.1024273359022589E-2</v>
      </c>
      <c r="D3816">
        <f t="shared" si="414"/>
        <v>88.499989997779863</v>
      </c>
      <c r="E3816">
        <f t="shared" si="415"/>
        <v>88.499989997779863</v>
      </c>
      <c r="F3816">
        <f t="shared" si="416"/>
        <v>18.500010002220137</v>
      </c>
      <c r="G3816">
        <f t="shared" si="417"/>
        <v>0</v>
      </c>
      <c r="H3816">
        <f t="shared" si="418"/>
        <v>884.99989997779858</v>
      </c>
      <c r="I3816">
        <f t="shared" si="419"/>
        <v>92.500050011100683</v>
      </c>
      <c r="J3816">
        <f t="shared" si="420"/>
        <v>0</v>
      </c>
    </row>
    <row r="3817" spans="2:10" x14ac:dyDescent="0.3">
      <c r="B3817">
        <v>3790</v>
      </c>
      <c r="C3817">
        <v>0.89332473736787421</v>
      </c>
      <c r="D3817">
        <f t="shared" si="414"/>
        <v>108.6253858152678</v>
      </c>
      <c r="E3817">
        <f t="shared" si="415"/>
        <v>107</v>
      </c>
      <c r="F3817">
        <f t="shared" si="416"/>
        <v>0</v>
      </c>
      <c r="G3817">
        <f t="shared" si="417"/>
        <v>1.6253858152678049</v>
      </c>
      <c r="H3817">
        <f t="shared" si="418"/>
        <v>1070</v>
      </c>
      <c r="I3817">
        <f t="shared" si="419"/>
        <v>0</v>
      </c>
      <c r="J3817">
        <f t="shared" si="420"/>
        <v>24.380787229017074</v>
      </c>
    </row>
    <row r="3818" spans="2:10" x14ac:dyDescent="0.3">
      <c r="B3818">
        <v>3791</v>
      </c>
      <c r="C3818">
        <v>0.15431084973505038</v>
      </c>
      <c r="D3818">
        <f t="shared" si="414"/>
        <v>92.82426908270044</v>
      </c>
      <c r="E3818">
        <f t="shared" si="415"/>
        <v>92.82426908270044</v>
      </c>
      <c r="F3818">
        <f t="shared" si="416"/>
        <v>14.17573091729956</v>
      </c>
      <c r="G3818">
        <f t="shared" si="417"/>
        <v>0</v>
      </c>
      <c r="H3818">
        <f t="shared" si="418"/>
        <v>928.24269082700437</v>
      </c>
      <c r="I3818">
        <f t="shared" si="419"/>
        <v>70.878654586497802</v>
      </c>
      <c r="J3818">
        <f t="shared" si="420"/>
        <v>0</v>
      </c>
    </row>
    <row r="3819" spans="2:10" x14ac:dyDescent="0.3">
      <c r="B3819">
        <v>3792</v>
      </c>
      <c r="C3819">
        <v>0.83778213352597464</v>
      </c>
      <c r="D3819">
        <f t="shared" si="414"/>
        <v>106.95998739941848</v>
      </c>
      <c r="E3819">
        <f t="shared" si="415"/>
        <v>106.95998739941848</v>
      </c>
      <c r="F3819">
        <f t="shared" si="416"/>
        <v>4.0012600581519564E-2</v>
      </c>
      <c r="G3819">
        <f t="shared" si="417"/>
        <v>0</v>
      </c>
      <c r="H3819">
        <f t="shared" si="418"/>
        <v>1069.5998739941847</v>
      </c>
      <c r="I3819">
        <f t="shared" si="419"/>
        <v>0.20006300290759782</v>
      </c>
      <c r="J3819">
        <f t="shared" si="420"/>
        <v>0</v>
      </c>
    </row>
    <row r="3820" spans="2:10" x14ac:dyDescent="0.3">
      <c r="B3820">
        <v>3793</v>
      </c>
      <c r="C3820">
        <v>0.1157235439136004</v>
      </c>
      <c r="D3820">
        <f t="shared" si="414"/>
        <v>91.674244731264139</v>
      </c>
      <c r="E3820">
        <f t="shared" si="415"/>
        <v>91.674244731264139</v>
      </c>
      <c r="F3820">
        <f t="shared" si="416"/>
        <v>15.325755268735861</v>
      </c>
      <c r="G3820">
        <f t="shared" si="417"/>
        <v>0</v>
      </c>
      <c r="H3820">
        <f t="shared" si="418"/>
        <v>916.74244731264139</v>
      </c>
      <c r="I3820">
        <f t="shared" si="419"/>
        <v>76.628776343679306</v>
      </c>
      <c r="J3820">
        <f t="shared" si="420"/>
        <v>0</v>
      </c>
    </row>
    <row r="3821" spans="2:10" x14ac:dyDescent="0.3">
      <c r="B3821">
        <v>3794</v>
      </c>
      <c r="C3821">
        <v>0.21449684593182572</v>
      </c>
      <c r="D3821">
        <f t="shared" si="414"/>
        <v>94.349546128751868</v>
      </c>
      <c r="E3821">
        <f t="shared" si="415"/>
        <v>94.349546128751868</v>
      </c>
      <c r="F3821">
        <f t="shared" si="416"/>
        <v>12.650453871248132</v>
      </c>
      <c r="G3821">
        <f t="shared" si="417"/>
        <v>0</v>
      </c>
      <c r="H3821">
        <f t="shared" si="418"/>
        <v>943.49546128751865</v>
      </c>
      <c r="I3821">
        <f t="shared" si="419"/>
        <v>63.25226935624066</v>
      </c>
      <c r="J3821">
        <f t="shared" si="420"/>
        <v>0</v>
      </c>
    </row>
    <row r="3822" spans="2:10" x14ac:dyDescent="0.3">
      <c r="B3822">
        <v>3795</v>
      </c>
      <c r="C3822">
        <v>0.68392283381207319</v>
      </c>
      <c r="D3822">
        <f t="shared" si="414"/>
        <v>103.46533382733838</v>
      </c>
      <c r="E3822">
        <f t="shared" si="415"/>
        <v>103.46533382733838</v>
      </c>
      <c r="F3822">
        <f t="shared" si="416"/>
        <v>3.5346661726616162</v>
      </c>
      <c r="G3822">
        <f t="shared" si="417"/>
        <v>0</v>
      </c>
      <c r="H3822">
        <f t="shared" si="418"/>
        <v>1034.6533382733837</v>
      </c>
      <c r="I3822">
        <f t="shared" si="419"/>
        <v>17.673330863308081</v>
      </c>
      <c r="J3822">
        <f t="shared" si="420"/>
        <v>0</v>
      </c>
    </row>
    <row r="3823" spans="2:10" x14ac:dyDescent="0.3">
      <c r="B3823">
        <v>3796</v>
      </c>
      <c r="C3823">
        <v>0.77472598713646745</v>
      </c>
      <c r="D3823">
        <f t="shared" si="414"/>
        <v>105.40037784934111</v>
      </c>
      <c r="E3823">
        <f t="shared" si="415"/>
        <v>105.40037784934111</v>
      </c>
      <c r="F3823">
        <f t="shared" si="416"/>
        <v>1.5996221506588881</v>
      </c>
      <c r="G3823">
        <f t="shared" si="417"/>
        <v>0</v>
      </c>
      <c r="H3823">
        <f t="shared" si="418"/>
        <v>1054.0037784934111</v>
      </c>
      <c r="I3823">
        <f t="shared" si="419"/>
        <v>7.9981107532944407</v>
      </c>
      <c r="J3823">
        <f t="shared" si="420"/>
        <v>0</v>
      </c>
    </row>
    <row r="3824" spans="2:10" x14ac:dyDescent="0.3">
      <c r="B3824">
        <v>3797</v>
      </c>
      <c r="C3824">
        <v>0.48607585016650645</v>
      </c>
      <c r="D3824">
        <f t="shared" si="414"/>
        <v>99.745345693413441</v>
      </c>
      <c r="E3824">
        <f t="shared" si="415"/>
        <v>99.745345693413441</v>
      </c>
      <c r="F3824">
        <f t="shared" si="416"/>
        <v>7.2546543065865592</v>
      </c>
      <c r="G3824">
        <f t="shared" si="417"/>
        <v>0</v>
      </c>
      <c r="H3824">
        <f t="shared" si="418"/>
        <v>997.45345693413446</v>
      </c>
      <c r="I3824">
        <f t="shared" si="419"/>
        <v>36.273271532932796</v>
      </c>
      <c r="J3824">
        <f t="shared" si="420"/>
        <v>0</v>
      </c>
    </row>
    <row r="3825" spans="2:10" x14ac:dyDescent="0.3">
      <c r="B3825">
        <v>3798</v>
      </c>
      <c r="C3825">
        <v>8.1757512578874314E-2</v>
      </c>
      <c r="D3825">
        <f t="shared" si="414"/>
        <v>90.463872974386518</v>
      </c>
      <c r="E3825">
        <f t="shared" si="415"/>
        <v>90.463872974386518</v>
      </c>
      <c r="F3825">
        <f t="shared" si="416"/>
        <v>16.536127025613482</v>
      </c>
      <c r="G3825">
        <f t="shared" si="417"/>
        <v>0</v>
      </c>
      <c r="H3825">
        <f t="shared" si="418"/>
        <v>904.63872974386516</v>
      </c>
      <c r="I3825">
        <f t="shared" si="419"/>
        <v>82.680635128067408</v>
      </c>
      <c r="J3825">
        <f t="shared" si="420"/>
        <v>0</v>
      </c>
    </row>
    <row r="3826" spans="2:10" x14ac:dyDescent="0.3">
      <c r="B3826">
        <v>3799</v>
      </c>
      <c r="C3826">
        <v>0.73718214967549756</v>
      </c>
      <c r="D3826">
        <f t="shared" si="414"/>
        <v>104.56797162025788</v>
      </c>
      <c r="E3826">
        <f t="shared" si="415"/>
        <v>104.56797162025788</v>
      </c>
      <c r="F3826">
        <f t="shared" si="416"/>
        <v>2.4320283797421212</v>
      </c>
      <c r="G3826">
        <f t="shared" si="417"/>
        <v>0</v>
      </c>
      <c r="H3826">
        <f t="shared" si="418"/>
        <v>1045.6797162025787</v>
      </c>
      <c r="I3826">
        <f t="shared" si="419"/>
        <v>12.160141898710606</v>
      </c>
      <c r="J3826">
        <f t="shared" si="420"/>
        <v>0</v>
      </c>
    </row>
    <row r="3827" spans="2:10" x14ac:dyDescent="0.3">
      <c r="B3827">
        <v>3800</v>
      </c>
      <c r="C3827">
        <v>0.71585137094788898</v>
      </c>
      <c r="D3827">
        <f t="shared" si="414"/>
        <v>104.11706888306821</v>
      </c>
      <c r="E3827">
        <f t="shared" si="415"/>
        <v>104.11706888306821</v>
      </c>
      <c r="F3827">
        <f t="shared" si="416"/>
        <v>2.8829311169317862</v>
      </c>
      <c r="G3827">
        <f t="shared" si="417"/>
        <v>0</v>
      </c>
      <c r="H3827">
        <f t="shared" si="418"/>
        <v>1041.1706888306821</v>
      </c>
      <c r="I3827">
        <f t="shared" si="419"/>
        <v>14.414655584658931</v>
      </c>
      <c r="J3827">
        <f t="shared" si="420"/>
        <v>0</v>
      </c>
    </row>
    <row r="3828" spans="2:10" x14ac:dyDescent="0.3">
      <c r="B3828">
        <v>3801</v>
      </c>
      <c r="C3828">
        <v>0.68446118209734352</v>
      </c>
      <c r="D3828">
        <f t="shared" si="414"/>
        <v>103.47612365288902</v>
      </c>
      <c r="E3828">
        <f t="shared" si="415"/>
        <v>103.47612365288902</v>
      </c>
      <c r="F3828">
        <f t="shared" si="416"/>
        <v>3.5238763471109849</v>
      </c>
      <c r="G3828">
        <f t="shared" si="417"/>
        <v>0</v>
      </c>
      <c r="H3828">
        <f t="shared" si="418"/>
        <v>1034.7612365288901</v>
      </c>
      <c r="I3828">
        <f t="shared" si="419"/>
        <v>17.619381735554924</v>
      </c>
      <c r="J3828">
        <f t="shared" si="420"/>
        <v>0</v>
      </c>
    </row>
    <row r="3829" spans="2:10" x14ac:dyDescent="0.3">
      <c r="B3829">
        <v>3802</v>
      </c>
      <c r="C3829">
        <v>0.24247586558036116</v>
      </c>
      <c r="D3829">
        <f t="shared" si="414"/>
        <v>94.98789621534435</v>
      </c>
      <c r="E3829">
        <f t="shared" si="415"/>
        <v>94.98789621534435</v>
      </c>
      <c r="F3829">
        <f t="shared" si="416"/>
        <v>12.01210378465565</v>
      </c>
      <c r="G3829">
        <f t="shared" si="417"/>
        <v>0</v>
      </c>
      <c r="H3829">
        <f t="shared" si="418"/>
        <v>949.87896215344347</v>
      </c>
      <c r="I3829">
        <f t="shared" si="419"/>
        <v>60.060518923278252</v>
      </c>
      <c r="J3829">
        <f t="shared" si="420"/>
        <v>0</v>
      </c>
    </row>
    <row r="3830" spans="2:10" x14ac:dyDescent="0.3">
      <c r="B3830">
        <v>3803</v>
      </c>
      <c r="C3830">
        <v>0.41268511425753795</v>
      </c>
      <c r="D3830">
        <f t="shared" si="414"/>
        <v>98.393051067804521</v>
      </c>
      <c r="E3830">
        <f t="shared" si="415"/>
        <v>98.393051067804521</v>
      </c>
      <c r="F3830">
        <f t="shared" si="416"/>
        <v>8.6069489321954791</v>
      </c>
      <c r="G3830">
        <f t="shared" si="417"/>
        <v>0</v>
      </c>
      <c r="H3830">
        <f t="shared" si="418"/>
        <v>983.93051067804527</v>
      </c>
      <c r="I3830">
        <f t="shared" si="419"/>
        <v>43.034744660977395</v>
      </c>
      <c r="J3830">
        <f t="shared" si="420"/>
        <v>0</v>
      </c>
    </row>
    <row r="3831" spans="2:10" x14ac:dyDescent="0.3">
      <c r="B3831">
        <v>3804</v>
      </c>
      <c r="C3831">
        <v>0.58003382085039068</v>
      </c>
      <c r="D3831">
        <f t="shared" si="414"/>
        <v>101.47141399582893</v>
      </c>
      <c r="E3831">
        <f t="shared" si="415"/>
        <v>101.47141399582893</v>
      </c>
      <c r="F3831">
        <f t="shared" si="416"/>
        <v>5.5285860041710748</v>
      </c>
      <c r="G3831">
        <f t="shared" si="417"/>
        <v>0</v>
      </c>
      <c r="H3831">
        <f t="shared" si="418"/>
        <v>1014.7141399582893</v>
      </c>
      <c r="I3831">
        <f t="shared" si="419"/>
        <v>27.642930020855374</v>
      </c>
      <c r="J3831">
        <f t="shared" si="420"/>
        <v>0</v>
      </c>
    </row>
    <row r="3832" spans="2:10" x14ac:dyDescent="0.3">
      <c r="B3832">
        <v>3805</v>
      </c>
      <c r="C3832">
        <v>0.50799012881734285</v>
      </c>
      <c r="D3832">
        <f t="shared" si="414"/>
        <v>100.14611301083129</v>
      </c>
      <c r="E3832">
        <f t="shared" si="415"/>
        <v>100.14611301083129</v>
      </c>
      <c r="F3832">
        <f t="shared" si="416"/>
        <v>6.8538869891687142</v>
      </c>
      <c r="G3832">
        <f t="shared" si="417"/>
        <v>0</v>
      </c>
      <c r="H3832">
        <f t="shared" si="418"/>
        <v>1001.4611301083129</v>
      </c>
      <c r="I3832">
        <f t="shared" si="419"/>
        <v>34.269434945843571</v>
      </c>
      <c r="J3832">
        <f t="shared" si="420"/>
        <v>0</v>
      </c>
    </row>
    <row r="3833" spans="2:10" x14ac:dyDescent="0.3">
      <c r="B3833">
        <v>3806</v>
      </c>
      <c r="C3833">
        <v>0.78573090718807048</v>
      </c>
      <c r="D3833">
        <f t="shared" si="414"/>
        <v>105.65580029714903</v>
      </c>
      <c r="E3833">
        <f t="shared" si="415"/>
        <v>105.65580029714903</v>
      </c>
      <c r="F3833">
        <f t="shared" si="416"/>
        <v>1.3441997028509718</v>
      </c>
      <c r="G3833">
        <f t="shared" si="417"/>
        <v>0</v>
      </c>
      <c r="H3833">
        <f t="shared" si="418"/>
        <v>1056.5580029714902</v>
      </c>
      <c r="I3833">
        <f t="shared" si="419"/>
        <v>6.7209985142548589</v>
      </c>
      <c r="J3833">
        <f t="shared" si="420"/>
        <v>0</v>
      </c>
    </row>
    <row r="3834" spans="2:10" x14ac:dyDescent="0.3">
      <c r="B3834">
        <v>3807</v>
      </c>
      <c r="C3834">
        <v>0.33773990456528702</v>
      </c>
      <c r="D3834">
        <f t="shared" si="414"/>
        <v>96.963958093724784</v>
      </c>
      <c r="E3834">
        <f t="shared" si="415"/>
        <v>96.963958093724784</v>
      </c>
      <c r="F3834">
        <f t="shared" si="416"/>
        <v>10.036041906275216</v>
      </c>
      <c r="G3834">
        <f t="shared" si="417"/>
        <v>0</v>
      </c>
      <c r="H3834">
        <f t="shared" si="418"/>
        <v>969.63958093724784</v>
      </c>
      <c r="I3834">
        <f t="shared" si="419"/>
        <v>50.180209531376079</v>
      </c>
      <c r="J3834">
        <f t="shared" si="420"/>
        <v>0</v>
      </c>
    </row>
    <row r="3835" spans="2:10" x14ac:dyDescent="0.3">
      <c r="B3835">
        <v>3808</v>
      </c>
      <c r="C3835">
        <v>0.78166015484709683</v>
      </c>
      <c r="D3835">
        <f t="shared" si="414"/>
        <v>105.56063326986543</v>
      </c>
      <c r="E3835">
        <f t="shared" si="415"/>
        <v>105.56063326986543</v>
      </c>
      <c r="F3835">
        <f t="shared" si="416"/>
        <v>1.4393667301345658</v>
      </c>
      <c r="G3835">
        <f t="shared" si="417"/>
        <v>0</v>
      </c>
      <c r="H3835">
        <f t="shared" si="418"/>
        <v>1055.6063326986543</v>
      </c>
      <c r="I3835">
        <f t="shared" si="419"/>
        <v>7.1968336506728292</v>
      </c>
      <c r="J3835">
        <f t="shared" si="420"/>
        <v>0</v>
      </c>
    </row>
    <row r="3836" spans="2:10" x14ac:dyDescent="0.3">
      <c r="B3836">
        <v>3809</v>
      </c>
      <c r="C3836">
        <v>0.19327947865091966</v>
      </c>
      <c r="D3836">
        <f t="shared" si="414"/>
        <v>93.839384582646005</v>
      </c>
      <c r="E3836">
        <f t="shared" si="415"/>
        <v>93.839384582646005</v>
      </c>
      <c r="F3836">
        <f t="shared" si="416"/>
        <v>13.160615417353995</v>
      </c>
      <c r="G3836">
        <f t="shared" si="417"/>
        <v>0</v>
      </c>
      <c r="H3836">
        <f t="shared" si="418"/>
        <v>938.39384582646005</v>
      </c>
      <c r="I3836">
        <f t="shared" si="419"/>
        <v>65.803077086769974</v>
      </c>
      <c r="J3836">
        <f t="shared" si="420"/>
        <v>0</v>
      </c>
    </row>
    <row r="3837" spans="2:10" x14ac:dyDescent="0.3">
      <c r="B3837">
        <v>3810</v>
      </c>
      <c r="C3837">
        <v>0.43033709934916398</v>
      </c>
      <c r="D3837">
        <f t="shared" si="414"/>
        <v>98.720945658933388</v>
      </c>
      <c r="E3837">
        <f t="shared" si="415"/>
        <v>98.720945658933388</v>
      </c>
      <c r="F3837">
        <f t="shared" si="416"/>
        <v>8.2790543410666118</v>
      </c>
      <c r="G3837">
        <f t="shared" si="417"/>
        <v>0</v>
      </c>
      <c r="H3837">
        <f t="shared" si="418"/>
        <v>987.20945658933385</v>
      </c>
      <c r="I3837">
        <f t="shared" si="419"/>
        <v>41.395271705333059</v>
      </c>
      <c r="J3837">
        <f t="shared" si="420"/>
        <v>0</v>
      </c>
    </row>
    <row r="3838" spans="2:10" x14ac:dyDescent="0.3">
      <c r="B3838">
        <v>3811</v>
      </c>
      <c r="C3838">
        <v>0.43702587257207737</v>
      </c>
      <c r="D3838">
        <f t="shared" si="414"/>
        <v>98.844625063116908</v>
      </c>
      <c r="E3838">
        <f t="shared" si="415"/>
        <v>98.844625063116908</v>
      </c>
      <c r="F3838">
        <f t="shared" si="416"/>
        <v>8.1553749368830921</v>
      </c>
      <c r="G3838">
        <f t="shared" si="417"/>
        <v>0</v>
      </c>
      <c r="H3838">
        <f t="shared" si="418"/>
        <v>988.44625063116905</v>
      </c>
      <c r="I3838">
        <f t="shared" si="419"/>
        <v>40.776874684415461</v>
      </c>
      <c r="J3838">
        <f t="shared" si="420"/>
        <v>0</v>
      </c>
    </row>
    <row r="3839" spans="2:10" x14ac:dyDescent="0.3">
      <c r="B3839">
        <v>3812</v>
      </c>
      <c r="C3839">
        <v>0.72887655295477483</v>
      </c>
      <c r="D3839">
        <f t="shared" si="414"/>
        <v>104.39074023005885</v>
      </c>
      <c r="E3839">
        <f t="shared" si="415"/>
        <v>104.39074023005885</v>
      </c>
      <c r="F3839">
        <f t="shared" si="416"/>
        <v>2.6092597699411471</v>
      </c>
      <c r="G3839">
        <f t="shared" si="417"/>
        <v>0</v>
      </c>
      <c r="H3839">
        <f t="shared" si="418"/>
        <v>1043.9074023005885</v>
      </c>
      <c r="I3839">
        <f t="shared" si="419"/>
        <v>13.046298849705735</v>
      </c>
      <c r="J3839">
        <f t="shared" si="420"/>
        <v>0</v>
      </c>
    </row>
    <row r="3840" spans="2:10" x14ac:dyDescent="0.3">
      <c r="B3840">
        <v>3813</v>
      </c>
      <c r="C3840">
        <v>0.38785963561099424</v>
      </c>
      <c r="D3840">
        <f t="shared" si="414"/>
        <v>97.927315684320021</v>
      </c>
      <c r="E3840">
        <f t="shared" si="415"/>
        <v>97.927315684320021</v>
      </c>
      <c r="F3840">
        <f t="shared" si="416"/>
        <v>9.0726843156799788</v>
      </c>
      <c r="G3840">
        <f t="shared" si="417"/>
        <v>0</v>
      </c>
      <c r="H3840">
        <f t="shared" si="418"/>
        <v>979.27315684320024</v>
      </c>
      <c r="I3840">
        <f t="shared" si="419"/>
        <v>45.363421578399894</v>
      </c>
      <c r="J3840">
        <f t="shared" si="420"/>
        <v>0</v>
      </c>
    </row>
    <row r="3841" spans="2:10" x14ac:dyDescent="0.3">
      <c r="B3841">
        <v>3814</v>
      </c>
      <c r="C3841">
        <v>9.9337208552533141E-2</v>
      </c>
      <c r="D3841">
        <f t="shared" si="414"/>
        <v>91.120711303498325</v>
      </c>
      <c r="E3841">
        <f t="shared" si="415"/>
        <v>91.120711303498325</v>
      </c>
      <c r="F3841">
        <f t="shared" si="416"/>
        <v>15.879288696501675</v>
      </c>
      <c r="G3841">
        <f t="shared" si="417"/>
        <v>0</v>
      </c>
      <c r="H3841">
        <f t="shared" si="418"/>
        <v>911.20711303498319</v>
      </c>
      <c r="I3841">
        <f t="shared" si="419"/>
        <v>79.396443482508374</v>
      </c>
      <c r="J3841">
        <f t="shared" si="420"/>
        <v>0</v>
      </c>
    </row>
    <row r="3842" spans="2:10" x14ac:dyDescent="0.3">
      <c r="B3842">
        <v>3815</v>
      </c>
      <c r="C3842">
        <v>0.28819815340588206</v>
      </c>
      <c r="D3842">
        <f t="shared" si="414"/>
        <v>95.967024336662547</v>
      </c>
      <c r="E3842">
        <f t="shared" si="415"/>
        <v>95.967024336662547</v>
      </c>
      <c r="F3842">
        <f t="shared" si="416"/>
        <v>11.032975663337453</v>
      </c>
      <c r="G3842">
        <f t="shared" si="417"/>
        <v>0</v>
      </c>
      <c r="H3842">
        <f t="shared" si="418"/>
        <v>959.67024336662553</v>
      </c>
      <c r="I3842">
        <f t="shared" si="419"/>
        <v>55.164878316687265</v>
      </c>
      <c r="J3842">
        <f t="shared" si="420"/>
        <v>0</v>
      </c>
    </row>
    <row r="3843" spans="2:10" x14ac:dyDescent="0.3">
      <c r="B3843">
        <v>3816</v>
      </c>
      <c r="C3843">
        <v>0.94786572885143072</v>
      </c>
      <c r="D3843">
        <f t="shared" si="414"/>
        <v>110.8739920760157</v>
      </c>
      <c r="E3843">
        <f t="shared" si="415"/>
        <v>107</v>
      </c>
      <c r="F3843">
        <f t="shared" si="416"/>
        <v>0</v>
      </c>
      <c r="G3843">
        <f t="shared" si="417"/>
        <v>3.8739920760156963</v>
      </c>
      <c r="H3843">
        <f t="shared" si="418"/>
        <v>1070</v>
      </c>
      <c r="I3843">
        <f t="shared" si="419"/>
        <v>0</v>
      </c>
      <c r="J3843">
        <f t="shared" si="420"/>
        <v>58.109881140235444</v>
      </c>
    </row>
    <row r="3844" spans="2:10" x14ac:dyDescent="0.3">
      <c r="B3844">
        <v>3817</v>
      </c>
      <c r="C3844">
        <v>0.37854363149897297</v>
      </c>
      <c r="D3844">
        <f t="shared" si="414"/>
        <v>97.750854604488623</v>
      </c>
      <c r="E3844">
        <f t="shared" si="415"/>
        <v>97.750854604488623</v>
      </c>
      <c r="F3844">
        <f t="shared" si="416"/>
        <v>9.2491453955113769</v>
      </c>
      <c r="G3844">
        <f t="shared" si="417"/>
        <v>0</v>
      </c>
      <c r="H3844">
        <f t="shared" si="418"/>
        <v>977.5085460448862</v>
      </c>
      <c r="I3844">
        <f t="shared" si="419"/>
        <v>46.245726977556885</v>
      </c>
      <c r="J3844">
        <f t="shared" si="420"/>
        <v>0</v>
      </c>
    </row>
    <row r="3845" spans="2:10" x14ac:dyDescent="0.3">
      <c r="B3845">
        <v>3818</v>
      </c>
      <c r="C3845">
        <v>0.39672631010683557</v>
      </c>
      <c r="D3845">
        <f t="shared" si="414"/>
        <v>98.094360198355588</v>
      </c>
      <c r="E3845">
        <f t="shared" si="415"/>
        <v>98.094360198355588</v>
      </c>
      <c r="F3845">
        <f t="shared" si="416"/>
        <v>8.905639801644412</v>
      </c>
      <c r="G3845">
        <f t="shared" si="417"/>
        <v>0</v>
      </c>
      <c r="H3845">
        <f t="shared" si="418"/>
        <v>980.94360198355594</v>
      </c>
      <c r="I3845">
        <f t="shared" si="419"/>
        <v>44.52819900822206</v>
      </c>
      <c r="J3845">
        <f t="shared" si="420"/>
        <v>0</v>
      </c>
    </row>
    <row r="3846" spans="2:10" x14ac:dyDescent="0.3">
      <c r="B3846">
        <v>3819</v>
      </c>
      <c r="C3846">
        <v>0.35768049433999971</v>
      </c>
      <c r="D3846">
        <f t="shared" si="414"/>
        <v>97.351634687002729</v>
      </c>
      <c r="E3846">
        <f t="shared" si="415"/>
        <v>97.351634687002729</v>
      </c>
      <c r="F3846">
        <f t="shared" si="416"/>
        <v>9.6483653129972708</v>
      </c>
      <c r="G3846">
        <f t="shared" si="417"/>
        <v>0</v>
      </c>
      <c r="H3846">
        <f t="shared" si="418"/>
        <v>973.51634687002729</v>
      </c>
      <c r="I3846">
        <f t="shared" si="419"/>
        <v>48.241826564986354</v>
      </c>
      <c r="J3846">
        <f t="shared" si="420"/>
        <v>0</v>
      </c>
    </row>
    <row r="3847" spans="2:10" x14ac:dyDescent="0.3">
      <c r="B3847">
        <v>3820</v>
      </c>
      <c r="C3847">
        <v>0.20839151377501486</v>
      </c>
      <c r="D3847">
        <f t="shared" si="414"/>
        <v>94.20529729786648</v>
      </c>
      <c r="E3847">
        <f t="shared" si="415"/>
        <v>94.20529729786648</v>
      </c>
      <c r="F3847">
        <f t="shared" si="416"/>
        <v>12.79470270213352</v>
      </c>
      <c r="G3847">
        <f t="shared" si="417"/>
        <v>0</v>
      </c>
      <c r="H3847">
        <f t="shared" si="418"/>
        <v>942.0529729786648</v>
      </c>
      <c r="I3847">
        <f t="shared" si="419"/>
        <v>63.973513510667601</v>
      </c>
      <c r="J3847">
        <f t="shared" si="420"/>
        <v>0</v>
      </c>
    </row>
    <row r="3848" spans="2:10" x14ac:dyDescent="0.3">
      <c r="B3848">
        <v>3821</v>
      </c>
      <c r="C3848">
        <v>0.5249309429600344</v>
      </c>
      <c r="D3848">
        <f t="shared" si="414"/>
        <v>100.4561172557685</v>
      </c>
      <c r="E3848">
        <f t="shared" si="415"/>
        <v>100.4561172557685</v>
      </c>
      <c r="F3848">
        <f t="shared" si="416"/>
        <v>6.543882744231496</v>
      </c>
      <c r="G3848">
        <f t="shared" si="417"/>
        <v>0</v>
      </c>
      <c r="H3848">
        <f t="shared" si="418"/>
        <v>1004.561172557685</v>
      </c>
      <c r="I3848">
        <f t="shared" si="419"/>
        <v>32.71941372115748</v>
      </c>
      <c r="J3848">
        <f t="shared" si="420"/>
        <v>0</v>
      </c>
    </row>
    <row r="3849" spans="2:10" x14ac:dyDescent="0.3">
      <c r="B3849">
        <v>3822</v>
      </c>
      <c r="C3849">
        <v>0.40408446839204659</v>
      </c>
      <c r="D3849">
        <f t="shared" si="414"/>
        <v>98.232373190025172</v>
      </c>
      <c r="E3849">
        <f t="shared" si="415"/>
        <v>98.232373190025172</v>
      </c>
      <c r="F3849">
        <f t="shared" si="416"/>
        <v>8.7676268099748285</v>
      </c>
      <c r="G3849">
        <f t="shared" si="417"/>
        <v>0</v>
      </c>
      <c r="H3849">
        <f t="shared" si="418"/>
        <v>982.32373190025169</v>
      </c>
      <c r="I3849">
        <f t="shared" si="419"/>
        <v>43.838134049874142</v>
      </c>
      <c r="J3849">
        <f t="shared" si="420"/>
        <v>0</v>
      </c>
    </row>
    <row r="3850" spans="2:10" x14ac:dyDescent="0.3">
      <c r="B3850">
        <v>3823</v>
      </c>
      <c r="C3850">
        <v>0.78012422320099695</v>
      </c>
      <c r="D3850">
        <f t="shared" si="414"/>
        <v>105.52493843205264</v>
      </c>
      <c r="E3850">
        <f t="shared" si="415"/>
        <v>105.52493843205264</v>
      </c>
      <c r="F3850">
        <f t="shared" si="416"/>
        <v>1.475061567947364</v>
      </c>
      <c r="G3850">
        <f t="shared" si="417"/>
        <v>0</v>
      </c>
      <c r="H3850">
        <f t="shared" si="418"/>
        <v>1055.2493843205264</v>
      </c>
      <c r="I3850">
        <f t="shared" si="419"/>
        <v>7.3753078397368199</v>
      </c>
      <c r="J3850">
        <f t="shared" si="420"/>
        <v>0</v>
      </c>
    </row>
    <row r="3851" spans="2:10" x14ac:dyDescent="0.3">
      <c r="B3851">
        <v>3824</v>
      </c>
      <c r="C3851">
        <v>0.26282695325466032</v>
      </c>
      <c r="D3851">
        <f t="shared" si="414"/>
        <v>95.432223855587736</v>
      </c>
      <c r="E3851">
        <f t="shared" si="415"/>
        <v>95.432223855587736</v>
      </c>
      <c r="F3851">
        <f t="shared" si="416"/>
        <v>11.567776144412264</v>
      </c>
      <c r="G3851">
        <f t="shared" si="417"/>
        <v>0</v>
      </c>
      <c r="H3851">
        <f t="shared" si="418"/>
        <v>954.32223855587733</v>
      </c>
      <c r="I3851">
        <f t="shared" si="419"/>
        <v>57.838880722061319</v>
      </c>
      <c r="J3851">
        <f t="shared" si="420"/>
        <v>0</v>
      </c>
    </row>
    <row r="3852" spans="2:10" x14ac:dyDescent="0.3">
      <c r="B3852">
        <v>3825</v>
      </c>
      <c r="C3852">
        <v>5.6560290114759271E-2</v>
      </c>
      <c r="D3852">
        <f t="shared" si="414"/>
        <v>89.351656818782772</v>
      </c>
      <c r="E3852">
        <f t="shared" si="415"/>
        <v>89.351656818782772</v>
      </c>
      <c r="F3852">
        <f t="shared" si="416"/>
        <v>17.648343181217228</v>
      </c>
      <c r="G3852">
        <f t="shared" si="417"/>
        <v>0</v>
      </c>
      <c r="H3852">
        <f t="shared" si="418"/>
        <v>893.51656818782772</v>
      </c>
      <c r="I3852">
        <f t="shared" si="419"/>
        <v>88.241715906086142</v>
      </c>
      <c r="J3852">
        <f t="shared" si="420"/>
        <v>0</v>
      </c>
    </row>
    <row r="3853" spans="2:10" x14ac:dyDescent="0.3">
      <c r="B3853">
        <v>3826</v>
      </c>
      <c r="C3853">
        <v>0.92196032677455564</v>
      </c>
      <c r="D3853">
        <f t="shared" si="414"/>
        <v>109.68557441212288</v>
      </c>
      <c r="E3853">
        <f t="shared" si="415"/>
        <v>107</v>
      </c>
      <c r="F3853">
        <f t="shared" si="416"/>
        <v>0</v>
      </c>
      <c r="G3853">
        <f t="shared" si="417"/>
        <v>2.6855744121228753</v>
      </c>
      <c r="H3853">
        <f t="shared" si="418"/>
        <v>1070</v>
      </c>
      <c r="I3853">
        <f t="shared" si="419"/>
        <v>0</v>
      </c>
      <c r="J3853">
        <f t="shared" si="420"/>
        <v>40.283616181843129</v>
      </c>
    </row>
    <row r="3854" spans="2:10" x14ac:dyDescent="0.3">
      <c r="B3854">
        <v>3827</v>
      </c>
      <c r="C3854">
        <v>0.56816775061590485</v>
      </c>
      <c r="D3854">
        <f t="shared" si="414"/>
        <v>101.25138355845041</v>
      </c>
      <c r="E3854">
        <f t="shared" si="415"/>
        <v>101.25138355845041</v>
      </c>
      <c r="F3854">
        <f t="shared" si="416"/>
        <v>5.7486164415495864</v>
      </c>
      <c r="G3854">
        <f t="shared" si="417"/>
        <v>0</v>
      </c>
      <c r="H3854">
        <f t="shared" si="418"/>
        <v>1012.5138355845041</v>
      </c>
      <c r="I3854">
        <f t="shared" si="419"/>
        <v>28.743082207747932</v>
      </c>
      <c r="J3854">
        <f t="shared" si="420"/>
        <v>0</v>
      </c>
    </row>
    <row r="3855" spans="2:10" x14ac:dyDescent="0.3">
      <c r="B3855">
        <v>3828</v>
      </c>
      <c r="C3855">
        <v>0.80771661470271927</v>
      </c>
      <c r="D3855">
        <f t="shared" si="414"/>
        <v>106.18521024437734</v>
      </c>
      <c r="E3855">
        <f t="shared" si="415"/>
        <v>106.18521024437734</v>
      </c>
      <c r="F3855">
        <f t="shared" si="416"/>
        <v>0.81478975562265532</v>
      </c>
      <c r="G3855">
        <f t="shared" si="417"/>
        <v>0</v>
      </c>
      <c r="H3855">
        <f t="shared" si="418"/>
        <v>1061.8521024437734</v>
      </c>
      <c r="I3855">
        <f t="shared" si="419"/>
        <v>4.0739487781132766</v>
      </c>
      <c r="J3855">
        <f t="shared" si="420"/>
        <v>0</v>
      </c>
    </row>
    <row r="3856" spans="2:10" x14ac:dyDescent="0.3">
      <c r="B3856">
        <v>3829</v>
      </c>
      <c r="C3856">
        <v>0.32869211799205245</v>
      </c>
      <c r="D3856">
        <f t="shared" si="414"/>
        <v>96.785774208326643</v>
      </c>
      <c r="E3856">
        <f t="shared" si="415"/>
        <v>96.785774208326643</v>
      </c>
      <c r="F3856">
        <f t="shared" si="416"/>
        <v>10.214225791673357</v>
      </c>
      <c r="G3856">
        <f t="shared" si="417"/>
        <v>0</v>
      </c>
      <c r="H3856">
        <f t="shared" si="418"/>
        <v>967.85774208326643</v>
      </c>
      <c r="I3856">
        <f t="shared" si="419"/>
        <v>51.071128958366785</v>
      </c>
      <c r="J3856">
        <f t="shared" si="420"/>
        <v>0</v>
      </c>
    </row>
    <row r="3857" spans="2:10" x14ac:dyDescent="0.3">
      <c r="B3857">
        <v>3830</v>
      </c>
      <c r="C3857">
        <v>0.32950978342267156</v>
      </c>
      <c r="D3857">
        <f t="shared" si="414"/>
        <v>96.801940386257712</v>
      </c>
      <c r="E3857">
        <f t="shared" si="415"/>
        <v>96.801940386257712</v>
      </c>
      <c r="F3857">
        <f t="shared" si="416"/>
        <v>10.198059613742288</v>
      </c>
      <c r="G3857">
        <f t="shared" si="417"/>
        <v>0</v>
      </c>
      <c r="H3857">
        <f t="shared" si="418"/>
        <v>968.01940386257706</v>
      </c>
      <c r="I3857">
        <f t="shared" si="419"/>
        <v>50.990298068711439</v>
      </c>
      <c r="J3857">
        <f t="shared" si="420"/>
        <v>0</v>
      </c>
    </row>
    <row r="3858" spans="2:10" x14ac:dyDescent="0.3">
      <c r="B3858">
        <v>3831</v>
      </c>
      <c r="C3858">
        <v>0.15324680762300069</v>
      </c>
      <c r="D3858">
        <f t="shared" si="414"/>
        <v>92.794797672373363</v>
      </c>
      <c r="E3858">
        <f t="shared" si="415"/>
        <v>92.794797672373363</v>
      </c>
      <c r="F3858">
        <f t="shared" si="416"/>
        <v>14.205202327626637</v>
      </c>
      <c r="G3858">
        <f t="shared" si="417"/>
        <v>0</v>
      </c>
      <c r="H3858">
        <f t="shared" si="418"/>
        <v>927.94797672373363</v>
      </c>
      <c r="I3858">
        <f t="shared" si="419"/>
        <v>71.026011638133184</v>
      </c>
      <c r="J3858">
        <f t="shared" si="420"/>
        <v>0</v>
      </c>
    </row>
    <row r="3859" spans="2:10" x14ac:dyDescent="0.3">
      <c r="B3859">
        <v>3832</v>
      </c>
      <c r="C3859">
        <v>0.15119160071035398</v>
      </c>
      <c r="D3859">
        <f t="shared" si="414"/>
        <v>92.737565636615003</v>
      </c>
      <c r="E3859">
        <f t="shared" si="415"/>
        <v>92.737565636615003</v>
      </c>
      <c r="F3859">
        <f t="shared" si="416"/>
        <v>14.262434363384997</v>
      </c>
      <c r="G3859">
        <f t="shared" si="417"/>
        <v>0</v>
      </c>
      <c r="H3859">
        <f t="shared" si="418"/>
        <v>927.37565636615</v>
      </c>
      <c r="I3859">
        <f t="shared" si="419"/>
        <v>71.312171816924987</v>
      </c>
      <c r="J3859">
        <f t="shared" si="420"/>
        <v>0</v>
      </c>
    </row>
    <row r="3860" spans="2:10" x14ac:dyDescent="0.3">
      <c r="B3860">
        <v>3833</v>
      </c>
      <c r="C3860">
        <v>0.33832493216991655</v>
      </c>
      <c r="D3860">
        <f t="shared" si="414"/>
        <v>96.975427664340813</v>
      </c>
      <c r="E3860">
        <f t="shared" si="415"/>
        <v>96.975427664340813</v>
      </c>
      <c r="F3860">
        <f t="shared" si="416"/>
        <v>10.024572335659187</v>
      </c>
      <c r="G3860">
        <f t="shared" si="417"/>
        <v>0</v>
      </c>
      <c r="H3860">
        <f t="shared" si="418"/>
        <v>969.75427664340816</v>
      </c>
      <c r="I3860">
        <f t="shared" si="419"/>
        <v>50.122861678295934</v>
      </c>
      <c r="J3860">
        <f t="shared" si="420"/>
        <v>0</v>
      </c>
    </row>
    <row r="3861" spans="2:10" x14ac:dyDescent="0.3">
      <c r="B3861">
        <v>3834</v>
      </c>
      <c r="C3861">
        <v>0.58112169935952418</v>
      </c>
      <c r="D3861">
        <f t="shared" si="414"/>
        <v>101.49163773391521</v>
      </c>
      <c r="E3861">
        <f t="shared" si="415"/>
        <v>101.49163773391521</v>
      </c>
      <c r="F3861">
        <f t="shared" si="416"/>
        <v>5.508362266084788</v>
      </c>
      <c r="G3861">
        <f t="shared" si="417"/>
        <v>0</v>
      </c>
      <c r="H3861">
        <f t="shared" si="418"/>
        <v>1014.9163773391522</v>
      </c>
      <c r="I3861">
        <f t="shared" si="419"/>
        <v>27.54181133042394</v>
      </c>
      <c r="J3861">
        <f t="shared" si="420"/>
        <v>0</v>
      </c>
    </row>
    <row r="3862" spans="2:10" x14ac:dyDescent="0.3">
      <c r="B3862">
        <v>3835</v>
      </c>
      <c r="C3862">
        <v>0.79898177603939391</v>
      </c>
      <c r="D3862">
        <f t="shared" si="414"/>
        <v>105.97158892946936</v>
      </c>
      <c r="E3862">
        <f t="shared" si="415"/>
        <v>105.97158892946936</v>
      </c>
      <c r="F3862">
        <f t="shared" si="416"/>
        <v>1.0284110705306375</v>
      </c>
      <c r="G3862">
        <f t="shared" si="417"/>
        <v>0</v>
      </c>
      <c r="H3862">
        <f t="shared" si="418"/>
        <v>1059.7158892946936</v>
      </c>
      <c r="I3862">
        <f t="shared" si="419"/>
        <v>5.1420553526531876</v>
      </c>
      <c r="J3862">
        <f t="shared" si="420"/>
        <v>0</v>
      </c>
    </row>
    <row r="3863" spans="2:10" x14ac:dyDescent="0.3">
      <c r="B3863">
        <v>3836</v>
      </c>
      <c r="C3863">
        <v>0.70047615699098753</v>
      </c>
      <c r="D3863">
        <f t="shared" si="414"/>
        <v>103.80009373823995</v>
      </c>
      <c r="E3863">
        <f t="shared" si="415"/>
        <v>103.80009373823995</v>
      </c>
      <c r="F3863">
        <f t="shared" si="416"/>
        <v>3.1999062617600487</v>
      </c>
      <c r="G3863">
        <f t="shared" si="417"/>
        <v>0</v>
      </c>
      <c r="H3863">
        <f t="shared" si="418"/>
        <v>1038.0009373823996</v>
      </c>
      <c r="I3863">
        <f t="shared" si="419"/>
        <v>15.999531308800243</v>
      </c>
      <c r="J3863">
        <f t="shared" si="420"/>
        <v>0</v>
      </c>
    </row>
    <row r="3864" spans="2:10" x14ac:dyDescent="0.3">
      <c r="B3864">
        <v>3837</v>
      </c>
      <c r="C3864">
        <v>0.48797911356641255</v>
      </c>
      <c r="D3864">
        <f t="shared" si="414"/>
        <v>99.780162946245497</v>
      </c>
      <c r="E3864">
        <f t="shared" si="415"/>
        <v>99.780162946245497</v>
      </c>
      <c r="F3864">
        <f t="shared" si="416"/>
        <v>7.2198370537545031</v>
      </c>
      <c r="G3864">
        <f t="shared" si="417"/>
        <v>0</v>
      </c>
      <c r="H3864">
        <f t="shared" si="418"/>
        <v>997.80162946245491</v>
      </c>
      <c r="I3864">
        <f t="shared" si="419"/>
        <v>36.099185268772516</v>
      </c>
      <c r="J3864">
        <f t="shared" si="420"/>
        <v>0</v>
      </c>
    </row>
    <row r="3865" spans="2:10" x14ac:dyDescent="0.3">
      <c r="B3865">
        <v>3838</v>
      </c>
      <c r="C3865">
        <v>0.64105782519414634</v>
      </c>
      <c r="D3865">
        <f t="shared" si="414"/>
        <v>102.62404905917666</v>
      </c>
      <c r="E3865">
        <f t="shared" si="415"/>
        <v>102.62404905917666</v>
      </c>
      <c r="F3865">
        <f t="shared" si="416"/>
        <v>4.3759509408233441</v>
      </c>
      <c r="G3865">
        <f t="shared" si="417"/>
        <v>0</v>
      </c>
      <c r="H3865">
        <f t="shared" si="418"/>
        <v>1026.2404905917665</v>
      </c>
      <c r="I3865">
        <f t="shared" si="419"/>
        <v>21.879754704116721</v>
      </c>
      <c r="J3865">
        <f t="shared" si="420"/>
        <v>0</v>
      </c>
    </row>
    <row r="3866" spans="2:10" x14ac:dyDescent="0.3">
      <c r="B3866">
        <v>3839</v>
      </c>
      <c r="C3866">
        <v>0.63583147694272135</v>
      </c>
      <c r="D3866">
        <f t="shared" si="414"/>
        <v>102.52357107398666</v>
      </c>
      <c r="E3866">
        <f t="shared" si="415"/>
        <v>102.52357107398666</v>
      </c>
      <c r="F3866">
        <f t="shared" si="416"/>
        <v>4.476428926013341</v>
      </c>
      <c r="G3866">
        <f t="shared" si="417"/>
        <v>0</v>
      </c>
      <c r="H3866">
        <f t="shared" si="418"/>
        <v>1025.2357107398666</v>
      </c>
      <c r="I3866">
        <f t="shared" si="419"/>
        <v>22.382144630066705</v>
      </c>
      <c r="J3866">
        <f t="shared" si="420"/>
        <v>0</v>
      </c>
    </row>
    <row r="3867" spans="2:10" x14ac:dyDescent="0.3">
      <c r="B3867">
        <v>3840</v>
      </c>
      <c r="C3867">
        <v>0.29826107462067142</v>
      </c>
      <c r="D3867">
        <f t="shared" si="414"/>
        <v>96.174103023739548</v>
      </c>
      <c r="E3867">
        <f t="shared" si="415"/>
        <v>96.174103023739548</v>
      </c>
      <c r="F3867">
        <f t="shared" si="416"/>
        <v>10.825896976260452</v>
      </c>
      <c r="G3867">
        <f t="shared" si="417"/>
        <v>0</v>
      </c>
      <c r="H3867">
        <f t="shared" si="418"/>
        <v>961.74103023739553</v>
      </c>
      <c r="I3867">
        <f t="shared" si="419"/>
        <v>54.129484881302261</v>
      </c>
      <c r="J3867">
        <f t="shared" si="420"/>
        <v>0</v>
      </c>
    </row>
    <row r="3868" spans="2:10" x14ac:dyDescent="0.3">
      <c r="B3868">
        <v>3841</v>
      </c>
      <c r="C3868">
        <v>0.99097532793025411</v>
      </c>
      <c r="D3868">
        <f t="shared" si="414"/>
        <v>114.46801724248604</v>
      </c>
      <c r="E3868">
        <f t="shared" si="415"/>
        <v>107</v>
      </c>
      <c r="F3868">
        <f t="shared" si="416"/>
        <v>0</v>
      </c>
      <c r="G3868">
        <f t="shared" si="417"/>
        <v>7.4680172424860416</v>
      </c>
      <c r="H3868">
        <f t="shared" si="418"/>
        <v>1070</v>
      </c>
      <c r="I3868">
        <f t="shared" si="419"/>
        <v>0</v>
      </c>
      <c r="J3868">
        <f t="shared" si="420"/>
        <v>112.02025863729062</v>
      </c>
    </row>
    <row r="3869" spans="2:10" x14ac:dyDescent="0.3">
      <c r="B3869">
        <v>3842</v>
      </c>
      <c r="C3869">
        <v>0.62945916233003374</v>
      </c>
      <c r="D3869">
        <f t="shared" ref="D3869:D3932" si="421">_xlfn.BETA.INV(C3869,$B$25,$C$25,$D$25,$E$25)</f>
        <v>102.40158313453652</v>
      </c>
      <c r="E3869">
        <f t="shared" ref="E3869:E3932" si="422">IF($M$25&lt;D3869,$M$25,D3869)</f>
        <v>102.40158313453652</v>
      </c>
      <c r="F3869">
        <f t="shared" ref="F3869:F3932" si="423">IF($M$25&gt;D3869,$M$25-D3869,0)</f>
        <v>4.5984168654634772</v>
      </c>
      <c r="G3869">
        <f t="shared" ref="G3869:G3932" si="424">IF($M$25&lt;D3869,D3869-$M$25,0)</f>
        <v>0</v>
      </c>
      <c r="H3869">
        <f t="shared" ref="H3869:H3932" si="425">$H$24*E3869</f>
        <v>1024.0158313453653</v>
      </c>
      <c r="I3869">
        <f t="shared" ref="I3869:I3932" si="426">$I$24*F3869</f>
        <v>22.992084327317386</v>
      </c>
      <c r="J3869">
        <f t="shared" ref="J3869:J3932" si="427">$J$24*G3869</f>
        <v>0</v>
      </c>
    </row>
    <row r="3870" spans="2:10" x14ac:dyDescent="0.3">
      <c r="B3870">
        <v>3843</v>
      </c>
      <c r="C3870">
        <v>0.13415289756379067</v>
      </c>
      <c r="D3870">
        <f t="shared" si="421"/>
        <v>92.246102265089831</v>
      </c>
      <c r="E3870">
        <f t="shared" si="422"/>
        <v>92.246102265089831</v>
      </c>
      <c r="F3870">
        <f t="shared" si="423"/>
        <v>14.753897734910169</v>
      </c>
      <c r="G3870">
        <f t="shared" si="424"/>
        <v>0</v>
      </c>
      <c r="H3870">
        <f t="shared" si="425"/>
        <v>922.46102265089826</v>
      </c>
      <c r="I3870">
        <f t="shared" si="426"/>
        <v>73.769488674550843</v>
      </c>
      <c r="J3870">
        <f t="shared" si="427"/>
        <v>0</v>
      </c>
    </row>
    <row r="3871" spans="2:10" x14ac:dyDescent="0.3">
      <c r="B3871">
        <v>3844</v>
      </c>
      <c r="C3871">
        <v>0.22681457946582995</v>
      </c>
      <c r="D3871">
        <f t="shared" si="421"/>
        <v>94.63492085613801</v>
      </c>
      <c r="E3871">
        <f t="shared" si="422"/>
        <v>94.63492085613801</v>
      </c>
      <c r="F3871">
        <f t="shared" si="423"/>
        <v>12.36507914386199</v>
      </c>
      <c r="G3871">
        <f t="shared" si="424"/>
        <v>0</v>
      </c>
      <c r="H3871">
        <f t="shared" si="425"/>
        <v>946.34920856138012</v>
      </c>
      <c r="I3871">
        <f t="shared" si="426"/>
        <v>61.825395719309952</v>
      </c>
      <c r="J3871">
        <f t="shared" si="427"/>
        <v>0</v>
      </c>
    </row>
    <row r="3872" spans="2:10" x14ac:dyDescent="0.3">
      <c r="B3872">
        <v>3845</v>
      </c>
      <c r="C3872">
        <v>0.35548867424050812</v>
      </c>
      <c r="D3872">
        <f t="shared" si="421"/>
        <v>97.309334875247785</v>
      </c>
      <c r="E3872">
        <f t="shared" si="422"/>
        <v>97.309334875247785</v>
      </c>
      <c r="F3872">
        <f t="shared" si="423"/>
        <v>9.6906651247522149</v>
      </c>
      <c r="G3872">
        <f t="shared" si="424"/>
        <v>0</v>
      </c>
      <c r="H3872">
        <f t="shared" si="425"/>
        <v>973.09334875247782</v>
      </c>
      <c r="I3872">
        <f t="shared" si="426"/>
        <v>48.453325623761074</v>
      </c>
      <c r="J3872">
        <f t="shared" si="427"/>
        <v>0</v>
      </c>
    </row>
    <row r="3873" spans="2:10" x14ac:dyDescent="0.3">
      <c r="B3873">
        <v>3846</v>
      </c>
      <c r="C3873">
        <v>0.82686768231157948</v>
      </c>
      <c r="D3873">
        <f t="shared" si="421"/>
        <v>106.67094890320975</v>
      </c>
      <c r="E3873">
        <f t="shared" si="422"/>
        <v>106.67094890320975</v>
      </c>
      <c r="F3873">
        <f t="shared" si="423"/>
        <v>0.32905109679025202</v>
      </c>
      <c r="G3873">
        <f t="shared" si="424"/>
        <v>0</v>
      </c>
      <c r="H3873">
        <f t="shared" si="425"/>
        <v>1066.7094890320975</v>
      </c>
      <c r="I3873">
        <f t="shared" si="426"/>
        <v>1.6452554839512601</v>
      </c>
      <c r="J3873">
        <f t="shared" si="427"/>
        <v>0</v>
      </c>
    </row>
    <row r="3874" spans="2:10" x14ac:dyDescent="0.3">
      <c r="B3874">
        <v>3847</v>
      </c>
      <c r="C3874">
        <v>0.26501965690376017</v>
      </c>
      <c r="D3874">
        <f t="shared" si="421"/>
        <v>95.479229878631756</v>
      </c>
      <c r="E3874">
        <f t="shared" si="422"/>
        <v>95.479229878631756</v>
      </c>
      <c r="F3874">
        <f t="shared" si="423"/>
        <v>11.520770121368244</v>
      </c>
      <c r="G3874">
        <f t="shared" si="424"/>
        <v>0</v>
      </c>
      <c r="H3874">
        <f t="shared" si="425"/>
        <v>954.79229878631759</v>
      </c>
      <c r="I3874">
        <f t="shared" si="426"/>
        <v>57.60385060684122</v>
      </c>
      <c r="J3874">
        <f t="shared" si="427"/>
        <v>0</v>
      </c>
    </row>
    <row r="3875" spans="2:10" x14ac:dyDescent="0.3">
      <c r="B3875">
        <v>3848</v>
      </c>
      <c r="C3875">
        <v>8.7159607148014073E-3</v>
      </c>
      <c r="D3875">
        <f t="shared" si="421"/>
        <v>85.479238252651385</v>
      </c>
      <c r="E3875">
        <f t="shared" si="422"/>
        <v>85.479238252651385</v>
      </c>
      <c r="F3875">
        <f t="shared" si="423"/>
        <v>21.520761747348615</v>
      </c>
      <c r="G3875">
        <f t="shared" si="424"/>
        <v>0</v>
      </c>
      <c r="H3875">
        <f t="shared" si="425"/>
        <v>854.79238252651385</v>
      </c>
      <c r="I3875">
        <f t="shared" si="426"/>
        <v>107.60380873674308</v>
      </c>
      <c r="J3875">
        <f t="shared" si="427"/>
        <v>0</v>
      </c>
    </row>
    <row r="3876" spans="2:10" x14ac:dyDescent="0.3">
      <c r="B3876">
        <v>3849</v>
      </c>
      <c r="C3876">
        <v>0.41356697191186731</v>
      </c>
      <c r="D3876">
        <f t="shared" si="421"/>
        <v>98.409489576711948</v>
      </c>
      <c r="E3876">
        <f t="shared" si="422"/>
        <v>98.409489576711948</v>
      </c>
      <c r="F3876">
        <f t="shared" si="423"/>
        <v>8.5905104232880518</v>
      </c>
      <c r="G3876">
        <f t="shared" si="424"/>
        <v>0</v>
      </c>
      <c r="H3876">
        <f t="shared" si="425"/>
        <v>984.09489576711951</v>
      </c>
      <c r="I3876">
        <f t="shared" si="426"/>
        <v>42.952552116440259</v>
      </c>
      <c r="J3876">
        <f t="shared" si="427"/>
        <v>0</v>
      </c>
    </row>
    <row r="3877" spans="2:10" x14ac:dyDescent="0.3">
      <c r="B3877">
        <v>3850</v>
      </c>
      <c r="C3877">
        <v>0.94395320679239958</v>
      </c>
      <c r="D3877">
        <f t="shared" si="421"/>
        <v>110.67393983811252</v>
      </c>
      <c r="E3877">
        <f t="shared" si="422"/>
        <v>107</v>
      </c>
      <c r="F3877">
        <f t="shared" si="423"/>
        <v>0</v>
      </c>
      <c r="G3877">
        <f t="shared" si="424"/>
        <v>3.673939838112517</v>
      </c>
      <c r="H3877">
        <f t="shared" si="425"/>
        <v>1070</v>
      </c>
      <c r="I3877">
        <f t="shared" si="426"/>
        <v>0</v>
      </c>
      <c r="J3877">
        <f t="shared" si="427"/>
        <v>55.109097571687755</v>
      </c>
    </row>
    <row r="3878" spans="2:10" x14ac:dyDescent="0.3">
      <c r="B3878">
        <v>3851</v>
      </c>
      <c r="C3878">
        <v>0.41851236524560664</v>
      </c>
      <c r="D3878">
        <f t="shared" si="421"/>
        <v>98.501557438734693</v>
      </c>
      <c r="E3878">
        <f t="shared" si="422"/>
        <v>98.501557438734693</v>
      </c>
      <c r="F3878">
        <f t="shared" si="423"/>
        <v>8.4984425612653069</v>
      </c>
      <c r="G3878">
        <f t="shared" si="424"/>
        <v>0</v>
      </c>
      <c r="H3878">
        <f t="shared" si="425"/>
        <v>985.01557438734699</v>
      </c>
      <c r="I3878">
        <f t="shared" si="426"/>
        <v>42.492212806326535</v>
      </c>
      <c r="J3878">
        <f t="shared" si="427"/>
        <v>0</v>
      </c>
    </row>
    <row r="3879" spans="2:10" x14ac:dyDescent="0.3">
      <c r="B3879">
        <v>3852</v>
      </c>
      <c r="C3879">
        <v>0.13271942394486358</v>
      </c>
      <c r="D3879">
        <f t="shared" si="421"/>
        <v>92.203248167869859</v>
      </c>
      <c r="E3879">
        <f t="shared" si="422"/>
        <v>92.203248167869859</v>
      </c>
      <c r="F3879">
        <f t="shared" si="423"/>
        <v>14.796751832130141</v>
      </c>
      <c r="G3879">
        <f t="shared" si="424"/>
        <v>0</v>
      </c>
      <c r="H3879">
        <f t="shared" si="425"/>
        <v>922.03248167869856</v>
      </c>
      <c r="I3879">
        <f t="shared" si="426"/>
        <v>73.983759160650706</v>
      </c>
      <c r="J3879">
        <f t="shared" si="427"/>
        <v>0</v>
      </c>
    </row>
    <row r="3880" spans="2:10" x14ac:dyDescent="0.3">
      <c r="B3880">
        <v>3853</v>
      </c>
      <c r="C3880">
        <v>0.85167628412305052</v>
      </c>
      <c r="D3880">
        <f t="shared" si="421"/>
        <v>107.34299152754973</v>
      </c>
      <c r="E3880">
        <f t="shared" si="422"/>
        <v>107</v>
      </c>
      <c r="F3880">
        <f t="shared" si="423"/>
        <v>0</v>
      </c>
      <c r="G3880">
        <f t="shared" si="424"/>
        <v>0.34299152754972795</v>
      </c>
      <c r="H3880">
        <f t="shared" si="425"/>
        <v>1070</v>
      </c>
      <c r="I3880">
        <f t="shared" si="426"/>
        <v>0</v>
      </c>
      <c r="J3880">
        <f t="shared" si="427"/>
        <v>5.1448729132459192</v>
      </c>
    </row>
    <row r="3881" spans="2:10" x14ac:dyDescent="0.3">
      <c r="B3881">
        <v>3854</v>
      </c>
      <c r="C3881">
        <v>0.14562610821089506</v>
      </c>
      <c r="D3881">
        <f t="shared" si="421"/>
        <v>92.580472947178777</v>
      </c>
      <c r="E3881">
        <f t="shared" si="422"/>
        <v>92.580472947178777</v>
      </c>
      <c r="F3881">
        <f t="shared" si="423"/>
        <v>14.419527052821223</v>
      </c>
      <c r="G3881">
        <f t="shared" si="424"/>
        <v>0</v>
      </c>
      <c r="H3881">
        <f t="shared" si="425"/>
        <v>925.80472947178782</v>
      </c>
      <c r="I3881">
        <f t="shared" si="426"/>
        <v>72.097635264106117</v>
      </c>
      <c r="J3881">
        <f t="shared" si="427"/>
        <v>0</v>
      </c>
    </row>
    <row r="3882" spans="2:10" x14ac:dyDescent="0.3">
      <c r="B3882">
        <v>3855</v>
      </c>
      <c r="C3882">
        <v>0.72450101070314121</v>
      </c>
      <c r="D3882">
        <f t="shared" si="421"/>
        <v>104.29824441011068</v>
      </c>
      <c r="E3882">
        <f t="shared" si="422"/>
        <v>104.29824441011068</v>
      </c>
      <c r="F3882">
        <f t="shared" si="423"/>
        <v>2.7017555898893164</v>
      </c>
      <c r="G3882">
        <f t="shared" si="424"/>
        <v>0</v>
      </c>
      <c r="H3882">
        <f t="shared" si="425"/>
        <v>1042.9824441011069</v>
      </c>
      <c r="I3882">
        <f t="shared" si="426"/>
        <v>13.508777949446582</v>
      </c>
      <c r="J3882">
        <f t="shared" si="427"/>
        <v>0</v>
      </c>
    </row>
    <row r="3883" spans="2:10" x14ac:dyDescent="0.3">
      <c r="B3883">
        <v>3856</v>
      </c>
      <c r="C3883">
        <v>0.72647374385534147</v>
      </c>
      <c r="D3883">
        <f t="shared" si="421"/>
        <v>104.33987417812992</v>
      </c>
      <c r="E3883">
        <f t="shared" si="422"/>
        <v>104.33987417812992</v>
      </c>
      <c r="F3883">
        <f t="shared" si="423"/>
        <v>2.6601258218700821</v>
      </c>
      <c r="G3883">
        <f t="shared" si="424"/>
        <v>0</v>
      </c>
      <c r="H3883">
        <f t="shared" si="425"/>
        <v>1043.3987417812991</v>
      </c>
      <c r="I3883">
        <f t="shared" si="426"/>
        <v>13.30062910935041</v>
      </c>
      <c r="J3883">
        <f t="shared" si="427"/>
        <v>0</v>
      </c>
    </row>
    <row r="3884" spans="2:10" x14ac:dyDescent="0.3">
      <c r="B3884">
        <v>3857</v>
      </c>
      <c r="C3884">
        <v>0.62000358671112477</v>
      </c>
      <c r="D3884">
        <f t="shared" si="421"/>
        <v>102.22155927379731</v>
      </c>
      <c r="E3884">
        <f t="shared" si="422"/>
        <v>102.22155927379731</v>
      </c>
      <c r="F3884">
        <f t="shared" si="423"/>
        <v>4.7784407262026889</v>
      </c>
      <c r="G3884">
        <f t="shared" si="424"/>
        <v>0</v>
      </c>
      <c r="H3884">
        <f t="shared" si="425"/>
        <v>1022.2155927379731</v>
      </c>
      <c r="I3884">
        <f t="shared" si="426"/>
        <v>23.892203631013444</v>
      </c>
      <c r="J3884">
        <f t="shared" si="427"/>
        <v>0</v>
      </c>
    </row>
    <row r="3885" spans="2:10" x14ac:dyDescent="0.3">
      <c r="B3885">
        <v>3858</v>
      </c>
      <c r="C3885">
        <v>0.3193434391988148</v>
      </c>
      <c r="D3885">
        <f t="shared" si="421"/>
        <v>96.599997652046397</v>
      </c>
      <c r="E3885">
        <f t="shared" si="422"/>
        <v>96.599997652046397</v>
      </c>
      <c r="F3885">
        <f t="shared" si="423"/>
        <v>10.400002347953603</v>
      </c>
      <c r="G3885">
        <f t="shared" si="424"/>
        <v>0</v>
      </c>
      <c r="H3885">
        <f t="shared" si="425"/>
        <v>965.99997652046397</v>
      </c>
      <c r="I3885">
        <f t="shared" si="426"/>
        <v>52.000011739768013</v>
      </c>
      <c r="J3885">
        <f t="shared" si="427"/>
        <v>0</v>
      </c>
    </row>
    <row r="3886" spans="2:10" x14ac:dyDescent="0.3">
      <c r="B3886">
        <v>3859</v>
      </c>
      <c r="C3886">
        <v>0.61006209190334937</v>
      </c>
      <c r="D3886">
        <f t="shared" si="421"/>
        <v>102.03345442367008</v>
      </c>
      <c r="E3886">
        <f t="shared" si="422"/>
        <v>102.03345442367008</v>
      </c>
      <c r="F3886">
        <f t="shared" si="423"/>
        <v>4.9665455763299207</v>
      </c>
      <c r="G3886">
        <f t="shared" si="424"/>
        <v>0</v>
      </c>
      <c r="H3886">
        <f t="shared" si="425"/>
        <v>1020.3345442367008</v>
      </c>
      <c r="I3886">
        <f t="shared" si="426"/>
        <v>24.832727881649603</v>
      </c>
      <c r="J3886">
        <f t="shared" si="427"/>
        <v>0</v>
      </c>
    </row>
    <row r="3887" spans="2:10" x14ac:dyDescent="0.3">
      <c r="B3887">
        <v>3860</v>
      </c>
      <c r="C3887">
        <v>0.2014414700128716</v>
      </c>
      <c r="D3887">
        <f t="shared" si="421"/>
        <v>94.038647425733387</v>
      </c>
      <c r="E3887">
        <f t="shared" si="422"/>
        <v>94.038647425733387</v>
      </c>
      <c r="F3887">
        <f t="shared" si="423"/>
        <v>12.961352574266613</v>
      </c>
      <c r="G3887">
        <f t="shared" si="424"/>
        <v>0</v>
      </c>
      <c r="H3887">
        <f t="shared" si="425"/>
        <v>940.38647425733393</v>
      </c>
      <c r="I3887">
        <f t="shared" si="426"/>
        <v>64.806762871333063</v>
      </c>
      <c r="J3887">
        <f t="shared" si="427"/>
        <v>0</v>
      </c>
    </row>
    <row r="3888" spans="2:10" x14ac:dyDescent="0.3">
      <c r="B3888">
        <v>3861</v>
      </c>
      <c r="C3888">
        <v>0.73352625740689126</v>
      </c>
      <c r="D3888">
        <f t="shared" si="421"/>
        <v>104.4896851625154</v>
      </c>
      <c r="E3888">
        <f t="shared" si="422"/>
        <v>104.4896851625154</v>
      </c>
      <c r="F3888">
        <f t="shared" si="423"/>
        <v>2.5103148374846</v>
      </c>
      <c r="G3888">
        <f t="shared" si="424"/>
        <v>0</v>
      </c>
      <c r="H3888">
        <f t="shared" si="425"/>
        <v>1044.8968516251539</v>
      </c>
      <c r="I3888">
        <f t="shared" si="426"/>
        <v>12.551574187423</v>
      </c>
      <c r="J3888">
        <f t="shared" si="427"/>
        <v>0</v>
      </c>
    </row>
    <row r="3889" spans="2:10" x14ac:dyDescent="0.3">
      <c r="B3889">
        <v>3862</v>
      </c>
      <c r="C3889">
        <v>0.84046001224832245</v>
      </c>
      <c r="D3889">
        <f t="shared" si="421"/>
        <v>107.03242517364673</v>
      </c>
      <c r="E3889">
        <f t="shared" si="422"/>
        <v>107</v>
      </c>
      <c r="F3889">
        <f t="shared" si="423"/>
        <v>0</v>
      </c>
      <c r="G3889">
        <f t="shared" si="424"/>
        <v>3.2425173646728922E-2</v>
      </c>
      <c r="H3889">
        <f t="shared" si="425"/>
        <v>1070</v>
      </c>
      <c r="I3889">
        <f t="shared" si="426"/>
        <v>0</v>
      </c>
      <c r="J3889">
        <f t="shared" si="427"/>
        <v>0.48637760470093383</v>
      </c>
    </row>
    <row r="3890" spans="2:10" x14ac:dyDescent="0.3">
      <c r="B3890">
        <v>3863</v>
      </c>
      <c r="C3890">
        <v>0.66539732660271678</v>
      </c>
      <c r="D3890">
        <f t="shared" si="421"/>
        <v>103.09765332200742</v>
      </c>
      <c r="E3890">
        <f t="shared" si="422"/>
        <v>103.09765332200742</v>
      </c>
      <c r="F3890">
        <f t="shared" si="423"/>
        <v>3.9023466779925826</v>
      </c>
      <c r="G3890">
        <f t="shared" si="424"/>
        <v>0</v>
      </c>
      <c r="H3890">
        <f t="shared" si="425"/>
        <v>1030.9765332200741</v>
      </c>
      <c r="I3890">
        <f t="shared" si="426"/>
        <v>19.511733389962913</v>
      </c>
      <c r="J3890">
        <f t="shared" si="427"/>
        <v>0</v>
      </c>
    </row>
    <row r="3891" spans="2:10" x14ac:dyDescent="0.3">
      <c r="B3891">
        <v>3864</v>
      </c>
      <c r="C3891">
        <v>2.3248837229488561E-2</v>
      </c>
      <c r="D3891">
        <f t="shared" si="421"/>
        <v>87.210749915189908</v>
      </c>
      <c r="E3891">
        <f t="shared" si="422"/>
        <v>87.210749915189908</v>
      </c>
      <c r="F3891">
        <f t="shared" si="423"/>
        <v>19.789250084810092</v>
      </c>
      <c r="G3891">
        <f t="shared" si="424"/>
        <v>0</v>
      </c>
      <c r="H3891">
        <f t="shared" si="425"/>
        <v>872.10749915189911</v>
      </c>
      <c r="I3891">
        <f t="shared" si="426"/>
        <v>98.946250424050461</v>
      </c>
      <c r="J3891">
        <f t="shared" si="427"/>
        <v>0</v>
      </c>
    </row>
    <row r="3892" spans="2:10" x14ac:dyDescent="0.3">
      <c r="B3892">
        <v>3865</v>
      </c>
      <c r="C3892">
        <v>0.20507468769628012</v>
      </c>
      <c r="D3892">
        <f t="shared" si="421"/>
        <v>94.126099771602242</v>
      </c>
      <c r="E3892">
        <f t="shared" si="422"/>
        <v>94.126099771602242</v>
      </c>
      <c r="F3892">
        <f t="shared" si="423"/>
        <v>12.873900228397758</v>
      </c>
      <c r="G3892">
        <f t="shared" si="424"/>
        <v>0</v>
      </c>
      <c r="H3892">
        <f t="shared" si="425"/>
        <v>941.26099771602242</v>
      </c>
      <c r="I3892">
        <f t="shared" si="426"/>
        <v>64.369501141988792</v>
      </c>
      <c r="J3892">
        <f t="shared" si="427"/>
        <v>0</v>
      </c>
    </row>
    <row r="3893" spans="2:10" x14ac:dyDescent="0.3">
      <c r="B3893">
        <v>3866</v>
      </c>
      <c r="C3893">
        <v>0.26552991284545779</v>
      </c>
      <c r="D3893">
        <f t="shared" si="421"/>
        <v>95.49014579887907</v>
      </c>
      <c r="E3893">
        <f t="shared" si="422"/>
        <v>95.49014579887907</v>
      </c>
      <c r="F3893">
        <f t="shared" si="423"/>
        <v>11.50985420112093</v>
      </c>
      <c r="G3893">
        <f t="shared" si="424"/>
        <v>0</v>
      </c>
      <c r="H3893">
        <f t="shared" si="425"/>
        <v>954.90145798879075</v>
      </c>
      <c r="I3893">
        <f t="shared" si="426"/>
        <v>57.549271005604652</v>
      </c>
      <c r="J3893">
        <f t="shared" si="427"/>
        <v>0</v>
      </c>
    </row>
    <row r="3894" spans="2:10" x14ac:dyDescent="0.3">
      <c r="B3894">
        <v>3867</v>
      </c>
      <c r="C3894">
        <v>0.57284611792298379</v>
      </c>
      <c r="D3894">
        <f t="shared" si="421"/>
        <v>101.33801581289512</v>
      </c>
      <c r="E3894">
        <f t="shared" si="422"/>
        <v>101.33801581289512</v>
      </c>
      <c r="F3894">
        <f t="shared" si="423"/>
        <v>5.6619841871048777</v>
      </c>
      <c r="G3894">
        <f t="shared" si="424"/>
        <v>0</v>
      </c>
      <c r="H3894">
        <f t="shared" si="425"/>
        <v>1013.3801581289513</v>
      </c>
      <c r="I3894">
        <f t="shared" si="426"/>
        <v>28.309920935524389</v>
      </c>
      <c r="J3894">
        <f t="shared" si="427"/>
        <v>0</v>
      </c>
    </row>
    <row r="3895" spans="2:10" x14ac:dyDescent="0.3">
      <c r="B3895">
        <v>3868</v>
      </c>
      <c r="C3895">
        <v>0.19044958012882351</v>
      </c>
      <c r="D3895">
        <f t="shared" si="421"/>
        <v>93.76934759287893</v>
      </c>
      <c r="E3895">
        <f t="shared" si="422"/>
        <v>93.76934759287893</v>
      </c>
      <c r="F3895">
        <f t="shared" si="423"/>
        <v>13.23065240712107</v>
      </c>
      <c r="G3895">
        <f t="shared" si="424"/>
        <v>0</v>
      </c>
      <c r="H3895">
        <f t="shared" si="425"/>
        <v>937.69347592878933</v>
      </c>
      <c r="I3895">
        <f t="shared" si="426"/>
        <v>66.153262035605351</v>
      </c>
      <c r="J3895">
        <f t="shared" si="427"/>
        <v>0</v>
      </c>
    </row>
    <row r="3896" spans="2:10" x14ac:dyDescent="0.3">
      <c r="B3896">
        <v>3869</v>
      </c>
      <c r="C3896">
        <v>0.28863279017619126</v>
      </c>
      <c r="D3896">
        <f t="shared" si="421"/>
        <v>95.97602346892856</v>
      </c>
      <c r="E3896">
        <f t="shared" si="422"/>
        <v>95.97602346892856</v>
      </c>
      <c r="F3896">
        <f t="shared" si="423"/>
        <v>11.02397653107144</v>
      </c>
      <c r="G3896">
        <f t="shared" si="424"/>
        <v>0</v>
      </c>
      <c r="H3896">
        <f t="shared" si="425"/>
        <v>959.76023468928565</v>
      </c>
      <c r="I3896">
        <f t="shared" si="426"/>
        <v>55.119882655357202</v>
      </c>
      <c r="J3896">
        <f t="shared" si="427"/>
        <v>0</v>
      </c>
    </row>
    <row r="3897" spans="2:10" x14ac:dyDescent="0.3">
      <c r="B3897">
        <v>3870</v>
      </c>
      <c r="C3897">
        <v>0.16353489132375465</v>
      </c>
      <c r="D3897">
        <f t="shared" si="421"/>
        <v>93.075410817254095</v>
      </c>
      <c r="E3897">
        <f t="shared" si="422"/>
        <v>93.075410817254095</v>
      </c>
      <c r="F3897">
        <f t="shared" si="423"/>
        <v>13.924589182745905</v>
      </c>
      <c r="G3897">
        <f t="shared" si="424"/>
        <v>0</v>
      </c>
      <c r="H3897">
        <f t="shared" si="425"/>
        <v>930.75410817254101</v>
      </c>
      <c r="I3897">
        <f t="shared" si="426"/>
        <v>69.622945913729524</v>
      </c>
      <c r="J3897">
        <f t="shared" si="427"/>
        <v>0</v>
      </c>
    </row>
    <row r="3898" spans="2:10" x14ac:dyDescent="0.3">
      <c r="B3898">
        <v>3871</v>
      </c>
      <c r="C3898">
        <v>0.45940193684623498</v>
      </c>
      <c r="D3898">
        <f t="shared" si="421"/>
        <v>99.256609217854106</v>
      </c>
      <c r="E3898">
        <f t="shared" si="422"/>
        <v>99.256609217854106</v>
      </c>
      <c r="F3898">
        <f t="shared" si="423"/>
        <v>7.7433907821458945</v>
      </c>
      <c r="G3898">
        <f t="shared" si="424"/>
        <v>0</v>
      </c>
      <c r="H3898">
        <f t="shared" si="425"/>
        <v>992.56609217854111</v>
      </c>
      <c r="I3898">
        <f t="shared" si="426"/>
        <v>38.716953910729472</v>
      </c>
      <c r="J3898">
        <f t="shared" si="427"/>
        <v>0</v>
      </c>
    </row>
    <row r="3899" spans="2:10" x14ac:dyDescent="0.3">
      <c r="B3899">
        <v>3872</v>
      </c>
      <c r="C3899">
        <v>0.14937859055133629</v>
      </c>
      <c r="D3899">
        <f t="shared" si="421"/>
        <v>92.686734776366194</v>
      </c>
      <c r="E3899">
        <f t="shared" si="422"/>
        <v>92.686734776366194</v>
      </c>
      <c r="F3899">
        <f t="shared" si="423"/>
        <v>14.313265223633806</v>
      </c>
      <c r="G3899">
        <f t="shared" si="424"/>
        <v>0</v>
      </c>
      <c r="H3899">
        <f t="shared" si="425"/>
        <v>926.86734776366188</v>
      </c>
      <c r="I3899">
        <f t="shared" si="426"/>
        <v>71.56632611816903</v>
      </c>
      <c r="J3899">
        <f t="shared" si="427"/>
        <v>0</v>
      </c>
    </row>
    <row r="3900" spans="2:10" x14ac:dyDescent="0.3">
      <c r="B3900">
        <v>3873</v>
      </c>
      <c r="C3900">
        <v>0.728101852426285</v>
      </c>
      <c r="D3900">
        <f t="shared" si="421"/>
        <v>104.37432082222762</v>
      </c>
      <c r="E3900">
        <f t="shared" si="422"/>
        <v>104.37432082222762</v>
      </c>
      <c r="F3900">
        <f t="shared" si="423"/>
        <v>2.6256791777723834</v>
      </c>
      <c r="G3900">
        <f t="shared" si="424"/>
        <v>0</v>
      </c>
      <c r="H3900">
        <f t="shared" si="425"/>
        <v>1043.7432082222763</v>
      </c>
      <c r="I3900">
        <f t="shared" si="426"/>
        <v>13.128395888861917</v>
      </c>
      <c r="J3900">
        <f t="shared" si="427"/>
        <v>0</v>
      </c>
    </row>
    <row r="3901" spans="2:10" x14ac:dyDescent="0.3">
      <c r="B3901">
        <v>3874</v>
      </c>
      <c r="C3901">
        <v>0.47990405564207506</v>
      </c>
      <c r="D3901">
        <f t="shared" si="421"/>
        <v>99.63240715133449</v>
      </c>
      <c r="E3901">
        <f t="shared" si="422"/>
        <v>99.63240715133449</v>
      </c>
      <c r="F3901">
        <f t="shared" si="423"/>
        <v>7.3675928486655096</v>
      </c>
      <c r="G3901">
        <f t="shared" si="424"/>
        <v>0</v>
      </c>
      <c r="H3901">
        <f t="shared" si="425"/>
        <v>996.32407151334496</v>
      </c>
      <c r="I3901">
        <f t="shared" si="426"/>
        <v>36.837964243327548</v>
      </c>
      <c r="J3901">
        <f t="shared" si="427"/>
        <v>0</v>
      </c>
    </row>
    <row r="3902" spans="2:10" x14ac:dyDescent="0.3">
      <c r="B3902">
        <v>3875</v>
      </c>
      <c r="C3902">
        <v>0.27883456747234914</v>
      </c>
      <c r="D3902">
        <f t="shared" si="421"/>
        <v>95.771880146618884</v>
      </c>
      <c r="E3902">
        <f t="shared" si="422"/>
        <v>95.771880146618884</v>
      </c>
      <c r="F3902">
        <f t="shared" si="423"/>
        <v>11.228119853381116</v>
      </c>
      <c r="G3902">
        <f t="shared" si="424"/>
        <v>0</v>
      </c>
      <c r="H3902">
        <f t="shared" si="425"/>
        <v>957.71880146618878</v>
      </c>
      <c r="I3902">
        <f t="shared" si="426"/>
        <v>56.140599266905582</v>
      </c>
      <c r="J3902">
        <f t="shared" si="427"/>
        <v>0</v>
      </c>
    </row>
    <row r="3903" spans="2:10" x14ac:dyDescent="0.3">
      <c r="B3903">
        <v>3876</v>
      </c>
      <c r="C3903">
        <v>0.56508871076402734</v>
      </c>
      <c r="D3903">
        <f t="shared" si="421"/>
        <v>101.19444473930119</v>
      </c>
      <c r="E3903">
        <f t="shared" si="422"/>
        <v>101.19444473930119</v>
      </c>
      <c r="F3903">
        <f t="shared" si="423"/>
        <v>5.8055552606988101</v>
      </c>
      <c r="G3903">
        <f t="shared" si="424"/>
        <v>0</v>
      </c>
      <c r="H3903">
        <f t="shared" si="425"/>
        <v>1011.9444473930118</v>
      </c>
      <c r="I3903">
        <f t="shared" si="426"/>
        <v>29.027776303494051</v>
      </c>
      <c r="J3903">
        <f t="shared" si="427"/>
        <v>0</v>
      </c>
    </row>
    <row r="3904" spans="2:10" x14ac:dyDescent="0.3">
      <c r="B3904">
        <v>3877</v>
      </c>
      <c r="C3904">
        <v>0.99464814084894904</v>
      </c>
      <c r="D3904">
        <f t="shared" si="421"/>
        <v>115.20422765007942</v>
      </c>
      <c r="E3904">
        <f t="shared" si="422"/>
        <v>107</v>
      </c>
      <c r="F3904">
        <f t="shared" si="423"/>
        <v>0</v>
      </c>
      <c r="G3904">
        <f t="shared" si="424"/>
        <v>8.2042276500794173</v>
      </c>
      <c r="H3904">
        <f t="shared" si="425"/>
        <v>1070</v>
      </c>
      <c r="I3904">
        <f t="shared" si="426"/>
        <v>0</v>
      </c>
      <c r="J3904">
        <f t="shared" si="427"/>
        <v>123.06341475119126</v>
      </c>
    </row>
    <row r="3905" spans="2:10" x14ac:dyDescent="0.3">
      <c r="B3905">
        <v>3878</v>
      </c>
      <c r="C3905">
        <v>0.91331203934940741</v>
      </c>
      <c r="D3905">
        <f t="shared" si="421"/>
        <v>109.34409223883233</v>
      </c>
      <c r="E3905">
        <f t="shared" si="422"/>
        <v>107</v>
      </c>
      <c r="F3905">
        <f t="shared" si="423"/>
        <v>0</v>
      </c>
      <c r="G3905">
        <f t="shared" si="424"/>
        <v>2.3440922388323315</v>
      </c>
      <c r="H3905">
        <f t="shared" si="425"/>
        <v>1070</v>
      </c>
      <c r="I3905">
        <f t="shared" si="426"/>
        <v>0</v>
      </c>
      <c r="J3905">
        <f t="shared" si="427"/>
        <v>35.161383582484973</v>
      </c>
    </row>
    <row r="3906" spans="2:10" x14ac:dyDescent="0.3">
      <c r="B3906">
        <v>3879</v>
      </c>
      <c r="C3906">
        <v>8.4656544564490233E-2</v>
      </c>
      <c r="D3906">
        <f t="shared" si="421"/>
        <v>90.577597976911065</v>
      </c>
      <c r="E3906">
        <f t="shared" si="422"/>
        <v>90.577597976911065</v>
      </c>
      <c r="F3906">
        <f t="shared" si="423"/>
        <v>16.422402023088935</v>
      </c>
      <c r="G3906">
        <f t="shared" si="424"/>
        <v>0</v>
      </c>
      <c r="H3906">
        <f t="shared" si="425"/>
        <v>905.77597976911068</v>
      </c>
      <c r="I3906">
        <f t="shared" si="426"/>
        <v>82.112010115444676</v>
      </c>
      <c r="J3906">
        <f t="shared" si="427"/>
        <v>0</v>
      </c>
    </row>
    <row r="3907" spans="2:10" x14ac:dyDescent="0.3">
      <c r="B3907">
        <v>3880</v>
      </c>
      <c r="C3907">
        <v>0.50343828424381765</v>
      </c>
      <c r="D3907">
        <f t="shared" si="421"/>
        <v>100.06287210462993</v>
      </c>
      <c r="E3907">
        <f t="shared" si="422"/>
        <v>100.06287210462993</v>
      </c>
      <c r="F3907">
        <f t="shared" si="423"/>
        <v>6.9371278953700681</v>
      </c>
      <c r="G3907">
        <f t="shared" si="424"/>
        <v>0</v>
      </c>
      <c r="H3907">
        <f t="shared" si="425"/>
        <v>1000.6287210462993</v>
      </c>
      <c r="I3907">
        <f t="shared" si="426"/>
        <v>34.685639476850341</v>
      </c>
      <c r="J3907">
        <f t="shared" si="427"/>
        <v>0</v>
      </c>
    </row>
    <row r="3908" spans="2:10" x14ac:dyDescent="0.3">
      <c r="B3908">
        <v>3881</v>
      </c>
      <c r="C3908">
        <v>0.16166672843739982</v>
      </c>
      <c r="D3908">
        <f t="shared" si="421"/>
        <v>93.025155203804857</v>
      </c>
      <c r="E3908">
        <f t="shared" si="422"/>
        <v>93.025155203804857</v>
      </c>
      <c r="F3908">
        <f t="shared" si="423"/>
        <v>13.974844796195143</v>
      </c>
      <c r="G3908">
        <f t="shared" si="424"/>
        <v>0</v>
      </c>
      <c r="H3908">
        <f t="shared" si="425"/>
        <v>930.25155203804854</v>
      </c>
      <c r="I3908">
        <f t="shared" si="426"/>
        <v>69.874223980975714</v>
      </c>
      <c r="J3908">
        <f t="shared" si="427"/>
        <v>0</v>
      </c>
    </row>
    <row r="3909" spans="2:10" x14ac:dyDescent="0.3">
      <c r="B3909">
        <v>3882</v>
      </c>
      <c r="C3909">
        <v>0.27896701100028864</v>
      </c>
      <c r="D3909">
        <f t="shared" si="421"/>
        <v>95.774657768124655</v>
      </c>
      <c r="E3909">
        <f t="shared" si="422"/>
        <v>95.774657768124655</v>
      </c>
      <c r="F3909">
        <f t="shared" si="423"/>
        <v>11.225342231875345</v>
      </c>
      <c r="G3909">
        <f t="shared" si="424"/>
        <v>0</v>
      </c>
      <c r="H3909">
        <f t="shared" si="425"/>
        <v>957.74657768124655</v>
      </c>
      <c r="I3909">
        <f t="shared" si="426"/>
        <v>56.126711159376725</v>
      </c>
      <c r="J3909">
        <f t="shared" si="427"/>
        <v>0</v>
      </c>
    </row>
    <row r="3910" spans="2:10" x14ac:dyDescent="0.3">
      <c r="B3910">
        <v>3883</v>
      </c>
      <c r="C3910">
        <v>0.39043328412259393</v>
      </c>
      <c r="D3910">
        <f t="shared" si="421"/>
        <v>97.975889363245187</v>
      </c>
      <c r="E3910">
        <f t="shared" si="422"/>
        <v>97.975889363245187</v>
      </c>
      <c r="F3910">
        <f t="shared" si="423"/>
        <v>9.0241106367548127</v>
      </c>
      <c r="G3910">
        <f t="shared" si="424"/>
        <v>0</v>
      </c>
      <c r="H3910">
        <f t="shared" si="425"/>
        <v>979.75889363245187</v>
      </c>
      <c r="I3910">
        <f t="shared" si="426"/>
        <v>45.120553183774064</v>
      </c>
      <c r="J3910">
        <f t="shared" si="427"/>
        <v>0</v>
      </c>
    </row>
    <row r="3911" spans="2:10" x14ac:dyDescent="0.3">
      <c r="B3911">
        <v>3884</v>
      </c>
      <c r="C3911">
        <v>0.6087100060924705</v>
      </c>
      <c r="D3911">
        <f t="shared" si="421"/>
        <v>102.00795768033552</v>
      </c>
      <c r="E3911">
        <f t="shared" si="422"/>
        <v>102.00795768033552</v>
      </c>
      <c r="F3911">
        <f t="shared" si="423"/>
        <v>4.9920423196644776</v>
      </c>
      <c r="G3911">
        <f t="shared" si="424"/>
        <v>0</v>
      </c>
      <c r="H3911">
        <f t="shared" si="425"/>
        <v>1020.0795768033552</v>
      </c>
      <c r="I3911">
        <f t="shared" si="426"/>
        <v>24.960211598322388</v>
      </c>
      <c r="J3911">
        <f t="shared" si="427"/>
        <v>0</v>
      </c>
    </row>
    <row r="3912" spans="2:10" x14ac:dyDescent="0.3">
      <c r="B3912">
        <v>3885</v>
      </c>
      <c r="C3912">
        <v>0.64691382263281672</v>
      </c>
      <c r="D3912">
        <f t="shared" si="421"/>
        <v>102.73711546722754</v>
      </c>
      <c r="E3912">
        <f t="shared" si="422"/>
        <v>102.73711546722754</v>
      </c>
      <c r="F3912">
        <f t="shared" si="423"/>
        <v>4.2628845327724605</v>
      </c>
      <c r="G3912">
        <f t="shared" si="424"/>
        <v>0</v>
      </c>
      <c r="H3912">
        <f t="shared" si="425"/>
        <v>1027.3711546722755</v>
      </c>
      <c r="I3912">
        <f t="shared" si="426"/>
        <v>21.314422663862302</v>
      </c>
      <c r="J3912">
        <f t="shared" si="427"/>
        <v>0</v>
      </c>
    </row>
    <row r="3913" spans="2:10" x14ac:dyDescent="0.3">
      <c r="B3913">
        <v>3886</v>
      </c>
      <c r="C3913">
        <v>0.65093192545051903</v>
      </c>
      <c r="D3913">
        <f t="shared" si="421"/>
        <v>102.81500537643532</v>
      </c>
      <c r="E3913">
        <f t="shared" si="422"/>
        <v>102.81500537643532</v>
      </c>
      <c r="F3913">
        <f t="shared" si="423"/>
        <v>4.1849946235646769</v>
      </c>
      <c r="G3913">
        <f t="shared" si="424"/>
        <v>0</v>
      </c>
      <c r="H3913">
        <f t="shared" si="425"/>
        <v>1028.1500537643533</v>
      </c>
      <c r="I3913">
        <f t="shared" si="426"/>
        <v>20.924973117823384</v>
      </c>
      <c r="J3913">
        <f t="shared" si="427"/>
        <v>0</v>
      </c>
    </row>
    <row r="3914" spans="2:10" x14ac:dyDescent="0.3">
      <c r="B3914">
        <v>3887</v>
      </c>
      <c r="C3914">
        <v>0.90645520934284629</v>
      </c>
      <c r="D3914">
        <f t="shared" si="421"/>
        <v>109.08752741581512</v>
      </c>
      <c r="E3914">
        <f t="shared" si="422"/>
        <v>107</v>
      </c>
      <c r="F3914">
        <f t="shared" si="423"/>
        <v>0</v>
      </c>
      <c r="G3914">
        <f t="shared" si="424"/>
        <v>2.0875274158151171</v>
      </c>
      <c r="H3914">
        <f t="shared" si="425"/>
        <v>1070</v>
      </c>
      <c r="I3914">
        <f t="shared" si="426"/>
        <v>0</v>
      </c>
      <c r="J3914">
        <f t="shared" si="427"/>
        <v>31.312911237226757</v>
      </c>
    </row>
    <row r="3915" spans="2:10" x14ac:dyDescent="0.3">
      <c r="B3915">
        <v>3888</v>
      </c>
      <c r="C3915">
        <v>0.19617807065628678</v>
      </c>
      <c r="D3915">
        <f t="shared" si="421"/>
        <v>93.910606262496856</v>
      </c>
      <c r="E3915">
        <f t="shared" si="422"/>
        <v>93.910606262496856</v>
      </c>
      <c r="F3915">
        <f t="shared" si="423"/>
        <v>13.089393737503144</v>
      </c>
      <c r="G3915">
        <f t="shared" si="424"/>
        <v>0</v>
      </c>
      <c r="H3915">
        <f t="shared" si="425"/>
        <v>939.10606262496856</v>
      </c>
      <c r="I3915">
        <f t="shared" si="426"/>
        <v>65.446968687515721</v>
      </c>
      <c r="J3915">
        <f t="shared" si="427"/>
        <v>0</v>
      </c>
    </row>
    <row r="3916" spans="2:10" x14ac:dyDescent="0.3">
      <c r="B3916">
        <v>3889</v>
      </c>
      <c r="C3916">
        <v>0.19437909801588071</v>
      </c>
      <c r="D3916">
        <f t="shared" si="421"/>
        <v>93.866464083439652</v>
      </c>
      <c r="E3916">
        <f t="shared" si="422"/>
        <v>93.866464083439652</v>
      </c>
      <c r="F3916">
        <f t="shared" si="423"/>
        <v>13.133535916560348</v>
      </c>
      <c r="G3916">
        <f t="shared" si="424"/>
        <v>0</v>
      </c>
      <c r="H3916">
        <f t="shared" si="425"/>
        <v>938.66464083439655</v>
      </c>
      <c r="I3916">
        <f t="shared" si="426"/>
        <v>65.667679582801739</v>
      </c>
      <c r="J3916">
        <f t="shared" si="427"/>
        <v>0</v>
      </c>
    </row>
    <row r="3917" spans="2:10" x14ac:dyDescent="0.3">
      <c r="B3917">
        <v>3890</v>
      </c>
      <c r="C3917">
        <v>0.26886352139299685</v>
      </c>
      <c r="D3917">
        <f t="shared" si="421"/>
        <v>95.561254579460325</v>
      </c>
      <c r="E3917">
        <f t="shared" si="422"/>
        <v>95.561254579460325</v>
      </c>
      <c r="F3917">
        <f t="shared" si="423"/>
        <v>11.438745420539675</v>
      </c>
      <c r="G3917">
        <f t="shared" si="424"/>
        <v>0</v>
      </c>
      <c r="H3917">
        <f t="shared" si="425"/>
        <v>955.61254579460319</v>
      </c>
      <c r="I3917">
        <f t="shared" si="426"/>
        <v>57.193727102698375</v>
      </c>
      <c r="J3917">
        <f t="shared" si="427"/>
        <v>0</v>
      </c>
    </row>
    <row r="3918" spans="2:10" x14ac:dyDescent="0.3">
      <c r="B3918">
        <v>3891</v>
      </c>
      <c r="C3918">
        <v>0.25237262927965431</v>
      </c>
      <c r="D3918">
        <f t="shared" si="421"/>
        <v>95.205854100951029</v>
      </c>
      <c r="E3918">
        <f t="shared" si="422"/>
        <v>95.205854100951029</v>
      </c>
      <c r="F3918">
        <f t="shared" si="423"/>
        <v>11.794145899048971</v>
      </c>
      <c r="G3918">
        <f t="shared" si="424"/>
        <v>0</v>
      </c>
      <c r="H3918">
        <f t="shared" si="425"/>
        <v>952.05854100951024</v>
      </c>
      <c r="I3918">
        <f t="shared" si="426"/>
        <v>58.970729495244854</v>
      </c>
      <c r="J3918">
        <f t="shared" si="427"/>
        <v>0</v>
      </c>
    </row>
    <row r="3919" spans="2:10" x14ac:dyDescent="0.3">
      <c r="B3919">
        <v>3892</v>
      </c>
      <c r="C3919">
        <v>0.28258849404200093</v>
      </c>
      <c r="D3919">
        <f t="shared" si="421"/>
        <v>95.850411518548754</v>
      </c>
      <c r="E3919">
        <f t="shared" si="422"/>
        <v>95.850411518548754</v>
      </c>
      <c r="F3919">
        <f t="shared" si="423"/>
        <v>11.149588481451246</v>
      </c>
      <c r="G3919">
        <f t="shared" si="424"/>
        <v>0</v>
      </c>
      <c r="H3919">
        <f t="shared" si="425"/>
        <v>958.50411518548754</v>
      </c>
      <c r="I3919">
        <f t="shared" si="426"/>
        <v>55.747942407256232</v>
      </c>
      <c r="J3919">
        <f t="shared" si="427"/>
        <v>0</v>
      </c>
    </row>
    <row r="3920" spans="2:10" x14ac:dyDescent="0.3">
      <c r="B3920">
        <v>3893</v>
      </c>
      <c r="C3920">
        <v>0.15381052154083619</v>
      </c>
      <c r="D3920">
        <f t="shared" si="421"/>
        <v>92.810424592638782</v>
      </c>
      <c r="E3920">
        <f t="shared" si="422"/>
        <v>92.810424592638782</v>
      </c>
      <c r="F3920">
        <f t="shared" si="423"/>
        <v>14.189575407361218</v>
      </c>
      <c r="G3920">
        <f t="shared" si="424"/>
        <v>0</v>
      </c>
      <c r="H3920">
        <f t="shared" si="425"/>
        <v>928.10424592638788</v>
      </c>
      <c r="I3920">
        <f t="shared" si="426"/>
        <v>70.947877036806091</v>
      </c>
      <c r="J3920">
        <f t="shared" si="427"/>
        <v>0</v>
      </c>
    </row>
    <row r="3921" spans="2:10" x14ac:dyDescent="0.3">
      <c r="B3921">
        <v>3894</v>
      </c>
      <c r="C3921">
        <v>0.65069501626601878</v>
      </c>
      <c r="D3921">
        <f t="shared" si="421"/>
        <v>102.81040576790802</v>
      </c>
      <c r="E3921">
        <f t="shared" si="422"/>
        <v>102.81040576790802</v>
      </c>
      <c r="F3921">
        <f t="shared" si="423"/>
        <v>4.1895942320919772</v>
      </c>
      <c r="G3921">
        <f t="shared" si="424"/>
        <v>0</v>
      </c>
      <c r="H3921">
        <f t="shared" si="425"/>
        <v>1028.1040576790801</v>
      </c>
      <c r="I3921">
        <f t="shared" si="426"/>
        <v>20.947971160459886</v>
      </c>
      <c r="J3921">
        <f t="shared" si="427"/>
        <v>0</v>
      </c>
    </row>
    <row r="3922" spans="2:10" x14ac:dyDescent="0.3">
      <c r="B3922">
        <v>3895</v>
      </c>
      <c r="C3922">
        <v>0.29970359624447007</v>
      </c>
      <c r="D3922">
        <f t="shared" si="421"/>
        <v>96.203576109130779</v>
      </c>
      <c r="E3922">
        <f t="shared" si="422"/>
        <v>96.203576109130779</v>
      </c>
      <c r="F3922">
        <f t="shared" si="423"/>
        <v>10.796423890869221</v>
      </c>
      <c r="G3922">
        <f t="shared" si="424"/>
        <v>0</v>
      </c>
      <c r="H3922">
        <f t="shared" si="425"/>
        <v>962.03576109130779</v>
      </c>
      <c r="I3922">
        <f t="shared" si="426"/>
        <v>53.982119454346105</v>
      </c>
      <c r="J3922">
        <f t="shared" si="427"/>
        <v>0</v>
      </c>
    </row>
    <row r="3923" spans="2:10" x14ac:dyDescent="0.3">
      <c r="B3923">
        <v>3896</v>
      </c>
      <c r="C3923">
        <v>0.53376322213160954</v>
      </c>
      <c r="D3923">
        <f t="shared" si="421"/>
        <v>100.61797429431746</v>
      </c>
      <c r="E3923">
        <f t="shared" si="422"/>
        <v>100.61797429431746</v>
      </c>
      <c r="F3923">
        <f t="shared" si="423"/>
        <v>6.3820257056825369</v>
      </c>
      <c r="G3923">
        <f t="shared" si="424"/>
        <v>0</v>
      </c>
      <c r="H3923">
        <f t="shared" si="425"/>
        <v>1006.1797429431747</v>
      </c>
      <c r="I3923">
        <f t="shared" si="426"/>
        <v>31.910128528412685</v>
      </c>
      <c r="J3923">
        <f t="shared" si="427"/>
        <v>0</v>
      </c>
    </row>
    <row r="3924" spans="2:10" x14ac:dyDescent="0.3">
      <c r="B3924">
        <v>3897</v>
      </c>
      <c r="C3924">
        <v>0.68112033284570928</v>
      </c>
      <c r="D3924">
        <f t="shared" si="421"/>
        <v>103.40926489476013</v>
      </c>
      <c r="E3924">
        <f t="shared" si="422"/>
        <v>103.40926489476013</v>
      </c>
      <c r="F3924">
        <f t="shared" si="423"/>
        <v>3.5907351052398724</v>
      </c>
      <c r="G3924">
        <f t="shared" si="424"/>
        <v>0</v>
      </c>
      <c r="H3924">
        <f t="shared" si="425"/>
        <v>1034.0926489476012</v>
      </c>
      <c r="I3924">
        <f t="shared" si="426"/>
        <v>17.953675526199362</v>
      </c>
      <c r="J3924">
        <f t="shared" si="427"/>
        <v>0</v>
      </c>
    </row>
    <row r="3925" spans="2:10" x14ac:dyDescent="0.3">
      <c r="B3925">
        <v>3898</v>
      </c>
      <c r="C3925">
        <v>0.83693550064771505</v>
      </c>
      <c r="D3925">
        <f t="shared" si="421"/>
        <v>106.93721508116997</v>
      </c>
      <c r="E3925">
        <f t="shared" si="422"/>
        <v>106.93721508116997</v>
      </c>
      <c r="F3925">
        <f t="shared" si="423"/>
        <v>6.2784918830033121E-2</v>
      </c>
      <c r="G3925">
        <f t="shared" si="424"/>
        <v>0</v>
      </c>
      <c r="H3925">
        <f t="shared" si="425"/>
        <v>1069.3721508116996</v>
      </c>
      <c r="I3925">
        <f t="shared" si="426"/>
        <v>0.3139245941501656</v>
      </c>
      <c r="J3925">
        <f t="shared" si="427"/>
        <v>0</v>
      </c>
    </row>
    <row r="3926" spans="2:10" x14ac:dyDescent="0.3">
      <c r="B3926">
        <v>3899</v>
      </c>
      <c r="C3926">
        <v>2.7415017369976868E-2</v>
      </c>
      <c r="D3926">
        <f t="shared" si="421"/>
        <v>87.559579823904215</v>
      </c>
      <c r="E3926">
        <f t="shared" si="422"/>
        <v>87.559579823904215</v>
      </c>
      <c r="F3926">
        <f t="shared" si="423"/>
        <v>19.440420176095785</v>
      </c>
      <c r="G3926">
        <f t="shared" si="424"/>
        <v>0</v>
      </c>
      <c r="H3926">
        <f t="shared" si="425"/>
        <v>875.5957982390421</v>
      </c>
      <c r="I3926">
        <f t="shared" si="426"/>
        <v>97.202100880478923</v>
      </c>
      <c r="J3926">
        <f t="shared" si="427"/>
        <v>0</v>
      </c>
    </row>
    <row r="3927" spans="2:10" x14ac:dyDescent="0.3">
      <c r="B3927">
        <v>3900</v>
      </c>
      <c r="C3927">
        <v>0.57831820396390421</v>
      </c>
      <c r="D3927">
        <f t="shared" si="421"/>
        <v>101.43953893967034</v>
      </c>
      <c r="E3927">
        <f t="shared" si="422"/>
        <v>101.43953893967034</v>
      </c>
      <c r="F3927">
        <f t="shared" si="423"/>
        <v>5.5604610603296578</v>
      </c>
      <c r="G3927">
        <f t="shared" si="424"/>
        <v>0</v>
      </c>
      <c r="H3927">
        <f t="shared" si="425"/>
        <v>1014.3953893967034</v>
      </c>
      <c r="I3927">
        <f t="shared" si="426"/>
        <v>27.802305301648289</v>
      </c>
      <c r="J3927">
        <f t="shared" si="427"/>
        <v>0</v>
      </c>
    </row>
    <row r="3928" spans="2:10" x14ac:dyDescent="0.3">
      <c r="B3928">
        <v>3901</v>
      </c>
      <c r="C3928">
        <v>8.6563682184420232E-2</v>
      </c>
      <c r="D3928">
        <f t="shared" si="421"/>
        <v>90.651148497921696</v>
      </c>
      <c r="E3928">
        <f t="shared" si="422"/>
        <v>90.651148497921696</v>
      </c>
      <c r="F3928">
        <f t="shared" si="423"/>
        <v>16.348851502078304</v>
      </c>
      <c r="G3928">
        <f t="shared" si="424"/>
        <v>0</v>
      </c>
      <c r="H3928">
        <f t="shared" si="425"/>
        <v>906.5114849792169</v>
      </c>
      <c r="I3928">
        <f t="shared" si="426"/>
        <v>81.74425751039152</v>
      </c>
      <c r="J3928">
        <f t="shared" si="427"/>
        <v>0</v>
      </c>
    </row>
    <row r="3929" spans="2:10" x14ac:dyDescent="0.3">
      <c r="B3929">
        <v>3902</v>
      </c>
      <c r="C3929">
        <v>0.97914469630923062</v>
      </c>
      <c r="D3929">
        <f t="shared" si="421"/>
        <v>113.00893311119108</v>
      </c>
      <c r="E3929">
        <f t="shared" si="422"/>
        <v>107</v>
      </c>
      <c r="F3929">
        <f t="shared" si="423"/>
        <v>0</v>
      </c>
      <c r="G3929">
        <f t="shared" si="424"/>
        <v>6.0089331111910838</v>
      </c>
      <c r="H3929">
        <f t="shared" si="425"/>
        <v>1070</v>
      </c>
      <c r="I3929">
        <f t="shared" si="426"/>
        <v>0</v>
      </c>
      <c r="J3929">
        <f t="shared" si="427"/>
        <v>90.133996667866256</v>
      </c>
    </row>
    <row r="3930" spans="2:10" x14ac:dyDescent="0.3">
      <c r="B3930">
        <v>3903</v>
      </c>
      <c r="C3930">
        <v>0.50595638721069403</v>
      </c>
      <c r="D3930">
        <f t="shared" si="421"/>
        <v>100.10892002510371</v>
      </c>
      <c r="E3930">
        <f t="shared" si="422"/>
        <v>100.10892002510371</v>
      </c>
      <c r="F3930">
        <f t="shared" si="423"/>
        <v>6.8910799748962859</v>
      </c>
      <c r="G3930">
        <f t="shared" si="424"/>
        <v>0</v>
      </c>
      <c r="H3930">
        <f t="shared" si="425"/>
        <v>1001.0892002510371</v>
      </c>
      <c r="I3930">
        <f t="shared" si="426"/>
        <v>34.455399874481429</v>
      </c>
      <c r="J3930">
        <f t="shared" si="427"/>
        <v>0</v>
      </c>
    </row>
    <row r="3931" spans="2:10" x14ac:dyDescent="0.3">
      <c r="B3931">
        <v>3904</v>
      </c>
      <c r="C3931">
        <v>0.71371641632964133</v>
      </c>
      <c r="D3931">
        <f t="shared" si="421"/>
        <v>104.0726778069408</v>
      </c>
      <c r="E3931">
        <f t="shared" si="422"/>
        <v>104.0726778069408</v>
      </c>
      <c r="F3931">
        <f t="shared" si="423"/>
        <v>2.9273221930591973</v>
      </c>
      <c r="G3931">
        <f t="shared" si="424"/>
        <v>0</v>
      </c>
      <c r="H3931">
        <f t="shared" si="425"/>
        <v>1040.7267780694081</v>
      </c>
      <c r="I3931">
        <f t="shared" si="426"/>
        <v>14.636610965295986</v>
      </c>
      <c r="J3931">
        <f t="shared" si="427"/>
        <v>0</v>
      </c>
    </row>
    <row r="3932" spans="2:10" x14ac:dyDescent="0.3">
      <c r="B3932">
        <v>3905</v>
      </c>
      <c r="C3932">
        <v>0.23717168912256348</v>
      </c>
      <c r="D3932">
        <f t="shared" si="421"/>
        <v>94.869505881434364</v>
      </c>
      <c r="E3932">
        <f t="shared" si="422"/>
        <v>94.869505881434364</v>
      </c>
      <c r="F3932">
        <f t="shared" si="423"/>
        <v>12.130494118565636</v>
      </c>
      <c r="G3932">
        <f t="shared" si="424"/>
        <v>0</v>
      </c>
      <c r="H3932">
        <f t="shared" si="425"/>
        <v>948.69505881434361</v>
      </c>
      <c r="I3932">
        <f t="shared" si="426"/>
        <v>60.65247059282818</v>
      </c>
      <c r="J3932">
        <f t="shared" si="427"/>
        <v>0</v>
      </c>
    </row>
    <row r="3933" spans="2:10" x14ac:dyDescent="0.3">
      <c r="B3933">
        <v>3906</v>
      </c>
      <c r="C3933">
        <v>0.93667513032462502</v>
      </c>
      <c r="D3933">
        <f t="shared" ref="D3933:D3996" si="428">_xlfn.BETA.INV(C3933,$B$25,$C$25,$D$25,$E$25)</f>
        <v>110.32390404797027</v>
      </c>
      <c r="E3933">
        <f t="shared" ref="E3933:E3996" si="429">IF($M$25&lt;D3933,$M$25,D3933)</f>
        <v>107</v>
      </c>
      <c r="F3933">
        <f t="shared" ref="F3933:F3996" si="430">IF($M$25&gt;D3933,$M$25-D3933,0)</f>
        <v>0</v>
      </c>
      <c r="G3933">
        <f t="shared" ref="G3933:G3996" si="431">IF($M$25&lt;D3933,D3933-$M$25,0)</f>
        <v>3.3239040479702737</v>
      </c>
      <c r="H3933">
        <f t="shared" ref="H3933:H3996" si="432">$H$24*E3933</f>
        <v>1070</v>
      </c>
      <c r="I3933">
        <f t="shared" ref="I3933:I3996" si="433">$I$24*F3933</f>
        <v>0</v>
      </c>
      <c r="J3933">
        <f t="shared" ref="J3933:J3996" si="434">$J$24*G3933</f>
        <v>49.858560719554106</v>
      </c>
    </row>
    <row r="3934" spans="2:10" x14ac:dyDescent="0.3">
      <c r="B3934">
        <v>3907</v>
      </c>
      <c r="C3934">
        <v>0.36879074258447109</v>
      </c>
      <c r="D3934">
        <f t="shared" si="428"/>
        <v>97.564969391609239</v>
      </c>
      <c r="E3934">
        <f t="shared" si="429"/>
        <v>97.564969391609239</v>
      </c>
      <c r="F3934">
        <f t="shared" si="430"/>
        <v>9.4350306083907611</v>
      </c>
      <c r="G3934">
        <f t="shared" si="431"/>
        <v>0</v>
      </c>
      <c r="H3934">
        <f t="shared" si="432"/>
        <v>975.64969391609236</v>
      </c>
      <c r="I3934">
        <f t="shared" si="433"/>
        <v>47.175153041953806</v>
      </c>
      <c r="J3934">
        <f t="shared" si="434"/>
        <v>0</v>
      </c>
    </row>
    <row r="3935" spans="2:10" x14ac:dyDescent="0.3">
      <c r="B3935">
        <v>3908</v>
      </c>
      <c r="C3935">
        <v>0.77120820352128927</v>
      </c>
      <c r="D3935">
        <f t="shared" si="428"/>
        <v>105.31993319222354</v>
      </c>
      <c r="E3935">
        <f t="shared" si="429"/>
        <v>105.31993319222354</v>
      </c>
      <c r="F3935">
        <f t="shared" si="430"/>
        <v>1.6800668077764556</v>
      </c>
      <c r="G3935">
        <f t="shared" si="431"/>
        <v>0</v>
      </c>
      <c r="H3935">
        <f t="shared" si="432"/>
        <v>1053.1993319222354</v>
      </c>
      <c r="I3935">
        <f t="shared" si="433"/>
        <v>8.4003340388822778</v>
      </c>
      <c r="J3935">
        <f t="shared" si="434"/>
        <v>0</v>
      </c>
    </row>
    <row r="3936" spans="2:10" x14ac:dyDescent="0.3">
      <c r="B3936">
        <v>3909</v>
      </c>
      <c r="C3936">
        <v>0.60307161013661148</v>
      </c>
      <c r="D3936">
        <f t="shared" si="428"/>
        <v>101.90184233977689</v>
      </c>
      <c r="E3936">
        <f t="shared" si="429"/>
        <v>101.90184233977689</v>
      </c>
      <c r="F3936">
        <f t="shared" si="430"/>
        <v>5.0981576602231087</v>
      </c>
      <c r="G3936">
        <f t="shared" si="431"/>
        <v>0</v>
      </c>
      <c r="H3936">
        <f t="shared" si="432"/>
        <v>1019.0184233977689</v>
      </c>
      <c r="I3936">
        <f t="shared" si="433"/>
        <v>25.490788301115543</v>
      </c>
      <c r="J3936">
        <f t="shared" si="434"/>
        <v>0</v>
      </c>
    </row>
    <row r="3937" spans="2:10" x14ac:dyDescent="0.3">
      <c r="B3937">
        <v>3910</v>
      </c>
      <c r="C3937">
        <v>3.4509676664488897E-2</v>
      </c>
      <c r="D3937">
        <f t="shared" si="428"/>
        <v>88.080399614217825</v>
      </c>
      <c r="E3937">
        <f t="shared" si="429"/>
        <v>88.080399614217825</v>
      </c>
      <c r="F3937">
        <f t="shared" si="430"/>
        <v>18.919600385782175</v>
      </c>
      <c r="G3937">
        <f t="shared" si="431"/>
        <v>0</v>
      </c>
      <c r="H3937">
        <f t="shared" si="432"/>
        <v>880.80399614217822</v>
      </c>
      <c r="I3937">
        <f t="shared" si="433"/>
        <v>94.598001928910875</v>
      </c>
      <c r="J3937">
        <f t="shared" si="434"/>
        <v>0</v>
      </c>
    </row>
    <row r="3938" spans="2:10" x14ac:dyDescent="0.3">
      <c r="B3938">
        <v>3911</v>
      </c>
      <c r="C3938">
        <v>0.57127374597110836</v>
      </c>
      <c r="D3938">
        <f t="shared" si="428"/>
        <v>101.30888282474116</v>
      </c>
      <c r="E3938">
        <f t="shared" si="429"/>
        <v>101.30888282474116</v>
      </c>
      <c r="F3938">
        <f t="shared" si="430"/>
        <v>5.6911171752588388</v>
      </c>
      <c r="G3938">
        <f t="shared" si="431"/>
        <v>0</v>
      </c>
      <c r="H3938">
        <f t="shared" si="432"/>
        <v>1013.0888282474116</v>
      </c>
      <c r="I3938">
        <f t="shared" si="433"/>
        <v>28.455585876294194</v>
      </c>
      <c r="J3938">
        <f t="shared" si="434"/>
        <v>0</v>
      </c>
    </row>
    <row r="3939" spans="2:10" x14ac:dyDescent="0.3">
      <c r="B3939">
        <v>3912</v>
      </c>
      <c r="C3939">
        <v>6.3453254359869926E-2</v>
      </c>
      <c r="D3939">
        <f t="shared" si="428"/>
        <v>89.682039925456394</v>
      </c>
      <c r="E3939">
        <f t="shared" si="429"/>
        <v>89.682039925456394</v>
      </c>
      <c r="F3939">
        <f t="shared" si="430"/>
        <v>17.317960074543606</v>
      </c>
      <c r="G3939">
        <f t="shared" si="431"/>
        <v>0</v>
      </c>
      <c r="H3939">
        <f t="shared" si="432"/>
        <v>896.82039925456388</v>
      </c>
      <c r="I3939">
        <f t="shared" si="433"/>
        <v>86.589800372718031</v>
      </c>
      <c r="J3939">
        <f t="shared" si="434"/>
        <v>0</v>
      </c>
    </row>
    <row r="3940" spans="2:10" x14ac:dyDescent="0.3">
      <c r="B3940">
        <v>3913</v>
      </c>
      <c r="C3940">
        <v>0.2261609498464956</v>
      </c>
      <c r="D3940">
        <f t="shared" si="428"/>
        <v>94.619957608579369</v>
      </c>
      <c r="E3940">
        <f t="shared" si="429"/>
        <v>94.619957608579369</v>
      </c>
      <c r="F3940">
        <f t="shared" si="430"/>
        <v>12.380042391420631</v>
      </c>
      <c r="G3940">
        <f t="shared" si="431"/>
        <v>0</v>
      </c>
      <c r="H3940">
        <f t="shared" si="432"/>
        <v>946.19957608579375</v>
      </c>
      <c r="I3940">
        <f t="shared" si="433"/>
        <v>61.900211957103153</v>
      </c>
      <c r="J3940">
        <f t="shared" si="434"/>
        <v>0</v>
      </c>
    </row>
    <row r="3941" spans="2:10" x14ac:dyDescent="0.3">
      <c r="B3941">
        <v>3914</v>
      </c>
      <c r="C3941">
        <v>0.30559029826439521</v>
      </c>
      <c r="D3941">
        <f t="shared" si="428"/>
        <v>96.323326392173087</v>
      </c>
      <c r="E3941">
        <f t="shared" si="429"/>
        <v>96.323326392173087</v>
      </c>
      <c r="F3941">
        <f t="shared" si="430"/>
        <v>10.676673607826913</v>
      </c>
      <c r="G3941">
        <f t="shared" si="431"/>
        <v>0</v>
      </c>
      <c r="H3941">
        <f t="shared" si="432"/>
        <v>963.2332639217309</v>
      </c>
      <c r="I3941">
        <f t="shared" si="433"/>
        <v>53.383368039134567</v>
      </c>
      <c r="J3941">
        <f t="shared" si="434"/>
        <v>0</v>
      </c>
    </row>
    <row r="3942" spans="2:10" x14ac:dyDescent="0.3">
      <c r="B3942">
        <v>3915</v>
      </c>
      <c r="C3942">
        <v>0.70241954840508714</v>
      </c>
      <c r="D3942">
        <f t="shared" si="428"/>
        <v>103.83982118356712</v>
      </c>
      <c r="E3942">
        <f t="shared" si="429"/>
        <v>103.83982118356712</v>
      </c>
      <c r="F3942">
        <f t="shared" si="430"/>
        <v>3.1601788164328752</v>
      </c>
      <c r="G3942">
        <f t="shared" si="431"/>
        <v>0</v>
      </c>
      <c r="H3942">
        <f t="shared" si="432"/>
        <v>1038.3982118356712</v>
      </c>
      <c r="I3942">
        <f t="shared" si="433"/>
        <v>15.800894082164376</v>
      </c>
      <c r="J3942">
        <f t="shared" si="434"/>
        <v>0</v>
      </c>
    </row>
    <row r="3943" spans="2:10" x14ac:dyDescent="0.3">
      <c r="B3943">
        <v>3916</v>
      </c>
      <c r="C3943">
        <v>0.33062141308524495</v>
      </c>
      <c r="D3943">
        <f t="shared" si="428"/>
        <v>96.823897969990256</v>
      </c>
      <c r="E3943">
        <f t="shared" si="429"/>
        <v>96.823897969990256</v>
      </c>
      <c r="F3943">
        <f t="shared" si="430"/>
        <v>10.176102030009744</v>
      </c>
      <c r="G3943">
        <f t="shared" si="431"/>
        <v>0</v>
      </c>
      <c r="H3943">
        <f t="shared" si="432"/>
        <v>968.23897969990253</v>
      </c>
      <c r="I3943">
        <f t="shared" si="433"/>
        <v>50.880510150048721</v>
      </c>
      <c r="J3943">
        <f t="shared" si="434"/>
        <v>0</v>
      </c>
    </row>
    <row r="3944" spans="2:10" x14ac:dyDescent="0.3">
      <c r="B3944">
        <v>3917</v>
      </c>
      <c r="C3944">
        <v>0.37951444829706549</v>
      </c>
      <c r="D3944">
        <f t="shared" si="428"/>
        <v>97.769291804193472</v>
      </c>
      <c r="E3944">
        <f t="shared" si="429"/>
        <v>97.769291804193472</v>
      </c>
      <c r="F3944">
        <f t="shared" si="430"/>
        <v>9.2307081958065282</v>
      </c>
      <c r="G3944">
        <f t="shared" si="431"/>
        <v>0</v>
      </c>
      <c r="H3944">
        <f t="shared" si="432"/>
        <v>977.69291804193472</v>
      </c>
      <c r="I3944">
        <f t="shared" si="433"/>
        <v>46.153540979032641</v>
      </c>
      <c r="J3944">
        <f t="shared" si="434"/>
        <v>0</v>
      </c>
    </row>
    <row r="3945" spans="2:10" x14ac:dyDescent="0.3">
      <c r="B3945">
        <v>3918</v>
      </c>
      <c r="C3945">
        <v>0.13221176420981828</v>
      </c>
      <c r="D3945">
        <f t="shared" si="428"/>
        <v>92.188010700803545</v>
      </c>
      <c r="E3945">
        <f t="shared" si="429"/>
        <v>92.188010700803545</v>
      </c>
      <c r="F3945">
        <f t="shared" si="430"/>
        <v>14.811989299196455</v>
      </c>
      <c r="G3945">
        <f t="shared" si="431"/>
        <v>0</v>
      </c>
      <c r="H3945">
        <f t="shared" si="432"/>
        <v>921.88010700803545</v>
      </c>
      <c r="I3945">
        <f t="shared" si="433"/>
        <v>74.059946495982274</v>
      </c>
      <c r="J3945">
        <f t="shared" si="434"/>
        <v>0</v>
      </c>
    </row>
    <row r="3946" spans="2:10" x14ac:dyDescent="0.3">
      <c r="B3946">
        <v>3919</v>
      </c>
      <c r="C3946">
        <v>7.045516461258261E-2</v>
      </c>
      <c r="D3946">
        <f t="shared" si="428"/>
        <v>89.995599696135699</v>
      </c>
      <c r="E3946">
        <f t="shared" si="429"/>
        <v>89.995599696135699</v>
      </c>
      <c r="F3946">
        <f t="shared" si="430"/>
        <v>17.004400303864301</v>
      </c>
      <c r="G3946">
        <f t="shared" si="431"/>
        <v>0</v>
      </c>
      <c r="H3946">
        <f t="shared" si="432"/>
        <v>899.95599696135696</v>
      </c>
      <c r="I3946">
        <f t="shared" si="433"/>
        <v>85.022001519321506</v>
      </c>
      <c r="J3946">
        <f t="shared" si="434"/>
        <v>0</v>
      </c>
    </row>
    <row r="3947" spans="2:10" x14ac:dyDescent="0.3">
      <c r="B3947">
        <v>3920</v>
      </c>
      <c r="C3947">
        <v>0.12699440318296495</v>
      </c>
      <c r="D3947">
        <f t="shared" si="428"/>
        <v>92.029505858081748</v>
      </c>
      <c r="E3947">
        <f t="shared" si="429"/>
        <v>92.029505858081748</v>
      </c>
      <c r="F3947">
        <f t="shared" si="430"/>
        <v>14.970494141918252</v>
      </c>
      <c r="G3947">
        <f t="shared" si="431"/>
        <v>0</v>
      </c>
      <c r="H3947">
        <f t="shared" si="432"/>
        <v>920.29505858081745</v>
      </c>
      <c r="I3947">
        <f t="shared" si="433"/>
        <v>74.852470709591259</v>
      </c>
      <c r="J3947">
        <f t="shared" si="434"/>
        <v>0</v>
      </c>
    </row>
    <row r="3948" spans="2:10" x14ac:dyDescent="0.3">
      <c r="B3948">
        <v>3921</v>
      </c>
      <c r="C3948">
        <v>0.39062528875760238</v>
      </c>
      <c r="D3948">
        <f t="shared" si="428"/>
        <v>97.979510235574764</v>
      </c>
      <c r="E3948">
        <f t="shared" si="429"/>
        <v>97.979510235574764</v>
      </c>
      <c r="F3948">
        <f t="shared" si="430"/>
        <v>9.0204897644252355</v>
      </c>
      <c r="G3948">
        <f t="shared" si="431"/>
        <v>0</v>
      </c>
      <c r="H3948">
        <f t="shared" si="432"/>
        <v>979.79510235574764</v>
      </c>
      <c r="I3948">
        <f t="shared" si="433"/>
        <v>45.102448822126178</v>
      </c>
      <c r="J3948">
        <f t="shared" si="434"/>
        <v>0</v>
      </c>
    </row>
    <row r="3949" spans="2:10" x14ac:dyDescent="0.3">
      <c r="B3949">
        <v>3922</v>
      </c>
      <c r="C3949">
        <v>0.55627007986477195</v>
      </c>
      <c r="D3949">
        <f t="shared" si="428"/>
        <v>101.03167942525018</v>
      </c>
      <c r="E3949">
        <f t="shared" si="429"/>
        <v>101.03167942525018</v>
      </c>
      <c r="F3949">
        <f t="shared" si="430"/>
        <v>5.9683205747498249</v>
      </c>
      <c r="G3949">
        <f t="shared" si="431"/>
        <v>0</v>
      </c>
      <c r="H3949">
        <f t="shared" si="432"/>
        <v>1010.3167942525017</v>
      </c>
      <c r="I3949">
        <f t="shared" si="433"/>
        <v>29.841602873749125</v>
      </c>
      <c r="J3949">
        <f t="shared" si="434"/>
        <v>0</v>
      </c>
    </row>
    <row r="3950" spans="2:10" x14ac:dyDescent="0.3">
      <c r="B3950">
        <v>3923</v>
      </c>
      <c r="C3950">
        <v>0.83596338437479456</v>
      </c>
      <c r="D3950">
        <f t="shared" si="428"/>
        <v>106.91114298759663</v>
      </c>
      <c r="E3950">
        <f t="shared" si="429"/>
        <v>106.91114298759663</v>
      </c>
      <c r="F3950">
        <f t="shared" si="430"/>
        <v>8.8857012403366298E-2</v>
      </c>
      <c r="G3950">
        <f t="shared" si="431"/>
        <v>0</v>
      </c>
      <c r="H3950">
        <f t="shared" si="432"/>
        <v>1069.1114298759662</v>
      </c>
      <c r="I3950">
        <f t="shared" si="433"/>
        <v>0.44428506201683149</v>
      </c>
      <c r="J3950">
        <f t="shared" si="434"/>
        <v>0</v>
      </c>
    </row>
    <row r="3951" spans="2:10" x14ac:dyDescent="0.3">
      <c r="B3951">
        <v>3924</v>
      </c>
      <c r="C3951">
        <v>0.47663458174616202</v>
      </c>
      <c r="D3951">
        <f t="shared" si="428"/>
        <v>99.572551440908143</v>
      </c>
      <c r="E3951">
        <f t="shared" si="429"/>
        <v>99.572551440908143</v>
      </c>
      <c r="F3951">
        <f t="shared" si="430"/>
        <v>7.4274485590918573</v>
      </c>
      <c r="G3951">
        <f t="shared" si="431"/>
        <v>0</v>
      </c>
      <c r="H3951">
        <f t="shared" si="432"/>
        <v>995.72551440908137</v>
      </c>
      <c r="I3951">
        <f t="shared" si="433"/>
        <v>37.137242795459287</v>
      </c>
      <c r="J3951">
        <f t="shared" si="434"/>
        <v>0</v>
      </c>
    </row>
    <row r="3952" spans="2:10" x14ac:dyDescent="0.3">
      <c r="B3952">
        <v>3925</v>
      </c>
      <c r="C3952">
        <v>0.28352226353825016</v>
      </c>
      <c r="D3952">
        <f t="shared" si="428"/>
        <v>95.869883321880252</v>
      </c>
      <c r="E3952">
        <f t="shared" si="429"/>
        <v>95.869883321880252</v>
      </c>
      <c r="F3952">
        <f t="shared" si="430"/>
        <v>11.130116678119748</v>
      </c>
      <c r="G3952">
        <f t="shared" si="431"/>
        <v>0</v>
      </c>
      <c r="H3952">
        <f t="shared" si="432"/>
        <v>958.69883321880252</v>
      </c>
      <c r="I3952">
        <f t="shared" si="433"/>
        <v>55.65058339059874</v>
      </c>
      <c r="J3952">
        <f t="shared" si="434"/>
        <v>0</v>
      </c>
    </row>
    <row r="3953" spans="2:10" x14ac:dyDescent="0.3">
      <c r="B3953">
        <v>3926</v>
      </c>
      <c r="C3953">
        <v>0.13162326688434911</v>
      </c>
      <c r="D3953">
        <f t="shared" si="428"/>
        <v>92.170306603717748</v>
      </c>
      <c r="E3953">
        <f t="shared" si="429"/>
        <v>92.170306603717748</v>
      </c>
      <c r="F3953">
        <f t="shared" si="430"/>
        <v>14.829693396282252</v>
      </c>
      <c r="G3953">
        <f t="shared" si="431"/>
        <v>0</v>
      </c>
      <c r="H3953">
        <f t="shared" si="432"/>
        <v>921.70306603717745</v>
      </c>
      <c r="I3953">
        <f t="shared" si="433"/>
        <v>74.148466981411261</v>
      </c>
      <c r="J3953">
        <f t="shared" si="434"/>
        <v>0</v>
      </c>
    </row>
    <row r="3954" spans="2:10" x14ac:dyDescent="0.3">
      <c r="B3954">
        <v>3927</v>
      </c>
      <c r="C3954">
        <v>0.65495868553038283</v>
      </c>
      <c r="D3954">
        <f t="shared" si="428"/>
        <v>102.89332619820809</v>
      </c>
      <c r="E3954">
        <f t="shared" si="429"/>
        <v>102.89332619820809</v>
      </c>
      <c r="F3954">
        <f t="shared" si="430"/>
        <v>4.1066738017919135</v>
      </c>
      <c r="G3954">
        <f t="shared" si="431"/>
        <v>0</v>
      </c>
      <c r="H3954">
        <f t="shared" si="432"/>
        <v>1028.9332619820809</v>
      </c>
      <c r="I3954">
        <f t="shared" si="433"/>
        <v>20.533369008959568</v>
      </c>
      <c r="J3954">
        <f t="shared" si="434"/>
        <v>0</v>
      </c>
    </row>
    <row r="3955" spans="2:10" x14ac:dyDescent="0.3">
      <c r="B3955">
        <v>3928</v>
      </c>
      <c r="C3955">
        <v>0.95717828266810923</v>
      </c>
      <c r="D3955">
        <f t="shared" si="428"/>
        <v>111.39193241642198</v>
      </c>
      <c r="E3955">
        <f t="shared" si="429"/>
        <v>107</v>
      </c>
      <c r="F3955">
        <f t="shared" si="430"/>
        <v>0</v>
      </c>
      <c r="G3955">
        <f t="shared" si="431"/>
        <v>4.3919324164219802</v>
      </c>
      <c r="H3955">
        <f t="shared" si="432"/>
        <v>1070</v>
      </c>
      <c r="I3955">
        <f t="shared" si="433"/>
        <v>0</v>
      </c>
      <c r="J3955">
        <f t="shared" si="434"/>
        <v>65.878986246329703</v>
      </c>
    </row>
    <row r="3956" spans="2:10" x14ac:dyDescent="0.3">
      <c r="B3956">
        <v>3929</v>
      </c>
      <c r="C3956">
        <v>0.2711777178742617</v>
      </c>
      <c r="D3956">
        <f t="shared" si="428"/>
        <v>95.610410621211571</v>
      </c>
      <c r="E3956">
        <f t="shared" si="429"/>
        <v>95.610410621211571</v>
      </c>
      <c r="F3956">
        <f t="shared" si="430"/>
        <v>11.389589378788429</v>
      </c>
      <c r="G3956">
        <f t="shared" si="431"/>
        <v>0</v>
      </c>
      <c r="H3956">
        <f t="shared" si="432"/>
        <v>956.10410621211577</v>
      </c>
      <c r="I3956">
        <f t="shared" si="433"/>
        <v>56.947946893942145</v>
      </c>
      <c r="J3956">
        <f t="shared" si="434"/>
        <v>0</v>
      </c>
    </row>
    <row r="3957" spans="2:10" x14ac:dyDescent="0.3">
      <c r="B3957">
        <v>3930</v>
      </c>
      <c r="C3957">
        <v>9.1894598339562372E-2</v>
      </c>
      <c r="D3957">
        <f t="shared" si="428"/>
        <v>90.851770093079423</v>
      </c>
      <c r="E3957">
        <f t="shared" si="429"/>
        <v>90.851770093079423</v>
      </c>
      <c r="F3957">
        <f t="shared" si="430"/>
        <v>16.148229906920577</v>
      </c>
      <c r="G3957">
        <f t="shared" si="431"/>
        <v>0</v>
      </c>
      <c r="H3957">
        <f t="shared" si="432"/>
        <v>908.51770093079426</v>
      </c>
      <c r="I3957">
        <f t="shared" si="433"/>
        <v>80.741149534602883</v>
      </c>
      <c r="J3957">
        <f t="shared" si="434"/>
        <v>0</v>
      </c>
    </row>
    <row r="3958" spans="2:10" x14ac:dyDescent="0.3">
      <c r="B3958">
        <v>3931</v>
      </c>
      <c r="C3958">
        <v>0.4007618591549067</v>
      </c>
      <c r="D3958">
        <f t="shared" si="428"/>
        <v>98.17011824820554</v>
      </c>
      <c r="E3958">
        <f t="shared" si="429"/>
        <v>98.17011824820554</v>
      </c>
      <c r="F3958">
        <f t="shared" si="430"/>
        <v>8.8298817517944599</v>
      </c>
      <c r="G3958">
        <f t="shared" si="431"/>
        <v>0</v>
      </c>
      <c r="H3958">
        <f t="shared" si="432"/>
        <v>981.7011824820554</v>
      </c>
      <c r="I3958">
        <f t="shared" si="433"/>
        <v>44.149408758972299</v>
      </c>
      <c r="J3958">
        <f t="shared" si="434"/>
        <v>0</v>
      </c>
    </row>
    <row r="3959" spans="2:10" x14ac:dyDescent="0.3">
      <c r="B3959">
        <v>3932</v>
      </c>
      <c r="C3959">
        <v>3.5846858232313483E-3</v>
      </c>
      <c r="D3959">
        <f t="shared" si="428"/>
        <v>84.303799818783517</v>
      </c>
      <c r="E3959">
        <f t="shared" si="429"/>
        <v>84.303799818783517</v>
      </c>
      <c r="F3959">
        <f t="shared" si="430"/>
        <v>22.696200181216483</v>
      </c>
      <c r="G3959">
        <f t="shared" si="431"/>
        <v>0</v>
      </c>
      <c r="H3959">
        <f t="shared" si="432"/>
        <v>843.03799818783523</v>
      </c>
      <c r="I3959">
        <f t="shared" si="433"/>
        <v>113.48100090608241</v>
      </c>
      <c r="J3959">
        <f t="shared" si="434"/>
        <v>0</v>
      </c>
    </row>
    <row r="3960" spans="2:10" x14ac:dyDescent="0.3">
      <c r="B3960">
        <v>3933</v>
      </c>
      <c r="C3960">
        <v>0.38324779924234242</v>
      </c>
      <c r="D3960">
        <f t="shared" si="428"/>
        <v>97.84008722087421</v>
      </c>
      <c r="E3960">
        <f t="shared" si="429"/>
        <v>97.84008722087421</v>
      </c>
      <c r="F3960">
        <f t="shared" si="430"/>
        <v>9.1599127791257899</v>
      </c>
      <c r="G3960">
        <f t="shared" si="431"/>
        <v>0</v>
      </c>
      <c r="H3960">
        <f t="shared" si="432"/>
        <v>978.40087220874216</v>
      </c>
      <c r="I3960">
        <f t="shared" si="433"/>
        <v>45.79956389562895</v>
      </c>
      <c r="J3960">
        <f t="shared" si="434"/>
        <v>0</v>
      </c>
    </row>
    <row r="3961" spans="2:10" x14ac:dyDescent="0.3">
      <c r="B3961">
        <v>3934</v>
      </c>
      <c r="C3961">
        <v>0.17071493967483087</v>
      </c>
      <c r="D3961">
        <f t="shared" si="428"/>
        <v>93.265857429978908</v>
      </c>
      <c r="E3961">
        <f t="shared" si="429"/>
        <v>93.265857429978908</v>
      </c>
      <c r="F3961">
        <f t="shared" si="430"/>
        <v>13.734142570021092</v>
      </c>
      <c r="G3961">
        <f t="shared" si="431"/>
        <v>0</v>
      </c>
      <c r="H3961">
        <f t="shared" si="432"/>
        <v>932.65857429978905</v>
      </c>
      <c r="I3961">
        <f t="shared" si="433"/>
        <v>68.67071285010546</v>
      </c>
      <c r="J3961">
        <f t="shared" si="434"/>
        <v>0</v>
      </c>
    </row>
    <row r="3962" spans="2:10" x14ac:dyDescent="0.3">
      <c r="B3962">
        <v>3935</v>
      </c>
      <c r="C3962">
        <v>0.48937457795134498</v>
      </c>
      <c r="D3962">
        <f t="shared" si="428"/>
        <v>99.80568822768646</v>
      </c>
      <c r="E3962">
        <f t="shared" si="429"/>
        <v>99.80568822768646</v>
      </c>
      <c r="F3962">
        <f t="shared" si="430"/>
        <v>7.1943117723135401</v>
      </c>
      <c r="G3962">
        <f t="shared" si="431"/>
        <v>0</v>
      </c>
      <c r="H3962">
        <f t="shared" si="432"/>
        <v>998.0568822768646</v>
      </c>
      <c r="I3962">
        <f t="shared" si="433"/>
        <v>35.971558861567701</v>
      </c>
      <c r="J3962">
        <f t="shared" si="434"/>
        <v>0</v>
      </c>
    </row>
    <row r="3963" spans="2:10" x14ac:dyDescent="0.3">
      <c r="B3963">
        <v>3936</v>
      </c>
      <c r="C3963">
        <v>0.6215903851505028</v>
      </c>
      <c r="D3963">
        <f t="shared" si="428"/>
        <v>102.2516914738122</v>
      </c>
      <c r="E3963">
        <f t="shared" si="429"/>
        <v>102.2516914738122</v>
      </c>
      <c r="F3963">
        <f t="shared" si="430"/>
        <v>4.7483085261877989</v>
      </c>
      <c r="G3963">
        <f t="shared" si="431"/>
        <v>0</v>
      </c>
      <c r="H3963">
        <f t="shared" si="432"/>
        <v>1022.5169147381221</v>
      </c>
      <c r="I3963">
        <f t="shared" si="433"/>
        <v>23.741542630938994</v>
      </c>
      <c r="J3963">
        <f t="shared" si="434"/>
        <v>0</v>
      </c>
    </row>
    <row r="3964" spans="2:10" x14ac:dyDescent="0.3">
      <c r="B3964">
        <v>3937</v>
      </c>
      <c r="C3964">
        <v>9.4751435279471607E-2</v>
      </c>
      <c r="D3964">
        <f t="shared" si="428"/>
        <v>90.956461527491285</v>
      </c>
      <c r="E3964">
        <f t="shared" si="429"/>
        <v>90.956461527491285</v>
      </c>
      <c r="F3964">
        <f t="shared" si="430"/>
        <v>16.043538472508715</v>
      </c>
      <c r="G3964">
        <f t="shared" si="431"/>
        <v>0</v>
      </c>
      <c r="H3964">
        <f t="shared" si="432"/>
        <v>909.56461527491285</v>
      </c>
      <c r="I3964">
        <f t="shared" si="433"/>
        <v>80.217692362543573</v>
      </c>
      <c r="J3964">
        <f t="shared" si="434"/>
        <v>0</v>
      </c>
    </row>
    <row r="3965" spans="2:10" x14ac:dyDescent="0.3">
      <c r="B3965">
        <v>3938</v>
      </c>
      <c r="C3965">
        <v>0.21683327573064348</v>
      </c>
      <c r="D3965">
        <f t="shared" si="428"/>
        <v>94.404242017618941</v>
      </c>
      <c r="E3965">
        <f t="shared" si="429"/>
        <v>94.404242017618941</v>
      </c>
      <c r="F3965">
        <f t="shared" si="430"/>
        <v>12.595757982381059</v>
      </c>
      <c r="G3965">
        <f t="shared" si="431"/>
        <v>0</v>
      </c>
      <c r="H3965">
        <f t="shared" si="432"/>
        <v>944.04242017618935</v>
      </c>
      <c r="I3965">
        <f t="shared" si="433"/>
        <v>62.978789911905295</v>
      </c>
      <c r="J3965">
        <f t="shared" si="434"/>
        <v>0</v>
      </c>
    </row>
    <row r="3966" spans="2:10" x14ac:dyDescent="0.3">
      <c r="B3966">
        <v>3939</v>
      </c>
      <c r="C3966">
        <v>0.93393842786315751</v>
      </c>
      <c r="D3966">
        <f t="shared" si="428"/>
        <v>110.19877592410052</v>
      </c>
      <c r="E3966">
        <f t="shared" si="429"/>
        <v>107</v>
      </c>
      <c r="F3966">
        <f t="shared" si="430"/>
        <v>0</v>
      </c>
      <c r="G3966">
        <f t="shared" si="431"/>
        <v>3.1987759241005165</v>
      </c>
      <c r="H3966">
        <f t="shared" si="432"/>
        <v>1070</v>
      </c>
      <c r="I3966">
        <f t="shared" si="433"/>
        <v>0</v>
      </c>
      <c r="J3966">
        <f t="shared" si="434"/>
        <v>47.981638861507747</v>
      </c>
    </row>
    <row r="3967" spans="2:10" x14ac:dyDescent="0.3">
      <c r="B3967">
        <v>3940</v>
      </c>
      <c r="C3967">
        <v>1.5390849526537131E-2</v>
      </c>
      <c r="D3967">
        <f t="shared" si="428"/>
        <v>86.416491810861757</v>
      </c>
      <c r="E3967">
        <f t="shared" si="429"/>
        <v>86.416491810861757</v>
      </c>
      <c r="F3967">
        <f t="shared" si="430"/>
        <v>20.583508189138243</v>
      </c>
      <c r="G3967">
        <f t="shared" si="431"/>
        <v>0</v>
      </c>
      <c r="H3967">
        <f t="shared" si="432"/>
        <v>864.1649181086176</v>
      </c>
      <c r="I3967">
        <f t="shared" si="433"/>
        <v>102.91754094569121</v>
      </c>
      <c r="J3967">
        <f t="shared" si="434"/>
        <v>0</v>
      </c>
    </row>
    <row r="3968" spans="2:10" x14ac:dyDescent="0.3">
      <c r="B3968">
        <v>3941</v>
      </c>
      <c r="C3968">
        <v>3.4108561212077282E-3</v>
      </c>
      <c r="D3968">
        <f t="shared" si="428"/>
        <v>84.246703164914919</v>
      </c>
      <c r="E3968">
        <f t="shared" si="429"/>
        <v>84.246703164914919</v>
      </c>
      <c r="F3968">
        <f t="shared" si="430"/>
        <v>22.753296835085081</v>
      </c>
      <c r="G3968">
        <f t="shared" si="431"/>
        <v>0</v>
      </c>
      <c r="H3968">
        <f t="shared" si="432"/>
        <v>842.46703164914925</v>
      </c>
      <c r="I3968">
        <f t="shared" si="433"/>
        <v>113.7664841754254</v>
      </c>
      <c r="J3968">
        <f t="shared" si="434"/>
        <v>0</v>
      </c>
    </row>
    <row r="3969" spans="2:10" x14ac:dyDescent="0.3">
      <c r="B3969">
        <v>3942</v>
      </c>
      <c r="C3969">
        <v>0.44499851041194771</v>
      </c>
      <c r="D3969">
        <f t="shared" si="428"/>
        <v>98.991699610905201</v>
      </c>
      <c r="E3969">
        <f t="shared" si="429"/>
        <v>98.991699610905201</v>
      </c>
      <c r="F3969">
        <f t="shared" si="430"/>
        <v>8.0083003890947992</v>
      </c>
      <c r="G3969">
        <f t="shared" si="431"/>
        <v>0</v>
      </c>
      <c r="H3969">
        <f t="shared" si="432"/>
        <v>989.91699610905198</v>
      </c>
      <c r="I3969">
        <f t="shared" si="433"/>
        <v>40.041501945473996</v>
      </c>
      <c r="J3969">
        <f t="shared" si="434"/>
        <v>0</v>
      </c>
    </row>
    <row r="3970" spans="2:10" x14ac:dyDescent="0.3">
      <c r="B3970">
        <v>3943</v>
      </c>
      <c r="C3970">
        <v>0.49898590237717677</v>
      </c>
      <c r="D3970">
        <f t="shared" si="428"/>
        <v>99.981456484670218</v>
      </c>
      <c r="E3970">
        <f t="shared" si="429"/>
        <v>99.981456484670218</v>
      </c>
      <c r="F3970">
        <f t="shared" si="430"/>
        <v>7.0185435153297817</v>
      </c>
      <c r="G3970">
        <f t="shared" si="431"/>
        <v>0</v>
      </c>
      <c r="H3970">
        <f t="shared" si="432"/>
        <v>999.81456484670218</v>
      </c>
      <c r="I3970">
        <f t="shared" si="433"/>
        <v>35.092717576648909</v>
      </c>
      <c r="J3970">
        <f t="shared" si="434"/>
        <v>0</v>
      </c>
    </row>
    <row r="3971" spans="2:10" x14ac:dyDescent="0.3">
      <c r="B3971">
        <v>3944</v>
      </c>
      <c r="C3971">
        <v>0.75337537137209198</v>
      </c>
      <c r="D3971">
        <f t="shared" si="428"/>
        <v>104.92028142756725</v>
      </c>
      <c r="E3971">
        <f t="shared" si="429"/>
        <v>104.92028142756725</v>
      </c>
      <c r="F3971">
        <f t="shared" si="430"/>
        <v>2.0797185724327534</v>
      </c>
      <c r="G3971">
        <f t="shared" si="431"/>
        <v>0</v>
      </c>
      <c r="H3971">
        <f t="shared" si="432"/>
        <v>1049.2028142756724</v>
      </c>
      <c r="I3971">
        <f t="shared" si="433"/>
        <v>10.398592862163767</v>
      </c>
      <c r="J3971">
        <f t="shared" si="434"/>
        <v>0</v>
      </c>
    </row>
    <row r="3972" spans="2:10" x14ac:dyDescent="0.3">
      <c r="B3972">
        <v>3945</v>
      </c>
      <c r="C3972">
        <v>0.95115324143615188</v>
      </c>
      <c r="D3972">
        <f t="shared" si="428"/>
        <v>111.04955120095518</v>
      </c>
      <c r="E3972">
        <f t="shared" si="429"/>
        <v>107</v>
      </c>
      <c r="F3972">
        <f t="shared" si="430"/>
        <v>0</v>
      </c>
      <c r="G3972">
        <f t="shared" si="431"/>
        <v>4.0495512009551788</v>
      </c>
      <c r="H3972">
        <f t="shared" si="432"/>
        <v>1070</v>
      </c>
      <c r="I3972">
        <f t="shared" si="433"/>
        <v>0</v>
      </c>
      <c r="J3972">
        <f t="shared" si="434"/>
        <v>60.743268014327683</v>
      </c>
    </row>
    <row r="3973" spans="2:10" x14ac:dyDescent="0.3">
      <c r="B3973">
        <v>3946</v>
      </c>
      <c r="C3973">
        <v>0.8400044896421881</v>
      </c>
      <c r="D3973">
        <f t="shared" si="428"/>
        <v>107.02005865398495</v>
      </c>
      <c r="E3973">
        <f t="shared" si="429"/>
        <v>107</v>
      </c>
      <c r="F3973">
        <f t="shared" si="430"/>
        <v>0</v>
      </c>
      <c r="G3973">
        <f t="shared" si="431"/>
        <v>2.0058653984946773E-2</v>
      </c>
      <c r="H3973">
        <f t="shared" si="432"/>
        <v>1070</v>
      </c>
      <c r="I3973">
        <f t="shared" si="433"/>
        <v>0</v>
      </c>
      <c r="J3973">
        <f t="shared" si="434"/>
        <v>0.30087980977420159</v>
      </c>
    </row>
    <row r="3974" spans="2:10" x14ac:dyDescent="0.3">
      <c r="B3974">
        <v>3947</v>
      </c>
      <c r="C3974">
        <v>7.2211503666360977E-2</v>
      </c>
      <c r="D3974">
        <f t="shared" si="428"/>
        <v>90.071220611300205</v>
      </c>
      <c r="E3974">
        <f t="shared" si="429"/>
        <v>90.071220611300205</v>
      </c>
      <c r="F3974">
        <f t="shared" si="430"/>
        <v>16.928779388699795</v>
      </c>
      <c r="G3974">
        <f t="shared" si="431"/>
        <v>0</v>
      </c>
      <c r="H3974">
        <f t="shared" si="432"/>
        <v>900.71220611300203</v>
      </c>
      <c r="I3974">
        <f t="shared" si="433"/>
        <v>84.643896943498973</v>
      </c>
      <c r="J3974">
        <f t="shared" si="434"/>
        <v>0</v>
      </c>
    </row>
    <row r="3975" spans="2:10" x14ac:dyDescent="0.3">
      <c r="B3975">
        <v>3948</v>
      </c>
      <c r="C3975">
        <v>0.76412899246710708</v>
      </c>
      <c r="D3975">
        <f t="shared" si="428"/>
        <v>105.1597015723398</v>
      </c>
      <c r="E3975">
        <f t="shared" si="429"/>
        <v>105.1597015723398</v>
      </c>
      <c r="F3975">
        <f t="shared" si="430"/>
        <v>1.8402984276602012</v>
      </c>
      <c r="G3975">
        <f t="shared" si="431"/>
        <v>0</v>
      </c>
      <c r="H3975">
        <f t="shared" si="432"/>
        <v>1051.597015723398</v>
      </c>
      <c r="I3975">
        <f t="shared" si="433"/>
        <v>9.2014921383010062</v>
      </c>
      <c r="J3975">
        <f t="shared" si="434"/>
        <v>0</v>
      </c>
    </row>
    <row r="3976" spans="2:10" x14ac:dyDescent="0.3">
      <c r="B3976">
        <v>3949</v>
      </c>
      <c r="C3976">
        <v>0.2572755527500924</v>
      </c>
      <c r="D3976">
        <f t="shared" si="428"/>
        <v>95.312492562460534</v>
      </c>
      <c r="E3976">
        <f t="shared" si="429"/>
        <v>95.312492562460534</v>
      </c>
      <c r="F3976">
        <f t="shared" si="430"/>
        <v>11.687507437539466</v>
      </c>
      <c r="G3976">
        <f t="shared" si="431"/>
        <v>0</v>
      </c>
      <c r="H3976">
        <f t="shared" si="432"/>
        <v>953.12492562460534</v>
      </c>
      <c r="I3976">
        <f t="shared" si="433"/>
        <v>58.43753718769733</v>
      </c>
      <c r="J3976">
        <f t="shared" si="434"/>
        <v>0</v>
      </c>
    </row>
    <row r="3977" spans="2:10" x14ac:dyDescent="0.3">
      <c r="B3977">
        <v>3950</v>
      </c>
      <c r="C3977">
        <v>0.78981472407212217</v>
      </c>
      <c r="D3977">
        <f t="shared" si="428"/>
        <v>105.75211942793078</v>
      </c>
      <c r="E3977">
        <f t="shared" si="429"/>
        <v>105.75211942793078</v>
      </c>
      <c r="F3977">
        <f t="shared" si="430"/>
        <v>1.2478805720692208</v>
      </c>
      <c r="G3977">
        <f t="shared" si="431"/>
        <v>0</v>
      </c>
      <c r="H3977">
        <f t="shared" si="432"/>
        <v>1057.5211942793078</v>
      </c>
      <c r="I3977">
        <f t="shared" si="433"/>
        <v>6.2394028603461038</v>
      </c>
      <c r="J3977">
        <f t="shared" si="434"/>
        <v>0</v>
      </c>
    </row>
    <row r="3978" spans="2:10" x14ac:dyDescent="0.3">
      <c r="B3978">
        <v>3951</v>
      </c>
      <c r="C3978">
        <v>0.53290704374420439</v>
      </c>
      <c r="D3978">
        <f t="shared" si="428"/>
        <v>100.60227466770441</v>
      </c>
      <c r="E3978">
        <f t="shared" si="429"/>
        <v>100.60227466770441</v>
      </c>
      <c r="F3978">
        <f t="shared" si="430"/>
        <v>6.3977253322955931</v>
      </c>
      <c r="G3978">
        <f t="shared" si="431"/>
        <v>0</v>
      </c>
      <c r="H3978">
        <f t="shared" si="432"/>
        <v>1006.0227466770441</v>
      </c>
      <c r="I3978">
        <f t="shared" si="433"/>
        <v>31.988626661477966</v>
      </c>
      <c r="J3978">
        <f t="shared" si="434"/>
        <v>0</v>
      </c>
    </row>
    <row r="3979" spans="2:10" x14ac:dyDescent="0.3">
      <c r="B3979">
        <v>3952</v>
      </c>
      <c r="C3979">
        <v>0.28210655770243853</v>
      </c>
      <c r="D3979">
        <f t="shared" si="428"/>
        <v>95.840352098444271</v>
      </c>
      <c r="E3979">
        <f t="shared" si="429"/>
        <v>95.840352098444271</v>
      </c>
      <c r="F3979">
        <f t="shared" si="430"/>
        <v>11.159647901555729</v>
      </c>
      <c r="G3979">
        <f t="shared" si="431"/>
        <v>0</v>
      </c>
      <c r="H3979">
        <f t="shared" si="432"/>
        <v>958.40352098444271</v>
      </c>
      <c r="I3979">
        <f t="shared" si="433"/>
        <v>55.798239507778646</v>
      </c>
      <c r="J3979">
        <f t="shared" si="434"/>
        <v>0</v>
      </c>
    </row>
    <row r="3980" spans="2:10" x14ac:dyDescent="0.3">
      <c r="B3980">
        <v>3953</v>
      </c>
      <c r="C3980">
        <v>0.21305176614677757</v>
      </c>
      <c r="D3980">
        <f t="shared" si="428"/>
        <v>94.315578526961147</v>
      </c>
      <c r="E3980">
        <f t="shared" si="429"/>
        <v>94.315578526961147</v>
      </c>
      <c r="F3980">
        <f t="shared" si="430"/>
        <v>12.684421473038853</v>
      </c>
      <c r="G3980">
        <f t="shared" si="431"/>
        <v>0</v>
      </c>
      <c r="H3980">
        <f t="shared" si="432"/>
        <v>943.15578526961144</v>
      </c>
      <c r="I3980">
        <f t="shared" si="433"/>
        <v>63.422107365194265</v>
      </c>
      <c r="J3980">
        <f t="shared" si="434"/>
        <v>0</v>
      </c>
    </row>
    <row r="3981" spans="2:10" x14ac:dyDescent="0.3">
      <c r="B3981">
        <v>3954</v>
      </c>
      <c r="C3981">
        <v>0.52045701544455836</v>
      </c>
      <c r="D3981">
        <f t="shared" si="428"/>
        <v>100.37420210824567</v>
      </c>
      <c r="E3981">
        <f t="shared" si="429"/>
        <v>100.37420210824567</v>
      </c>
      <c r="F3981">
        <f t="shared" si="430"/>
        <v>6.6257978917543312</v>
      </c>
      <c r="G3981">
        <f t="shared" si="431"/>
        <v>0</v>
      </c>
      <c r="H3981">
        <f t="shared" si="432"/>
        <v>1003.7420210824566</v>
      </c>
      <c r="I3981">
        <f t="shared" si="433"/>
        <v>33.128989458771656</v>
      </c>
      <c r="J3981">
        <f t="shared" si="434"/>
        <v>0</v>
      </c>
    </row>
    <row r="3982" spans="2:10" x14ac:dyDescent="0.3">
      <c r="B3982">
        <v>3955</v>
      </c>
      <c r="C3982">
        <v>0.10676974708286424</v>
      </c>
      <c r="D3982">
        <f t="shared" si="428"/>
        <v>91.377816600109227</v>
      </c>
      <c r="E3982">
        <f t="shared" si="429"/>
        <v>91.377816600109227</v>
      </c>
      <c r="F3982">
        <f t="shared" si="430"/>
        <v>15.622183399890773</v>
      </c>
      <c r="G3982">
        <f t="shared" si="431"/>
        <v>0</v>
      </c>
      <c r="H3982">
        <f t="shared" si="432"/>
        <v>913.77816600109225</v>
      </c>
      <c r="I3982">
        <f t="shared" si="433"/>
        <v>78.110916999453863</v>
      </c>
      <c r="J3982">
        <f t="shared" si="434"/>
        <v>0</v>
      </c>
    </row>
    <row r="3983" spans="2:10" x14ac:dyDescent="0.3">
      <c r="B3983">
        <v>3956</v>
      </c>
      <c r="C3983">
        <v>0.27618697025240735</v>
      </c>
      <c r="D3983">
        <f t="shared" si="428"/>
        <v>95.716246195651294</v>
      </c>
      <c r="E3983">
        <f t="shared" si="429"/>
        <v>95.716246195651294</v>
      </c>
      <c r="F3983">
        <f t="shared" si="430"/>
        <v>11.283753804348706</v>
      </c>
      <c r="G3983">
        <f t="shared" si="431"/>
        <v>0</v>
      </c>
      <c r="H3983">
        <f t="shared" si="432"/>
        <v>957.16246195651297</v>
      </c>
      <c r="I3983">
        <f t="shared" si="433"/>
        <v>56.418769021743529</v>
      </c>
      <c r="J3983">
        <f t="shared" si="434"/>
        <v>0</v>
      </c>
    </row>
    <row r="3984" spans="2:10" x14ac:dyDescent="0.3">
      <c r="B3984">
        <v>3957</v>
      </c>
      <c r="C3984">
        <v>4.4109891552885916E-2</v>
      </c>
      <c r="D3984">
        <f t="shared" si="428"/>
        <v>88.683742205900359</v>
      </c>
      <c r="E3984">
        <f t="shared" si="429"/>
        <v>88.683742205900359</v>
      </c>
      <c r="F3984">
        <f t="shared" si="430"/>
        <v>18.316257794099641</v>
      </c>
      <c r="G3984">
        <f t="shared" si="431"/>
        <v>0</v>
      </c>
      <c r="H3984">
        <f t="shared" si="432"/>
        <v>886.83742205900353</v>
      </c>
      <c r="I3984">
        <f t="shared" si="433"/>
        <v>91.581288970498207</v>
      </c>
      <c r="J3984">
        <f t="shared" si="434"/>
        <v>0</v>
      </c>
    </row>
    <row r="3985" spans="2:10" x14ac:dyDescent="0.3">
      <c r="B3985">
        <v>3958</v>
      </c>
      <c r="C3985">
        <v>0.23432618361474689</v>
      </c>
      <c r="D3985">
        <f t="shared" si="428"/>
        <v>94.80551645417988</v>
      </c>
      <c r="E3985">
        <f t="shared" si="429"/>
        <v>94.80551645417988</v>
      </c>
      <c r="F3985">
        <f t="shared" si="430"/>
        <v>12.19448354582012</v>
      </c>
      <c r="G3985">
        <f t="shared" si="431"/>
        <v>0</v>
      </c>
      <c r="H3985">
        <f t="shared" si="432"/>
        <v>948.05516454179883</v>
      </c>
      <c r="I3985">
        <f t="shared" si="433"/>
        <v>60.972417729100599</v>
      </c>
      <c r="J3985">
        <f t="shared" si="434"/>
        <v>0</v>
      </c>
    </row>
    <row r="3986" spans="2:10" x14ac:dyDescent="0.3">
      <c r="B3986">
        <v>3959</v>
      </c>
      <c r="C3986">
        <v>0.28362132753114611</v>
      </c>
      <c r="D3986">
        <f t="shared" si="428"/>
        <v>95.87194765253912</v>
      </c>
      <c r="E3986">
        <f t="shared" si="429"/>
        <v>95.87194765253912</v>
      </c>
      <c r="F3986">
        <f t="shared" si="430"/>
        <v>11.12805234746088</v>
      </c>
      <c r="G3986">
        <f t="shared" si="431"/>
        <v>0</v>
      </c>
      <c r="H3986">
        <f t="shared" si="432"/>
        <v>958.7194765253912</v>
      </c>
      <c r="I3986">
        <f t="shared" si="433"/>
        <v>55.6402617373044</v>
      </c>
      <c r="J3986">
        <f t="shared" si="434"/>
        <v>0</v>
      </c>
    </row>
    <row r="3987" spans="2:10" x14ac:dyDescent="0.3">
      <c r="B3987">
        <v>3960</v>
      </c>
      <c r="C3987">
        <v>0.62864784606461888</v>
      </c>
      <c r="D3987">
        <f t="shared" si="428"/>
        <v>102.38609131393289</v>
      </c>
      <c r="E3987">
        <f t="shared" si="429"/>
        <v>102.38609131393289</v>
      </c>
      <c r="F3987">
        <f t="shared" si="430"/>
        <v>4.6139086860671057</v>
      </c>
      <c r="G3987">
        <f t="shared" si="431"/>
        <v>0</v>
      </c>
      <c r="H3987">
        <f t="shared" si="432"/>
        <v>1023.8609131393289</v>
      </c>
      <c r="I3987">
        <f t="shared" si="433"/>
        <v>23.069543430335528</v>
      </c>
      <c r="J3987">
        <f t="shared" si="434"/>
        <v>0</v>
      </c>
    </row>
    <row r="3988" spans="2:10" x14ac:dyDescent="0.3">
      <c r="B3988">
        <v>3961</v>
      </c>
      <c r="C3988">
        <v>0.34892101663841157</v>
      </c>
      <c r="D3988">
        <f t="shared" si="428"/>
        <v>97.182139025430473</v>
      </c>
      <c r="E3988">
        <f t="shared" si="429"/>
        <v>97.182139025430473</v>
      </c>
      <c r="F3988">
        <f t="shared" si="430"/>
        <v>9.8178609745695269</v>
      </c>
      <c r="G3988">
        <f t="shared" si="431"/>
        <v>0</v>
      </c>
      <c r="H3988">
        <f t="shared" si="432"/>
        <v>971.82139025430479</v>
      </c>
      <c r="I3988">
        <f t="shared" si="433"/>
        <v>49.089304872847634</v>
      </c>
      <c r="J3988">
        <f t="shared" si="434"/>
        <v>0</v>
      </c>
    </row>
    <row r="3989" spans="2:10" x14ac:dyDescent="0.3">
      <c r="B3989">
        <v>3962</v>
      </c>
      <c r="C3989">
        <v>0.69340073122904144</v>
      </c>
      <c r="D3989">
        <f t="shared" si="428"/>
        <v>103.65623132352449</v>
      </c>
      <c r="E3989">
        <f t="shared" si="429"/>
        <v>103.65623132352449</v>
      </c>
      <c r="F3989">
        <f t="shared" si="430"/>
        <v>3.3437686764755057</v>
      </c>
      <c r="G3989">
        <f t="shared" si="431"/>
        <v>0</v>
      </c>
      <c r="H3989">
        <f t="shared" si="432"/>
        <v>1036.562313235245</v>
      </c>
      <c r="I3989">
        <f t="shared" si="433"/>
        <v>16.718843382377528</v>
      </c>
      <c r="J3989">
        <f t="shared" si="434"/>
        <v>0</v>
      </c>
    </row>
    <row r="3990" spans="2:10" x14ac:dyDescent="0.3">
      <c r="B3990">
        <v>3963</v>
      </c>
      <c r="C3990">
        <v>0.33455383875371658</v>
      </c>
      <c r="D3990">
        <f t="shared" si="428"/>
        <v>96.901386204762872</v>
      </c>
      <c r="E3990">
        <f t="shared" si="429"/>
        <v>96.901386204762872</v>
      </c>
      <c r="F3990">
        <f t="shared" si="430"/>
        <v>10.098613795237128</v>
      </c>
      <c r="G3990">
        <f t="shared" si="431"/>
        <v>0</v>
      </c>
      <c r="H3990">
        <f t="shared" si="432"/>
        <v>969.01386204762866</v>
      </c>
      <c r="I3990">
        <f t="shared" si="433"/>
        <v>50.49306897618564</v>
      </c>
      <c r="J3990">
        <f t="shared" si="434"/>
        <v>0</v>
      </c>
    </row>
    <row r="3991" spans="2:10" x14ac:dyDescent="0.3">
      <c r="B3991">
        <v>3964</v>
      </c>
      <c r="C3991">
        <v>0.85636465546885121</v>
      </c>
      <c r="D3991">
        <f t="shared" si="428"/>
        <v>107.47649646415222</v>
      </c>
      <c r="E3991">
        <f t="shared" si="429"/>
        <v>107</v>
      </c>
      <c r="F3991">
        <f t="shared" si="430"/>
        <v>0</v>
      </c>
      <c r="G3991">
        <f t="shared" si="431"/>
        <v>0.4764964641522198</v>
      </c>
      <c r="H3991">
        <f t="shared" si="432"/>
        <v>1070</v>
      </c>
      <c r="I3991">
        <f t="shared" si="433"/>
        <v>0</v>
      </c>
      <c r="J3991">
        <f t="shared" si="434"/>
        <v>7.147446962283297</v>
      </c>
    </row>
    <row r="3992" spans="2:10" x14ac:dyDescent="0.3">
      <c r="B3992">
        <v>3965</v>
      </c>
      <c r="C3992">
        <v>0.65121616650593783</v>
      </c>
      <c r="D3992">
        <f t="shared" si="428"/>
        <v>102.82052513968401</v>
      </c>
      <c r="E3992">
        <f t="shared" si="429"/>
        <v>102.82052513968401</v>
      </c>
      <c r="F3992">
        <f t="shared" si="430"/>
        <v>4.1794748603159917</v>
      </c>
      <c r="G3992">
        <f t="shared" si="431"/>
        <v>0</v>
      </c>
      <c r="H3992">
        <f t="shared" si="432"/>
        <v>1028.2052513968401</v>
      </c>
      <c r="I3992">
        <f t="shared" si="433"/>
        <v>20.897374301579958</v>
      </c>
      <c r="J3992">
        <f t="shared" si="434"/>
        <v>0</v>
      </c>
    </row>
    <row r="3993" spans="2:10" x14ac:dyDescent="0.3">
      <c r="B3993">
        <v>3966</v>
      </c>
      <c r="C3993">
        <v>0.81477387051585515</v>
      </c>
      <c r="D3993">
        <f t="shared" si="428"/>
        <v>106.36128142114609</v>
      </c>
      <c r="E3993">
        <f t="shared" si="429"/>
        <v>106.36128142114609</v>
      </c>
      <c r="F3993">
        <f t="shared" si="430"/>
        <v>0.63871857885391137</v>
      </c>
      <c r="G3993">
        <f t="shared" si="431"/>
        <v>0</v>
      </c>
      <c r="H3993">
        <f t="shared" si="432"/>
        <v>1063.6128142114608</v>
      </c>
      <c r="I3993">
        <f t="shared" si="433"/>
        <v>3.1935928942695568</v>
      </c>
      <c r="J3993">
        <f t="shared" si="434"/>
        <v>0</v>
      </c>
    </row>
    <row r="3994" spans="2:10" x14ac:dyDescent="0.3">
      <c r="B3994">
        <v>3967</v>
      </c>
      <c r="C3994">
        <v>0.40232950200116024</v>
      </c>
      <c r="D3994">
        <f t="shared" si="428"/>
        <v>98.199503941478326</v>
      </c>
      <c r="E3994">
        <f t="shared" si="429"/>
        <v>98.199503941478326</v>
      </c>
      <c r="F3994">
        <f t="shared" si="430"/>
        <v>8.8004960585216736</v>
      </c>
      <c r="G3994">
        <f t="shared" si="431"/>
        <v>0</v>
      </c>
      <c r="H3994">
        <f t="shared" si="432"/>
        <v>981.99503941478326</v>
      </c>
      <c r="I3994">
        <f t="shared" si="433"/>
        <v>44.002480292608368</v>
      </c>
      <c r="J3994">
        <f t="shared" si="434"/>
        <v>0</v>
      </c>
    </row>
    <row r="3995" spans="2:10" x14ac:dyDescent="0.3">
      <c r="B3995">
        <v>3968</v>
      </c>
      <c r="C3995">
        <v>0.72906486889120259</v>
      </c>
      <c r="D3995">
        <f t="shared" si="428"/>
        <v>104.39473431359019</v>
      </c>
      <c r="E3995">
        <f t="shared" si="429"/>
        <v>104.39473431359019</v>
      </c>
      <c r="F3995">
        <f t="shared" si="430"/>
        <v>2.6052656864098083</v>
      </c>
      <c r="G3995">
        <f t="shared" si="431"/>
        <v>0</v>
      </c>
      <c r="H3995">
        <f t="shared" si="432"/>
        <v>1043.947343135902</v>
      </c>
      <c r="I3995">
        <f t="shared" si="433"/>
        <v>13.026328432049041</v>
      </c>
      <c r="J3995">
        <f t="shared" si="434"/>
        <v>0</v>
      </c>
    </row>
    <row r="3996" spans="2:10" x14ac:dyDescent="0.3">
      <c r="B3996">
        <v>3969</v>
      </c>
      <c r="C3996">
        <v>0.27722609857356928</v>
      </c>
      <c r="D3996">
        <f t="shared" si="428"/>
        <v>95.738106088536227</v>
      </c>
      <c r="E3996">
        <f t="shared" si="429"/>
        <v>95.738106088536227</v>
      </c>
      <c r="F3996">
        <f t="shared" si="430"/>
        <v>11.261893911463773</v>
      </c>
      <c r="G3996">
        <f t="shared" si="431"/>
        <v>0</v>
      </c>
      <c r="H3996">
        <f t="shared" si="432"/>
        <v>957.38106088536233</v>
      </c>
      <c r="I3996">
        <f t="shared" si="433"/>
        <v>56.309469557318863</v>
      </c>
      <c r="J3996">
        <f t="shared" si="434"/>
        <v>0</v>
      </c>
    </row>
    <row r="3997" spans="2:10" x14ac:dyDescent="0.3">
      <c r="B3997">
        <v>3970</v>
      </c>
      <c r="C3997">
        <v>0.9294643148240388</v>
      </c>
      <c r="D3997">
        <f t="shared" ref="D3997:D4060" si="435">_xlfn.BETA.INV(C3997,$B$25,$C$25,$D$25,$E$25)</f>
        <v>110.00090837372258</v>
      </c>
      <c r="E3997">
        <f t="shared" ref="E3997:E4060" si="436">IF($M$25&lt;D3997,$M$25,D3997)</f>
        <v>107</v>
      </c>
      <c r="F3997">
        <f t="shared" ref="F3997:F4060" si="437">IF($M$25&gt;D3997,$M$25-D3997,0)</f>
        <v>0</v>
      </c>
      <c r="G3997">
        <f t="shared" ref="G3997:G4060" si="438">IF($M$25&lt;D3997,D3997-$M$25,0)</f>
        <v>3.0009083737225808</v>
      </c>
      <c r="H3997">
        <f t="shared" ref="H3997:H4060" si="439">$H$24*E3997</f>
        <v>1070</v>
      </c>
      <c r="I3997">
        <f t="shared" ref="I3997:I4060" si="440">$I$24*F3997</f>
        <v>0</v>
      </c>
      <c r="J3997">
        <f t="shared" ref="J3997:J4060" si="441">$J$24*G3997</f>
        <v>45.013625605838712</v>
      </c>
    </row>
    <row r="3998" spans="2:10" x14ac:dyDescent="0.3">
      <c r="B3998">
        <v>3971</v>
      </c>
      <c r="C3998">
        <v>0.14307631329799797</v>
      </c>
      <c r="D3998">
        <f t="shared" si="435"/>
        <v>92.507429617269906</v>
      </c>
      <c r="E3998">
        <f t="shared" si="436"/>
        <v>92.507429617269906</v>
      </c>
      <c r="F3998">
        <f t="shared" si="437"/>
        <v>14.492570382730094</v>
      </c>
      <c r="G3998">
        <f t="shared" si="438"/>
        <v>0</v>
      </c>
      <c r="H3998">
        <f t="shared" si="439"/>
        <v>925.07429617269906</v>
      </c>
      <c r="I3998">
        <f t="shared" si="440"/>
        <v>72.462851913650468</v>
      </c>
      <c r="J3998">
        <f t="shared" si="441"/>
        <v>0</v>
      </c>
    </row>
    <row r="3999" spans="2:10" x14ac:dyDescent="0.3">
      <c r="B3999">
        <v>3972</v>
      </c>
      <c r="C3999">
        <v>0.18384410746959079</v>
      </c>
      <c r="D3999">
        <f t="shared" si="435"/>
        <v>93.603853401945997</v>
      </c>
      <c r="E3999">
        <f t="shared" si="436"/>
        <v>93.603853401945997</v>
      </c>
      <c r="F3999">
        <f t="shared" si="437"/>
        <v>13.396146598054003</v>
      </c>
      <c r="G3999">
        <f t="shared" si="438"/>
        <v>0</v>
      </c>
      <c r="H3999">
        <f t="shared" si="439"/>
        <v>936.03853401946003</v>
      </c>
      <c r="I3999">
        <f t="shared" si="440"/>
        <v>66.980732990270013</v>
      </c>
      <c r="J3999">
        <f t="shared" si="441"/>
        <v>0</v>
      </c>
    </row>
    <row r="4000" spans="2:10" x14ac:dyDescent="0.3">
      <c r="B4000">
        <v>3973</v>
      </c>
      <c r="C4000">
        <v>0.34800149863203889</v>
      </c>
      <c r="D4000">
        <f t="shared" si="435"/>
        <v>97.164275659263168</v>
      </c>
      <c r="E4000">
        <f t="shared" si="436"/>
        <v>97.164275659263168</v>
      </c>
      <c r="F4000">
        <f t="shared" si="437"/>
        <v>9.8357243407368316</v>
      </c>
      <c r="G4000">
        <f t="shared" si="438"/>
        <v>0</v>
      </c>
      <c r="H4000">
        <f t="shared" si="439"/>
        <v>971.64275659263171</v>
      </c>
      <c r="I4000">
        <f t="shared" si="440"/>
        <v>49.178621703684158</v>
      </c>
      <c r="J4000">
        <f t="shared" si="441"/>
        <v>0</v>
      </c>
    </row>
    <row r="4001" spans="2:10" x14ac:dyDescent="0.3">
      <c r="B4001">
        <v>3974</v>
      </c>
      <c r="C4001">
        <v>0.58175072068162703</v>
      </c>
      <c r="D4001">
        <f t="shared" si="435"/>
        <v>101.50333547660929</v>
      </c>
      <c r="E4001">
        <f t="shared" si="436"/>
        <v>101.50333547660929</v>
      </c>
      <c r="F4001">
        <f t="shared" si="437"/>
        <v>5.4966645233907059</v>
      </c>
      <c r="G4001">
        <f t="shared" si="438"/>
        <v>0</v>
      </c>
      <c r="H4001">
        <f t="shared" si="439"/>
        <v>1015.033354766093</v>
      </c>
      <c r="I4001">
        <f t="shared" si="440"/>
        <v>27.483322616953529</v>
      </c>
      <c r="J4001">
        <f t="shared" si="441"/>
        <v>0</v>
      </c>
    </row>
    <row r="4002" spans="2:10" x14ac:dyDescent="0.3">
      <c r="B4002">
        <v>3975</v>
      </c>
      <c r="C4002">
        <v>0.56268186270653486</v>
      </c>
      <c r="D4002">
        <f t="shared" si="435"/>
        <v>101.14997705638021</v>
      </c>
      <c r="E4002">
        <f t="shared" si="436"/>
        <v>101.14997705638021</v>
      </c>
      <c r="F4002">
        <f t="shared" si="437"/>
        <v>5.8500229436197912</v>
      </c>
      <c r="G4002">
        <f t="shared" si="438"/>
        <v>0</v>
      </c>
      <c r="H4002">
        <f t="shared" si="439"/>
        <v>1011.499770563802</v>
      </c>
      <c r="I4002">
        <f t="shared" si="440"/>
        <v>29.250114718098956</v>
      </c>
      <c r="J4002">
        <f t="shared" si="441"/>
        <v>0</v>
      </c>
    </row>
    <row r="4003" spans="2:10" x14ac:dyDescent="0.3">
      <c r="B4003">
        <v>3976</v>
      </c>
      <c r="C4003">
        <v>0.55953477905855242</v>
      </c>
      <c r="D4003">
        <f t="shared" si="435"/>
        <v>101.09188453836731</v>
      </c>
      <c r="E4003">
        <f t="shared" si="436"/>
        <v>101.09188453836731</v>
      </c>
      <c r="F4003">
        <f t="shared" si="437"/>
        <v>5.9081154616326899</v>
      </c>
      <c r="G4003">
        <f t="shared" si="438"/>
        <v>0</v>
      </c>
      <c r="H4003">
        <f t="shared" si="439"/>
        <v>1010.9188453836731</v>
      </c>
      <c r="I4003">
        <f t="shared" si="440"/>
        <v>29.540577308163449</v>
      </c>
      <c r="J4003">
        <f t="shared" si="441"/>
        <v>0</v>
      </c>
    </row>
    <row r="4004" spans="2:10" x14ac:dyDescent="0.3">
      <c r="B4004">
        <v>3977</v>
      </c>
      <c r="C4004">
        <v>0.97480229132428498</v>
      </c>
      <c r="D4004">
        <f t="shared" si="435"/>
        <v>112.62130271830921</v>
      </c>
      <c r="E4004">
        <f t="shared" si="436"/>
        <v>107</v>
      </c>
      <c r="F4004">
        <f t="shared" si="437"/>
        <v>0</v>
      </c>
      <c r="G4004">
        <f t="shared" si="438"/>
        <v>5.6213027183092095</v>
      </c>
      <c r="H4004">
        <f t="shared" si="439"/>
        <v>1070</v>
      </c>
      <c r="I4004">
        <f t="shared" si="440"/>
        <v>0</v>
      </c>
      <c r="J4004">
        <f t="shared" si="441"/>
        <v>84.319540774638142</v>
      </c>
    </row>
    <row r="4005" spans="2:10" x14ac:dyDescent="0.3">
      <c r="B4005">
        <v>3978</v>
      </c>
      <c r="C4005">
        <v>0.47084452319943104</v>
      </c>
      <c r="D4005">
        <f t="shared" si="435"/>
        <v>99.466491811009305</v>
      </c>
      <c r="E4005">
        <f t="shared" si="436"/>
        <v>99.466491811009305</v>
      </c>
      <c r="F4005">
        <f t="shared" si="437"/>
        <v>7.5335081889906945</v>
      </c>
      <c r="G4005">
        <f t="shared" si="438"/>
        <v>0</v>
      </c>
      <c r="H4005">
        <f t="shared" si="439"/>
        <v>994.66491811009303</v>
      </c>
      <c r="I4005">
        <f t="shared" si="440"/>
        <v>37.667540944953473</v>
      </c>
      <c r="J4005">
        <f t="shared" si="441"/>
        <v>0</v>
      </c>
    </row>
    <row r="4006" spans="2:10" x14ac:dyDescent="0.3">
      <c r="B4006">
        <v>3979</v>
      </c>
      <c r="C4006">
        <v>0.88042377786433867</v>
      </c>
      <c r="D4006">
        <f t="shared" si="435"/>
        <v>108.20221927277467</v>
      </c>
      <c r="E4006">
        <f t="shared" si="436"/>
        <v>107</v>
      </c>
      <c r="F4006">
        <f t="shared" si="437"/>
        <v>0</v>
      </c>
      <c r="G4006">
        <f t="shared" si="438"/>
        <v>1.2022192727746699</v>
      </c>
      <c r="H4006">
        <f t="shared" si="439"/>
        <v>1070</v>
      </c>
      <c r="I4006">
        <f t="shared" si="440"/>
        <v>0</v>
      </c>
      <c r="J4006">
        <f t="shared" si="441"/>
        <v>18.033289091620048</v>
      </c>
    </row>
    <row r="4007" spans="2:10" x14ac:dyDescent="0.3">
      <c r="B4007">
        <v>3980</v>
      </c>
      <c r="C4007">
        <v>0.69444417740846609</v>
      </c>
      <c r="D4007">
        <f t="shared" si="435"/>
        <v>103.67737252427686</v>
      </c>
      <c r="E4007">
        <f t="shared" si="436"/>
        <v>103.67737252427686</v>
      </c>
      <c r="F4007">
        <f t="shared" si="437"/>
        <v>3.322627475723138</v>
      </c>
      <c r="G4007">
        <f t="shared" si="438"/>
        <v>0</v>
      </c>
      <c r="H4007">
        <f t="shared" si="439"/>
        <v>1036.7737252427687</v>
      </c>
      <c r="I4007">
        <f t="shared" si="440"/>
        <v>16.61313737861569</v>
      </c>
      <c r="J4007">
        <f t="shared" si="441"/>
        <v>0</v>
      </c>
    </row>
    <row r="4008" spans="2:10" x14ac:dyDescent="0.3">
      <c r="B4008">
        <v>3981</v>
      </c>
      <c r="C4008">
        <v>0.54838047940478163</v>
      </c>
      <c r="D4008">
        <f t="shared" si="435"/>
        <v>100.88641075781007</v>
      </c>
      <c r="E4008">
        <f t="shared" si="436"/>
        <v>100.88641075781007</v>
      </c>
      <c r="F4008">
        <f t="shared" si="437"/>
        <v>6.1135892421899314</v>
      </c>
      <c r="G4008">
        <f t="shared" si="438"/>
        <v>0</v>
      </c>
      <c r="H4008">
        <f t="shared" si="439"/>
        <v>1008.8641075781006</v>
      </c>
      <c r="I4008">
        <f t="shared" si="440"/>
        <v>30.567946210949657</v>
      </c>
      <c r="J4008">
        <f t="shared" si="441"/>
        <v>0</v>
      </c>
    </row>
    <row r="4009" spans="2:10" x14ac:dyDescent="0.3">
      <c r="B4009">
        <v>3982</v>
      </c>
      <c r="C4009">
        <v>0.36582291599705807</v>
      </c>
      <c r="D4009">
        <f t="shared" si="435"/>
        <v>97.508153578371463</v>
      </c>
      <c r="E4009">
        <f t="shared" si="436"/>
        <v>97.508153578371463</v>
      </c>
      <c r="F4009">
        <f t="shared" si="437"/>
        <v>9.4918464216285372</v>
      </c>
      <c r="G4009">
        <f t="shared" si="438"/>
        <v>0</v>
      </c>
      <c r="H4009">
        <f t="shared" si="439"/>
        <v>975.08153578371457</v>
      </c>
      <c r="I4009">
        <f t="shared" si="440"/>
        <v>47.459232108142686</v>
      </c>
      <c r="J4009">
        <f t="shared" si="441"/>
        <v>0</v>
      </c>
    </row>
    <row r="4010" spans="2:10" x14ac:dyDescent="0.3">
      <c r="B4010">
        <v>3983</v>
      </c>
      <c r="C4010">
        <v>0.4653833870051739</v>
      </c>
      <c r="D4010">
        <f t="shared" si="435"/>
        <v>99.366374917465095</v>
      </c>
      <c r="E4010">
        <f t="shared" si="436"/>
        <v>99.366374917465095</v>
      </c>
      <c r="F4010">
        <f t="shared" si="437"/>
        <v>7.6336250825349055</v>
      </c>
      <c r="G4010">
        <f t="shared" si="438"/>
        <v>0</v>
      </c>
      <c r="H4010">
        <f t="shared" si="439"/>
        <v>993.663749174651</v>
      </c>
      <c r="I4010">
        <f t="shared" si="440"/>
        <v>38.168125412674527</v>
      </c>
      <c r="J4010">
        <f t="shared" si="441"/>
        <v>0</v>
      </c>
    </row>
    <row r="4011" spans="2:10" x14ac:dyDescent="0.3">
      <c r="B4011">
        <v>3984</v>
      </c>
      <c r="C4011">
        <v>0.68178222476038375</v>
      </c>
      <c r="D4011">
        <f t="shared" si="435"/>
        <v>103.42249216549828</v>
      </c>
      <c r="E4011">
        <f t="shared" si="436"/>
        <v>103.42249216549828</v>
      </c>
      <c r="F4011">
        <f t="shared" si="437"/>
        <v>3.5775078345017164</v>
      </c>
      <c r="G4011">
        <f t="shared" si="438"/>
        <v>0</v>
      </c>
      <c r="H4011">
        <f t="shared" si="439"/>
        <v>1034.2249216549828</v>
      </c>
      <c r="I4011">
        <f t="shared" si="440"/>
        <v>17.887539172508582</v>
      </c>
      <c r="J4011">
        <f t="shared" si="441"/>
        <v>0</v>
      </c>
    </row>
    <row r="4012" spans="2:10" x14ac:dyDescent="0.3">
      <c r="B4012">
        <v>3985</v>
      </c>
      <c r="C4012">
        <v>0.32355695960420705</v>
      </c>
      <c r="D4012">
        <f t="shared" si="435"/>
        <v>96.683946715589002</v>
      </c>
      <c r="E4012">
        <f t="shared" si="436"/>
        <v>96.683946715589002</v>
      </c>
      <c r="F4012">
        <f t="shared" si="437"/>
        <v>10.316053284410998</v>
      </c>
      <c r="G4012">
        <f t="shared" si="438"/>
        <v>0</v>
      </c>
      <c r="H4012">
        <f t="shared" si="439"/>
        <v>966.83946715589002</v>
      </c>
      <c r="I4012">
        <f t="shared" si="440"/>
        <v>51.58026642205499</v>
      </c>
      <c r="J4012">
        <f t="shared" si="441"/>
        <v>0</v>
      </c>
    </row>
    <row r="4013" spans="2:10" x14ac:dyDescent="0.3">
      <c r="B4013">
        <v>3986</v>
      </c>
      <c r="C4013">
        <v>0.3236635506094101</v>
      </c>
      <c r="D4013">
        <f t="shared" si="435"/>
        <v>96.686065698393264</v>
      </c>
      <c r="E4013">
        <f t="shared" si="436"/>
        <v>96.686065698393264</v>
      </c>
      <c r="F4013">
        <f t="shared" si="437"/>
        <v>10.313934301606736</v>
      </c>
      <c r="G4013">
        <f t="shared" si="438"/>
        <v>0</v>
      </c>
      <c r="H4013">
        <f t="shared" si="439"/>
        <v>966.86065698393259</v>
      </c>
      <c r="I4013">
        <f t="shared" si="440"/>
        <v>51.569671508033679</v>
      </c>
      <c r="J4013">
        <f t="shared" si="441"/>
        <v>0</v>
      </c>
    </row>
    <row r="4014" spans="2:10" x14ac:dyDescent="0.3">
      <c r="B4014">
        <v>3987</v>
      </c>
      <c r="C4014">
        <v>0.25566913596944074</v>
      </c>
      <c r="D4014">
        <f t="shared" si="435"/>
        <v>95.277647189515989</v>
      </c>
      <c r="E4014">
        <f t="shared" si="436"/>
        <v>95.277647189515989</v>
      </c>
      <c r="F4014">
        <f t="shared" si="437"/>
        <v>11.722352810484011</v>
      </c>
      <c r="G4014">
        <f t="shared" si="438"/>
        <v>0</v>
      </c>
      <c r="H4014">
        <f t="shared" si="439"/>
        <v>952.77647189515983</v>
      </c>
      <c r="I4014">
        <f t="shared" si="440"/>
        <v>58.611764052420057</v>
      </c>
      <c r="J4014">
        <f t="shared" si="441"/>
        <v>0</v>
      </c>
    </row>
    <row r="4015" spans="2:10" x14ac:dyDescent="0.3">
      <c r="B4015">
        <v>3988</v>
      </c>
      <c r="C4015">
        <v>0.93179972950315537</v>
      </c>
      <c r="D4015">
        <f t="shared" si="435"/>
        <v>110.10319804037093</v>
      </c>
      <c r="E4015">
        <f t="shared" si="436"/>
        <v>107</v>
      </c>
      <c r="F4015">
        <f t="shared" si="437"/>
        <v>0</v>
      </c>
      <c r="G4015">
        <f t="shared" si="438"/>
        <v>3.1031980403709269</v>
      </c>
      <c r="H4015">
        <f t="shared" si="439"/>
        <v>1070</v>
      </c>
      <c r="I4015">
        <f t="shared" si="440"/>
        <v>0</v>
      </c>
      <c r="J4015">
        <f t="shared" si="441"/>
        <v>46.547970605563904</v>
      </c>
    </row>
    <row r="4016" spans="2:10" x14ac:dyDescent="0.3">
      <c r="B4016">
        <v>3989</v>
      </c>
      <c r="C4016">
        <v>0.96235509482496973</v>
      </c>
      <c r="D4016">
        <f t="shared" si="435"/>
        <v>111.71178832191457</v>
      </c>
      <c r="E4016">
        <f t="shared" si="436"/>
        <v>107</v>
      </c>
      <c r="F4016">
        <f t="shared" si="437"/>
        <v>0</v>
      </c>
      <c r="G4016">
        <f t="shared" si="438"/>
        <v>4.7117883219145682</v>
      </c>
      <c r="H4016">
        <f t="shared" si="439"/>
        <v>1070</v>
      </c>
      <c r="I4016">
        <f t="shared" si="440"/>
        <v>0</v>
      </c>
      <c r="J4016">
        <f t="shared" si="441"/>
        <v>70.676824828718523</v>
      </c>
    </row>
    <row r="4017" spans="2:10" x14ac:dyDescent="0.3">
      <c r="B4017">
        <v>3990</v>
      </c>
      <c r="C4017">
        <v>0.62564803182095297</v>
      </c>
      <c r="D4017">
        <f t="shared" si="435"/>
        <v>102.32888593815534</v>
      </c>
      <c r="E4017">
        <f t="shared" si="436"/>
        <v>102.32888593815534</v>
      </c>
      <c r="F4017">
        <f t="shared" si="437"/>
        <v>4.671114061844662</v>
      </c>
      <c r="G4017">
        <f t="shared" si="438"/>
        <v>0</v>
      </c>
      <c r="H4017">
        <f t="shared" si="439"/>
        <v>1023.2888593815534</v>
      </c>
      <c r="I4017">
        <f t="shared" si="440"/>
        <v>23.35557030922331</v>
      </c>
      <c r="J4017">
        <f t="shared" si="441"/>
        <v>0</v>
      </c>
    </row>
    <row r="4018" spans="2:10" x14ac:dyDescent="0.3">
      <c r="B4018">
        <v>3991</v>
      </c>
      <c r="C4018">
        <v>0.66068087400368403</v>
      </c>
      <c r="D4018">
        <f t="shared" si="435"/>
        <v>103.00509497407087</v>
      </c>
      <c r="E4018">
        <f t="shared" si="436"/>
        <v>103.00509497407087</v>
      </c>
      <c r="F4018">
        <f t="shared" si="437"/>
        <v>3.9949050259291283</v>
      </c>
      <c r="G4018">
        <f t="shared" si="438"/>
        <v>0</v>
      </c>
      <c r="H4018">
        <f t="shared" si="439"/>
        <v>1030.0509497407088</v>
      </c>
      <c r="I4018">
        <f t="shared" si="440"/>
        <v>19.974525129645642</v>
      </c>
      <c r="J4018">
        <f t="shared" si="441"/>
        <v>0</v>
      </c>
    </row>
    <row r="4019" spans="2:10" x14ac:dyDescent="0.3">
      <c r="B4019">
        <v>3992</v>
      </c>
      <c r="C4019">
        <v>0.61558869951822315</v>
      </c>
      <c r="D4019">
        <f t="shared" si="435"/>
        <v>102.13788313830334</v>
      </c>
      <c r="E4019">
        <f t="shared" si="436"/>
        <v>102.13788313830334</v>
      </c>
      <c r="F4019">
        <f t="shared" si="437"/>
        <v>4.8621168616966628</v>
      </c>
      <c r="G4019">
        <f t="shared" si="438"/>
        <v>0</v>
      </c>
      <c r="H4019">
        <f t="shared" si="439"/>
        <v>1021.3788313830333</v>
      </c>
      <c r="I4019">
        <f t="shared" si="440"/>
        <v>24.310584308483314</v>
      </c>
      <c r="J4019">
        <f t="shared" si="441"/>
        <v>0</v>
      </c>
    </row>
    <row r="4020" spans="2:10" x14ac:dyDescent="0.3">
      <c r="B4020">
        <v>3993</v>
      </c>
      <c r="C4020">
        <v>0.52611076417187297</v>
      </c>
      <c r="D4020">
        <f t="shared" si="435"/>
        <v>100.47772645001606</v>
      </c>
      <c r="E4020">
        <f t="shared" si="436"/>
        <v>100.47772645001606</v>
      </c>
      <c r="F4020">
        <f t="shared" si="437"/>
        <v>6.5222735499839359</v>
      </c>
      <c r="G4020">
        <f t="shared" si="438"/>
        <v>0</v>
      </c>
      <c r="H4020">
        <f t="shared" si="439"/>
        <v>1004.7772645001606</v>
      </c>
      <c r="I4020">
        <f t="shared" si="440"/>
        <v>32.61136774991968</v>
      </c>
      <c r="J4020">
        <f t="shared" si="441"/>
        <v>0</v>
      </c>
    </row>
    <row r="4021" spans="2:10" x14ac:dyDescent="0.3">
      <c r="B4021">
        <v>3994</v>
      </c>
      <c r="C4021">
        <v>0.84313062557839824</v>
      </c>
      <c r="D4021">
        <f t="shared" si="435"/>
        <v>107.1053009922546</v>
      </c>
      <c r="E4021">
        <f t="shared" si="436"/>
        <v>107</v>
      </c>
      <c r="F4021">
        <f t="shared" si="437"/>
        <v>0</v>
      </c>
      <c r="G4021">
        <f t="shared" si="438"/>
        <v>0.10530099225459821</v>
      </c>
      <c r="H4021">
        <f t="shared" si="439"/>
        <v>1070</v>
      </c>
      <c r="I4021">
        <f t="shared" si="440"/>
        <v>0</v>
      </c>
      <c r="J4021">
        <f t="shared" si="441"/>
        <v>1.5795148838189732</v>
      </c>
    </row>
    <row r="4022" spans="2:10" x14ac:dyDescent="0.3">
      <c r="B4022">
        <v>3995</v>
      </c>
      <c r="C4022">
        <v>0.69425606338544865</v>
      </c>
      <c r="D4022">
        <f t="shared" si="435"/>
        <v>103.67355927593529</v>
      </c>
      <c r="E4022">
        <f t="shared" si="436"/>
        <v>103.67355927593529</v>
      </c>
      <c r="F4022">
        <f t="shared" si="437"/>
        <v>3.3264407240647103</v>
      </c>
      <c r="G4022">
        <f t="shared" si="438"/>
        <v>0</v>
      </c>
      <c r="H4022">
        <f t="shared" si="439"/>
        <v>1036.7355927593528</v>
      </c>
      <c r="I4022">
        <f t="shared" si="440"/>
        <v>16.632203620323551</v>
      </c>
      <c r="J4022">
        <f t="shared" si="441"/>
        <v>0</v>
      </c>
    </row>
    <row r="4023" spans="2:10" x14ac:dyDescent="0.3">
      <c r="B4023">
        <v>3996</v>
      </c>
      <c r="C4023">
        <v>0.62319024316813521</v>
      </c>
      <c r="D4023">
        <f t="shared" si="435"/>
        <v>102.28210314463048</v>
      </c>
      <c r="E4023">
        <f t="shared" si="436"/>
        <v>102.28210314463048</v>
      </c>
      <c r="F4023">
        <f t="shared" si="437"/>
        <v>4.7178968553695171</v>
      </c>
      <c r="G4023">
        <f t="shared" si="438"/>
        <v>0</v>
      </c>
      <c r="H4023">
        <f t="shared" si="439"/>
        <v>1022.8210314463048</v>
      </c>
      <c r="I4023">
        <f t="shared" si="440"/>
        <v>23.589484276847585</v>
      </c>
      <c r="J4023">
        <f t="shared" si="441"/>
        <v>0</v>
      </c>
    </row>
    <row r="4024" spans="2:10" x14ac:dyDescent="0.3">
      <c r="B4024">
        <v>3997</v>
      </c>
      <c r="C4024">
        <v>0.47531838503290924</v>
      </c>
      <c r="D4024">
        <f t="shared" si="435"/>
        <v>99.54844893468271</v>
      </c>
      <c r="E4024">
        <f t="shared" si="436"/>
        <v>99.54844893468271</v>
      </c>
      <c r="F4024">
        <f t="shared" si="437"/>
        <v>7.4515510653172896</v>
      </c>
      <c r="G4024">
        <f t="shared" si="438"/>
        <v>0</v>
      </c>
      <c r="H4024">
        <f t="shared" si="439"/>
        <v>995.4844893468271</v>
      </c>
      <c r="I4024">
        <f t="shared" si="440"/>
        <v>37.257755326586448</v>
      </c>
      <c r="J4024">
        <f t="shared" si="441"/>
        <v>0</v>
      </c>
    </row>
    <row r="4025" spans="2:10" x14ac:dyDescent="0.3">
      <c r="B4025">
        <v>3998</v>
      </c>
      <c r="C4025">
        <v>0.8401365352242024</v>
      </c>
      <c r="D4025">
        <f t="shared" si="435"/>
        <v>107.02364153330788</v>
      </c>
      <c r="E4025">
        <f t="shared" si="436"/>
        <v>107</v>
      </c>
      <c r="F4025">
        <f t="shared" si="437"/>
        <v>0</v>
      </c>
      <c r="G4025">
        <f t="shared" si="438"/>
        <v>2.3641533307880991E-2</v>
      </c>
      <c r="H4025">
        <f t="shared" si="439"/>
        <v>1070</v>
      </c>
      <c r="I4025">
        <f t="shared" si="440"/>
        <v>0</v>
      </c>
      <c r="J4025">
        <f t="shared" si="441"/>
        <v>0.35462299961821486</v>
      </c>
    </row>
    <row r="4026" spans="2:10" x14ac:dyDescent="0.3">
      <c r="B4026">
        <v>3999</v>
      </c>
      <c r="C4026">
        <v>0.18354233987470114</v>
      </c>
      <c r="D4026">
        <f t="shared" si="435"/>
        <v>93.596223231680668</v>
      </c>
      <c r="E4026">
        <f t="shared" si="436"/>
        <v>93.596223231680668</v>
      </c>
      <c r="F4026">
        <f t="shared" si="437"/>
        <v>13.403776768319332</v>
      </c>
      <c r="G4026">
        <f t="shared" si="438"/>
        <v>0</v>
      </c>
      <c r="H4026">
        <f t="shared" si="439"/>
        <v>935.96223231680665</v>
      </c>
      <c r="I4026">
        <f t="shared" si="440"/>
        <v>67.018883841596661</v>
      </c>
      <c r="J4026">
        <f t="shared" si="441"/>
        <v>0</v>
      </c>
    </row>
    <row r="4027" spans="2:10" x14ac:dyDescent="0.3">
      <c r="B4027">
        <v>4000</v>
      </c>
      <c r="C4027">
        <v>0.38056486894747177</v>
      </c>
      <c r="D4027">
        <f t="shared" si="435"/>
        <v>97.789227833554989</v>
      </c>
      <c r="E4027">
        <f t="shared" si="436"/>
        <v>97.789227833554989</v>
      </c>
      <c r="F4027">
        <f t="shared" si="437"/>
        <v>9.2107721664450111</v>
      </c>
      <c r="G4027">
        <f t="shared" si="438"/>
        <v>0</v>
      </c>
      <c r="H4027">
        <f t="shared" si="439"/>
        <v>977.89227833554992</v>
      </c>
      <c r="I4027">
        <f t="shared" si="440"/>
        <v>46.053860832225055</v>
      </c>
      <c r="J4027">
        <f t="shared" si="441"/>
        <v>0</v>
      </c>
    </row>
    <row r="4028" spans="2:10" x14ac:dyDescent="0.3">
      <c r="B4028">
        <v>4001</v>
      </c>
      <c r="C4028">
        <v>0.85600817623353831</v>
      </c>
      <c r="D4028">
        <f t="shared" si="435"/>
        <v>107.46626412258048</v>
      </c>
      <c r="E4028">
        <f t="shared" si="436"/>
        <v>107</v>
      </c>
      <c r="F4028">
        <f t="shared" si="437"/>
        <v>0</v>
      </c>
      <c r="G4028">
        <f t="shared" si="438"/>
        <v>0.46626412258048333</v>
      </c>
      <c r="H4028">
        <f t="shared" si="439"/>
        <v>1070</v>
      </c>
      <c r="I4028">
        <f t="shared" si="440"/>
        <v>0</v>
      </c>
      <c r="J4028">
        <f t="shared" si="441"/>
        <v>6.99396183870725</v>
      </c>
    </row>
    <row r="4029" spans="2:10" x14ac:dyDescent="0.3">
      <c r="B4029">
        <v>4002</v>
      </c>
      <c r="C4029">
        <v>0.31831906888633887</v>
      </c>
      <c r="D4029">
        <f t="shared" si="435"/>
        <v>96.579532689035503</v>
      </c>
      <c r="E4029">
        <f t="shared" si="436"/>
        <v>96.579532689035503</v>
      </c>
      <c r="F4029">
        <f t="shared" si="437"/>
        <v>10.420467310964497</v>
      </c>
      <c r="G4029">
        <f t="shared" si="438"/>
        <v>0</v>
      </c>
      <c r="H4029">
        <f t="shared" si="439"/>
        <v>965.795326890355</v>
      </c>
      <c r="I4029">
        <f t="shared" si="440"/>
        <v>52.102336554822486</v>
      </c>
      <c r="J4029">
        <f t="shared" si="441"/>
        <v>0</v>
      </c>
    </row>
    <row r="4030" spans="2:10" x14ac:dyDescent="0.3">
      <c r="B4030">
        <v>4003</v>
      </c>
      <c r="C4030">
        <v>0.75143734867756007</v>
      </c>
      <c r="D4030">
        <f t="shared" si="435"/>
        <v>104.87761497294986</v>
      </c>
      <c r="E4030">
        <f t="shared" si="436"/>
        <v>104.87761497294986</v>
      </c>
      <c r="F4030">
        <f t="shared" si="437"/>
        <v>2.122385027050143</v>
      </c>
      <c r="G4030">
        <f t="shared" si="438"/>
        <v>0</v>
      </c>
      <c r="H4030">
        <f t="shared" si="439"/>
        <v>1048.7761497294987</v>
      </c>
      <c r="I4030">
        <f t="shared" si="440"/>
        <v>10.611925135250715</v>
      </c>
      <c r="J4030">
        <f t="shared" si="441"/>
        <v>0</v>
      </c>
    </row>
    <row r="4031" spans="2:10" x14ac:dyDescent="0.3">
      <c r="B4031">
        <v>4004</v>
      </c>
      <c r="C4031">
        <v>0.31962073732039065</v>
      </c>
      <c r="D4031">
        <f t="shared" si="435"/>
        <v>96.605533752336413</v>
      </c>
      <c r="E4031">
        <f t="shared" si="436"/>
        <v>96.605533752336413</v>
      </c>
      <c r="F4031">
        <f t="shared" si="437"/>
        <v>10.394466247663587</v>
      </c>
      <c r="G4031">
        <f t="shared" si="438"/>
        <v>0</v>
      </c>
      <c r="H4031">
        <f t="shared" si="439"/>
        <v>966.05533752336419</v>
      </c>
      <c r="I4031">
        <f t="shared" si="440"/>
        <v>51.972331238317935</v>
      </c>
      <c r="J4031">
        <f t="shared" si="441"/>
        <v>0</v>
      </c>
    </row>
    <row r="4032" spans="2:10" x14ac:dyDescent="0.3">
      <c r="B4032">
        <v>4005</v>
      </c>
      <c r="C4032">
        <v>0.31237464316259744</v>
      </c>
      <c r="D4032">
        <f t="shared" si="435"/>
        <v>96.46033098169903</v>
      </c>
      <c r="E4032">
        <f t="shared" si="436"/>
        <v>96.46033098169903</v>
      </c>
      <c r="F4032">
        <f t="shared" si="437"/>
        <v>10.53966901830097</v>
      </c>
      <c r="G4032">
        <f t="shared" si="438"/>
        <v>0</v>
      </c>
      <c r="H4032">
        <f t="shared" si="439"/>
        <v>964.6033098169903</v>
      </c>
      <c r="I4032">
        <f t="shared" si="440"/>
        <v>52.698345091504848</v>
      </c>
      <c r="J4032">
        <f t="shared" si="441"/>
        <v>0</v>
      </c>
    </row>
    <row r="4033" spans="2:10" x14ac:dyDescent="0.3">
      <c r="B4033">
        <v>4006</v>
      </c>
      <c r="C4033">
        <v>0.42230357009163277</v>
      </c>
      <c r="D4033">
        <f t="shared" si="435"/>
        <v>98.572007753284183</v>
      </c>
      <c r="E4033">
        <f t="shared" si="436"/>
        <v>98.572007753284183</v>
      </c>
      <c r="F4033">
        <f t="shared" si="437"/>
        <v>8.4279922467158173</v>
      </c>
      <c r="G4033">
        <f t="shared" si="438"/>
        <v>0</v>
      </c>
      <c r="H4033">
        <f t="shared" si="439"/>
        <v>985.72007753284186</v>
      </c>
      <c r="I4033">
        <f t="shared" si="440"/>
        <v>42.139961233579086</v>
      </c>
      <c r="J4033">
        <f t="shared" si="441"/>
        <v>0</v>
      </c>
    </row>
    <row r="4034" spans="2:10" x14ac:dyDescent="0.3">
      <c r="B4034">
        <v>4007</v>
      </c>
      <c r="C4034">
        <v>0.25539072659323736</v>
      </c>
      <c r="D4034">
        <f t="shared" si="435"/>
        <v>95.271598859197169</v>
      </c>
      <c r="E4034">
        <f t="shared" si="436"/>
        <v>95.271598859197169</v>
      </c>
      <c r="F4034">
        <f t="shared" si="437"/>
        <v>11.728401140802831</v>
      </c>
      <c r="G4034">
        <f t="shared" si="438"/>
        <v>0</v>
      </c>
      <c r="H4034">
        <f t="shared" si="439"/>
        <v>952.71598859197172</v>
      </c>
      <c r="I4034">
        <f t="shared" si="440"/>
        <v>58.642005704014153</v>
      </c>
      <c r="J4034">
        <f t="shared" si="441"/>
        <v>0</v>
      </c>
    </row>
    <row r="4035" spans="2:10" x14ac:dyDescent="0.3">
      <c r="B4035">
        <v>4008</v>
      </c>
      <c r="C4035">
        <v>0.21382972746170736</v>
      </c>
      <c r="D4035">
        <f t="shared" si="435"/>
        <v>94.333878297356492</v>
      </c>
      <c r="E4035">
        <f t="shared" si="436"/>
        <v>94.333878297356492</v>
      </c>
      <c r="F4035">
        <f t="shared" si="437"/>
        <v>12.666121702643508</v>
      </c>
      <c r="G4035">
        <f t="shared" si="438"/>
        <v>0</v>
      </c>
      <c r="H4035">
        <f t="shared" si="439"/>
        <v>943.33878297356489</v>
      </c>
      <c r="I4035">
        <f t="shared" si="440"/>
        <v>63.330608513217541</v>
      </c>
      <c r="J4035">
        <f t="shared" si="441"/>
        <v>0</v>
      </c>
    </row>
    <row r="4036" spans="2:10" x14ac:dyDescent="0.3">
      <c r="B4036">
        <v>4009</v>
      </c>
      <c r="C4036">
        <v>0.857703066465203</v>
      </c>
      <c r="D4036">
        <f t="shared" si="435"/>
        <v>107.51503656485063</v>
      </c>
      <c r="E4036">
        <f t="shared" si="436"/>
        <v>107</v>
      </c>
      <c r="F4036">
        <f t="shared" si="437"/>
        <v>0</v>
      </c>
      <c r="G4036">
        <f t="shared" si="438"/>
        <v>0.51503656485063232</v>
      </c>
      <c r="H4036">
        <f t="shared" si="439"/>
        <v>1070</v>
      </c>
      <c r="I4036">
        <f t="shared" si="440"/>
        <v>0</v>
      </c>
      <c r="J4036">
        <f t="shared" si="441"/>
        <v>7.7255484727594848</v>
      </c>
    </row>
    <row r="4037" spans="2:10" x14ac:dyDescent="0.3">
      <c r="B4037">
        <v>4010</v>
      </c>
      <c r="C4037">
        <v>5.0857326403069059E-2</v>
      </c>
      <c r="D4037">
        <f t="shared" si="435"/>
        <v>89.058673469953291</v>
      </c>
      <c r="E4037">
        <f t="shared" si="436"/>
        <v>89.058673469953291</v>
      </c>
      <c r="F4037">
        <f t="shared" si="437"/>
        <v>17.941326530046709</v>
      </c>
      <c r="G4037">
        <f t="shared" si="438"/>
        <v>0</v>
      </c>
      <c r="H4037">
        <f t="shared" si="439"/>
        <v>890.58673469953294</v>
      </c>
      <c r="I4037">
        <f t="shared" si="440"/>
        <v>89.706632650233544</v>
      </c>
      <c r="J4037">
        <f t="shared" si="441"/>
        <v>0</v>
      </c>
    </row>
    <row r="4038" spans="2:10" x14ac:dyDescent="0.3">
      <c r="B4038">
        <v>4011</v>
      </c>
      <c r="C4038">
        <v>0.60752971302322278</v>
      </c>
      <c r="D4038">
        <f t="shared" si="435"/>
        <v>101.98571665820367</v>
      </c>
      <c r="E4038">
        <f t="shared" si="436"/>
        <v>101.98571665820367</v>
      </c>
      <c r="F4038">
        <f t="shared" si="437"/>
        <v>5.0142833417963288</v>
      </c>
      <c r="G4038">
        <f t="shared" si="438"/>
        <v>0</v>
      </c>
      <c r="H4038">
        <f t="shared" si="439"/>
        <v>1019.8571665820367</v>
      </c>
      <c r="I4038">
        <f t="shared" si="440"/>
        <v>25.071416708981644</v>
      </c>
      <c r="J4038">
        <f t="shared" si="441"/>
        <v>0</v>
      </c>
    </row>
    <row r="4039" spans="2:10" x14ac:dyDescent="0.3">
      <c r="B4039">
        <v>4012</v>
      </c>
      <c r="C4039">
        <v>0.54198367884108867</v>
      </c>
      <c r="D4039">
        <f t="shared" si="435"/>
        <v>100.76883671638558</v>
      </c>
      <c r="E4039">
        <f t="shared" si="436"/>
        <v>100.76883671638558</v>
      </c>
      <c r="F4039">
        <f t="shared" si="437"/>
        <v>6.2311632836144213</v>
      </c>
      <c r="G4039">
        <f t="shared" si="438"/>
        <v>0</v>
      </c>
      <c r="H4039">
        <f t="shared" si="439"/>
        <v>1007.6883671638558</v>
      </c>
      <c r="I4039">
        <f t="shared" si="440"/>
        <v>31.155816418072106</v>
      </c>
      <c r="J4039">
        <f t="shared" si="441"/>
        <v>0</v>
      </c>
    </row>
    <row r="4040" spans="2:10" x14ac:dyDescent="0.3">
      <c r="B4040">
        <v>4013</v>
      </c>
      <c r="C4040">
        <v>0.68707606211821071</v>
      </c>
      <c r="D4040">
        <f t="shared" si="435"/>
        <v>103.52862189418659</v>
      </c>
      <c r="E4040">
        <f t="shared" si="436"/>
        <v>103.52862189418659</v>
      </c>
      <c r="F4040">
        <f t="shared" si="437"/>
        <v>3.4713781058134145</v>
      </c>
      <c r="G4040">
        <f t="shared" si="438"/>
        <v>0</v>
      </c>
      <c r="H4040">
        <f t="shared" si="439"/>
        <v>1035.2862189418659</v>
      </c>
      <c r="I4040">
        <f t="shared" si="440"/>
        <v>17.356890529067073</v>
      </c>
      <c r="J4040">
        <f t="shared" si="441"/>
        <v>0</v>
      </c>
    </row>
    <row r="4041" spans="2:10" x14ac:dyDescent="0.3">
      <c r="B4041">
        <v>4014</v>
      </c>
      <c r="C4041">
        <v>0.99995485979544374</v>
      </c>
      <c r="D4041">
        <f t="shared" si="435"/>
        <v>118.62353371546268</v>
      </c>
      <c r="E4041">
        <f t="shared" si="436"/>
        <v>107</v>
      </c>
      <c r="F4041">
        <f t="shared" si="437"/>
        <v>0</v>
      </c>
      <c r="G4041">
        <f t="shared" si="438"/>
        <v>11.623533715462685</v>
      </c>
      <c r="H4041">
        <f t="shared" si="439"/>
        <v>1070</v>
      </c>
      <c r="I4041">
        <f t="shared" si="440"/>
        <v>0</v>
      </c>
      <c r="J4041">
        <f t="shared" si="441"/>
        <v>174.35300573194027</v>
      </c>
    </row>
    <row r="4042" spans="2:10" x14ac:dyDescent="0.3">
      <c r="B4042">
        <v>4015</v>
      </c>
      <c r="C4042">
        <v>0.31933192618487871</v>
      </c>
      <c r="D4042">
        <f t="shared" si="435"/>
        <v>96.59976776644379</v>
      </c>
      <c r="E4042">
        <f t="shared" si="436"/>
        <v>96.59976776644379</v>
      </c>
      <c r="F4042">
        <f t="shared" si="437"/>
        <v>10.40023223355621</v>
      </c>
      <c r="G4042">
        <f t="shared" si="438"/>
        <v>0</v>
      </c>
      <c r="H4042">
        <f t="shared" si="439"/>
        <v>965.9976776644379</v>
      </c>
      <c r="I4042">
        <f t="shared" si="440"/>
        <v>52.001161167781049</v>
      </c>
      <c r="J4042">
        <f t="shared" si="441"/>
        <v>0</v>
      </c>
    </row>
    <row r="4043" spans="2:10" x14ac:dyDescent="0.3">
      <c r="B4043">
        <v>4016</v>
      </c>
      <c r="C4043">
        <v>1.8891722298497893E-2</v>
      </c>
      <c r="D4043">
        <f t="shared" si="435"/>
        <v>86.797823554732176</v>
      </c>
      <c r="E4043">
        <f t="shared" si="436"/>
        <v>86.797823554732176</v>
      </c>
      <c r="F4043">
        <f t="shared" si="437"/>
        <v>20.202176445267824</v>
      </c>
      <c r="G4043">
        <f t="shared" si="438"/>
        <v>0</v>
      </c>
      <c r="H4043">
        <f t="shared" si="439"/>
        <v>867.97823554732179</v>
      </c>
      <c r="I4043">
        <f t="shared" si="440"/>
        <v>101.01088222633912</v>
      </c>
      <c r="J4043">
        <f t="shared" si="441"/>
        <v>0</v>
      </c>
    </row>
    <row r="4044" spans="2:10" x14ac:dyDescent="0.3">
      <c r="B4044">
        <v>4017</v>
      </c>
      <c r="C4044">
        <v>0.10369894556442816</v>
      </c>
      <c r="D4044">
        <f t="shared" si="435"/>
        <v>91.272887852217778</v>
      </c>
      <c r="E4044">
        <f t="shared" si="436"/>
        <v>91.272887852217778</v>
      </c>
      <c r="F4044">
        <f t="shared" si="437"/>
        <v>15.727112147782222</v>
      </c>
      <c r="G4044">
        <f t="shared" si="438"/>
        <v>0</v>
      </c>
      <c r="H4044">
        <f t="shared" si="439"/>
        <v>912.72887852217775</v>
      </c>
      <c r="I4044">
        <f t="shared" si="440"/>
        <v>78.63556073891111</v>
      </c>
      <c r="J4044">
        <f t="shared" si="441"/>
        <v>0</v>
      </c>
    </row>
    <row r="4045" spans="2:10" x14ac:dyDescent="0.3">
      <c r="B4045">
        <v>4018</v>
      </c>
      <c r="C4045">
        <v>8.4133164216857459E-3</v>
      </c>
      <c r="D4045">
        <f t="shared" si="435"/>
        <v>85.426255791058679</v>
      </c>
      <c r="E4045">
        <f t="shared" si="436"/>
        <v>85.426255791058679</v>
      </c>
      <c r="F4045">
        <f t="shared" si="437"/>
        <v>21.573744208941321</v>
      </c>
      <c r="G4045">
        <f t="shared" si="438"/>
        <v>0</v>
      </c>
      <c r="H4045">
        <f t="shared" si="439"/>
        <v>854.26255791058679</v>
      </c>
      <c r="I4045">
        <f t="shared" si="440"/>
        <v>107.8687210447066</v>
      </c>
      <c r="J4045">
        <f t="shared" si="441"/>
        <v>0</v>
      </c>
    </row>
    <row r="4046" spans="2:10" x14ac:dyDescent="0.3">
      <c r="B4046">
        <v>4019</v>
      </c>
      <c r="C4046">
        <v>0.23584018977835886</v>
      </c>
      <c r="D4046">
        <f t="shared" si="435"/>
        <v>94.83960554289672</v>
      </c>
      <c r="E4046">
        <f t="shared" si="436"/>
        <v>94.83960554289672</v>
      </c>
      <c r="F4046">
        <f t="shared" si="437"/>
        <v>12.16039445710328</v>
      </c>
      <c r="G4046">
        <f t="shared" si="438"/>
        <v>0</v>
      </c>
      <c r="H4046">
        <f t="shared" si="439"/>
        <v>948.3960554289672</v>
      </c>
      <c r="I4046">
        <f t="shared" si="440"/>
        <v>60.801972285516399</v>
      </c>
      <c r="J4046">
        <f t="shared" si="441"/>
        <v>0</v>
      </c>
    </row>
    <row r="4047" spans="2:10" x14ac:dyDescent="0.3">
      <c r="B4047">
        <v>4020</v>
      </c>
      <c r="C4047">
        <v>0.67926219494215734</v>
      </c>
      <c r="D4047">
        <f t="shared" si="435"/>
        <v>103.37218085312068</v>
      </c>
      <c r="E4047">
        <f t="shared" si="436"/>
        <v>103.37218085312068</v>
      </c>
      <c r="F4047">
        <f t="shared" si="437"/>
        <v>3.6278191468793182</v>
      </c>
      <c r="G4047">
        <f t="shared" si="438"/>
        <v>0</v>
      </c>
      <c r="H4047">
        <f t="shared" si="439"/>
        <v>1033.7218085312068</v>
      </c>
      <c r="I4047">
        <f t="shared" si="440"/>
        <v>18.139095734396591</v>
      </c>
      <c r="J4047">
        <f t="shared" si="441"/>
        <v>0</v>
      </c>
    </row>
    <row r="4048" spans="2:10" x14ac:dyDescent="0.3">
      <c r="B4048">
        <v>4021</v>
      </c>
      <c r="C4048">
        <v>0.91892859164763929</v>
      </c>
      <c r="D4048">
        <f t="shared" si="435"/>
        <v>109.56339427535043</v>
      </c>
      <c r="E4048">
        <f t="shared" si="436"/>
        <v>107</v>
      </c>
      <c r="F4048">
        <f t="shared" si="437"/>
        <v>0</v>
      </c>
      <c r="G4048">
        <f t="shared" si="438"/>
        <v>2.5633942753504328</v>
      </c>
      <c r="H4048">
        <f t="shared" si="439"/>
        <v>1070</v>
      </c>
      <c r="I4048">
        <f t="shared" si="440"/>
        <v>0</v>
      </c>
      <c r="J4048">
        <f t="shared" si="441"/>
        <v>38.450914130256493</v>
      </c>
    </row>
    <row r="4049" spans="2:10" x14ac:dyDescent="0.3">
      <c r="B4049">
        <v>4022</v>
      </c>
      <c r="C4049">
        <v>0.64514237423498277</v>
      </c>
      <c r="D4049">
        <f t="shared" si="435"/>
        <v>102.7028572887087</v>
      </c>
      <c r="E4049">
        <f t="shared" si="436"/>
        <v>102.7028572887087</v>
      </c>
      <c r="F4049">
        <f t="shared" si="437"/>
        <v>4.2971427112913005</v>
      </c>
      <c r="G4049">
        <f t="shared" si="438"/>
        <v>0</v>
      </c>
      <c r="H4049">
        <f t="shared" si="439"/>
        <v>1027.028572887087</v>
      </c>
      <c r="I4049">
        <f t="shared" si="440"/>
        <v>21.485713556456503</v>
      </c>
      <c r="J4049">
        <f t="shared" si="441"/>
        <v>0</v>
      </c>
    </row>
    <row r="4050" spans="2:10" x14ac:dyDescent="0.3">
      <c r="B4050">
        <v>4023</v>
      </c>
      <c r="C4050">
        <v>0.13526279729266222</v>
      </c>
      <c r="D4050">
        <f t="shared" si="435"/>
        <v>92.279111117104208</v>
      </c>
      <c r="E4050">
        <f t="shared" si="436"/>
        <v>92.279111117104208</v>
      </c>
      <c r="F4050">
        <f t="shared" si="437"/>
        <v>14.720888882895792</v>
      </c>
      <c r="G4050">
        <f t="shared" si="438"/>
        <v>0</v>
      </c>
      <c r="H4050">
        <f t="shared" si="439"/>
        <v>922.79111117104208</v>
      </c>
      <c r="I4050">
        <f t="shared" si="440"/>
        <v>73.604444414478962</v>
      </c>
      <c r="J4050">
        <f t="shared" si="441"/>
        <v>0</v>
      </c>
    </row>
    <row r="4051" spans="2:10" x14ac:dyDescent="0.3">
      <c r="B4051">
        <v>4024</v>
      </c>
      <c r="C4051">
        <v>8.6377828105913212E-2</v>
      </c>
      <c r="D4051">
        <f t="shared" si="435"/>
        <v>90.644023593357346</v>
      </c>
      <c r="E4051">
        <f t="shared" si="436"/>
        <v>90.644023593357346</v>
      </c>
      <c r="F4051">
        <f t="shared" si="437"/>
        <v>16.355976406642654</v>
      </c>
      <c r="G4051">
        <f t="shared" si="438"/>
        <v>0</v>
      </c>
      <c r="H4051">
        <f t="shared" si="439"/>
        <v>906.44023593357349</v>
      </c>
      <c r="I4051">
        <f t="shared" si="440"/>
        <v>81.779882033213269</v>
      </c>
      <c r="J4051">
        <f t="shared" si="441"/>
        <v>0</v>
      </c>
    </row>
    <row r="4052" spans="2:10" x14ac:dyDescent="0.3">
      <c r="B4052">
        <v>4025</v>
      </c>
      <c r="C4052">
        <v>0.87165980854124847</v>
      </c>
      <c r="D4052">
        <f t="shared" si="435"/>
        <v>107.92926968527746</v>
      </c>
      <c r="E4052">
        <f t="shared" si="436"/>
        <v>107</v>
      </c>
      <c r="F4052">
        <f t="shared" si="437"/>
        <v>0</v>
      </c>
      <c r="G4052">
        <f t="shared" si="438"/>
        <v>0.92926968527746112</v>
      </c>
      <c r="H4052">
        <f t="shared" si="439"/>
        <v>1070</v>
      </c>
      <c r="I4052">
        <f t="shared" si="440"/>
        <v>0</v>
      </c>
      <c r="J4052">
        <f t="shared" si="441"/>
        <v>13.939045279161917</v>
      </c>
    </row>
    <row r="4053" spans="2:10" x14ac:dyDescent="0.3">
      <c r="B4053">
        <v>4026</v>
      </c>
      <c r="C4053">
        <v>0.91099529657165423</v>
      </c>
      <c r="D4053">
        <f t="shared" si="435"/>
        <v>109.25610435999107</v>
      </c>
      <c r="E4053">
        <f t="shared" si="436"/>
        <v>107</v>
      </c>
      <c r="F4053">
        <f t="shared" si="437"/>
        <v>0</v>
      </c>
      <c r="G4053">
        <f t="shared" si="438"/>
        <v>2.2561043599910704</v>
      </c>
      <c r="H4053">
        <f t="shared" si="439"/>
        <v>1070</v>
      </c>
      <c r="I4053">
        <f t="shared" si="440"/>
        <v>0</v>
      </c>
      <c r="J4053">
        <f t="shared" si="441"/>
        <v>33.841565399866056</v>
      </c>
    </row>
    <row r="4054" spans="2:10" x14ac:dyDescent="0.3">
      <c r="B4054">
        <v>4027</v>
      </c>
      <c r="C4054">
        <v>0.23143124208842492</v>
      </c>
      <c r="D4054">
        <f t="shared" si="435"/>
        <v>94.740062277424158</v>
      </c>
      <c r="E4054">
        <f t="shared" si="436"/>
        <v>94.740062277424158</v>
      </c>
      <c r="F4054">
        <f t="shared" si="437"/>
        <v>12.259937722575842</v>
      </c>
      <c r="G4054">
        <f t="shared" si="438"/>
        <v>0</v>
      </c>
      <c r="H4054">
        <f t="shared" si="439"/>
        <v>947.40062277424158</v>
      </c>
      <c r="I4054">
        <f t="shared" si="440"/>
        <v>61.299688612879208</v>
      </c>
      <c r="J4054">
        <f t="shared" si="441"/>
        <v>0</v>
      </c>
    </row>
    <row r="4055" spans="2:10" x14ac:dyDescent="0.3">
      <c r="B4055">
        <v>4028</v>
      </c>
      <c r="C4055">
        <v>5.7751879658299532E-2</v>
      </c>
      <c r="D4055">
        <f t="shared" si="435"/>
        <v>89.410499155627406</v>
      </c>
      <c r="E4055">
        <f t="shared" si="436"/>
        <v>89.410499155627406</v>
      </c>
      <c r="F4055">
        <f t="shared" si="437"/>
        <v>17.589500844372594</v>
      </c>
      <c r="G4055">
        <f t="shared" si="438"/>
        <v>0</v>
      </c>
      <c r="H4055">
        <f t="shared" si="439"/>
        <v>894.10499155627406</v>
      </c>
      <c r="I4055">
        <f t="shared" si="440"/>
        <v>87.947504221862971</v>
      </c>
      <c r="J4055">
        <f t="shared" si="441"/>
        <v>0</v>
      </c>
    </row>
    <row r="4056" spans="2:10" x14ac:dyDescent="0.3">
      <c r="B4056">
        <v>4029</v>
      </c>
      <c r="C4056">
        <v>0.12353377641121321</v>
      </c>
      <c r="D4056">
        <f t="shared" si="435"/>
        <v>91.922372284532926</v>
      </c>
      <c r="E4056">
        <f t="shared" si="436"/>
        <v>91.922372284532926</v>
      </c>
      <c r="F4056">
        <f t="shared" si="437"/>
        <v>15.077627715467074</v>
      </c>
      <c r="G4056">
        <f t="shared" si="438"/>
        <v>0</v>
      </c>
      <c r="H4056">
        <f t="shared" si="439"/>
        <v>919.22372284532923</v>
      </c>
      <c r="I4056">
        <f t="shared" si="440"/>
        <v>75.388138577335368</v>
      </c>
      <c r="J4056">
        <f t="shared" si="441"/>
        <v>0</v>
      </c>
    </row>
    <row r="4057" spans="2:10" x14ac:dyDescent="0.3">
      <c r="B4057">
        <v>4030</v>
      </c>
      <c r="C4057">
        <v>0.26029830615974003</v>
      </c>
      <c r="D4057">
        <f t="shared" si="435"/>
        <v>95.377816884018458</v>
      </c>
      <c r="E4057">
        <f t="shared" si="436"/>
        <v>95.377816884018458</v>
      </c>
      <c r="F4057">
        <f t="shared" si="437"/>
        <v>11.622183115981542</v>
      </c>
      <c r="G4057">
        <f t="shared" si="438"/>
        <v>0</v>
      </c>
      <c r="H4057">
        <f t="shared" si="439"/>
        <v>953.77816884018455</v>
      </c>
      <c r="I4057">
        <f t="shared" si="440"/>
        <v>58.110915579907712</v>
      </c>
      <c r="J4057">
        <f t="shared" si="441"/>
        <v>0</v>
      </c>
    </row>
    <row r="4058" spans="2:10" x14ac:dyDescent="0.3">
      <c r="B4058">
        <v>4031</v>
      </c>
      <c r="C4058">
        <v>0.87207989962679122</v>
      </c>
      <c r="D4058">
        <f t="shared" si="435"/>
        <v>107.94211219099643</v>
      </c>
      <c r="E4058">
        <f t="shared" si="436"/>
        <v>107</v>
      </c>
      <c r="F4058">
        <f t="shared" si="437"/>
        <v>0</v>
      </c>
      <c r="G4058">
        <f t="shared" si="438"/>
        <v>0.94211219099642562</v>
      </c>
      <c r="H4058">
        <f t="shared" si="439"/>
        <v>1070</v>
      </c>
      <c r="I4058">
        <f t="shared" si="440"/>
        <v>0</v>
      </c>
      <c r="J4058">
        <f t="shared" si="441"/>
        <v>14.131682864946384</v>
      </c>
    </row>
    <row r="4059" spans="2:10" x14ac:dyDescent="0.3">
      <c r="B4059">
        <v>4032</v>
      </c>
      <c r="C4059">
        <v>7.5826117437971519E-4</v>
      </c>
      <c r="D4059">
        <f t="shared" si="435"/>
        <v>82.851507271026634</v>
      </c>
      <c r="E4059">
        <f t="shared" si="436"/>
        <v>82.851507271026634</v>
      </c>
      <c r="F4059">
        <f t="shared" si="437"/>
        <v>24.148492728973366</v>
      </c>
      <c r="G4059">
        <f t="shared" si="438"/>
        <v>0</v>
      </c>
      <c r="H4059">
        <f t="shared" si="439"/>
        <v>828.5150727102664</v>
      </c>
      <c r="I4059">
        <f t="shared" si="440"/>
        <v>120.74246364486683</v>
      </c>
      <c r="J4059">
        <f t="shared" si="441"/>
        <v>0</v>
      </c>
    </row>
    <row r="4060" spans="2:10" x14ac:dyDescent="0.3">
      <c r="B4060">
        <v>4033</v>
      </c>
      <c r="C4060">
        <v>2.9627193308189192E-2</v>
      </c>
      <c r="D4060">
        <f t="shared" si="435"/>
        <v>87.730629557954046</v>
      </c>
      <c r="E4060">
        <f t="shared" si="436"/>
        <v>87.730629557954046</v>
      </c>
      <c r="F4060">
        <f t="shared" si="437"/>
        <v>19.269370442045954</v>
      </c>
      <c r="G4060">
        <f t="shared" si="438"/>
        <v>0</v>
      </c>
      <c r="H4060">
        <f t="shared" si="439"/>
        <v>877.30629557954046</v>
      </c>
      <c r="I4060">
        <f t="shared" si="440"/>
        <v>96.34685221022977</v>
      </c>
      <c r="J4060">
        <f t="shared" si="441"/>
        <v>0</v>
      </c>
    </row>
    <row r="4061" spans="2:10" x14ac:dyDescent="0.3">
      <c r="B4061">
        <v>4034</v>
      </c>
      <c r="C4061">
        <v>0.4953760839159167</v>
      </c>
      <c r="D4061">
        <f t="shared" ref="D4061:D4124" si="442">_xlfn.BETA.INV(C4061,$B$25,$C$25,$D$25,$E$25)</f>
        <v>99.915446880397283</v>
      </c>
      <c r="E4061">
        <f t="shared" ref="E4061:E4124" si="443">IF($M$25&lt;D4061,$M$25,D4061)</f>
        <v>99.915446880397283</v>
      </c>
      <c r="F4061">
        <f t="shared" ref="F4061:F4124" si="444">IF($M$25&gt;D4061,$M$25-D4061,0)</f>
        <v>7.0845531196027167</v>
      </c>
      <c r="G4061">
        <f t="shared" ref="G4061:G4124" si="445">IF($M$25&lt;D4061,D4061-$M$25,0)</f>
        <v>0</v>
      </c>
      <c r="H4061">
        <f t="shared" ref="H4061:H4124" si="446">$H$24*E4061</f>
        <v>999.1544688039728</v>
      </c>
      <c r="I4061">
        <f t="shared" ref="I4061:I4124" si="447">$I$24*F4061</f>
        <v>35.422765598013584</v>
      </c>
      <c r="J4061">
        <f t="shared" ref="J4061:J4124" si="448">$J$24*G4061</f>
        <v>0</v>
      </c>
    </row>
    <row r="4062" spans="2:10" x14ac:dyDescent="0.3">
      <c r="B4062">
        <v>4035</v>
      </c>
      <c r="C4062">
        <v>0.65021078726167525</v>
      </c>
      <c r="D4062">
        <f t="shared" si="442"/>
        <v>102.80100725535189</v>
      </c>
      <c r="E4062">
        <f t="shared" si="443"/>
        <v>102.80100725535189</v>
      </c>
      <c r="F4062">
        <f t="shared" si="444"/>
        <v>4.198992744648109</v>
      </c>
      <c r="G4062">
        <f t="shared" si="445"/>
        <v>0</v>
      </c>
      <c r="H4062">
        <f t="shared" si="446"/>
        <v>1028.010072553519</v>
      </c>
      <c r="I4062">
        <f t="shared" si="447"/>
        <v>20.994963723240545</v>
      </c>
      <c r="J4062">
        <f t="shared" si="448"/>
        <v>0</v>
      </c>
    </row>
    <row r="4063" spans="2:10" x14ac:dyDescent="0.3">
      <c r="B4063">
        <v>4036</v>
      </c>
      <c r="C4063">
        <v>0.64088222218011703</v>
      </c>
      <c r="D4063">
        <f t="shared" si="442"/>
        <v>102.62066655985207</v>
      </c>
      <c r="E4063">
        <f t="shared" si="443"/>
        <v>102.62066655985207</v>
      </c>
      <c r="F4063">
        <f t="shared" si="444"/>
        <v>4.3793334401479314</v>
      </c>
      <c r="G4063">
        <f t="shared" si="445"/>
        <v>0</v>
      </c>
      <c r="H4063">
        <f t="shared" si="446"/>
        <v>1026.2066655985207</v>
      </c>
      <c r="I4063">
        <f t="shared" si="447"/>
        <v>21.896667200739657</v>
      </c>
      <c r="J4063">
        <f t="shared" si="448"/>
        <v>0</v>
      </c>
    </row>
    <row r="4064" spans="2:10" x14ac:dyDescent="0.3">
      <c r="B4064">
        <v>4037</v>
      </c>
      <c r="C4064">
        <v>0.69268729853625155</v>
      </c>
      <c r="D4064">
        <f t="shared" si="442"/>
        <v>103.64179109929144</v>
      </c>
      <c r="E4064">
        <f t="shared" si="443"/>
        <v>103.64179109929144</v>
      </c>
      <c r="F4064">
        <f t="shared" si="444"/>
        <v>3.3582089007085614</v>
      </c>
      <c r="G4064">
        <f t="shared" si="445"/>
        <v>0</v>
      </c>
      <c r="H4064">
        <f t="shared" si="446"/>
        <v>1036.4179109929144</v>
      </c>
      <c r="I4064">
        <f t="shared" si="447"/>
        <v>16.791044503542807</v>
      </c>
      <c r="J4064">
        <f t="shared" si="448"/>
        <v>0</v>
      </c>
    </row>
    <row r="4065" spans="2:10" x14ac:dyDescent="0.3">
      <c r="B4065">
        <v>4038</v>
      </c>
      <c r="C4065">
        <v>0.23793396357706353</v>
      </c>
      <c r="D4065">
        <f t="shared" si="442"/>
        <v>94.886590501005358</v>
      </c>
      <c r="E4065">
        <f t="shared" si="443"/>
        <v>94.886590501005358</v>
      </c>
      <c r="F4065">
        <f t="shared" si="444"/>
        <v>12.113409498994642</v>
      </c>
      <c r="G4065">
        <f t="shared" si="445"/>
        <v>0</v>
      </c>
      <c r="H4065">
        <f t="shared" si="446"/>
        <v>948.86590501005355</v>
      </c>
      <c r="I4065">
        <f t="shared" si="447"/>
        <v>60.56704749497321</v>
      </c>
      <c r="J4065">
        <f t="shared" si="448"/>
        <v>0</v>
      </c>
    </row>
    <row r="4066" spans="2:10" x14ac:dyDescent="0.3">
      <c r="B4066">
        <v>4039</v>
      </c>
      <c r="C4066">
        <v>0.98362377389441169</v>
      </c>
      <c r="D4066">
        <f t="shared" si="442"/>
        <v>113.47068615942787</v>
      </c>
      <c r="E4066">
        <f t="shared" si="443"/>
        <v>107</v>
      </c>
      <c r="F4066">
        <f t="shared" si="444"/>
        <v>0</v>
      </c>
      <c r="G4066">
        <f t="shared" si="445"/>
        <v>6.4706861594278706</v>
      </c>
      <c r="H4066">
        <f t="shared" si="446"/>
        <v>1070</v>
      </c>
      <c r="I4066">
        <f t="shared" si="447"/>
        <v>0</v>
      </c>
      <c r="J4066">
        <f t="shared" si="448"/>
        <v>97.060292391418059</v>
      </c>
    </row>
    <row r="4067" spans="2:10" x14ac:dyDescent="0.3">
      <c r="B4067">
        <v>4040</v>
      </c>
      <c r="C4067">
        <v>0.326934220667913</v>
      </c>
      <c r="D4067">
        <f t="shared" si="442"/>
        <v>96.750974626683814</v>
      </c>
      <c r="E4067">
        <f t="shared" si="443"/>
        <v>96.750974626683814</v>
      </c>
      <c r="F4067">
        <f t="shared" si="444"/>
        <v>10.249025373316186</v>
      </c>
      <c r="G4067">
        <f t="shared" si="445"/>
        <v>0</v>
      </c>
      <c r="H4067">
        <f t="shared" si="446"/>
        <v>967.50974626683819</v>
      </c>
      <c r="I4067">
        <f t="shared" si="447"/>
        <v>51.245126866580932</v>
      </c>
      <c r="J4067">
        <f t="shared" si="448"/>
        <v>0</v>
      </c>
    </row>
    <row r="4068" spans="2:10" x14ac:dyDescent="0.3">
      <c r="B4068">
        <v>4041</v>
      </c>
      <c r="C4068">
        <v>0.13627244893201429</v>
      </c>
      <c r="D4068">
        <f t="shared" si="442"/>
        <v>92.309010267704991</v>
      </c>
      <c r="E4068">
        <f t="shared" si="443"/>
        <v>92.309010267704991</v>
      </c>
      <c r="F4068">
        <f t="shared" si="444"/>
        <v>14.690989732295009</v>
      </c>
      <c r="G4068">
        <f t="shared" si="445"/>
        <v>0</v>
      </c>
      <c r="H4068">
        <f t="shared" si="446"/>
        <v>923.09010267704991</v>
      </c>
      <c r="I4068">
        <f t="shared" si="447"/>
        <v>73.454948661475044</v>
      </c>
      <c r="J4068">
        <f t="shared" si="448"/>
        <v>0</v>
      </c>
    </row>
    <row r="4069" spans="2:10" x14ac:dyDescent="0.3">
      <c r="B4069">
        <v>4042</v>
      </c>
      <c r="C4069">
        <v>0.23514277451678078</v>
      </c>
      <c r="D4069">
        <f t="shared" si="442"/>
        <v>94.823914681375612</v>
      </c>
      <c r="E4069">
        <f t="shared" si="443"/>
        <v>94.823914681375612</v>
      </c>
      <c r="F4069">
        <f t="shared" si="444"/>
        <v>12.176085318624388</v>
      </c>
      <c r="G4069">
        <f t="shared" si="445"/>
        <v>0</v>
      </c>
      <c r="H4069">
        <f t="shared" si="446"/>
        <v>948.23914681375618</v>
      </c>
      <c r="I4069">
        <f t="shared" si="447"/>
        <v>60.880426593121939</v>
      </c>
      <c r="J4069">
        <f t="shared" si="448"/>
        <v>0</v>
      </c>
    </row>
    <row r="4070" spans="2:10" x14ac:dyDescent="0.3">
      <c r="B4070">
        <v>4043</v>
      </c>
      <c r="C4070">
        <v>0.73183023423815863</v>
      </c>
      <c r="D4070">
        <f t="shared" si="442"/>
        <v>104.45351447621019</v>
      </c>
      <c r="E4070">
        <f t="shared" si="443"/>
        <v>104.45351447621019</v>
      </c>
      <c r="F4070">
        <f t="shared" si="444"/>
        <v>2.5464855237898121</v>
      </c>
      <c r="G4070">
        <f t="shared" si="445"/>
        <v>0</v>
      </c>
      <c r="H4070">
        <f t="shared" si="446"/>
        <v>1044.5351447621019</v>
      </c>
      <c r="I4070">
        <f t="shared" si="447"/>
        <v>12.73242761894906</v>
      </c>
      <c r="J4070">
        <f t="shared" si="448"/>
        <v>0</v>
      </c>
    </row>
    <row r="4071" spans="2:10" x14ac:dyDescent="0.3">
      <c r="B4071">
        <v>4044</v>
      </c>
      <c r="C4071">
        <v>2.3482545302782709E-2</v>
      </c>
      <c r="D4071">
        <f t="shared" si="442"/>
        <v>87.231374129562056</v>
      </c>
      <c r="E4071">
        <f t="shared" si="443"/>
        <v>87.231374129562056</v>
      </c>
      <c r="F4071">
        <f t="shared" si="444"/>
        <v>19.768625870437944</v>
      </c>
      <c r="G4071">
        <f t="shared" si="445"/>
        <v>0</v>
      </c>
      <c r="H4071">
        <f t="shared" si="446"/>
        <v>872.3137412956205</v>
      </c>
      <c r="I4071">
        <f t="shared" si="447"/>
        <v>98.84312935218972</v>
      </c>
      <c r="J4071">
        <f t="shared" si="448"/>
        <v>0</v>
      </c>
    </row>
    <row r="4072" spans="2:10" x14ac:dyDescent="0.3">
      <c r="B4072">
        <v>4045</v>
      </c>
      <c r="C4072">
        <v>0.34965353131498789</v>
      </c>
      <c r="D4072">
        <f t="shared" si="442"/>
        <v>97.196359654867663</v>
      </c>
      <c r="E4072">
        <f t="shared" si="443"/>
        <v>97.196359654867663</v>
      </c>
      <c r="F4072">
        <f t="shared" si="444"/>
        <v>9.8036403451323366</v>
      </c>
      <c r="G4072">
        <f t="shared" si="445"/>
        <v>0</v>
      </c>
      <c r="H4072">
        <f t="shared" si="446"/>
        <v>971.96359654867661</v>
      </c>
      <c r="I4072">
        <f t="shared" si="447"/>
        <v>49.018201725661683</v>
      </c>
      <c r="J4072">
        <f t="shared" si="448"/>
        <v>0</v>
      </c>
    </row>
    <row r="4073" spans="2:10" x14ac:dyDescent="0.3">
      <c r="B4073">
        <v>4046</v>
      </c>
      <c r="C4073">
        <v>0.36616113188836641</v>
      </c>
      <c r="D4073">
        <f t="shared" si="442"/>
        <v>97.514634490862477</v>
      </c>
      <c r="E4073">
        <f t="shared" si="443"/>
        <v>97.514634490862477</v>
      </c>
      <c r="F4073">
        <f t="shared" si="444"/>
        <v>9.4853655091375231</v>
      </c>
      <c r="G4073">
        <f t="shared" si="445"/>
        <v>0</v>
      </c>
      <c r="H4073">
        <f t="shared" si="446"/>
        <v>975.14634490862477</v>
      </c>
      <c r="I4073">
        <f t="shared" si="447"/>
        <v>47.426827545687615</v>
      </c>
      <c r="J4073">
        <f t="shared" si="448"/>
        <v>0</v>
      </c>
    </row>
    <row r="4074" spans="2:10" x14ac:dyDescent="0.3">
      <c r="B4074">
        <v>4047</v>
      </c>
      <c r="C4074">
        <v>0.87098518350515997</v>
      </c>
      <c r="D4074">
        <f t="shared" si="442"/>
        <v>107.90869443786158</v>
      </c>
      <c r="E4074">
        <f t="shared" si="443"/>
        <v>107</v>
      </c>
      <c r="F4074">
        <f t="shared" si="444"/>
        <v>0</v>
      </c>
      <c r="G4074">
        <f t="shared" si="445"/>
        <v>0.90869443786158399</v>
      </c>
      <c r="H4074">
        <f t="shared" si="446"/>
        <v>1070</v>
      </c>
      <c r="I4074">
        <f t="shared" si="447"/>
        <v>0</v>
      </c>
      <c r="J4074">
        <f t="shared" si="448"/>
        <v>13.63041656792376</v>
      </c>
    </row>
    <row r="4075" spans="2:10" x14ac:dyDescent="0.3">
      <c r="B4075">
        <v>4048</v>
      </c>
      <c r="C4075">
        <v>0.58895903585484233</v>
      </c>
      <c r="D4075">
        <f t="shared" si="442"/>
        <v>101.63761473139402</v>
      </c>
      <c r="E4075">
        <f t="shared" si="443"/>
        <v>101.63761473139402</v>
      </c>
      <c r="F4075">
        <f t="shared" si="444"/>
        <v>5.3623852686059763</v>
      </c>
      <c r="G4075">
        <f t="shared" si="445"/>
        <v>0</v>
      </c>
      <c r="H4075">
        <f t="shared" si="446"/>
        <v>1016.3761473139402</v>
      </c>
      <c r="I4075">
        <f t="shared" si="447"/>
        <v>26.811926343029882</v>
      </c>
      <c r="J4075">
        <f t="shared" si="448"/>
        <v>0</v>
      </c>
    </row>
    <row r="4076" spans="2:10" x14ac:dyDescent="0.3">
      <c r="B4076">
        <v>4049</v>
      </c>
      <c r="C4076">
        <v>0.22422534031577368</v>
      </c>
      <c r="D4076">
        <f t="shared" si="442"/>
        <v>94.575531739654906</v>
      </c>
      <c r="E4076">
        <f t="shared" si="443"/>
        <v>94.575531739654906</v>
      </c>
      <c r="F4076">
        <f t="shared" si="444"/>
        <v>12.424468260345094</v>
      </c>
      <c r="G4076">
        <f t="shared" si="445"/>
        <v>0</v>
      </c>
      <c r="H4076">
        <f t="shared" si="446"/>
        <v>945.75531739654912</v>
      </c>
      <c r="I4076">
        <f t="shared" si="447"/>
        <v>62.12234130172547</v>
      </c>
      <c r="J4076">
        <f t="shared" si="448"/>
        <v>0</v>
      </c>
    </row>
    <row r="4077" spans="2:10" x14ac:dyDescent="0.3">
      <c r="B4077">
        <v>4050</v>
      </c>
      <c r="C4077">
        <v>0.58844420417232912</v>
      </c>
      <c r="D4077">
        <f t="shared" si="442"/>
        <v>101.62800988873852</v>
      </c>
      <c r="E4077">
        <f t="shared" si="443"/>
        <v>101.62800988873852</v>
      </c>
      <c r="F4077">
        <f t="shared" si="444"/>
        <v>5.3719901112614821</v>
      </c>
      <c r="G4077">
        <f t="shared" si="445"/>
        <v>0</v>
      </c>
      <c r="H4077">
        <f t="shared" si="446"/>
        <v>1016.2800988873852</v>
      </c>
      <c r="I4077">
        <f t="shared" si="447"/>
        <v>26.85995055630741</v>
      </c>
      <c r="J4077">
        <f t="shared" si="448"/>
        <v>0</v>
      </c>
    </row>
    <row r="4078" spans="2:10" x14ac:dyDescent="0.3">
      <c r="B4078">
        <v>4051</v>
      </c>
      <c r="C4078">
        <v>0.97478879693619269</v>
      </c>
      <c r="D4078">
        <f t="shared" si="442"/>
        <v>112.62017051408031</v>
      </c>
      <c r="E4078">
        <f t="shared" si="443"/>
        <v>107</v>
      </c>
      <c r="F4078">
        <f t="shared" si="444"/>
        <v>0</v>
      </c>
      <c r="G4078">
        <f t="shared" si="445"/>
        <v>5.6201705140803142</v>
      </c>
      <c r="H4078">
        <f t="shared" si="446"/>
        <v>1070</v>
      </c>
      <c r="I4078">
        <f t="shared" si="447"/>
        <v>0</v>
      </c>
      <c r="J4078">
        <f t="shared" si="448"/>
        <v>84.302557711204713</v>
      </c>
    </row>
    <row r="4079" spans="2:10" x14ac:dyDescent="0.3">
      <c r="B4079">
        <v>4052</v>
      </c>
      <c r="C4079">
        <v>0.876446057310587</v>
      </c>
      <c r="D4079">
        <f t="shared" si="442"/>
        <v>108.07699860254027</v>
      </c>
      <c r="E4079">
        <f t="shared" si="443"/>
        <v>107</v>
      </c>
      <c r="F4079">
        <f t="shared" si="444"/>
        <v>0</v>
      </c>
      <c r="G4079">
        <f t="shared" si="445"/>
        <v>1.0769986025402716</v>
      </c>
      <c r="H4079">
        <f t="shared" si="446"/>
        <v>1070</v>
      </c>
      <c r="I4079">
        <f t="shared" si="447"/>
        <v>0</v>
      </c>
      <c r="J4079">
        <f t="shared" si="448"/>
        <v>16.154979038104074</v>
      </c>
    </row>
    <row r="4080" spans="2:10" x14ac:dyDescent="0.3">
      <c r="B4080">
        <v>4053</v>
      </c>
      <c r="C4080">
        <v>0.34258514752619851</v>
      </c>
      <c r="D4080">
        <f t="shared" si="442"/>
        <v>97.058767784032057</v>
      </c>
      <c r="E4080">
        <f t="shared" si="443"/>
        <v>97.058767784032057</v>
      </c>
      <c r="F4080">
        <f t="shared" si="444"/>
        <v>9.9412322159679434</v>
      </c>
      <c r="G4080">
        <f t="shared" si="445"/>
        <v>0</v>
      </c>
      <c r="H4080">
        <f t="shared" si="446"/>
        <v>970.58767784032057</v>
      </c>
      <c r="I4080">
        <f t="shared" si="447"/>
        <v>49.706161079839717</v>
      </c>
      <c r="J4080">
        <f t="shared" si="448"/>
        <v>0</v>
      </c>
    </row>
    <row r="4081" spans="2:10" x14ac:dyDescent="0.3">
      <c r="B4081">
        <v>4054</v>
      </c>
      <c r="C4081">
        <v>0.39510080253495805</v>
      </c>
      <c r="D4081">
        <f t="shared" si="442"/>
        <v>98.063798615515211</v>
      </c>
      <c r="E4081">
        <f t="shared" si="443"/>
        <v>98.063798615515211</v>
      </c>
      <c r="F4081">
        <f t="shared" si="444"/>
        <v>8.9362013844847894</v>
      </c>
      <c r="G4081">
        <f t="shared" si="445"/>
        <v>0</v>
      </c>
      <c r="H4081">
        <f t="shared" si="446"/>
        <v>980.63798615515213</v>
      </c>
      <c r="I4081">
        <f t="shared" si="447"/>
        <v>44.681006922423947</v>
      </c>
      <c r="J4081">
        <f t="shared" si="448"/>
        <v>0</v>
      </c>
    </row>
    <row r="4082" spans="2:10" x14ac:dyDescent="0.3">
      <c r="B4082">
        <v>4055</v>
      </c>
      <c r="C4082">
        <v>0.74056960995304488</v>
      </c>
      <c r="D4082">
        <f t="shared" si="442"/>
        <v>104.64090735385571</v>
      </c>
      <c r="E4082">
        <f t="shared" si="443"/>
        <v>104.64090735385571</v>
      </c>
      <c r="F4082">
        <f t="shared" si="444"/>
        <v>2.3590926461442905</v>
      </c>
      <c r="G4082">
        <f t="shared" si="445"/>
        <v>0</v>
      </c>
      <c r="H4082">
        <f t="shared" si="446"/>
        <v>1046.4090735385571</v>
      </c>
      <c r="I4082">
        <f t="shared" si="447"/>
        <v>11.795463230721452</v>
      </c>
      <c r="J4082">
        <f t="shared" si="448"/>
        <v>0</v>
      </c>
    </row>
    <row r="4083" spans="2:10" x14ac:dyDescent="0.3">
      <c r="B4083">
        <v>4056</v>
      </c>
      <c r="C4083">
        <v>0.28203182280224837</v>
      </c>
      <c r="D4083">
        <f t="shared" si="442"/>
        <v>95.838791571865031</v>
      </c>
      <c r="E4083">
        <f t="shared" si="443"/>
        <v>95.838791571865031</v>
      </c>
      <c r="F4083">
        <f t="shared" si="444"/>
        <v>11.161208428134969</v>
      </c>
      <c r="G4083">
        <f t="shared" si="445"/>
        <v>0</v>
      </c>
      <c r="H4083">
        <f t="shared" si="446"/>
        <v>958.38791571865033</v>
      </c>
      <c r="I4083">
        <f t="shared" si="447"/>
        <v>55.806042140674847</v>
      </c>
      <c r="J4083">
        <f t="shared" si="448"/>
        <v>0</v>
      </c>
    </row>
    <row r="4084" spans="2:10" x14ac:dyDescent="0.3">
      <c r="B4084">
        <v>4057</v>
      </c>
      <c r="C4084">
        <v>0.52076017459231727</v>
      </c>
      <c r="D4084">
        <f t="shared" si="442"/>
        <v>100.37975150255626</v>
      </c>
      <c r="E4084">
        <f t="shared" si="443"/>
        <v>100.37975150255626</v>
      </c>
      <c r="F4084">
        <f t="shared" si="444"/>
        <v>6.6202484974437397</v>
      </c>
      <c r="G4084">
        <f t="shared" si="445"/>
        <v>0</v>
      </c>
      <c r="H4084">
        <f t="shared" si="446"/>
        <v>1003.7975150255626</v>
      </c>
      <c r="I4084">
        <f t="shared" si="447"/>
        <v>33.101242487218698</v>
      </c>
      <c r="J4084">
        <f t="shared" si="448"/>
        <v>0</v>
      </c>
    </row>
    <row r="4085" spans="2:10" x14ac:dyDescent="0.3">
      <c r="B4085">
        <v>4058</v>
      </c>
      <c r="C4085">
        <v>0.10693036865527972</v>
      </c>
      <c r="D4085">
        <f t="shared" si="442"/>
        <v>91.383256903096793</v>
      </c>
      <c r="E4085">
        <f t="shared" si="443"/>
        <v>91.383256903096793</v>
      </c>
      <c r="F4085">
        <f t="shared" si="444"/>
        <v>15.616743096903207</v>
      </c>
      <c r="G4085">
        <f t="shared" si="445"/>
        <v>0</v>
      </c>
      <c r="H4085">
        <f t="shared" si="446"/>
        <v>913.83256903096799</v>
      </c>
      <c r="I4085">
        <f t="shared" si="447"/>
        <v>78.083715484516034</v>
      </c>
      <c r="J4085">
        <f t="shared" si="448"/>
        <v>0</v>
      </c>
    </row>
    <row r="4086" spans="2:10" x14ac:dyDescent="0.3">
      <c r="B4086">
        <v>4059</v>
      </c>
      <c r="C4086">
        <v>0.58089116164347099</v>
      </c>
      <c r="D4086">
        <f t="shared" si="442"/>
        <v>101.48735125729934</v>
      </c>
      <c r="E4086">
        <f t="shared" si="443"/>
        <v>101.48735125729934</v>
      </c>
      <c r="F4086">
        <f t="shared" si="444"/>
        <v>5.5126487427006623</v>
      </c>
      <c r="G4086">
        <f t="shared" si="445"/>
        <v>0</v>
      </c>
      <c r="H4086">
        <f t="shared" si="446"/>
        <v>1014.8735125729934</v>
      </c>
      <c r="I4086">
        <f t="shared" si="447"/>
        <v>27.563243713503311</v>
      </c>
      <c r="J4086">
        <f t="shared" si="448"/>
        <v>0</v>
      </c>
    </row>
    <row r="4087" spans="2:10" x14ac:dyDescent="0.3">
      <c r="B4087">
        <v>4060</v>
      </c>
      <c r="C4087">
        <v>0.19180488072889101</v>
      </c>
      <c r="D4087">
        <f t="shared" si="442"/>
        <v>93.802952777962972</v>
      </c>
      <c r="E4087">
        <f t="shared" si="443"/>
        <v>93.802952777962972</v>
      </c>
      <c r="F4087">
        <f t="shared" si="444"/>
        <v>13.197047222037028</v>
      </c>
      <c r="G4087">
        <f t="shared" si="445"/>
        <v>0</v>
      </c>
      <c r="H4087">
        <f t="shared" si="446"/>
        <v>938.02952777962969</v>
      </c>
      <c r="I4087">
        <f t="shared" si="447"/>
        <v>65.985236110185141</v>
      </c>
      <c r="J4087">
        <f t="shared" si="448"/>
        <v>0</v>
      </c>
    </row>
    <row r="4088" spans="2:10" x14ac:dyDescent="0.3">
      <c r="B4088">
        <v>4061</v>
      </c>
      <c r="C4088">
        <v>0.761401049552621</v>
      </c>
      <c r="D4088">
        <f t="shared" si="442"/>
        <v>105.09852489682658</v>
      </c>
      <c r="E4088">
        <f t="shared" si="443"/>
        <v>105.09852489682658</v>
      </c>
      <c r="F4088">
        <f t="shared" si="444"/>
        <v>1.9014751031734249</v>
      </c>
      <c r="G4088">
        <f t="shared" si="445"/>
        <v>0</v>
      </c>
      <c r="H4088">
        <f t="shared" si="446"/>
        <v>1050.9852489682658</v>
      </c>
      <c r="I4088">
        <f t="shared" si="447"/>
        <v>9.5073755158671247</v>
      </c>
      <c r="J4088">
        <f t="shared" si="448"/>
        <v>0</v>
      </c>
    </row>
    <row r="4089" spans="2:10" x14ac:dyDescent="0.3">
      <c r="B4089">
        <v>4062</v>
      </c>
      <c r="C4089">
        <v>0.83303466860032838</v>
      </c>
      <c r="D4089">
        <f t="shared" si="442"/>
        <v>106.83307377015457</v>
      </c>
      <c r="E4089">
        <f t="shared" si="443"/>
        <v>106.83307377015457</v>
      </c>
      <c r="F4089">
        <f t="shared" si="444"/>
        <v>0.16692622984542993</v>
      </c>
      <c r="G4089">
        <f t="shared" si="445"/>
        <v>0</v>
      </c>
      <c r="H4089">
        <f t="shared" si="446"/>
        <v>1068.3307377015458</v>
      </c>
      <c r="I4089">
        <f t="shared" si="447"/>
        <v>0.83463114922714965</v>
      </c>
      <c r="J4089">
        <f t="shared" si="448"/>
        <v>0</v>
      </c>
    </row>
    <row r="4090" spans="2:10" x14ac:dyDescent="0.3">
      <c r="B4090">
        <v>4063</v>
      </c>
      <c r="C4090">
        <v>0.31817872177707252</v>
      </c>
      <c r="D4090">
        <f t="shared" si="442"/>
        <v>96.576727099980076</v>
      </c>
      <c r="E4090">
        <f t="shared" si="443"/>
        <v>96.576727099980076</v>
      </c>
      <c r="F4090">
        <f t="shared" si="444"/>
        <v>10.423272900019924</v>
      </c>
      <c r="G4090">
        <f t="shared" si="445"/>
        <v>0</v>
      </c>
      <c r="H4090">
        <f t="shared" si="446"/>
        <v>965.76727099980076</v>
      </c>
      <c r="I4090">
        <f t="shared" si="447"/>
        <v>52.116364500099621</v>
      </c>
      <c r="J4090">
        <f t="shared" si="448"/>
        <v>0</v>
      </c>
    </row>
    <row r="4091" spans="2:10" x14ac:dyDescent="0.3">
      <c r="B4091">
        <v>4064</v>
      </c>
      <c r="C4091">
        <v>0.8506708072100021</v>
      </c>
      <c r="D4091">
        <f t="shared" si="442"/>
        <v>107.31465475045523</v>
      </c>
      <c r="E4091">
        <f t="shared" si="443"/>
        <v>107</v>
      </c>
      <c r="F4091">
        <f t="shared" si="444"/>
        <v>0</v>
      </c>
      <c r="G4091">
        <f t="shared" si="445"/>
        <v>0.31465475045523306</v>
      </c>
      <c r="H4091">
        <f t="shared" si="446"/>
        <v>1070</v>
      </c>
      <c r="I4091">
        <f t="shared" si="447"/>
        <v>0</v>
      </c>
      <c r="J4091">
        <f t="shared" si="448"/>
        <v>4.7198212568284958</v>
      </c>
    </row>
    <row r="4092" spans="2:10" x14ac:dyDescent="0.3">
      <c r="B4092">
        <v>4065</v>
      </c>
      <c r="C4092">
        <v>0.84920853221085124</v>
      </c>
      <c r="D4092">
        <f t="shared" si="442"/>
        <v>107.27362482681409</v>
      </c>
      <c r="E4092">
        <f t="shared" si="443"/>
        <v>107</v>
      </c>
      <c r="F4092">
        <f t="shared" si="444"/>
        <v>0</v>
      </c>
      <c r="G4092">
        <f t="shared" si="445"/>
        <v>0.27362482681408551</v>
      </c>
      <c r="H4092">
        <f t="shared" si="446"/>
        <v>1070</v>
      </c>
      <c r="I4092">
        <f t="shared" si="447"/>
        <v>0</v>
      </c>
      <c r="J4092">
        <f t="shared" si="448"/>
        <v>4.1043724022112826</v>
      </c>
    </row>
    <row r="4093" spans="2:10" x14ac:dyDescent="0.3">
      <c r="B4093">
        <v>4066</v>
      </c>
      <c r="C4093">
        <v>0.96489231474703974</v>
      </c>
      <c r="D4093">
        <f t="shared" si="442"/>
        <v>111.87904113847247</v>
      </c>
      <c r="E4093">
        <f t="shared" si="443"/>
        <v>107</v>
      </c>
      <c r="F4093">
        <f t="shared" si="444"/>
        <v>0</v>
      </c>
      <c r="G4093">
        <f t="shared" si="445"/>
        <v>4.8790411384724734</v>
      </c>
      <c r="H4093">
        <f t="shared" si="446"/>
        <v>1070</v>
      </c>
      <c r="I4093">
        <f t="shared" si="447"/>
        <v>0</v>
      </c>
      <c r="J4093">
        <f t="shared" si="448"/>
        <v>73.185617077087102</v>
      </c>
    </row>
    <row r="4094" spans="2:10" x14ac:dyDescent="0.3">
      <c r="B4094">
        <v>4067</v>
      </c>
      <c r="C4094">
        <v>0.84376657571648062</v>
      </c>
      <c r="D4094">
        <f t="shared" si="442"/>
        <v>107.12275042113609</v>
      </c>
      <c r="E4094">
        <f t="shared" si="443"/>
        <v>107</v>
      </c>
      <c r="F4094">
        <f t="shared" si="444"/>
        <v>0</v>
      </c>
      <c r="G4094">
        <f t="shared" si="445"/>
        <v>0.12275042113608947</v>
      </c>
      <c r="H4094">
        <f t="shared" si="446"/>
        <v>1070</v>
      </c>
      <c r="I4094">
        <f t="shared" si="447"/>
        <v>0</v>
      </c>
      <c r="J4094">
        <f t="shared" si="448"/>
        <v>1.8412563170413421</v>
      </c>
    </row>
    <row r="4095" spans="2:10" x14ac:dyDescent="0.3">
      <c r="B4095">
        <v>4068</v>
      </c>
      <c r="C4095">
        <v>2.5151095995050166E-2</v>
      </c>
      <c r="D4095">
        <f t="shared" si="442"/>
        <v>87.374783285206703</v>
      </c>
      <c r="E4095">
        <f t="shared" si="443"/>
        <v>87.374783285206703</v>
      </c>
      <c r="F4095">
        <f t="shared" si="444"/>
        <v>19.625216714793297</v>
      </c>
      <c r="G4095">
        <f t="shared" si="445"/>
        <v>0</v>
      </c>
      <c r="H4095">
        <f t="shared" si="446"/>
        <v>873.74783285206706</v>
      </c>
      <c r="I4095">
        <f t="shared" si="447"/>
        <v>98.126083573966483</v>
      </c>
      <c r="J4095">
        <f t="shared" si="448"/>
        <v>0</v>
      </c>
    </row>
    <row r="4096" spans="2:10" x14ac:dyDescent="0.3">
      <c r="B4096">
        <v>4069</v>
      </c>
      <c r="C4096">
        <v>0.62064851084132677</v>
      </c>
      <c r="D4096">
        <f t="shared" si="442"/>
        <v>102.23380221601332</v>
      </c>
      <c r="E4096">
        <f t="shared" si="443"/>
        <v>102.23380221601332</v>
      </c>
      <c r="F4096">
        <f t="shared" si="444"/>
        <v>4.7661977839866836</v>
      </c>
      <c r="G4096">
        <f t="shared" si="445"/>
        <v>0</v>
      </c>
      <c r="H4096">
        <f t="shared" si="446"/>
        <v>1022.3380221601332</v>
      </c>
      <c r="I4096">
        <f t="shared" si="447"/>
        <v>23.830988919933418</v>
      </c>
      <c r="J4096">
        <f t="shared" si="448"/>
        <v>0</v>
      </c>
    </row>
    <row r="4097" spans="2:10" x14ac:dyDescent="0.3">
      <c r="B4097">
        <v>4070</v>
      </c>
      <c r="C4097">
        <v>0.26711074279796043</v>
      </c>
      <c r="D4097">
        <f t="shared" si="442"/>
        <v>95.523910828524009</v>
      </c>
      <c r="E4097">
        <f t="shared" si="443"/>
        <v>95.523910828524009</v>
      </c>
      <c r="F4097">
        <f t="shared" si="444"/>
        <v>11.476089171475991</v>
      </c>
      <c r="G4097">
        <f t="shared" si="445"/>
        <v>0</v>
      </c>
      <c r="H4097">
        <f t="shared" si="446"/>
        <v>955.23910828524004</v>
      </c>
      <c r="I4097">
        <f t="shared" si="447"/>
        <v>57.380445857379954</v>
      </c>
      <c r="J4097">
        <f t="shared" si="448"/>
        <v>0</v>
      </c>
    </row>
    <row r="4098" spans="2:10" x14ac:dyDescent="0.3">
      <c r="B4098">
        <v>4071</v>
      </c>
      <c r="C4098">
        <v>0.27042507985815945</v>
      </c>
      <c r="D4098">
        <f t="shared" si="442"/>
        <v>95.594442207572399</v>
      </c>
      <c r="E4098">
        <f t="shared" si="443"/>
        <v>95.594442207572399</v>
      </c>
      <c r="F4098">
        <f t="shared" si="444"/>
        <v>11.405557792427601</v>
      </c>
      <c r="G4098">
        <f t="shared" si="445"/>
        <v>0</v>
      </c>
      <c r="H4098">
        <f t="shared" si="446"/>
        <v>955.94442207572399</v>
      </c>
      <c r="I4098">
        <f t="shared" si="447"/>
        <v>57.027788962138004</v>
      </c>
      <c r="J4098">
        <f t="shared" si="448"/>
        <v>0</v>
      </c>
    </row>
    <row r="4099" spans="2:10" x14ac:dyDescent="0.3">
      <c r="B4099">
        <v>4072</v>
      </c>
      <c r="C4099">
        <v>0.69021217783108901</v>
      </c>
      <c r="D4099">
        <f t="shared" si="442"/>
        <v>103.59178427912731</v>
      </c>
      <c r="E4099">
        <f t="shared" si="443"/>
        <v>103.59178427912731</v>
      </c>
      <c r="F4099">
        <f t="shared" si="444"/>
        <v>3.4082157208726898</v>
      </c>
      <c r="G4099">
        <f t="shared" si="445"/>
        <v>0</v>
      </c>
      <c r="H4099">
        <f t="shared" si="446"/>
        <v>1035.9178427912732</v>
      </c>
      <c r="I4099">
        <f t="shared" si="447"/>
        <v>17.041078604363449</v>
      </c>
      <c r="J4099">
        <f t="shared" si="448"/>
        <v>0</v>
      </c>
    </row>
    <row r="4100" spans="2:10" x14ac:dyDescent="0.3">
      <c r="B4100">
        <v>4073</v>
      </c>
      <c r="C4100">
        <v>0.40938321897385832</v>
      </c>
      <c r="D4100">
        <f t="shared" si="442"/>
        <v>98.331442337262757</v>
      </c>
      <c r="E4100">
        <f t="shared" si="443"/>
        <v>98.331442337262757</v>
      </c>
      <c r="F4100">
        <f t="shared" si="444"/>
        <v>8.6685576627372427</v>
      </c>
      <c r="G4100">
        <f t="shared" si="445"/>
        <v>0</v>
      </c>
      <c r="H4100">
        <f t="shared" si="446"/>
        <v>983.31442337262752</v>
      </c>
      <c r="I4100">
        <f t="shared" si="447"/>
        <v>43.342788313686214</v>
      </c>
      <c r="J4100">
        <f t="shared" si="448"/>
        <v>0</v>
      </c>
    </row>
    <row r="4101" spans="2:10" x14ac:dyDescent="0.3">
      <c r="B4101">
        <v>4074</v>
      </c>
      <c r="C4101">
        <v>0.55479705613725894</v>
      </c>
      <c r="D4101">
        <f t="shared" si="442"/>
        <v>101.00453363540052</v>
      </c>
      <c r="E4101">
        <f t="shared" si="443"/>
        <v>101.00453363540052</v>
      </c>
      <c r="F4101">
        <f t="shared" si="444"/>
        <v>5.9954663645994799</v>
      </c>
      <c r="G4101">
        <f t="shared" si="445"/>
        <v>0</v>
      </c>
      <c r="H4101">
        <f t="shared" si="446"/>
        <v>1010.0453363540053</v>
      </c>
      <c r="I4101">
        <f t="shared" si="447"/>
        <v>29.9773318229974</v>
      </c>
      <c r="J4101">
        <f t="shared" si="448"/>
        <v>0</v>
      </c>
    </row>
    <row r="4102" spans="2:10" x14ac:dyDescent="0.3">
      <c r="B4102">
        <v>4075</v>
      </c>
      <c r="C4102">
        <v>0.57467244505687765</v>
      </c>
      <c r="D4102">
        <f t="shared" si="442"/>
        <v>101.37187561458673</v>
      </c>
      <c r="E4102">
        <f t="shared" si="443"/>
        <v>101.37187561458673</v>
      </c>
      <c r="F4102">
        <f t="shared" si="444"/>
        <v>5.6281243854132725</v>
      </c>
      <c r="G4102">
        <f t="shared" si="445"/>
        <v>0</v>
      </c>
      <c r="H4102">
        <f t="shared" si="446"/>
        <v>1013.7187561458672</v>
      </c>
      <c r="I4102">
        <f t="shared" si="447"/>
        <v>28.140621927066363</v>
      </c>
      <c r="J4102">
        <f t="shared" si="448"/>
        <v>0</v>
      </c>
    </row>
    <row r="4103" spans="2:10" x14ac:dyDescent="0.3">
      <c r="B4103">
        <v>4076</v>
      </c>
      <c r="C4103">
        <v>0.81384753192126935</v>
      </c>
      <c r="D4103">
        <f t="shared" si="442"/>
        <v>106.33798415038045</v>
      </c>
      <c r="E4103">
        <f t="shared" si="443"/>
        <v>106.33798415038045</v>
      </c>
      <c r="F4103">
        <f t="shared" si="444"/>
        <v>0.66201584961955007</v>
      </c>
      <c r="G4103">
        <f t="shared" si="445"/>
        <v>0</v>
      </c>
      <c r="H4103">
        <f t="shared" si="446"/>
        <v>1063.3798415038045</v>
      </c>
      <c r="I4103">
        <f t="shared" si="447"/>
        <v>3.3100792480977503</v>
      </c>
      <c r="J4103">
        <f t="shared" si="448"/>
        <v>0</v>
      </c>
    </row>
    <row r="4104" spans="2:10" x14ac:dyDescent="0.3">
      <c r="B4104">
        <v>4077</v>
      </c>
      <c r="C4104">
        <v>0.6004698304210212</v>
      </c>
      <c r="D4104">
        <f t="shared" si="442"/>
        <v>101.85298671179997</v>
      </c>
      <c r="E4104">
        <f t="shared" si="443"/>
        <v>101.85298671179997</v>
      </c>
      <c r="F4104">
        <f t="shared" si="444"/>
        <v>5.1470132882000286</v>
      </c>
      <c r="G4104">
        <f t="shared" si="445"/>
        <v>0</v>
      </c>
      <c r="H4104">
        <f t="shared" si="446"/>
        <v>1018.5298671179997</v>
      </c>
      <c r="I4104">
        <f t="shared" si="447"/>
        <v>25.735066441000143</v>
      </c>
      <c r="J4104">
        <f t="shared" si="448"/>
        <v>0</v>
      </c>
    </row>
    <row r="4105" spans="2:10" x14ac:dyDescent="0.3">
      <c r="B4105">
        <v>4078</v>
      </c>
      <c r="C4105">
        <v>0.99627440658854238</v>
      </c>
      <c r="D4105">
        <f t="shared" si="442"/>
        <v>115.65134184947401</v>
      </c>
      <c r="E4105">
        <f t="shared" si="443"/>
        <v>107</v>
      </c>
      <c r="F4105">
        <f t="shared" si="444"/>
        <v>0</v>
      </c>
      <c r="G4105">
        <f t="shared" si="445"/>
        <v>8.651341849474008</v>
      </c>
      <c r="H4105">
        <f t="shared" si="446"/>
        <v>1070</v>
      </c>
      <c r="I4105">
        <f t="shared" si="447"/>
        <v>0</v>
      </c>
      <c r="J4105">
        <f t="shared" si="448"/>
        <v>129.77012774211011</v>
      </c>
    </row>
    <row r="4106" spans="2:10" x14ac:dyDescent="0.3">
      <c r="B4106">
        <v>4079</v>
      </c>
      <c r="C4106">
        <v>0.92521739458809238</v>
      </c>
      <c r="D4106">
        <f t="shared" si="442"/>
        <v>109.82007368773819</v>
      </c>
      <c r="E4106">
        <f t="shared" si="443"/>
        <v>107</v>
      </c>
      <c r="F4106">
        <f t="shared" si="444"/>
        <v>0</v>
      </c>
      <c r="G4106">
        <f t="shared" si="445"/>
        <v>2.8200736877381871</v>
      </c>
      <c r="H4106">
        <f t="shared" si="446"/>
        <v>1070</v>
      </c>
      <c r="I4106">
        <f t="shared" si="447"/>
        <v>0</v>
      </c>
      <c r="J4106">
        <f t="shared" si="448"/>
        <v>42.301105316072807</v>
      </c>
    </row>
    <row r="4107" spans="2:10" x14ac:dyDescent="0.3">
      <c r="B4107">
        <v>4080</v>
      </c>
      <c r="C4107">
        <v>6.9799093151327596E-2</v>
      </c>
      <c r="D4107">
        <f t="shared" si="442"/>
        <v>89.967056438639389</v>
      </c>
      <c r="E4107">
        <f t="shared" si="443"/>
        <v>89.967056438639389</v>
      </c>
      <c r="F4107">
        <f t="shared" si="444"/>
        <v>17.032943561360611</v>
      </c>
      <c r="G4107">
        <f t="shared" si="445"/>
        <v>0</v>
      </c>
      <c r="H4107">
        <f t="shared" si="446"/>
        <v>899.67056438639383</v>
      </c>
      <c r="I4107">
        <f t="shared" si="447"/>
        <v>85.164717806803054</v>
      </c>
      <c r="J4107">
        <f t="shared" si="448"/>
        <v>0</v>
      </c>
    </row>
    <row r="4108" spans="2:10" x14ac:dyDescent="0.3">
      <c r="B4108">
        <v>4081</v>
      </c>
      <c r="C4108">
        <v>0.50661927186860334</v>
      </c>
      <c r="D4108">
        <f t="shared" si="442"/>
        <v>100.12104254764751</v>
      </c>
      <c r="E4108">
        <f t="shared" si="443"/>
        <v>100.12104254764751</v>
      </c>
      <c r="F4108">
        <f t="shared" si="444"/>
        <v>6.8789574523524948</v>
      </c>
      <c r="G4108">
        <f t="shared" si="445"/>
        <v>0</v>
      </c>
      <c r="H4108">
        <f t="shared" si="446"/>
        <v>1001.2104254764751</v>
      </c>
      <c r="I4108">
        <f t="shared" si="447"/>
        <v>34.394787261762474</v>
      </c>
      <c r="J4108">
        <f t="shared" si="448"/>
        <v>0</v>
      </c>
    </row>
    <row r="4109" spans="2:10" x14ac:dyDescent="0.3">
      <c r="B4109">
        <v>4082</v>
      </c>
      <c r="C4109">
        <v>3.8770182038259549E-2</v>
      </c>
      <c r="D4109">
        <f t="shared" si="442"/>
        <v>88.360048448289547</v>
      </c>
      <c r="E4109">
        <f t="shared" si="443"/>
        <v>88.360048448289547</v>
      </c>
      <c r="F4109">
        <f t="shared" si="444"/>
        <v>18.639951551710453</v>
      </c>
      <c r="G4109">
        <f t="shared" si="445"/>
        <v>0</v>
      </c>
      <c r="H4109">
        <f t="shared" si="446"/>
        <v>883.60048448289547</v>
      </c>
      <c r="I4109">
        <f t="shared" si="447"/>
        <v>93.199757758552266</v>
      </c>
      <c r="J4109">
        <f t="shared" si="448"/>
        <v>0</v>
      </c>
    </row>
    <row r="4110" spans="2:10" x14ac:dyDescent="0.3">
      <c r="B4110">
        <v>4083</v>
      </c>
      <c r="C4110">
        <v>0.64647980515349057</v>
      </c>
      <c r="D4110">
        <f t="shared" si="442"/>
        <v>102.72871745111541</v>
      </c>
      <c r="E4110">
        <f t="shared" si="443"/>
        <v>102.72871745111541</v>
      </c>
      <c r="F4110">
        <f t="shared" si="444"/>
        <v>4.2712825488845851</v>
      </c>
      <c r="G4110">
        <f t="shared" si="445"/>
        <v>0</v>
      </c>
      <c r="H4110">
        <f t="shared" si="446"/>
        <v>1027.2871745111543</v>
      </c>
      <c r="I4110">
        <f t="shared" si="447"/>
        <v>21.356412744422926</v>
      </c>
      <c r="J4110">
        <f t="shared" si="448"/>
        <v>0</v>
      </c>
    </row>
    <row r="4111" spans="2:10" x14ac:dyDescent="0.3">
      <c r="B4111">
        <v>4084</v>
      </c>
      <c r="C4111">
        <v>0.17675231657499724</v>
      </c>
      <c r="D4111">
        <f t="shared" si="442"/>
        <v>93.42285164226675</v>
      </c>
      <c r="E4111">
        <f t="shared" si="443"/>
        <v>93.42285164226675</v>
      </c>
      <c r="F4111">
        <f t="shared" si="444"/>
        <v>13.57714835773325</v>
      </c>
      <c r="G4111">
        <f t="shared" si="445"/>
        <v>0</v>
      </c>
      <c r="H4111">
        <f t="shared" si="446"/>
        <v>934.22851642266755</v>
      </c>
      <c r="I4111">
        <f t="shared" si="447"/>
        <v>67.885741788666252</v>
      </c>
      <c r="J4111">
        <f t="shared" si="448"/>
        <v>0</v>
      </c>
    </row>
    <row r="4112" spans="2:10" x14ac:dyDescent="0.3">
      <c r="B4112">
        <v>4085</v>
      </c>
      <c r="C4112">
        <v>0.87215528354416549</v>
      </c>
      <c r="D4112">
        <f t="shared" si="442"/>
        <v>107.94441920406325</v>
      </c>
      <c r="E4112">
        <f t="shared" si="443"/>
        <v>107</v>
      </c>
      <c r="F4112">
        <f t="shared" si="444"/>
        <v>0</v>
      </c>
      <c r="G4112">
        <f t="shared" si="445"/>
        <v>0.94441920406325153</v>
      </c>
      <c r="H4112">
        <f t="shared" si="446"/>
        <v>1070</v>
      </c>
      <c r="I4112">
        <f t="shared" si="447"/>
        <v>0</v>
      </c>
      <c r="J4112">
        <f t="shared" si="448"/>
        <v>14.166288060948773</v>
      </c>
    </row>
    <row r="4113" spans="2:10" x14ac:dyDescent="0.3">
      <c r="B4113">
        <v>4086</v>
      </c>
      <c r="C4113">
        <v>0.68284879199013682</v>
      </c>
      <c r="D4113">
        <f t="shared" si="442"/>
        <v>103.4438259853097</v>
      </c>
      <c r="E4113">
        <f t="shared" si="443"/>
        <v>103.4438259853097</v>
      </c>
      <c r="F4113">
        <f t="shared" si="444"/>
        <v>3.5561740146902991</v>
      </c>
      <c r="G4113">
        <f t="shared" si="445"/>
        <v>0</v>
      </c>
      <c r="H4113">
        <f t="shared" si="446"/>
        <v>1034.438259853097</v>
      </c>
      <c r="I4113">
        <f t="shared" si="447"/>
        <v>17.780870073451496</v>
      </c>
      <c r="J4113">
        <f t="shared" si="448"/>
        <v>0</v>
      </c>
    </row>
    <row r="4114" spans="2:10" x14ac:dyDescent="0.3">
      <c r="B4114">
        <v>4087</v>
      </c>
      <c r="C4114">
        <v>0.20513415969862936</v>
      </c>
      <c r="D4114">
        <f t="shared" si="442"/>
        <v>94.127525123560616</v>
      </c>
      <c r="E4114">
        <f t="shared" si="443"/>
        <v>94.127525123560616</v>
      </c>
      <c r="F4114">
        <f t="shared" si="444"/>
        <v>12.872474876439384</v>
      </c>
      <c r="G4114">
        <f t="shared" si="445"/>
        <v>0</v>
      </c>
      <c r="H4114">
        <f t="shared" si="446"/>
        <v>941.27525123560622</v>
      </c>
      <c r="I4114">
        <f t="shared" si="447"/>
        <v>64.362374382196919</v>
      </c>
      <c r="J4114">
        <f t="shared" si="448"/>
        <v>0</v>
      </c>
    </row>
    <row r="4115" spans="2:10" x14ac:dyDescent="0.3">
      <c r="B4115">
        <v>4088</v>
      </c>
      <c r="C4115">
        <v>0.94455026378493778</v>
      </c>
      <c r="D4115">
        <f t="shared" si="442"/>
        <v>110.70388742808262</v>
      </c>
      <c r="E4115">
        <f t="shared" si="443"/>
        <v>107</v>
      </c>
      <c r="F4115">
        <f t="shared" si="444"/>
        <v>0</v>
      </c>
      <c r="G4115">
        <f t="shared" si="445"/>
        <v>3.7038874280826235</v>
      </c>
      <c r="H4115">
        <f t="shared" si="446"/>
        <v>1070</v>
      </c>
      <c r="I4115">
        <f t="shared" si="447"/>
        <v>0</v>
      </c>
      <c r="J4115">
        <f t="shared" si="448"/>
        <v>55.558311421239353</v>
      </c>
    </row>
    <row r="4116" spans="2:10" x14ac:dyDescent="0.3">
      <c r="B4116">
        <v>4089</v>
      </c>
      <c r="C4116">
        <v>0.88816796452718305</v>
      </c>
      <c r="D4116">
        <f t="shared" si="442"/>
        <v>108.4529221323921</v>
      </c>
      <c r="E4116">
        <f t="shared" si="443"/>
        <v>107</v>
      </c>
      <c r="F4116">
        <f t="shared" si="444"/>
        <v>0</v>
      </c>
      <c r="G4116">
        <f t="shared" si="445"/>
        <v>1.4529221323921035</v>
      </c>
      <c r="H4116">
        <f t="shared" si="446"/>
        <v>1070</v>
      </c>
      <c r="I4116">
        <f t="shared" si="447"/>
        <v>0</v>
      </c>
      <c r="J4116">
        <f t="shared" si="448"/>
        <v>21.793831985881553</v>
      </c>
    </row>
    <row r="4117" spans="2:10" x14ac:dyDescent="0.3">
      <c r="B4117">
        <v>4090</v>
      </c>
      <c r="C4117">
        <v>0.24915873293639323</v>
      </c>
      <c r="D4117">
        <f t="shared" si="442"/>
        <v>95.135479545742143</v>
      </c>
      <c r="E4117">
        <f t="shared" si="443"/>
        <v>95.135479545742143</v>
      </c>
      <c r="F4117">
        <f t="shared" si="444"/>
        <v>11.864520454257857</v>
      </c>
      <c r="G4117">
        <f t="shared" si="445"/>
        <v>0</v>
      </c>
      <c r="H4117">
        <f t="shared" si="446"/>
        <v>951.35479545742146</v>
      </c>
      <c r="I4117">
        <f t="shared" si="447"/>
        <v>59.322602271289284</v>
      </c>
      <c r="J4117">
        <f t="shared" si="448"/>
        <v>0</v>
      </c>
    </row>
    <row r="4118" spans="2:10" x14ac:dyDescent="0.3">
      <c r="B4118">
        <v>4091</v>
      </c>
      <c r="C4118">
        <v>0.81637121235339183</v>
      </c>
      <c r="D4118">
        <f t="shared" si="442"/>
        <v>106.40159030658205</v>
      </c>
      <c r="E4118">
        <f t="shared" si="443"/>
        <v>106.40159030658205</v>
      </c>
      <c r="F4118">
        <f t="shared" si="444"/>
        <v>0.59840969341794903</v>
      </c>
      <c r="G4118">
        <f t="shared" si="445"/>
        <v>0</v>
      </c>
      <c r="H4118">
        <f t="shared" si="446"/>
        <v>1064.0159030658206</v>
      </c>
      <c r="I4118">
        <f t="shared" si="447"/>
        <v>2.9920484670897451</v>
      </c>
      <c r="J4118">
        <f t="shared" si="448"/>
        <v>0</v>
      </c>
    </row>
    <row r="4119" spans="2:10" x14ac:dyDescent="0.3">
      <c r="B4119">
        <v>4092</v>
      </c>
      <c r="C4119">
        <v>0.12294830811952895</v>
      </c>
      <c r="D4119">
        <f t="shared" si="442"/>
        <v>91.904082799046961</v>
      </c>
      <c r="E4119">
        <f t="shared" si="443"/>
        <v>91.904082799046961</v>
      </c>
      <c r="F4119">
        <f t="shared" si="444"/>
        <v>15.095917200953039</v>
      </c>
      <c r="G4119">
        <f t="shared" si="445"/>
        <v>0</v>
      </c>
      <c r="H4119">
        <f t="shared" si="446"/>
        <v>919.04082799046955</v>
      </c>
      <c r="I4119">
        <f t="shared" si="447"/>
        <v>75.479586004765196</v>
      </c>
      <c r="J4119">
        <f t="shared" si="448"/>
        <v>0</v>
      </c>
    </row>
    <row r="4120" spans="2:10" x14ac:dyDescent="0.3">
      <c r="B4120">
        <v>4093</v>
      </c>
      <c r="C4120">
        <v>0.12769196705135222</v>
      </c>
      <c r="D4120">
        <f t="shared" si="442"/>
        <v>92.050903816280126</v>
      </c>
      <c r="E4120">
        <f t="shared" si="443"/>
        <v>92.050903816280126</v>
      </c>
      <c r="F4120">
        <f t="shared" si="444"/>
        <v>14.949096183719874</v>
      </c>
      <c r="G4120">
        <f t="shared" si="445"/>
        <v>0</v>
      </c>
      <c r="H4120">
        <f t="shared" si="446"/>
        <v>920.50903816280129</v>
      </c>
      <c r="I4120">
        <f t="shared" si="447"/>
        <v>74.74548091859937</v>
      </c>
      <c r="J4120">
        <f t="shared" si="448"/>
        <v>0</v>
      </c>
    </row>
    <row r="4121" spans="2:10" x14ac:dyDescent="0.3">
      <c r="B4121">
        <v>4094</v>
      </c>
      <c r="C4121">
        <v>0.31942310252609718</v>
      </c>
      <c r="D4121">
        <f t="shared" si="442"/>
        <v>96.601588250023909</v>
      </c>
      <c r="E4121">
        <f t="shared" si="443"/>
        <v>96.601588250023909</v>
      </c>
      <c r="F4121">
        <f t="shared" si="444"/>
        <v>10.398411749976091</v>
      </c>
      <c r="G4121">
        <f t="shared" si="445"/>
        <v>0</v>
      </c>
      <c r="H4121">
        <f t="shared" si="446"/>
        <v>966.01588250023906</v>
      </c>
      <c r="I4121">
        <f t="shared" si="447"/>
        <v>51.992058749880457</v>
      </c>
      <c r="J4121">
        <f t="shared" si="448"/>
        <v>0</v>
      </c>
    </row>
    <row r="4122" spans="2:10" x14ac:dyDescent="0.3">
      <c r="B4122">
        <v>4095</v>
      </c>
      <c r="C4122">
        <v>0.89291200514887237</v>
      </c>
      <c r="D4122">
        <f t="shared" si="442"/>
        <v>108.61140881117269</v>
      </c>
      <c r="E4122">
        <f t="shared" si="443"/>
        <v>107</v>
      </c>
      <c r="F4122">
        <f t="shared" si="444"/>
        <v>0</v>
      </c>
      <c r="G4122">
        <f t="shared" si="445"/>
        <v>1.6114088111726943</v>
      </c>
      <c r="H4122">
        <f t="shared" si="446"/>
        <v>1070</v>
      </c>
      <c r="I4122">
        <f t="shared" si="447"/>
        <v>0</v>
      </c>
      <c r="J4122">
        <f t="shared" si="448"/>
        <v>24.171132167590414</v>
      </c>
    </row>
    <row r="4123" spans="2:10" x14ac:dyDescent="0.3">
      <c r="B4123">
        <v>4096</v>
      </c>
      <c r="C4123">
        <v>0.56941841747461808</v>
      </c>
      <c r="D4123">
        <f t="shared" si="442"/>
        <v>101.2745286838731</v>
      </c>
      <c r="E4123">
        <f t="shared" si="443"/>
        <v>101.2745286838731</v>
      </c>
      <c r="F4123">
        <f t="shared" si="444"/>
        <v>5.7254713161268995</v>
      </c>
      <c r="G4123">
        <f t="shared" si="445"/>
        <v>0</v>
      </c>
      <c r="H4123">
        <f t="shared" si="446"/>
        <v>1012.745286838731</v>
      </c>
      <c r="I4123">
        <f t="shared" si="447"/>
        <v>28.627356580634498</v>
      </c>
      <c r="J4123">
        <f t="shared" si="448"/>
        <v>0</v>
      </c>
    </row>
    <row r="4124" spans="2:10" x14ac:dyDescent="0.3">
      <c r="B4124">
        <v>4097</v>
      </c>
      <c r="C4124">
        <v>0.24218602534972977</v>
      </c>
      <c r="D4124">
        <f t="shared" si="442"/>
        <v>94.981456152509793</v>
      </c>
      <c r="E4124">
        <f t="shared" si="443"/>
        <v>94.981456152509793</v>
      </c>
      <c r="F4124">
        <f t="shared" si="444"/>
        <v>12.018543847490207</v>
      </c>
      <c r="G4124">
        <f t="shared" si="445"/>
        <v>0</v>
      </c>
      <c r="H4124">
        <f t="shared" si="446"/>
        <v>949.81456152509793</v>
      </c>
      <c r="I4124">
        <f t="shared" si="447"/>
        <v>60.092719237451035</v>
      </c>
      <c r="J4124">
        <f t="shared" si="448"/>
        <v>0</v>
      </c>
    </row>
    <row r="4125" spans="2:10" x14ac:dyDescent="0.3">
      <c r="B4125">
        <v>4098</v>
      </c>
      <c r="C4125">
        <v>0.8583795233296706</v>
      </c>
      <c r="D4125">
        <f t="shared" ref="D4125:D4188" si="449">_xlfn.BETA.INV(C4125,$B$25,$C$25,$D$25,$E$25)</f>
        <v>107.5345897601462</v>
      </c>
      <c r="E4125">
        <f t="shared" ref="E4125:E4188" si="450">IF($M$25&lt;D4125,$M$25,D4125)</f>
        <v>107</v>
      </c>
      <c r="F4125">
        <f t="shared" ref="F4125:F4188" si="451">IF($M$25&gt;D4125,$M$25-D4125,0)</f>
        <v>0</v>
      </c>
      <c r="G4125">
        <f t="shared" ref="G4125:G4188" si="452">IF($M$25&lt;D4125,D4125-$M$25,0)</f>
        <v>0.53458976014620418</v>
      </c>
      <c r="H4125">
        <f t="shared" ref="H4125:H4188" si="453">$H$24*E4125</f>
        <v>1070</v>
      </c>
      <c r="I4125">
        <f t="shared" ref="I4125:I4188" si="454">$I$24*F4125</f>
        <v>0</v>
      </c>
      <c r="J4125">
        <f t="shared" ref="J4125:J4188" si="455">$J$24*G4125</f>
        <v>8.0188464021930628</v>
      </c>
    </row>
    <row r="4126" spans="2:10" x14ac:dyDescent="0.3">
      <c r="B4126">
        <v>4099</v>
      </c>
      <c r="C4126">
        <v>0.39427032048673349</v>
      </c>
      <c r="D4126">
        <f t="shared" si="449"/>
        <v>98.048173962900265</v>
      </c>
      <c r="E4126">
        <f t="shared" si="450"/>
        <v>98.048173962900265</v>
      </c>
      <c r="F4126">
        <f t="shared" si="451"/>
        <v>8.9518260370997353</v>
      </c>
      <c r="G4126">
        <f t="shared" si="452"/>
        <v>0</v>
      </c>
      <c r="H4126">
        <f t="shared" si="453"/>
        <v>980.48173962900262</v>
      </c>
      <c r="I4126">
        <f t="shared" si="454"/>
        <v>44.759130185498677</v>
      </c>
      <c r="J4126">
        <f t="shared" si="455"/>
        <v>0</v>
      </c>
    </row>
    <row r="4127" spans="2:10" x14ac:dyDescent="0.3">
      <c r="B4127">
        <v>4100</v>
      </c>
      <c r="C4127">
        <v>0.30709906213886118</v>
      </c>
      <c r="D4127">
        <f t="shared" si="449"/>
        <v>96.353885974894922</v>
      </c>
      <c r="E4127">
        <f t="shared" si="450"/>
        <v>96.353885974894922</v>
      </c>
      <c r="F4127">
        <f t="shared" si="451"/>
        <v>10.646114025105078</v>
      </c>
      <c r="G4127">
        <f t="shared" si="452"/>
        <v>0</v>
      </c>
      <c r="H4127">
        <f t="shared" si="453"/>
        <v>963.53885974894922</v>
      </c>
      <c r="I4127">
        <f t="shared" si="454"/>
        <v>53.230570125525389</v>
      </c>
      <c r="J4127">
        <f t="shared" si="455"/>
        <v>0</v>
      </c>
    </row>
    <row r="4128" spans="2:10" x14ac:dyDescent="0.3">
      <c r="B4128">
        <v>4101</v>
      </c>
      <c r="C4128">
        <v>0.32187352714696238</v>
      </c>
      <c r="D4128">
        <f t="shared" si="449"/>
        <v>96.650450218274003</v>
      </c>
      <c r="E4128">
        <f t="shared" si="450"/>
        <v>96.650450218274003</v>
      </c>
      <c r="F4128">
        <f t="shared" si="451"/>
        <v>10.349549781725997</v>
      </c>
      <c r="G4128">
        <f t="shared" si="452"/>
        <v>0</v>
      </c>
      <c r="H4128">
        <f t="shared" si="453"/>
        <v>966.50450218274</v>
      </c>
      <c r="I4128">
        <f t="shared" si="454"/>
        <v>51.747748908629987</v>
      </c>
      <c r="J4128">
        <f t="shared" si="455"/>
        <v>0</v>
      </c>
    </row>
    <row r="4129" spans="2:10" x14ac:dyDescent="0.3">
      <c r="B4129">
        <v>4102</v>
      </c>
      <c r="C4129">
        <v>0.13221385934501773</v>
      </c>
      <c r="D4129">
        <f t="shared" si="449"/>
        <v>92.188073652498133</v>
      </c>
      <c r="E4129">
        <f t="shared" si="450"/>
        <v>92.188073652498133</v>
      </c>
      <c r="F4129">
        <f t="shared" si="451"/>
        <v>14.811926347501867</v>
      </c>
      <c r="G4129">
        <f t="shared" si="452"/>
        <v>0</v>
      </c>
      <c r="H4129">
        <f t="shared" si="453"/>
        <v>921.88073652498133</v>
      </c>
      <c r="I4129">
        <f t="shared" si="454"/>
        <v>74.059631737509335</v>
      </c>
      <c r="J4129">
        <f t="shared" si="455"/>
        <v>0</v>
      </c>
    </row>
    <row r="4130" spans="2:10" x14ac:dyDescent="0.3">
      <c r="B4130">
        <v>4103</v>
      </c>
      <c r="C4130">
        <v>0.46652074504216789</v>
      </c>
      <c r="D4130">
        <f t="shared" si="449"/>
        <v>99.387233023723581</v>
      </c>
      <c r="E4130">
        <f t="shared" si="450"/>
        <v>99.387233023723581</v>
      </c>
      <c r="F4130">
        <f t="shared" si="451"/>
        <v>7.6127669762764185</v>
      </c>
      <c r="G4130">
        <f t="shared" si="452"/>
        <v>0</v>
      </c>
      <c r="H4130">
        <f t="shared" si="453"/>
        <v>993.87233023723581</v>
      </c>
      <c r="I4130">
        <f t="shared" si="454"/>
        <v>38.063834881382093</v>
      </c>
      <c r="J4130">
        <f t="shared" si="455"/>
        <v>0</v>
      </c>
    </row>
    <row r="4131" spans="2:10" x14ac:dyDescent="0.3">
      <c r="B4131">
        <v>4104</v>
      </c>
      <c r="C4131">
        <v>6.4283654581291705E-2</v>
      </c>
      <c r="D4131">
        <f t="shared" si="449"/>
        <v>89.720307317793186</v>
      </c>
      <c r="E4131">
        <f t="shared" si="450"/>
        <v>89.720307317793186</v>
      </c>
      <c r="F4131">
        <f t="shared" si="451"/>
        <v>17.279692682206814</v>
      </c>
      <c r="G4131">
        <f t="shared" si="452"/>
        <v>0</v>
      </c>
      <c r="H4131">
        <f t="shared" si="453"/>
        <v>897.20307317793186</v>
      </c>
      <c r="I4131">
        <f t="shared" si="454"/>
        <v>86.398463411034072</v>
      </c>
      <c r="J4131">
        <f t="shared" si="455"/>
        <v>0</v>
      </c>
    </row>
    <row r="4132" spans="2:10" x14ac:dyDescent="0.3">
      <c r="B4132">
        <v>4105</v>
      </c>
      <c r="C4132">
        <v>0.78876537868225982</v>
      </c>
      <c r="D4132">
        <f t="shared" si="449"/>
        <v>105.72728728567529</v>
      </c>
      <c r="E4132">
        <f t="shared" si="450"/>
        <v>105.72728728567529</v>
      </c>
      <c r="F4132">
        <f t="shared" si="451"/>
        <v>1.2727127143247117</v>
      </c>
      <c r="G4132">
        <f t="shared" si="452"/>
        <v>0</v>
      </c>
      <c r="H4132">
        <f t="shared" si="453"/>
        <v>1057.2728728567529</v>
      </c>
      <c r="I4132">
        <f t="shared" si="454"/>
        <v>6.3635635716235583</v>
      </c>
      <c r="J4132">
        <f t="shared" si="455"/>
        <v>0</v>
      </c>
    </row>
    <row r="4133" spans="2:10" x14ac:dyDescent="0.3">
      <c r="B4133">
        <v>4106</v>
      </c>
      <c r="C4133">
        <v>0.16004418693910405</v>
      </c>
      <c r="D4133">
        <f t="shared" si="449"/>
        <v>92.981261730730779</v>
      </c>
      <c r="E4133">
        <f t="shared" si="450"/>
        <v>92.981261730730779</v>
      </c>
      <c r="F4133">
        <f t="shared" si="451"/>
        <v>14.018738269269221</v>
      </c>
      <c r="G4133">
        <f t="shared" si="452"/>
        <v>0</v>
      </c>
      <c r="H4133">
        <f t="shared" si="453"/>
        <v>929.81261730730785</v>
      </c>
      <c r="I4133">
        <f t="shared" si="454"/>
        <v>70.093691346346105</v>
      </c>
      <c r="J4133">
        <f t="shared" si="455"/>
        <v>0</v>
      </c>
    </row>
    <row r="4134" spans="2:10" x14ac:dyDescent="0.3">
      <c r="B4134">
        <v>4107</v>
      </c>
      <c r="C4134">
        <v>0.39668944219256497</v>
      </c>
      <c r="D4134">
        <f t="shared" si="449"/>
        <v>98.093667335479523</v>
      </c>
      <c r="E4134">
        <f t="shared" si="450"/>
        <v>98.093667335479523</v>
      </c>
      <c r="F4134">
        <f t="shared" si="451"/>
        <v>8.9063326645204768</v>
      </c>
      <c r="G4134">
        <f t="shared" si="452"/>
        <v>0</v>
      </c>
      <c r="H4134">
        <f t="shared" si="453"/>
        <v>980.93667335479518</v>
      </c>
      <c r="I4134">
        <f t="shared" si="454"/>
        <v>44.531663322602384</v>
      </c>
      <c r="J4134">
        <f t="shared" si="455"/>
        <v>0</v>
      </c>
    </row>
    <row r="4135" spans="2:10" x14ac:dyDescent="0.3">
      <c r="B4135">
        <v>4108</v>
      </c>
      <c r="C4135">
        <v>0.26777014748206907</v>
      </c>
      <c r="D4135">
        <f t="shared" si="449"/>
        <v>95.53797126687671</v>
      </c>
      <c r="E4135">
        <f t="shared" si="450"/>
        <v>95.53797126687671</v>
      </c>
      <c r="F4135">
        <f t="shared" si="451"/>
        <v>11.46202873312329</v>
      </c>
      <c r="G4135">
        <f t="shared" si="452"/>
        <v>0</v>
      </c>
      <c r="H4135">
        <f t="shared" si="453"/>
        <v>955.37971266876707</v>
      </c>
      <c r="I4135">
        <f t="shared" si="454"/>
        <v>57.310143665616451</v>
      </c>
      <c r="J4135">
        <f t="shared" si="455"/>
        <v>0</v>
      </c>
    </row>
    <row r="4136" spans="2:10" x14ac:dyDescent="0.3">
      <c r="B4136">
        <v>4109</v>
      </c>
      <c r="C4136">
        <v>0.67465220132278225</v>
      </c>
      <c r="D4136">
        <f t="shared" si="449"/>
        <v>103.28048250883879</v>
      </c>
      <c r="E4136">
        <f t="shared" si="450"/>
        <v>103.28048250883879</v>
      </c>
      <c r="F4136">
        <f t="shared" si="451"/>
        <v>3.7195174911612128</v>
      </c>
      <c r="G4136">
        <f t="shared" si="452"/>
        <v>0</v>
      </c>
      <c r="H4136">
        <f t="shared" si="453"/>
        <v>1032.8048250883878</v>
      </c>
      <c r="I4136">
        <f t="shared" si="454"/>
        <v>18.597587455806064</v>
      </c>
      <c r="J4136">
        <f t="shared" si="455"/>
        <v>0</v>
      </c>
    </row>
    <row r="4137" spans="2:10" x14ac:dyDescent="0.3">
      <c r="B4137">
        <v>4110</v>
      </c>
      <c r="C4137">
        <v>0.72889060452592735</v>
      </c>
      <c r="D4137">
        <f t="shared" si="449"/>
        <v>104.39103821848806</v>
      </c>
      <c r="E4137">
        <f t="shared" si="450"/>
        <v>104.39103821848806</v>
      </c>
      <c r="F4137">
        <f t="shared" si="451"/>
        <v>2.6089617815119368</v>
      </c>
      <c r="G4137">
        <f t="shared" si="452"/>
        <v>0</v>
      </c>
      <c r="H4137">
        <f t="shared" si="453"/>
        <v>1043.9103821848807</v>
      </c>
      <c r="I4137">
        <f t="shared" si="454"/>
        <v>13.044808907559684</v>
      </c>
      <c r="J4137">
        <f t="shared" si="455"/>
        <v>0</v>
      </c>
    </row>
    <row r="4138" spans="2:10" x14ac:dyDescent="0.3">
      <c r="B4138">
        <v>4111</v>
      </c>
      <c r="C4138">
        <v>9.6674925726509264E-2</v>
      </c>
      <c r="D4138">
        <f t="shared" si="449"/>
        <v>91.025909306010746</v>
      </c>
      <c r="E4138">
        <f t="shared" si="450"/>
        <v>91.025909306010746</v>
      </c>
      <c r="F4138">
        <f t="shared" si="451"/>
        <v>15.974090693989254</v>
      </c>
      <c r="G4138">
        <f t="shared" si="452"/>
        <v>0</v>
      </c>
      <c r="H4138">
        <f t="shared" si="453"/>
        <v>910.25909306010749</v>
      </c>
      <c r="I4138">
        <f t="shared" si="454"/>
        <v>79.87045346994627</v>
      </c>
      <c r="J4138">
        <f t="shared" si="455"/>
        <v>0</v>
      </c>
    </row>
    <row r="4139" spans="2:10" x14ac:dyDescent="0.3">
      <c r="B4139">
        <v>4112</v>
      </c>
      <c r="C4139">
        <v>0.61555101041688254</v>
      </c>
      <c r="D4139">
        <f t="shared" si="449"/>
        <v>102.13716979989098</v>
      </c>
      <c r="E4139">
        <f t="shared" si="450"/>
        <v>102.13716979989098</v>
      </c>
      <c r="F4139">
        <f t="shared" si="451"/>
        <v>4.8628302001090162</v>
      </c>
      <c r="G4139">
        <f t="shared" si="452"/>
        <v>0</v>
      </c>
      <c r="H4139">
        <f t="shared" si="453"/>
        <v>1021.3716979989099</v>
      </c>
      <c r="I4139">
        <f t="shared" si="454"/>
        <v>24.314151000545081</v>
      </c>
      <c r="J4139">
        <f t="shared" si="455"/>
        <v>0</v>
      </c>
    </row>
    <row r="4140" spans="2:10" x14ac:dyDescent="0.3">
      <c r="B4140">
        <v>4113</v>
      </c>
      <c r="C4140">
        <v>0.35790196715709033</v>
      </c>
      <c r="D4140">
        <f t="shared" si="449"/>
        <v>97.355904836593425</v>
      </c>
      <c r="E4140">
        <f t="shared" si="450"/>
        <v>97.355904836593425</v>
      </c>
      <c r="F4140">
        <f t="shared" si="451"/>
        <v>9.6440951634065755</v>
      </c>
      <c r="G4140">
        <f t="shared" si="452"/>
        <v>0</v>
      </c>
      <c r="H4140">
        <f t="shared" si="453"/>
        <v>973.55904836593425</v>
      </c>
      <c r="I4140">
        <f t="shared" si="454"/>
        <v>48.220475817032877</v>
      </c>
      <c r="J4140">
        <f t="shared" si="455"/>
        <v>0</v>
      </c>
    </row>
    <row r="4141" spans="2:10" x14ac:dyDescent="0.3">
      <c r="B4141">
        <v>4114</v>
      </c>
      <c r="C4141">
        <v>0.10846165922028117</v>
      </c>
      <c r="D4141">
        <f t="shared" si="449"/>
        <v>91.43488829525198</v>
      </c>
      <c r="E4141">
        <f t="shared" si="450"/>
        <v>91.43488829525198</v>
      </c>
      <c r="F4141">
        <f t="shared" si="451"/>
        <v>15.56511170474802</v>
      </c>
      <c r="G4141">
        <f t="shared" si="452"/>
        <v>0</v>
      </c>
      <c r="H4141">
        <f t="shared" si="453"/>
        <v>914.34888295251983</v>
      </c>
      <c r="I4141">
        <f t="shared" si="454"/>
        <v>77.825558523740099</v>
      </c>
      <c r="J4141">
        <f t="shared" si="455"/>
        <v>0</v>
      </c>
    </row>
    <row r="4142" spans="2:10" x14ac:dyDescent="0.3">
      <c r="B4142">
        <v>4115</v>
      </c>
      <c r="C4142">
        <v>0.59235636307108253</v>
      </c>
      <c r="D4142">
        <f t="shared" si="449"/>
        <v>101.70105411170027</v>
      </c>
      <c r="E4142">
        <f t="shared" si="450"/>
        <v>101.70105411170027</v>
      </c>
      <c r="F4142">
        <f t="shared" si="451"/>
        <v>5.2989458882997269</v>
      </c>
      <c r="G4142">
        <f t="shared" si="452"/>
        <v>0</v>
      </c>
      <c r="H4142">
        <f t="shared" si="453"/>
        <v>1017.0105411170027</v>
      </c>
      <c r="I4142">
        <f t="shared" si="454"/>
        <v>26.494729441498635</v>
      </c>
      <c r="J4142">
        <f t="shared" si="455"/>
        <v>0</v>
      </c>
    </row>
    <row r="4143" spans="2:10" x14ac:dyDescent="0.3">
      <c r="B4143">
        <v>4116</v>
      </c>
      <c r="C4143">
        <v>0.6694415325315195</v>
      </c>
      <c r="D4143">
        <f t="shared" si="449"/>
        <v>103.17734473924938</v>
      </c>
      <c r="E4143">
        <f t="shared" si="450"/>
        <v>103.17734473924938</v>
      </c>
      <c r="F4143">
        <f t="shared" si="451"/>
        <v>3.8226552607506221</v>
      </c>
      <c r="G4143">
        <f t="shared" si="452"/>
        <v>0</v>
      </c>
      <c r="H4143">
        <f t="shared" si="453"/>
        <v>1031.7734473924938</v>
      </c>
      <c r="I4143">
        <f t="shared" si="454"/>
        <v>19.113276303753111</v>
      </c>
      <c r="J4143">
        <f t="shared" si="455"/>
        <v>0</v>
      </c>
    </row>
    <row r="4144" spans="2:10" x14ac:dyDescent="0.3">
      <c r="B4144">
        <v>4117</v>
      </c>
      <c r="C4144">
        <v>0.16365782954023056</v>
      </c>
      <c r="D4144">
        <f t="shared" si="449"/>
        <v>93.07870752961658</v>
      </c>
      <c r="E4144">
        <f t="shared" si="450"/>
        <v>93.07870752961658</v>
      </c>
      <c r="F4144">
        <f t="shared" si="451"/>
        <v>13.92129247038342</v>
      </c>
      <c r="G4144">
        <f t="shared" si="452"/>
        <v>0</v>
      </c>
      <c r="H4144">
        <f t="shared" si="453"/>
        <v>930.78707529616577</v>
      </c>
      <c r="I4144">
        <f t="shared" si="454"/>
        <v>69.606462351917102</v>
      </c>
      <c r="J4144">
        <f t="shared" si="455"/>
        <v>0</v>
      </c>
    </row>
    <row r="4145" spans="2:10" x14ac:dyDescent="0.3">
      <c r="B4145">
        <v>4118</v>
      </c>
      <c r="C4145">
        <v>0.57807154182635723</v>
      </c>
      <c r="D4145">
        <f t="shared" si="449"/>
        <v>101.43495794042683</v>
      </c>
      <c r="E4145">
        <f t="shared" si="450"/>
        <v>101.43495794042683</v>
      </c>
      <c r="F4145">
        <f t="shared" si="451"/>
        <v>5.5650420595731731</v>
      </c>
      <c r="G4145">
        <f t="shared" si="452"/>
        <v>0</v>
      </c>
      <c r="H4145">
        <f t="shared" si="453"/>
        <v>1014.3495794042683</v>
      </c>
      <c r="I4145">
        <f t="shared" si="454"/>
        <v>27.825210297865866</v>
      </c>
      <c r="J4145">
        <f t="shared" si="455"/>
        <v>0</v>
      </c>
    </row>
    <row r="4146" spans="2:10" x14ac:dyDescent="0.3">
      <c r="B4146">
        <v>4119</v>
      </c>
      <c r="C4146">
        <v>0.3984386637289884</v>
      </c>
      <c r="D4146">
        <f t="shared" si="449"/>
        <v>98.126525490258047</v>
      </c>
      <c r="E4146">
        <f t="shared" si="450"/>
        <v>98.126525490258047</v>
      </c>
      <c r="F4146">
        <f t="shared" si="451"/>
        <v>8.8734745097419534</v>
      </c>
      <c r="G4146">
        <f t="shared" si="452"/>
        <v>0</v>
      </c>
      <c r="H4146">
        <f t="shared" si="453"/>
        <v>981.26525490258041</v>
      </c>
      <c r="I4146">
        <f t="shared" si="454"/>
        <v>44.367372548709767</v>
      </c>
      <c r="J4146">
        <f t="shared" si="455"/>
        <v>0</v>
      </c>
    </row>
    <row r="4147" spans="2:10" x14ac:dyDescent="0.3">
      <c r="B4147">
        <v>4120</v>
      </c>
      <c r="C4147">
        <v>0.64570639469174951</v>
      </c>
      <c r="D4147">
        <f t="shared" si="449"/>
        <v>102.71375963559878</v>
      </c>
      <c r="E4147">
        <f t="shared" si="450"/>
        <v>102.71375963559878</v>
      </c>
      <c r="F4147">
        <f t="shared" si="451"/>
        <v>4.2862403644012232</v>
      </c>
      <c r="G4147">
        <f t="shared" si="452"/>
        <v>0</v>
      </c>
      <c r="H4147">
        <f t="shared" si="453"/>
        <v>1027.1375963559879</v>
      </c>
      <c r="I4147">
        <f t="shared" si="454"/>
        <v>21.431201822006116</v>
      </c>
      <c r="J4147">
        <f t="shared" si="455"/>
        <v>0</v>
      </c>
    </row>
    <row r="4148" spans="2:10" x14ac:dyDescent="0.3">
      <c r="B4148">
        <v>4121</v>
      </c>
      <c r="C4148">
        <v>0.32925509071287062</v>
      </c>
      <c r="D4148">
        <f t="shared" si="449"/>
        <v>96.79690620366874</v>
      </c>
      <c r="E4148">
        <f t="shared" si="450"/>
        <v>96.79690620366874</v>
      </c>
      <c r="F4148">
        <f t="shared" si="451"/>
        <v>10.20309379633126</v>
      </c>
      <c r="G4148">
        <f t="shared" si="452"/>
        <v>0</v>
      </c>
      <c r="H4148">
        <f t="shared" si="453"/>
        <v>967.96906203668743</v>
      </c>
      <c r="I4148">
        <f t="shared" si="454"/>
        <v>51.015468981656298</v>
      </c>
      <c r="J4148">
        <f t="shared" si="455"/>
        <v>0</v>
      </c>
    </row>
    <row r="4149" spans="2:10" x14ac:dyDescent="0.3">
      <c r="B4149">
        <v>4122</v>
      </c>
      <c r="C4149">
        <v>0.52738846593579125</v>
      </c>
      <c r="D4149">
        <f t="shared" si="449"/>
        <v>100.50113217195617</v>
      </c>
      <c r="E4149">
        <f t="shared" si="450"/>
        <v>100.50113217195617</v>
      </c>
      <c r="F4149">
        <f t="shared" si="451"/>
        <v>6.4988678280438279</v>
      </c>
      <c r="G4149">
        <f t="shared" si="452"/>
        <v>0</v>
      </c>
      <c r="H4149">
        <f t="shared" si="453"/>
        <v>1005.0113217195617</v>
      </c>
      <c r="I4149">
        <f t="shared" si="454"/>
        <v>32.494339140219139</v>
      </c>
      <c r="J4149">
        <f t="shared" si="455"/>
        <v>0</v>
      </c>
    </row>
    <row r="4150" spans="2:10" x14ac:dyDescent="0.3">
      <c r="B4150">
        <v>4123</v>
      </c>
      <c r="C4150">
        <v>0.4003188291514973</v>
      </c>
      <c r="D4150">
        <f t="shared" si="449"/>
        <v>98.161809269420502</v>
      </c>
      <c r="E4150">
        <f t="shared" si="450"/>
        <v>98.161809269420502</v>
      </c>
      <c r="F4150">
        <f t="shared" si="451"/>
        <v>8.8381907305794982</v>
      </c>
      <c r="G4150">
        <f t="shared" si="452"/>
        <v>0</v>
      </c>
      <c r="H4150">
        <f t="shared" si="453"/>
        <v>981.61809269420496</v>
      </c>
      <c r="I4150">
        <f t="shared" si="454"/>
        <v>44.190953652897491</v>
      </c>
      <c r="J4150">
        <f t="shared" si="455"/>
        <v>0</v>
      </c>
    </row>
    <row r="4151" spans="2:10" x14ac:dyDescent="0.3">
      <c r="B4151">
        <v>4124</v>
      </c>
      <c r="C4151">
        <v>0.81892980540887217</v>
      </c>
      <c r="D4151">
        <f t="shared" si="449"/>
        <v>106.46652134107563</v>
      </c>
      <c r="E4151">
        <f t="shared" si="450"/>
        <v>106.46652134107563</v>
      </c>
      <c r="F4151">
        <f t="shared" si="451"/>
        <v>0.5334786589243663</v>
      </c>
      <c r="G4151">
        <f t="shared" si="452"/>
        <v>0</v>
      </c>
      <c r="H4151">
        <f t="shared" si="453"/>
        <v>1064.6652134107562</v>
      </c>
      <c r="I4151">
        <f t="shared" si="454"/>
        <v>2.6673932946218315</v>
      </c>
      <c r="J4151">
        <f t="shared" si="455"/>
        <v>0</v>
      </c>
    </row>
    <row r="4152" spans="2:10" x14ac:dyDescent="0.3">
      <c r="B4152">
        <v>4125</v>
      </c>
      <c r="C4152">
        <v>0.9307800997526553</v>
      </c>
      <c r="D4152">
        <f t="shared" si="449"/>
        <v>110.05827898282604</v>
      </c>
      <c r="E4152">
        <f t="shared" si="450"/>
        <v>107</v>
      </c>
      <c r="F4152">
        <f t="shared" si="451"/>
        <v>0</v>
      </c>
      <c r="G4152">
        <f t="shared" si="452"/>
        <v>3.0582789828260388</v>
      </c>
      <c r="H4152">
        <f t="shared" si="453"/>
        <v>1070</v>
      </c>
      <c r="I4152">
        <f t="shared" si="454"/>
        <v>0</v>
      </c>
      <c r="J4152">
        <f t="shared" si="455"/>
        <v>45.874184742390582</v>
      </c>
    </row>
    <row r="4153" spans="2:10" x14ac:dyDescent="0.3">
      <c r="B4153">
        <v>4126</v>
      </c>
      <c r="C4153">
        <v>0.61342720260645911</v>
      </c>
      <c r="D4153">
        <f t="shared" si="449"/>
        <v>102.09699914288618</v>
      </c>
      <c r="E4153">
        <f t="shared" si="450"/>
        <v>102.09699914288618</v>
      </c>
      <c r="F4153">
        <f t="shared" si="451"/>
        <v>4.9030008571138239</v>
      </c>
      <c r="G4153">
        <f t="shared" si="452"/>
        <v>0</v>
      </c>
      <c r="H4153">
        <f t="shared" si="453"/>
        <v>1020.9699914288617</v>
      </c>
      <c r="I4153">
        <f t="shared" si="454"/>
        <v>24.51500428556912</v>
      </c>
      <c r="J4153">
        <f t="shared" si="455"/>
        <v>0</v>
      </c>
    </row>
    <row r="4154" spans="2:10" x14ac:dyDescent="0.3">
      <c r="B4154">
        <v>4127</v>
      </c>
      <c r="C4154">
        <v>0.77819854639905306</v>
      </c>
      <c r="D4154">
        <f t="shared" si="449"/>
        <v>105.4803467757163</v>
      </c>
      <c r="E4154">
        <f t="shared" si="450"/>
        <v>105.4803467757163</v>
      </c>
      <c r="F4154">
        <f t="shared" si="451"/>
        <v>1.5196532242837009</v>
      </c>
      <c r="G4154">
        <f t="shared" si="452"/>
        <v>0</v>
      </c>
      <c r="H4154">
        <f t="shared" si="453"/>
        <v>1054.8034677571629</v>
      </c>
      <c r="I4154">
        <f t="shared" si="454"/>
        <v>7.5982661214185043</v>
      </c>
      <c r="J4154">
        <f t="shared" si="455"/>
        <v>0</v>
      </c>
    </row>
    <row r="4155" spans="2:10" x14ac:dyDescent="0.3">
      <c r="B4155">
        <v>4128</v>
      </c>
      <c r="C4155">
        <v>3.7365053927475911E-2</v>
      </c>
      <c r="D4155">
        <f t="shared" si="449"/>
        <v>88.270130578257977</v>
      </c>
      <c r="E4155">
        <f t="shared" si="450"/>
        <v>88.270130578257977</v>
      </c>
      <c r="F4155">
        <f t="shared" si="451"/>
        <v>18.729869421742023</v>
      </c>
      <c r="G4155">
        <f t="shared" si="452"/>
        <v>0</v>
      </c>
      <c r="H4155">
        <f t="shared" si="453"/>
        <v>882.70130578257977</v>
      </c>
      <c r="I4155">
        <f t="shared" si="454"/>
        <v>93.649347108710117</v>
      </c>
      <c r="J4155">
        <f t="shared" si="455"/>
        <v>0</v>
      </c>
    </row>
    <row r="4156" spans="2:10" x14ac:dyDescent="0.3">
      <c r="B4156">
        <v>4129</v>
      </c>
      <c r="C4156">
        <v>0.67646385530676012</v>
      </c>
      <c r="D4156">
        <f t="shared" si="449"/>
        <v>103.31646710258265</v>
      </c>
      <c r="E4156">
        <f t="shared" si="450"/>
        <v>103.31646710258265</v>
      </c>
      <c r="F4156">
        <f t="shared" si="451"/>
        <v>3.6835328974173507</v>
      </c>
      <c r="G4156">
        <f t="shared" si="452"/>
        <v>0</v>
      </c>
      <c r="H4156">
        <f t="shared" si="453"/>
        <v>1033.1646710258265</v>
      </c>
      <c r="I4156">
        <f t="shared" si="454"/>
        <v>18.417664487086753</v>
      </c>
      <c r="J4156">
        <f t="shared" si="455"/>
        <v>0</v>
      </c>
    </row>
    <row r="4157" spans="2:10" x14ac:dyDescent="0.3">
      <c r="B4157">
        <v>4130</v>
      </c>
      <c r="C4157">
        <v>0.85967285584764452</v>
      </c>
      <c r="D4157">
        <f t="shared" si="449"/>
        <v>107.57211484848135</v>
      </c>
      <c r="E4157">
        <f t="shared" si="450"/>
        <v>107</v>
      </c>
      <c r="F4157">
        <f t="shared" si="451"/>
        <v>0</v>
      </c>
      <c r="G4157">
        <f t="shared" si="452"/>
        <v>0.5721148484813483</v>
      </c>
      <c r="H4157">
        <f t="shared" si="453"/>
        <v>1070</v>
      </c>
      <c r="I4157">
        <f t="shared" si="454"/>
        <v>0</v>
      </c>
      <c r="J4157">
        <f t="shared" si="455"/>
        <v>8.5817227272202246</v>
      </c>
    </row>
    <row r="4158" spans="2:10" x14ac:dyDescent="0.3">
      <c r="B4158">
        <v>4131</v>
      </c>
      <c r="C4158">
        <v>0.86111996714557171</v>
      </c>
      <c r="D4158">
        <f t="shared" si="449"/>
        <v>107.61432428968315</v>
      </c>
      <c r="E4158">
        <f t="shared" si="450"/>
        <v>107</v>
      </c>
      <c r="F4158">
        <f t="shared" si="451"/>
        <v>0</v>
      </c>
      <c r="G4158">
        <f t="shared" si="452"/>
        <v>0.61432428968315378</v>
      </c>
      <c r="H4158">
        <f t="shared" si="453"/>
        <v>1070</v>
      </c>
      <c r="I4158">
        <f t="shared" si="454"/>
        <v>0</v>
      </c>
      <c r="J4158">
        <f t="shared" si="455"/>
        <v>9.2148643452473067</v>
      </c>
    </row>
    <row r="4159" spans="2:10" x14ac:dyDescent="0.3">
      <c r="B4159">
        <v>4132</v>
      </c>
      <c r="C4159">
        <v>0.6907795127705294</v>
      </c>
      <c r="D4159">
        <f t="shared" si="449"/>
        <v>103.60323422850342</v>
      </c>
      <c r="E4159">
        <f t="shared" si="450"/>
        <v>103.60323422850342</v>
      </c>
      <c r="F4159">
        <f t="shared" si="451"/>
        <v>3.3967657714965753</v>
      </c>
      <c r="G4159">
        <f t="shared" si="452"/>
        <v>0</v>
      </c>
      <c r="H4159">
        <f t="shared" si="453"/>
        <v>1036.0323422850342</v>
      </c>
      <c r="I4159">
        <f t="shared" si="454"/>
        <v>16.983828857482877</v>
      </c>
      <c r="J4159">
        <f t="shared" si="455"/>
        <v>0</v>
      </c>
    </row>
    <row r="4160" spans="2:10" x14ac:dyDescent="0.3">
      <c r="B4160">
        <v>4133</v>
      </c>
      <c r="C4160">
        <v>0.30689534597075896</v>
      </c>
      <c r="D4160">
        <f t="shared" si="449"/>
        <v>96.349762856201522</v>
      </c>
      <c r="E4160">
        <f t="shared" si="450"/>
        <v>96.349762856201522</v>
      </c>
      <c r="F4160">
        <f t="shared" si="451"/>
        <v>10.650237143798478</v>
      </c>
      <c r="G4160">
        <f t="shared" si="452"/>
        <v>0</v>
      </c>
      <c r="H4160">
        <f t="shared" si="453"/>
        <v>963.49762856201528</v>
      </c>
      <c r="I4160">
        <f t="shared" si="454"/>
        <v>53.251185718992389</v>
      </c>
      <c r="J4160">
        <f t="shared" si="455"/>
        <v>0</v>
      </c>
    </row>
    <row r="4161" spans="2:10" x14ac:dyDescent="0.3">
      <c r="B4161">
        <v>4134</v>
      </c>
      <c r="C4161">
        <v>0.36731040534907589</v>
      </c>
      <c r="D4161">
        <f t="shared" si="449"/>
        <v>97.536645084267178</v>
      </c>
      <c r="E4161">
        <f t="shared" si="450"/>
        <v>97.536645084267178</v>
      </c>
      <c r="F4161">
        <f t="shared" si="451"/>
        <v>9.4633549157328218</v>
      </c>
      <c r="G4161">
        <f t="shared" si="452"/>
        <v>0</v>
      </c>
      <c r="H4161">
        <f t="shared" si="453"/>
        <v>975.36645084267184</v>
      </c>
      <c r="I4161">
        <f t="shared" si="454"/>
        <v>47.316774578664109</v>
      </c>
      <c r="J4161">
        <f t="shared" si="455"/>
        <v>0</v>
      </c>
    </row>
    <row r="4162" spans="2:10" x14ac:dyDescent="0.3">
      <c r="B4162">
        <v>4135</v>
      </c>
      <c r="C4162">
        <v>0.56576077666517155</v>
      </c>
      <c r="D4162">
        <f t="shared" si="449"/>
        <v>101.20686777764271</v>
      </c>
      <c r="E4162">
        <f t="shared" si="450"/>
        <v>101.20686777764271</v>
      </c>
      <c r="F4162">
        <f t="shared" si="451"/>
        <v>5.7931322223572863</v>
      </c>
      <c r="G4162">
        <f t="shared" si="452"/>
        <v>0</v>
      </c>
      <c r="H4162">
        <f t="shared" si="453"/>
        <v>1012.0686777764272</v>
      </c>
      <c r="I4162">
        <f t="shared" si="454"/>
        <v>28.965661111786432</v>
      </c>
      <c r="J4162">
        <f t="shared" si="455"/>
        <v>0</v>
      </c>
    </row>
    <row r="4163" spans="2:10" x14ac:dyDescent="0.3">
      <c r="B4163">
        <v>4136</v>
      </c>
      <c r="C4163">
        <v>0.11135609159855575</v>
      </c>
      <c r="D4163">
        <f t="shared" si="449"/>
        <v>91.531353318672359</v>
      </c>
      <c r="E4163">
        <f t="shared" si="450"/>
        <v>91.531353318672359</v>
      </c>
      <c r="F4163">
        <f t="shared" si="451"/>
        <v>15.468646681327641</v>
      </c>
      <c r="G4163">
        <f t="shared" si="452"/>
        <v>0</v>
      </c>
      <c r="H4163">
        <f t="shared" si="453"/>
        <v>915.31353318672359</v>
      </c>
      <c r="I4163">
        <f t="shared" si="454"/>
        <v>77.343233406638205</v>
      </c>
      <c r="J4163">
        <f t="shared" si="455"/>
        <v>0</v>
      </c>
    </row>
    <row r="4164" spans="2:10" x14ac:dyDescent="0.3">
      <c r="B4164">
        <v>4137</v>
      </c>
      <c r="C4164">
        <v>0.50595160207340339</v>
      </c>
      <c r="D4164">
        <f t="shared" si="449"/>
        <v>100.10883251767075</v>
      </c>
      <c r="E4164">
        <f t="shared" si="450"/>
        <v>100.10883251767075</v>
      </c>
      <c r="F4164">
        <f t="shared" si="451"/>
        <v>6.8911674823292515</v>
      </c>
      <c r="G4164">
        <f t="shared" si="452"/>
        <v>0</v>
      </c>
      <c r="H4164">
        <f t="shared" si="453"/>
        <v>1001.0883251767075</v>
      </c>
      <c r="I4164">
        <f t="shared" si="454"/>
        <v>34.455837411646257</v>
      </c>
      <c r="J4164">
        <f t="shared" si="455"/>
        <v>0</v>
      </c>
    </row>
    <row r="4165" spans="2:10" x14ac:dyDescent="0.3">
      <c r="B4165">
        <v>4138</v>
      </c>
      <c r="C4165">
        <v>0.1867680761518884</v>
      </c>
      <c r="D4165">
        <f t="shared" si="449"/>
        <v>93.677466614648182</v>
      </c>
      <c r="E4165">
        <f t="shared" si="450"/>
        <v>93.677466614648182</v>
      </c>
      <c r="F4165">
        <f t="shared" si="451"/>
        <v>13.322533385351818</v>
      </c>
      <c r="G4165">
        <f t="shared" si="452"/>
        <v>0</v>
      </c>
      <c r="H4165">
        <f t="shared" si="453"/>
        <v>936.77466614648188</v>
      </c>
      <c r="I4165">
        <f t="shared" si="454"/>
        <v>66.61266692675909</v>
      </c>
      <c r="J4165">
        <f t="shared" si="455"/>
        <v>0</v>
      </c>
    </row>
    <row r="4166" spans="2:10" x14ac:dyDescent="0.3">
      <c r="B4166">
        <v>4139</v>
      </c>
      <c r="C4166">
        <v>0.9796389106454032</v>
      </c>
      <c r="D4166">
        <f t="shared" si="449"/>
        <v>113.05637617476415</v>
      </c>
      <c r="E4166">
        <f t="shared" si="450"/>
        <v>107</v>
      </c>
      <c r="F4166">
        <f t="shared" si="451"/>
        <v>0</v>
      </c>
      <c r="G4166">
        <f t="shared" si="452"/>
        <v>6.0563761747641536</v>
      </c>
      <c r="H4166">
        <f t="shared" si="453"/>
        <v>1070</v>
      </c>
      <c r="I4166">
        <f t="shared" si="454"/>
        <v>0</v>
      </c>
      <c r="J4166">
        <f t="shared" si="455"/>
        <v>90.845642621462304</v>
      </c>
    </row>
    <row r="4167" spans="2:10" x14ac:dyDescent="0.3">
      <c r="B4167">
        <v>4140</v>
      </c>
      <c r="C4167">
        <v>0.60811453263994775</v>
      </c>
      <c r="D4167">
        <f t="shared" si="449"/>
        <v>101.99673492021429</v>
      </c>
      <c r="E4167">
        <f t="shared" si="450"/>
        <v>101.99673492021429</v>
      </c>
      <c r="F4167">
        <f t="shared" si="451"/>
        <v>5.0032650797857059</v>
      </c>
      <c r="G4167">
        <f t="shared" si="452"/>
        <v>0</v>
      </c>
      <c r="H4167">
        <f t="shared" si="453"/>
        <v>1019.9673492021429</v>
      </c>
      <c r="I4167">
        <f t="shared" si="454"/>
        <v>25.016325398928529</v>
      </c>
      <c r="J4167">
        <f t="shared" si="455"/>
        <v>0</v>
      </c>
    </row>
    <row r="4168" spans="2:10" x14ac:dyDescent="0.3">
      <c r="B4168">
        <v>4141</v>
      </c>
      <c r="C4168">
        <v>6.2784096182236793E-3</v>
      </c>
      <c r="D4168">
        <f t="shared" si="449"/>
        <v>85.008600216809441</v>
      </c>
      <c r="E4168">
        <f t="shared" si="450"/>
        <v>85.008600216809441</v>
      </c>
      <c r="F4168">
        <f t="shared" si="451"/>
        <v>21.991399783190559</v>
      </c>
      <c r="G4168">
        <f t="shared" si="452"/>
        <v>0</v>
      </c>
      <c r="H4168">
        <f t="shared" si="453"/>
        <v>850.08600216809441</v>
      </c>
      <c r="I4168">
        <f t="shared" si="454"/>
        <v>109.95699891595279</v>
      </c>
      <c r="J4168">
        <f t="shared" si="455"/>
        <v>0</v>
      </c>
    </row>
    <row r="4169" spans="2:10" x14ac:dyDescent="0.3">
      <c r="B4169">
        <v>4142</v>
      </c>
      <c r="C4169">
        <v>0.70538208765626165</v>
      </c>
      <c r="D4169">
        <f t="shared" si="449"/>
        <v>103.90056493262351</v>
      </c>
      <c r="E4169">
        <f t="shared" si="450"/>
        <v>103.90056493262351</v>
      </c>
      <c r="F4169">
        <f t="shared" si="451"/>
        <v>3.0994350673764899</v>
      </c>
      <c r="G4169">
        <f t="shared" si="452"/>
        <v>0</v>
      </c>
      <c r="H4169">
        <f t="shared" si="453"/>
        <v>1039.005649326235</v>
      </c>
      <c r="I4169">
        <f t="shared" si="454"/>
        <v>15.497175336882449</v>
      </c>
      <c r="J4169">
        <f t="shared" si="455"/>
        <v>0</v>
      </c>
    </row>
    <row r="4170" spans="2:10" x14ac:dyDescent="0.3">
      <c r="B4170">
        <v>4143</v>
      </c>
      <c r="C4170">
        <v>0.87701865719605998</v>
      </c>
      <c r="D4170">
        <f t="shared" si="449"/>
        <v>108.09488393523515</v>
      </c>
      <c r="E4170">
        <f t="shared" si="450"/>
        <v>107</v>
      </c>
      <c r="F4170">
        <f t="shared" si="451"/>
        <v>0</v>
      </c>
      <c r="G4170">
        <f t="shared" si="452"/>
        <v>1.0948839352351456</v>
      </c>
      <c r="H4170">
        <f t="shared" si="453"/>
        <v>1070</v>
      </c>
      <c r="I4170">
        <f t="shared" si="454"/>
        <v>0</v>
      </c>
      <c r="J4170">
        <f t="shared" si="455"/>
        <v>16.423259028527184</v>
      </c>
    </row>
    <row r="4171" spans="2:10" x14ac:dyDescent="0.3">
      <c r="B4171">
        <v>4144</v>
      </c>
      <c r="C4171">
        <v>0.47429252450475112</v>
      </c>
      <c r="D4171">
        <f t="shared" si="449"/>
        <v>99.529660413875121</v>
      </c>
      <c r="E4171">
        <f t="shared" si="450"/>
        <v>99.529660413875121</v>
      </c>
      <c r="F4171">
        <f t="shared" si="451"/>
        <v>7.4703395861248794</v>
      </c>
      <c r="G4171">
        <f t="shared" si="452"/>
        <v>0</v>
      </c>
      <c r="H4171">
        <f t="shared" si="453"/>
        <v>995.29660413875126</v>
      </c>
      <c r="I4171">
        <f t="shared" si="454"/>
        <v>37.351697930624397</v>
      </c>
      <c r="J4171">
        <f t="shared" si="455"/>
        <v>0</v>
      </c>
    </row>
    <row r="4172" spans="2:10" x14ac:dyDescent="0.3">
      <c r="B4172">
        <v>4145</v>
      </c>
      <c r="C4172">
        <v>0.84089939596762397</v>
      </c>
      <c r="D4172">
        <f t="shared" si="449"/>
        <v>107.04437102135142</v>
      </c>
      <c r="E4172">
        <f t="shared" si="450"/>
        <v>107</v>
      </c>
      <c r="F4172">
        <f t="shared" si="451"/>
        <v>0</v>
      </c>
      <c r="G4172">
        <f t="shared" si="452"/>
        <v>4.4371021351423678E-2</v>
      </c>
      <c r="H4172">
        <f t="shared" si="453"/>
        <v>1070</v>
      </c>
      <c r="I4172">
        <f t="shared" si="454"/>
        <v>0</v>
      </c>
      <c r="J4172">
        <f t="shared" si="455"/>
        <v>0.66556532027135518</v>
      </c>
    </row>
    <row r="4173" spans="2:10" x14ac:dyDescent="0.3">
      <c r="B4173">
        <v>4146</v>
      </c>
      <c r="C4173">
        <v>0.63956666766585901</v>
      </c>
      <c r="D4173">
        <f t="shared" si="449"/>
        <v>102.59534059698521</v>
      </c>
      <c r="E4173">
        <f t="shared" si="450"/>
        <v>102.59534059698521</v>
      </c>
      <c r="F4173">
        <f t="shared" si="451"/>
        <v>4.4046594030147901</v>
      </c>
      <c r="G4173">
        <f t="shared" si="452"/>
        <v>0</v>
      </c>
      <c r="H4173">
        <f t="shared" si="453"/>
        <v>1025.9534059698522</v>
      </c>
      <c r="I4173">
        <f t="shared" si="454"/>
        <v>22.02329701507395</v>
      </c>
      <c r="J4173">
        <f t="shared" si="455"/>
        <v>0</v>
      </c>
    </row>
    <row r="4174" spans="2:10" x14ac:dyDescent="0.3">
      <c r="B4174">
        <v>4147</v>
      </c>
      <c r="C4174">
        <v>1.5256483488684025E-2</v>
      </c>
      <c r="D4174">
        <f t="shared" si="449"/>
        <v>86.400730022050141</v>
      </c>
      <c r="E4174">
        <f t="shared" si="450"/>
        <v>86.400730022050141</v>
      </c>
      <c r="F4174">
        <f t="shared" si="451"/>
        <v>20.599269977949859</v>
      </c>
      <c r="G4174">
        <f t="shared" si="452"/>
        <v>0</v>
      </c>
      <c r="H4174">
        <f t="shared" si="453"/>
        <v>864.00730022050141</v>
      </c>
      <c r="I4174">
        <f t="shared" si="454"/>
        <v>102.9963498897493</v>
      </c>
      <c r="J4174">
        <f t="shared" si="455"/>
        <v>0</v>
      </c>
    </row>
    <row r="4175" spans="2:10" x14ac:dyDescent="0.3">
      <c r="B4175">
        <v>4148</v>
      </c>
      <c r="C4175">
        <v>0.95176028193424445</v>
      </c>
      <c r="D4175">
        <f t="shared" si="449"/>
        <v>111.08278137818201</v>
      </c>
      <c r="E4175">
        <f t="shared" si="450"/>
        <v>107</v>
      </c>
      <c r="F4175">
        <f t="shared" si="451"/>
        <v>0</v>
      </c>
      <c r="G4175">
        <f t="shared" si="452"/>
        <v>4.0827813781820055</v>
      </c>
      <c r="H4175">
        <f t="shared" si="453"/>
        <v>1070</v>
      </c>
      <c r="I4175">
        <f t="shared" si="454"/>
        <v>0</v>
      </c>
      <c r="J4175">
        <f t="shared" si="455"/>
        <v>61.241720672730082</v>
      </c>
    </row>
    <row r="4176" spans="2:10" x14ac:dyDescent="0.3">
      <c r="B4176">
        <v>4149</v>
      </c>
      <c r="C4176">
        <v>0.25346687453889771</v>
      </c>
      <c r="D4176">
        <f t="shared" si="449"/>
        <v>95.229728464387392</v>
      </c>
      <c r="E4176">
        <f t="shared" si="450"/>
        <v>95.229728464387392</v>
      </c>
      <c r="F4176">
        <f t="shared" si="451"/>
        <v>11.770271535612608</v>
      </c>
      <c r="G4176">
        <f t="shared" si="452"/>
        <v>0</v>
      </c>
      <c r="H4176">
        <f t="shared" si="453"/>
        <v>952.29728464387392</v>
      </c>
      <c r="I4176">
        <f t="shared" si="454"/>
        <v>58.851357678063039</v>
      </c>
      <c r="J4176">
        <f t="shared" si="455"/>
        <v>0</v>
      </c>
    </row>
    <row r="4177" spans="2:10" x14ac:dyDescent="0.3">
      <c r="B4177">
        <v>4150</v>
      </c>
      <c r="C4177">
        <v>0.37102658061915317</v>
      </c>
      <c r="D4177">
        <f t="shared" si="449"/>
        <v>97.607693019331919</v>
      </c>
      <c r="E4177">
        <f t="shared" si="450"/>
        <v>97.607693019331919</v>
      </c>
      <c r="F4177">
        <f t="shared" si="451"/>
        <v>9.3923069806680815</v>
      </c>
      <c r="G4177">
        <f t="shared" si="452"/>
        <v>0</v>
      </c>
      <c r="H4177">
        <f t="shared" si="453"/>
        <v>976.07693019331919</v>
      </c>
      <c r="I4177">
        <f t="shared" si="454"/>
        <v>46.961534903340407</v>
      </c>
      <c r="J4177">
        <f t="shared" si="455"/>
        <v>0</v>
      </c>
    </row>
    <row r="4178" spans="2:10" x14ac:dyDescent="0.3">
      <c r="B4178">
        <v>4151</v>
      </c>
      <c r="C4178">
        <v>8.30833551209057E-2</v>
      </c>
      <c r="D4178">
        <f t="shared" si="449"/>
        <v>90.51617849614189</v>
      </c>
      <c r="E4178">
        <f t="shared" si="450"/>
        <v>90.51617849614189</v>
      </c>
      <c r="F4178">
        <f t="shared" si="451"/>
        <v>16.48382150385811</v>
      </c>
      <c r="G4178">
        <f t="shared" si="452"/>
        <v>0</v>
      </c>
      <c r="H4178">
        <f t="shared" si="453"/>
        <v>905.1617849614189</v>
      </c>
      <c r="I4178">
        <f t="shared" si="454"/>
        <v>82.419107519290549</v>
      </c>
      <c r="J4178">
        <f t="shared" si="455"/>
        <v>0</v>
      </c>
    </row>
    <row r="4179" spans="2:10" x14ac:dyDescent="0.3">
      <c r="B4179">
        <v>4152</v>
      </c>
      <c r="C4179">
        <v>0.91535300154334431</v>
      </c>
      <c r="D4179">
        <f t="shared" si="449"/>
        <v>109.42277265030997</v>
      </c>
      <c r="E4179">
        <f t="shared" si="450"/>
        <v>107</v>
      </c>
      <c r="F4179">
        <f t="shared" si="451"/>
        <v>0</v>
      </c>
      <c r="G4179">
        <f t="shared" si="452"/>
        <v>2.422772650309966</v>
      </c>
      <c r="H4179">
        <f t="shared" si="453"/>
        <v>1070</v>
      </c>
      <c r="I4179">
        <f t="shared" si="454"/>
        <v>0</v>
      </c>
      <c r="J4179">
        <f t="shared" si="455"/>
        <v>36.34158975464949</v>
      </c>
    </row>
    <row r="4180" spans="2:10" x14ac:dyDescent="0.3">
      <c r="B4180">
        <v>4153</v>
      </c>
      <c r="C4180">
        <v>0.44254343798269946</v>
      </c>
      <c r="D4180">
        <f t="shared" si="449"/>
        <v>98.946447046974043</v>
      </c>
      <c r="E4180">
        <f t="shared" si="450"/>
        <v>98.946447046974043</v>
      </c>
      <c r="F4180">
        <f t="shared" si="451"/>
        <v>8.0535529530259566</v>
      </c>
      <c r="G4180">
        <f t="shared" si="452"/>
        <v>0</v>
      </c>
      <c r="H4180">
        <f t="shared" si="453"/>
        <v>989.46447046974049</v>
      </c>
      <c r="I4180">
        <f t="shared" si="454"/>
        <v>40.267764765129783</v>
      </c>
      <c r="J4180">
        <f t="shared" si="455"/>
        <v>0</v>
      </c>
    </row>
    <row r="4181" spans="2:10" x14ac:dyDescent="0.3">
      <c r="B4181">
        <v>4154</v>
      </c>
      <c r="C4181">
        <v>0.33141569454003261</v>
      </c>
      <c r="D4181">
        <f t="shared" si="449"/>
        <v>96.839572668266769</v>
      </c>
      <c r="E4181">
        <f t="shared" si="450"/>
        <v>96.839572668266769</v>
      </c>
      <c r="F4181">
        <f t="shared" si="451"/>
        <v>10.160427331733231</v>
      </c>
      <c r="G4181">
        <f t="shared" si="452"/>
        <v>0</v>
      </c>
      <c r="H4181">
        <f t="shared" si="453"/>
        <v>968.39572668266771</v>
      </c>
      <c r="I4181">
        <f t="shared" si="454"/>
        <v>50.802136658666157</v>
      </c>
      <c r="J4181">
        <f t="shared" si="455"/>
        <v>0</v>
      </c>
    </row>
    <row r="4182" spans="2:10" x14ac:dyDescent="0.3">
      <c r="B4182">
        <v>4155</v>
      </c>
      <c r="C4182">
        <v>0.42278128171969653</v>
      </c>
      <c r="D4182">
        <f t="shared" si="449"/>
        <v>98.580877175438019</v>
      </c>
      <c r="E4182">
        <f t="shared" si="450"/>
        <v>98.580877175438019</v>
      </c>
      <c r="F4182">
        <f t="shared" si="451"/>
        <v>8.4191228245619811</v>
      </c>
      <c r="G4182">
        <f t="shared" si="452"/>
        <v>0</v>
      </c>
      <c r="H4182">
        <f t="shared" si="453"/>
        <v>985.80877175438013</v>
      </c>
      <c r="I4182">
        <f t="shared" si="454"/>
        <v>42.095614122809906</v>
      </c>
      <c r="J4182">
        <f t="shared" si="455"/>
        <v>0</v>
      </c>
    </row>
    <row r="4183" spans="2:10" x14ac:dyDescent="0.3">
      <c r="B4183">
        <v>4156</v>
      </c>
      <c r="C4183">
        <v>9.0904369452658451E-2</v>
      </c>
      <c r="D4183">
        <f t="shared" si="449"/>
        <v>90.815035477318816</v>
      </c>
      <c r="E4183">
        <f t="shared" si="450"/>
        <v>90.815035477318816</v>
      </c>
      <c r="F4183">
        <f t="shared" si="451"/>
        <v>16.184964522681184</v>
      </c>
      <c r="G4183">
        <f t="shared" si="452"/>
        <v>0</v>
      </c>
      <c r="H4183">
        <f t="shared" si="453"/>
        <v>908.15035477318816</v>
      </c>
      <c r="I4183">
        <f t="shared" si="454"/>
        <v>80.924822613405922</v>
      </c>
      <c r="J4183">
        <f t="shared" si="455"/>
        <v>0</v>
      </c>
    </row>
    <row r="4184" spans="2:10" x14ac:dyDescent="0.3">
      <c r="B4184">
        <v>4157</v>
      </c>
      <c r="C4184">
        <v>6.4981569927463623E-3</v>
      </c>
      <c r="D4184">
        <f t="shared" si="449"/>
        <v>85.055799069645886</v>
      </c>
      <c r="E4184">
        <f t="shared" si="450"/>
        <v>85.055799069645886</v>
      </c>
      <c r="F4184">
        <f t="shared" si="451"/>
        <v>21.944200930354114</v>
      </c>
      <c r="G4184">
        <f t="shared" si="452"/>
        <v>0</v>
      </c>
      <c r="H4184">
        <f t="shared" si="453"/>
        <v>850.55799069645889</v>
      </c>
      <c r="I4184">
        <f t="shared" si="454"/>
        <v>109.72100465177057</v>
      </c>
      <c r="J4184">
        <f t="shared" si="455"/>
        <v>0</v>
      </c>
    </row>
    <row r="4185" spans="2:10" x14ac:dyDescent="0.3">
      <c r="B4185">
        <v>4158</v>
      </c>
      <c r="C4185">
        <v>0.93722877615898637</v>
      </c>
      <c r="D4185">
        <f t="shared" si="449"/>
        <v>110.34962270298226</v>
      </c>
      <c r="E4185">
        <f t="shared" si="450"/>
        <v>107</v>
      </c>
      <c r="F4185">
        <f t="shared" si="451"/>
        <v>0</v>
      </c>
      <c r="G4185">
        <f t="shared" si="452"/>
        <v>3.3496227029822592</v>
      </c>
      <c r="H4185">
        <f t="shared" si="453"/>
        <v>1070</v>
      </c>
      <c r="I4185">
        <f t="shared" si="454"/>
        <v>0</v>
      </c>
      <c r="J4185">
        <f t="shared" si="455"/>
        <v>50.244340544733888</v>
      </c>
    </row>
    <row r="4186" spans="2:10" x14ac:dyDescent="0.3">
      <c r="B4186">
        <v>4159</v>
      </c>
      <c r="C4186">
        <v>0.63292786411296742</v>
      </c>
      <c r="D4186">
        <f t="shared" si="449"/>
        <v>102.46791669306127</v>
      </c>
      <c r="E4186">
        <f t="shared" si="450"/>
        <v>102.46791669306127</v>
      </c>
      <c r="F4186">
        <f t="shared" si="451"/>
        <v>4.5320833069387305</v>
      </c>
      <c r="G4186">
        <f t="shared" si="452"/>
        <v>0</v>
      </c>
      <c r="H4186">
        <f t="shared" si="453"/>
        <v>1024.6791669306126</v>
      </c>
      <c r="I4186">
        <f t="shared" si="454"/>
        <v>22.660416534693653</v>
      </c>
      <c r="J4186">
        <f t="shared" si="455"/>
        <v>0</v>
      </c>
    </row>
    <row r="4187" spans="2:10" x14ac:dyDescent="0.3">
      <c r="B4187">
        <v>4160</v>
      </c>
      <c r="C4187">
        <v>0.46100701141668887</v>
      </c>
      <c r="D4187">
        <f t="shared" si="449"/>
        <v>99.286076352939148</v>
      </c>
      <c r="E4187">
        <f t="shared" si="450"/>
        <v>99.286076352939148</v>
      </c>
      <c r="F4187">
        <f t="shared" si="451"/>
        <v>7.7139236470608523</v>
      </c>
      <c r="G4187">
        <f t="shared" si="452"/>
        <v>0</v>
      </c>
      <c r="H4187">
        <f t="shared" si="453"/>
        <v>992.86076352939153</v>
      </c>
      <c r="I4187">
        <f t="shared" si="454"/>
        <v>38.569618235304262</v>
      </c>
      <c r="J4187">
        <f t="shared" si="455"/>
        <v>0</v>
      </c>
    </row>
    <row r="4188" spans="2:10" x14ac:dyDescent="0.3">
      <c r="B4188">
        <v>4161</v>
      </c>
      <c r="C4188">
        <v>0.85340281570963394</v>
      </c>
      <c r="D4188">
        <f t="shared" si="449"/>
        <v>107.39188941588338</v>
      </c>
      <c r="E4188">
        <f t="shared" si="450"/>
        <v>107</v>
      </c>
      <c r="F4188">
        <f t="shared" si="451"/>
        <v>0</v>
      </c>
      <c r="G4188">
        <f t="shared" si="452"/>
        <v>0.39188941588338366</v>
      </c>
      <c r="H4188">
        <f t="shared" si="453"/>
        <v>1070</v>
      </c>
      <c r="I4188">
        <f t="shared" si="454"/>
        <v>0</v>
      </c>
      <c r="J4188">
        <f t="shared" si="455"/>
        <v>5.8783412382507549</v>
      </c>
    </row>
    <row r="4189" spans="2:10" x14ac:dyDescent="0.3">
      <c r="B4189">
        <v>4162</v>
      </c>
      <c r="C4189">
        <v>0.56077439215317482</v>
      </c>
      <c r="D4189">
        <f t="shared" ref="D4189:D4252" si="456">_xlfn.BETA.INV(C4189,$B$25,$C$25,$D$25,$E$25)</f>
        <v>101.11475997205775</v>
      </c>
      <c r="E4189">
        <f t="shared" ref="E4189:E4252" si="457">IF($M$25&lt;D4189,$M$25,D4189)</f>
        <v>101.11475997205775</v>
      </c>
      <c r="F4189">
        <f t="shared" ref="F4189:F4252" si="458">IF($M$25&gt;D4189,$M$25-D4189,0)</f>
        <v>5.8852400279422454</v>
      </c>
      <c r="G4189">
        <f t="shared" ref="G4189:G4252" si="459">IF($M$25&lt;D4189,D4189-$M$25,0)</f>
        <v>0</v>
      </c>
      <c r="H4189">
        <f t="shared" ref="H4189:H4252" si="460">$H$24*E4189</f>
        <v>1011.1475997205775</v>
      </c>
      <c r="I4189">
        <f t="shared" ref="I4189:I4252" si="461">$I$24*F4189</f>
        <v>29.426200139711227</v>
      </c>
      <c r="J4189">
        <f t="shared" ref="J4189:J4252" si="462">$J$24*G4189</f>
        <v>0</v>
      </c>
    </row>
    <row r="4190" spans="2:10" x14ac:dyDescent="0.3">
      <c r="B4190">
        <v>4163</v>
      </c>
      <c r="C4190">
        <v>0.85528159900419476</v>
      </c>
      <c r="D4190">
        <f t="shared" si="456"/>
        <v>107.44545059206888</v>
      </c>
      <c r="E4190">
        <f t="shared" si="457"/>
        <v>107</v>
      </c>
      <c r="F4190">
        <f t="shared" si="458"/>
        <v>0</v>
      </c>
      <c r="G4190">
        <f t="shared" si="459"/>
        <v>0.44545059206888027</v>
      </c>
      <c r="H4190">
        <f t="shared" si="460"/>
        <v>1070</v>
      </c>
      <c r="I4190">
        <f t="shared" si="461"/>
        <v>0</v>
      </c>
      <c r="J4190">
        <f t="shared" si="462"/>
        <v>6.681758881033204</v>
      </c>
    </row>
    <row r="4191" spans="2:10" x14ac:dyDescent="0.3">
      <c r="B4191">
        <v>4164</v>
      </c>
      <c r="C4191">
        <v>0.49896593027191649</v>
      </c>
      <c r="D4191">
        <f t="shared" si="456"/>
        <v>99.981091279499225</v>
      </c>
      <c r="E4191">
        <f t="shared" si="457"/>
        <v>99.981091279499225</v>
      </c>
      <c r="F4191">
        <f t="shared" si="458"/>
        <v>7.0189087205007752</v>
      </c>
      <c r="G4191">
        <f t="shared" si="459"/>
        <v>0</v>
      </c>
      <c r="H4191">
        <f t="shared" si="460"/>
        <v>999.81091279499219</v>
      </c>
      <c r="I4191">
        <f t="shared" si="461"/>
        <v>35.094543602503876</v>
      </c>
      <c r="J4191">
        <f t="shared" si="462"/>
        <v>0</v>
      </c>
    </row>
    <row r="4192" spans="2:10" x14ac:dyDescent="0.3">
      <c r="B4192">
        <v>4165</v>
      </c>
      <c r="C4192">
        <v>0.67918348790716898</v>
      </c>
      <c r="D4192">
        <f t="shared" si="456"/>
        <v>103.37061163206528</v>
      </c>
      <c r="E4192">
        <f t="shared" si="457"/>
        <v>103.37061163206528</v>
      </c>
      <c r="F4192">
        <f t="shared" si="458"/>
        <v>3.6293883679347232</v>
      </c>
      <c r="G4192">
        <f t="shared" si="459"/>
        <v>0</v>
      </c>
      <c r="H4192">
        <f t="shared" si="460"/>
        <v>1033.7061163206527</v>
      </c>
      <c r="I4192">
        <f t="shared" si="461"/>
        <v>18.146941839673616</v>
      </c>
      <c r="J4192">
        <f t="shared" si="462"/>
        <v>0</v>
      </c>
    </row>
    <row r="4193" spans="2:10" x14ac:dyDescent="0.3">
      <c r="B4193">
        <v>4166</v>
      </c>
      <c r="C4193">
        <v>0.4637587608875916</v>
      </c>
      <c r="D4193">
        <f t="shared" si="456"/>
        <v>99.336573545603443</v>
      </c>
      <c r="E4193">
        <f t="shared" si="457"/>
        <v>99.336573545603443</v>
      </c>
      <c r="F4193">
        <f t="shared" si="458"/>
        <v>7.6634264543965571</v>
      </c>
      <c r="G4193">
        <f t="shared" si="459"/>
        <v>0</v>
      </c>
      <c r="H4193">
        <f t="shared" si="460"/>
        <v>993.36573545603437</v>
      </c>
      <c r="I4193">
        <f t="shared" si="461"/>
        <v>38.317132271982786</v>
      </c>
      <c r="J4193">
        <f t="shared" si="462"/>
        <v>0</v>
      </c>
    </row>
    <row r="4194" spans="2:10" x14ac:dyDescent="0.3">
      <c r="B4194">
        <v>4167</v>
      </c>
      <c r="C4194">
        <v>0.80839608724228829</v>
      </c>
      <c r="D4194">
        <f t="shared" si="456"/>
        <v>106.20202295254062</v>
      </c>
      <c r="E4194">
        <f t="shared" si="457"/>
        <v>106.20202295254062</v>
      </c>
      <c r="F4194">
        <f t="shared" si="458"/>
        <v>0.79797704745938347</v>
      </c>
      <c r="G4194">
        <f t="shared" si="459"/>
        <v>0</v>
      </c>
      <c r="H4194">
        <f t="shared" si="460"/>
        <v>1062.0202295254062</v>
      </c>
      <c r="I4194">
        <f t="shared" si="461"/>
        <v>3.9898852372969174</v>
      </c>
      <c r="J4194">
        <f t="shared" si="462"/>
        <v>0</v>
      </c>
    </row>
    <row r="4195" spans="2:10" x14ac:dyDescent="0.3">
      <c r="B4195">
        <v>4168</v>
      </c>
      <c r="C4195">
        <v>0.11131541558243996</v>
      </c>
      <c r="D4195">
        <f t="shared" si="456"/>
        <v>91.53000766208956</v>
      </c>
      <c r="E4195">
        <f t="shared" si="457"/>
        <v>91.53000766208956</v>
      </c>
      <c r="F4195">
        <f t="shared" si="458"/>
        <v>15.46999233791044</v>
      </c>
      <c r="G4195">
        <f t="shared" si="459"/>
        <v>0</v>
      </c>
      <c r="H4195">
        <f t="shared" si="460"/>
        <v>915.30007662089565</v>
      </c>
      <c r="I4195">
        <f t="shared" si="461"/>
        <v>77.349961689552202</v>
      </c>
      <c r="J4195">
        <f t="shared" si="462"/>
        <v>0</v>
      </c>
    </row>
    <row r="4196" spans="2:10" x14ac:dyDescent="0.3">
      <c r="B4196">
        <v>4169</v>
      </c>
      <c r="C4196">
        <v>0.88110895501211839</v>
      </c>
      <c r="D4196">
        <f t="shared" si="456"/>
        <v>108.22402371413725</v>
      </c>
      <c r="E4196">
        <f t="shared" si="457"/>
        <v>107</v>
      </c>
      <c r="F4196">
        <f t="shared" si="458"/>
        <v>0</v>
      </c>
      <c r="G4196">
        <f t="shared" si="459"/>
        <v>1.2240237141372461</v>
      </c>
      <c r="H4196">
        <f t="shared" si="460"/>
        <v>1070</v>
      </c>
      <c r="I4196">
        <f t="shared" si="461"/>
        <v>0</v>
      </c>
      <c r="J4196">
        <f t="shared" si="462"/>
        <v>18.360355712058691</v>
      </c>
    </row>
    <row r="4197" spans="2:10" x14ac:dyDescent="0.3">
      <c r="B4197">
        <v>4170</v>
      </c>
      <c r="C4197">
        <v>0.13826860083775216</v>
      </c>
      <c r="D4197">
        <f t="shared" si="456"/>
        <v>92.367769754073592</v>
      </c>
      <c r="E4197">
        <f t="shared" si="457"/>
        <v>92.367769754073592</v>
      </c>
      <c r="F4197">
        <f t="shared" si="458"/>
        <v>14.632230245926408</v>
      </c>
      <c r="G4197">
        <f t="shared" si="459"/>
        <v>0</v>
      </c>
      <c r="H4197">
        <f t="shared" si="460"/>
        <v>923.67769754073595</v>
      </c>
      <c r="I4197">
        <f t="shared" si="461"/>
        <v>73.16115122963204</v>
      </c>
      <c r="J4197">
        <f t="shared" si="462"/>
        <v>0</v>
      </c>
    </row>
    <row r="4198" spans="2:10" x14ac:dyDescent="0.3">
      <c r="B4198">
        <v>4171</v>
      </c>
      <c r="C4198">
        <v>0.36425087678817913</v>
      </c>
      <c r="D4198">
        <f t="shared" si="456"/>
        <v>97.47800905360512</v>
      </c>
      <c r="E4198">
        <f t="shared" si="457"/>
        <v>97.47800905360512</v>
      </c>
      <c r="F4198">
        <f t="shared" si="458"/>
        <v>9.5219909463948795</v>
      </c>
      <c r="G4198">
        <f t="shared" si="459"/>
        <v>0</v>
      </c>
      <c r="H4198">
        <f t="shared" si="460"/>
        <v>974.78009053605115</v>
      </c>
      <c r="I4198">
        <f t="shared" si="461"/>
        <v>47.609954731974398</v>
      </c>
      <c r="J4198">
        <f t="shared" si="462"/>
        <v>0</v>
      </c>
    </row>
    <row r="4199" spans="2:10" x14ac:dyDescent="0.3">
      <c r="B4199">
        <v>4172</v>
      </c>
      <c r="C4199">
        <v>0.7874183215035635</v>
      </c>
      <c r="D4199">
        <f t="shared" si="456"/>
        <v>105.69549428325072</v>
      </c>
      <c r="E4199">
        <f t="shared" si="457"/>
        <v>105.69549428325072</v>
      </c>
      <c r="F4199">
        <f t="shared" si="458"/>
        <v>1.3045057167492757</v>
      </c>
      <c r="G4199">
        <f t="shared" si="459"/>
        <v>0</v>
      </c>
      <c r="H4199">
        <f t="shared" si="460"/>
        <v>1056.9549428325072</v>
      </c>
      <c r="I4199">
        <f t="shared" si="461"/>
        <v>6.5225285837463787</v>
      </c>
      <c r="J4199">
        <f t="shared" si="462"/>
        <v>0</v>
      </c>
    </row>
    <row r="4200" spans="2:10" x14ac:dyDescent="0.3">
      <c r="B4200">
        <v>4173</v>
      </c>
      <c r="C4200">
        <v>2.3966895553135359E-2</v>
      </c>
      <c r="D4200">
        <f t="shared" si="456"/>
        <v>87.273684637240393</v>
      </c>
      <c r="E4200">
        <f t="shared" si="457"/>
        <v>87.273684637240393</v>
      </c>
      <c r="F4200">
        <f t="shared" si="458"/>
        <v>19.726315362759607</v>
      </c>
      <c r="G4200">
        <f t="shared" si="459"/>
        <v>0</v>
      </c>
      <c r="H4200">
        <f t="shared" si="460"/>
        <v>872.73684637240399</v>
      </c>
      <c r="I4200">
        <f t="shared" si="461"/>
        <v>98.631576813798034</v>
      </c>
      <c r="J4200">
        <f t="shared" si="462"/>
        <v>0</v>
      </c>
    </row>
    <row r="4201" spans="2:10" x14ac:dyDescent="0.3">
      <c r="B4201">
        <v>4174</v>
      </c>
      <c r="C4201">
        <v>0.49456495137741263</v>
      </c>
      <c r="D4201">
        <f t="shared" si="456"/>
        <v>99.900613799547756</v>
      </c>
      <c r="E4201">
        <f t="shared" si="457"/>
        <v>99.900613799547756</v>
      </c>
      <c r="F4201">
        <f t="shared" si="458"/>
        <v>7.0993862004522441</v>
      </c>
      <c r="G4201">
        <f t="shared" si="459"/>
        <v>0</v>
      </c>
      <c r="H4201">
        <f t="shared" si="460"/>
        <v>999.0061379954775</v>
      </c>
      <c r="I4201">
        <f t="shared" si="461"/>
        <v>35.496931002261221</v>
      </c>
      <c r="J4201">
        <f t="shared" si="462"/>
        <v>0</v>
      </c>
    </row>
    <row r="4202" spans="2:10" x14ac:dyDescent="0.3">
      <c r="B4202">
        <v>4175</v>
      </c>
      <c r="C4202">
        <v>0.11478914622573599</v>
      </c>
      <c r="D4202">
        <f t="shared" si="456"/>
        <v>91.643934559837305</v>
      </c>
      <c r="E4202">
        <f t="shared" si="457"/>
        <v>91.643934559837305</v>
      </c>
      <c r="F4202">
        <f t="shared" si="458"/>
        <v>15.356065440162695</v>
      </c>
      <c r="G4202">
        <f t="shared" si="459"/>
        <v>0</v>
      </c>
      <c r="H4202">
        <f t="shared" si="460"/>
        <v>916.43934559837305</v>
      </c>
      <c r="I4202">
        <f t="shared" si="461"/>
        <v>76.780327200813474</v>
      </c>
      <c r="J4202">
        <f t="shared" si="462"/>
        <v>0</v>
      </c>
    </row>
    <row r="4203" spans="2:10" x14ac:dyDescent="0.3">
      <c r="B4203">
        <v>4176</v>
      </c>
      <c r="C4203">
        <v>0.78865285471459645</v>
      </c>
      <c r="D4203">
        <f t="shared" si="456"/>
        <v>105.72462789987235</v>
      </c>
      <c r="E4203">
        <f t="shared" si="457"/>
        <v>105.72462789987235</v>
      </c>
      <c r="F4203">
        <f t="shared" si="458"/>
        <v>1.2753721001276546</v>
      </c>
      <c r="G4203">
        <f t="shared" si="459"/>
        <v>0</v>
      </c>
      <c r="H4203">
        <f t="shared" si="460"/>
        <v>1057.2462789987235</v>
      </c>
      <c r="I4203">
        <f t="shared" si="461"/>
        <v>6.3768605006382728</v>
      </c>
      <c r="J4203">
        <f t="shared" si="462"/>
        <v>0</v>
      </c>
    </row>
    <row r="4204" spans="2:10" x14ac:dyDescent="0.3">
      <c r="B4204">
        <v>4177</v>
      </c>
      <c r="C4204">
        <v>0.59332105817897796</v>
      </c>
      <c r="D4204">
        <f t="shared" si="456"/>
        <v>101.71908687451116</v>
      </c>
      <c r="E4204">
        <f t="shared" si="457"/>
        <v>101.71908687451116</v>
      </c>
      <c r="F4204">
        <f t="shared" si="458"/>
        <v>5.2809131254888371</v>
      </c>
      <c r="G4204">
        <f t="shared" si="459"/>
        <v>0</v>
      </c>
      <c r="H4204">
        <f t="shared" si="460"/>
        <v>1017.1908687451116</v>
      </c>
      <c r="I4204">
        <f t="shared" si="461"/>
        <v>26.404565627444185</v>
      </c>
      <c r="J4204">
        <f t="shared" si="462"/>
        <v>0</v>
      </c>
    </row>
    <row r="4205" spans="2:10" x14ac:dyDescent="0.3">
      <c r="B4205">
        <v>4178</v>
      </c>
      <c r="C4205">
        <v>0.95815741654793796</v>
      </c>
      <c r="D4205">
        <f t="shared" si="456"/>
        <v>111.45043607446624</v>
      </c>
      <c r="E4205">
        <f t="shared" si="457"/>
        <v>107</v>
      </c>
      <c r="F4205">
        <f t="shared" si="458"/>
        <v>0</v>
      </c>
      <c r="G4205">
        <f t="shared" si="459"/>
        <v>4.4504360744662392</v>
      </c>
      <c r="H4205">
        <f t="shared" si="460"/>
        <v>1070</v>
      </c>
      <c r="I4205">
        <f t="shared" si="461"/>
        <v>0</v>
      </c>
      <c r="J4205">
        <f t="shared" si="462"/>
        <v>66.756541116993589</v>
      </c>
    </row>
    <row r="4206" spans="2:10" x14ac:dyDescent="0.3">
      <c r="B4206">
        <v>4179</v>
      </c>
      <c r="C4206">
        <v>0.31932082580861687</v>
      </c>
      <c r="D4206">
        <f t="shared" si="456"/>
        <v>96.599546117537713</v>
      </c>
      <c r="E4206">
        <f t="shared" si="457"/>
        <v>96.599546117537713</v>
      </c>
      <c r="F4206">
        <f t="shared" si="458"/>
        <v>10.400453882462287</v>
      </c>
      <c r="G4206">
        <f t="shared" si="459"/>
        <v>0</v>
      </c>
      <c r="H4206">
        <f t="shared" si="460"/>
        <v>965.99546117537716</v>
      </c>
      <c r="I4206">
        <f t="shared" si="461"/>
        <v>52.002269412311435</v>
      </c>
      <c r="J4206">
        <f t="shared" si="462"/>
        <v>0</v>
      </c>
    </row>
    <row r="4207" spans="2:10" x14ac:dyDescent="0.3">
      <c r="B4207">
        <v>4180</v>
      </c>
      <c r="C4207">
        <v>0.85132443181388406</v>
      </c>
      <c r="D4207">
        <f t="shared" si="456"/>
        <v>107.33306387187511</v>
      </c>
      <c r="E4207">
        <f t="shared" si="457"/>
        <v>107</v>
      </c>
      <c r="F4207">
        <f t="shared" si="458"/>
        <v>0</v>
      </c>
      <c r="G4207">
        <f t="shared" si="459"/>
        <v>0.33306387187511177</v>
      </c>
      <c r="H4207">
        <f t="shared" si="460"/>
        <v>1070</v>
      </c>
      <c r="I4207">
        <f t="shared" si="461"/>
        <v>0</v>
      </c>
      <c r="J4207">
        <f t="shared" si="462"/>
        <v>4.9959580781266766</v>
      </c>
    </row>
    <row r="4208" spans="2:10" x14ac:dyDescent="0.3">
      <c r="B4208">
        <v>4181</v>
      </c>
      <c r="C4208">
        <v>0.94838579580135074</v>
      </c>
      <c r="D4208">
        <f t="shared" si="456"/>
        <v>110.90128840216792</v>
      </c>
      <c r="E4208">
        <f t="shared" si="457"/>
        <v>107</v>
      </c>
      <c r="F4208">
        <f t="shared" si="458"/>
        <v>0</v>
      </c>
      <c r="G4208">
        <f t="shared" si="459"/>
        <v>3.9012884021679213</v>
      </c>
      <c r="H4208">
        <f t="shared" si="460"/>
        <v>1070</v>
      </c>
      <c r="I4208">
        <f t="shared" si="461"/>
        <v>0</v>
      </c>
      <c r="J4208">
        <f t="shared" si="462"/>
        <v>58.519326032518819</v>
      </c>
    </row>
    <row r="4209" spans="2:10" x14ac:dyDescent="0.3">
      <c r="B4209">
        <v>4182</v>
      </c>
      <c r="C4209">
        <v>0.81844910789244096</v>
      </c>
      <c r="D4209">
        <f t="shared" si="456"/>
        <v>106.45428765591174</v>
      </c>
      <c r="E4209">
        <f t="shared" si="457"/>
        <v>106.45428765591174</v>
      </c>
      <c r="F4209">
        <f t="shared" si="458"/>
        <v>0.54571234408825831</v>
      </c>
      <c r="G4209">
        <f t="shared" si="459"/>
        <v>0</v>
      </c>
      <c r="H4209">
        <f t="shared" si="460"/>
        <v>1064.5428765591173</v>
      </c>
      <c r="I4209">
        <f t="shared" si="461"/>
        <v>2.7285617204412915</v>
      </c>
      <c r="J4209">
        <f t="shared" si="462"/>
        <v>0</v>
      </c>
    </row>
    <row r="4210" spans="2:10" x14ac:dyDescent="0.3">
      <c r="B4210">
        <v>4183</v>
      </c>
      <c r="C4210">
        <v>0.48455921444359129</v>
      </c>
      <c r="D4210">
        <f t="shared" si="456"/>
        <v>99.717597909122546</v>
      </c>
      <c r="E4210">
        <f t="shared" si="457"/>
        <v>99.717597909122546</v>
      </c>
      <c r="F4210">
        <f t="shared" si="458"/>
        <v>7.2824020908774543</v>
      </c>
      <c r="G4210">
        <f t="shared" si="459"/>
        <v>0</v>
      </c>
      <c r="H4210">
        <f t="shared" si="460"/>
        <v>997.17597909122549</v>
      </c>
      <c r="I4210">
        <f t="shared" si="461"/>
        <v>36.412010454387271</v>
      </c>
      <c r="J4210">
        <f t="shared" si="462"/>
        <v>0</v>
      </c>
    </row>
    <row r="4211" spans="2:10" x14ac:dyDescent="0.3">
      <c r="B4211">
        <v>4184</v>
      </c>
      <c r="C4211">
        <v>0.62298435290911125</v>
      </c>
      <c r="D4211">
        <f t="shared" si="456"/>
        <v>102.27818759094333</v>
      </c>
      <c r="E4211">
        <f t="shared" si="457"/>
        <v>102.27818759094333</v>
      </c>
      <c r="F4211">
        <f t="shared" si="458"/>
        <v>4.7218124090566675</v>
      </c>
      <c r="G4211">
        <f t="shared" si="459"/>
        <v>0</v>
      </c>
      <c r="H4211">
        <f t="shared" si="460"/>
        <v>1022.7818759094333</v>
      </c>
      <c r="I4211">
        <f t="shared" si="461"/>
        <v>23.609062045283338</v>
      </c>
      <c r="J4211">
        <f t="shared" si="462"/>
        <v>0</v>
      </c>
    </row>
    <row r="4212" spans="2:10" x14ac:dyDescent="0.3">
      <c r="B4212">
        <v>4185</v>
      </c>
      <c r="C4212">
        <v>0.90779911680058289</v>
      </c>
      <c r="D4212">
        <f t="shared" si="456"/>
        <v>109.13691494871109</v>
      </c>
      <c r="E4212">
        <f t="shared" si="457"/>
        <v>107</v>
      </c>
      <c r="F4212">
        <f t="shared" si="458"/>
        <v>0</v>
      </c>
      <c r="G4212">
        <f t="shared" si="459"/>
        <v>2.1369149487110946</v>
      </c>
      <c r="H4212">
        <f t="shared" si="460"/>
        <v>1070</v>
      </c>
      <c r="I4212">
        <f t="shared" si="461"/>
        <v>0</v>
      </c>
      <c r="J4212">
        <f t="shared" si="462"/>
        <v>32.053724230666418</v>
      </c>
    </row>
    <row r="4213" spans="2:10" x14ac:dyDescent="0.3">
      <c r="B4213">
        <v>4186</v>
      </c>
      <c r="C4213">
        <v>0.48981108864024636</v>
      </c>
      <c r="D4213">
        <f t="shared" si="456"/>
        <v>99.813672306518754</v>
      </c>
      <c r="E4213">
        <f t="shared" si="457"/>
        <v>99.813672306518754</v>
      </c>
      <c r="F4213">
        <f t="shared" si="458"/>
        <v>7.1863276934812461</v>
      </c>
      <c r="G4213">
        <f t="shared" si="459"/>
        <v>0</v>
      </c>
      <c r="H4213">
        <f t="shared" si="460"/>
        <v>998.13672306518754</v>
      </c>
      <c r="I4213">
        <f t="shared" si="461"/>
        <v>35.931638467406231</v>
      </c>
      <c r="J4213">
        <f t="shared" si="462"/>
        <v>0</v>
      </c>
    </row>
    <row r="4214" spans="2:10" x14ac:dyDescent="0.3">
      <c r="B4214">
        <v>4187</v>
      </c>
      <c r="C4214">
        <v>0.77371973013348805</v>
      </c>
      <c r="D4214">
        <f t="shared" si="456"/>
        <v>105.37730940022858</v>
      </c>
      <c r="E4214">
        <f t="shared" si="457"/>
        <v>105.37730940022858</v>
      </c>
      <c r="F4214">
        <f t="shared" si="458"/>
        <v>1.6226905997714169</v>
      </c>
      <c r="G4214">
        <f t="shared" si="459"/>
        <v>0</v>
      </c>
      <c r="H4214">
        <f t="shared" si="460"/>
        <v>1053.7730940022859</v>
      </c>
      <c r="I4214">
        <f t="shared" si="461"/>
        <v>8.1134529988570847</v>
      </c>
      <c r="J4214">
        <f t="shared" si="462"/>
        <v>0</v>
      </c>
    </row>
    <row r="4215" spans="2:10" x14ac:dyDescent="0.3">
      <c r="B4215">
        <v>4188</v>
      </c>
      <c r="C4215">
        <v>0.93586653989830693</v>
      </c>
      <c r="D4215">
        <f t="shared" si="456"/>
        <v>110.28659135427105</v>
      </c>
      <c r="E4215">
        <f t="shared" si="457"/>
        <v>107</v>
      </c>
      <c r="F4215">
        <f t="shared" si="458"/>
        <v>0</v>
      </c>
      <c r="G4215">
        <f t="shared" si="459"/>
        <v>3.286591354271053</v>
      </c>
      <c r="H4215">
        <f t="shared" si="460"/>
        <v>1070</v>
      </c>
      <c r="I4215">
        <f t="shared" si="461"/>
        <v>0</v>
      </c>
      <c r="J4215">
        <f t="shared" si="462"/>
        <v>49.298870314065795</v>
      </c>
    </row>
    <row r="4216" spans="2:10" x14ac:dyDescent="0.3">
      <c r="B4216">
        <v>4189</v>
      </c>
      <c r="C4216">
        <v>0.90069699805423842</v>
      </c>
      <c r="D4216">
        <f t="shared" si="456"/>
        <v>108.88049731228433</v>
      </c>
      <c r="E4216">
        <f t="shared" si="457"/>
        <v>107</v>
      </c>
      <c r="F4216">
        <f t="shared" si="458"/>
        <v>0</v>
      </c>
      <c r="G4216">
        <f t="shared" si="459"/>
        <v>1.8804973122843336</v>
      </c>
      <c r="H4216">
        <f t="shared" si="460"/>
        <v>1070</v>
      </c>
      <c r="I4216">
        <f t="shared" si="461"/>
        <v>0</v>
      </c>
      <c r="J4216">
        <f t="shared" si="462"/>
        <v>28.207459684265004</v>
      </c>
    </row>
    <row r="4217" spans="2:10" x14ac:dyDescent="0.3">
      <c r="B4217">
        <v>4190</v>
      </c>
      <c r="C4217">
        <v>0.94737308056895331</v>
      </c>
      <c r="D4217">
        <f t="shared" si="456"/>
        <v>110.84829303043828</v>
      </c>
      <c r="E4217">
        <f t="shared" si="457"/>
        <v>107</v>
      </c>
      <c r="F4217">
        <f t="shared" si="458"/>
        <v>0</v>
      </c>
      <c r="G4217">
        <f t="shared" si="459"/>
        <v>3.8482930304382847</v>
      </c>
      <c r="H4217">
        <f t="shared" si="460"/>
        <v>1070</v>
      </c>
      <c r="I4217">
        <f t="shared" si="461"/>
        <v>0</v>
      </c>
      <c r="J4217">
        <f t="shared" si="462"/>
        <v>57.724395456574271</v>
      </c>
    </row>
    <row r="4218" spans="2:10" x14ac:dyDescent="0.3">
      <c r="B4218">
        <v>4191</v>
      </c>
      <c r="C4218">
        <v>0.11409961745298935</v>
      </c>
      <c r="D4218">
        <f t="shared" si="456"/>
        <v>91.621477736283254</v>
      </c>
      <c r="E4218">
        <f t="shared" si="457"/>
        <v>91.621477736283254</v>
      </c>
      <c r="F4218">
        <f t="shared" si="458"/>
        <v>15.378522263716746</v>
      </c>
      <c r="G4218">
        <f t="shared" si="459"/>
        <v>0</v>
      </c>
      <c r="H4218">
        <f t="shared" si="460"/>
        <v>916.21477736283259</v>
      </c>
      <c r="I4218">
        <f t="shared" si="461"/>
        <v>76.892611318583732</v>
      </c>
      <c r="J4218">
        <f t="shared" si="462"/>
        <v>0</v>
      </c>
    </row>
    <row r="4219" spans="2:10" x14ac:dyDescent="0.3">
      <c r="B4219">
        <v>4192</v>
      </c>
      <c r="C4219">
        <v>0.92919743930816845</v>
      </c>
      <c r="D4219">
        <f t="shared" si="456"/>
        <v>109.98935220034363</v>
      </c>
      <c r="E4219">
        <f t="shared" si="457"/>
        <v>107</v>
      </c>
      <c r="F4219">
        <f t="shared" si="458"/>
        <v>0</v>
      </c>
      <c r="G4219">
        <f t="shared" si="459"/>
        <v>2.9893522003436317</v>
      </c>
      <c r="H4219">
        <f t="shared" si="460"/>
        <v>1070</v>
      </c>
      <c r="I4219">
        <f t="shared" si="461"/>
        <v>0</v>
      </c>
      <c r="J4219">
        <f t="shared" si="462"/>
        <v>44.840283005154475</v>
      </c>
    </row>
    <row r="4220" spans="2:10" x14ac:dyDescent="0.3">
      <c r="B4220">
        <v>4193</v>
      </c>
      <c r="C4220">
        <v>4.860173538783541E-3</v>
      </c>
      <c r="D4220">
        <f t="shared" si="456"/>
        <v>84.672122679257626</v>
      </c>
      <c r="E4220">
        <f t="shared" si="457"/>
        <v>84.672122679257626</v>
      </c>
      <c r="F4220">
        <f t="shared" si="458"/>
        <v>22.327877320742374</v>
      </c>
      <c r="G4220">
        <f t="shared" si="459"/>
        <v>0</v>
      </c>
      <c r="H4220">
        <f t="shared" si="460"/>
        <v>846.72122679257632</v>
      </c>
      <c r="I4220">
        <f t="shared" si="461"/>
        <v>111.63938660371187</v>
      </c>
      <c r="J4220">
        <f t="shared" si="462"/>
        <v>0</v>
      </c>
    </row>
    <row r="4221" spans="2:10" x14ac:dyDescent="0.3">
      <c r="B4221">
        <v>4194</v>
      </c>
      <c r="C4221">
        <v>0.33421526233947629</v>
      </c>
      <c r="D4221">
        <f t="shared" si="456"/>
        <v>96.89472591998063</v>
      </c>
      <c r="E4221">
        <f t="shared" si="457"/>
        <v>96.89472591998063</v>
      </c>
      <c r="F4221">
        <f t="shared" si="458"/>
        <v>10.10527408001937</v>
      </c>
      <c r="G4221">
        <f t="shared" si="459"/>
        <v>0</v>
      </c>
      <c r="H4221">
        <f t="shared" si="460"/>
        <v>968.94725919980624</v>
      </c>
      <c r="I4221">
        <f t="shared" si="461"/>
        <v>50.526370400096852</v>
      </c>
      <c r="J4221">
        <f t="shared" si="462"/>
        <v>0</v>
      </c>
    </row>
    <row r="4222" spans="2:10" x14ac:dyDescent="0.3">
      <c r="B4222">
        <v>4195</v>
      </c>
      <c r="C4222">
        <v>0.39878691308184311</v>
      </c>
      <c r="D4222">
        <f t="shared" si="456"/>
        <v>98.133063491478126</v>
      </c>
      <c r="E4222">
        <f t="shared" si="457"/>
        <v>98.133063491478126</v>
      </c>
      <c r="F4222">
        <f t="shared" si="458"/>
        <v>8.8669365085218743</v>
      </c>
      <c r="G4222">
        <f t="shared" si="459"/>
        <v>0</v>
      </c>
      <c r="H4222">
        <f t="shared" si="460"/>
        <v>981.33063491478129</v>
      </c>
      <c r="I4222">
        <f t="shared" si="461"/>
        <v>44.334682542609372</v>
      </c>
      <c r="J4222">
        <f t="shared" si="462"/>
        <v>0</v>
      </c>
    </row>
    <row r="4223" spans="2:10" x14ac:dyDescent="0.3">
      <c r="B4223">
        <v>4196</v>
      </c>
      <c r="C4223">
        <v>0.84878423534620862</v>
      </c>
      <c r="D4223">
        <f t="shared" si="456"/>
        <v>107.26175907681809</v>
      </c>
      <c r="E4223">
        <f t="shared" si="457"/>
        <v>107</v>
      </c>
      <c r="F4223">
        <f t="shared" si="458"/>
        <v>0</v>
      </c>
      <c r="G4223">
        <f t="shared" si="459"/>
        <v>0.26175907681809463</v>
      </c>
      <c r="H4223">
        <f t="shared" si="460"/>
        <v>1070</v>
      </c>
      <c r="I4223">
        <f t="shared" si="461"/>
        <v>0</v>
      </c>
      <c r="J4223">
        <f t="shared" si="462"/>
        <v>3.9263861522714194</v>
      </c>
    </row>
    <row r="4224" spans="2:10" x14ac:dyDescent="0.3">
      <c r="B4224">
        <v>4197</v>
      </c>
      <c r="C4224">
        <v>0.28370868304516206</v>
      </c>
      <c r="D4224">
        <f t="shared" si="456"/>
        <v>95.873767769103949</v>
      </c>
      <c r="E4224">
        <f t="shared" si="457"/>
        <v>95.873767769103949</v>
      </c>
      <c r="F4224">
        <f t="shared" si="458"/>
        <v>11.126232230896051</v>
      </c>
      <c r="G4224">
        <f t="shared" si="459"/>
        <v>0</v>
      </c>
      <c r="H4224">
        <f t="shared" si="460"/>
        <v>958.73767769103949</v>
      </c>
      <c r="I4224">
        <f t="shared" si="461"/>
        <v>55.631161154480253</v>
      </c>
      <c r="J4224">
        <f t="shared" si="462"/>
        <v>0</v>
      </c>
    </row>
    <row r="4225" spans="2:10" x14ac:dyDescent="0.3">
      <c r="B4225">
        <v>4198</v>
      </c>
      <c r="C4225">
        <v>0.69652088744116369</v>
      </c>
      <c r="D4225">
        <f t="shared" si="456"/>
        <v>103.71952485897003</v>
      </c>
      <c r="E4225">
        <f t="shared" si="457"/>
        <v>103.71952485897003</v>
      </c>
      <c r="F4225">
        <f t="shared" si="458"/>
        <v>3.2804751410299673</v>
      </c>
      <c r="G4225">
        <f t="shared" si="459"/>
        <v>0</v>
      </c>
      <c r="H4225">
        <f t="shared" si="460"/>
        <v>1037.1952485897004</v>
      </c>
      <c r="I4225">
        <f t="shared" si="461"/>
        <v>16.402375705149836</v>
      </c>
      <c r="J4225">
        <f t="shared" si="462"/>
        <v>0</v>
      </c>
    </row>
    <row r="4226" spans="2:10" x14ac:dyDescent="0.3">
      <c r="B4226">
        <v>4199</v>
      </c>
      <c r="C4226">
        <v>0.72689482873828104</v>
      </c>
      <c r="D4226">
        <f t="shared" si="456"/>
        <v>104.34877546840266</v>
      </c>
      <c r="E4226">
        <f t="shared" si="457"/>
        <v>104.34877546840266</v>
      </c>
      <c r="F4226">
        <f t="shared" si="458"/>
        <v>2.651224531597336</v>
      </c>
      <c r="G4226">
        <f t="shared" si="459"/>
        <v>0</v>
      </c>
      <c r="H4226">
        <f t="shared" si="460"/>
        <v>1043.4877546840266</v>
      </c>
      <c r="I4226">
        <f t="shared" si="461"/>
        <v>13.25612265798668</v>
      </c>
      <c r="J4226">
        <f t="shared" si="462"/>
        <v>0</v>
      </c>
    </row>
    <row r="4227" spans="2:10" x14ac:dyDescent="0.3">
      <c r="B4227">
        <v>4200</v>
      </c>
      <c r="C4227">
        <v>0.68758041822554805</v>
      </c>
      <c r="D4227">
        <f t="shared" si="456"/>
        <v>103.53876498578749</v>
      </c>
      <c r="E4227">
        <f t="shared" si="457"/>
        <v>103.53876498578749</v>
      </c>
      <c r="F4227">
        <f t="shared" si="458"/>
        <v>3.4612350142125052</v>
      </c>
      <c r="G4227">
        <f t="shared" si="459"/>
        <v>0</v>
      </c>
      <c r="H4227">
        <f t="shared" si="460"/>
        <v>1035.387649857875</v>
      </c>
      <c r="I4227">
        <f t="shared" si="461"/>
        <v>17.306175071062526</v>
      </c>
      <c r="J4227">
        <f t="shared" si="462"/>
        <v>0</v>
      </c>
    </row>
    <row r="4228" spans="2:10" x14ac:dyDescent="0.3">
      <c r="B4228">
        <v>4201</v>
      </c>
      <c r="C4228">
        <v>0.68847010986763957</v>
      </c>
      <c r="D4228">
        <f t="shared" si="456"/>
        <v>103.55667131574049</v>
      </c>
      <c r="E4228">
        <f t="shared" si="457"/>
        <v>103.55667131574049</v>
      </c>
      <c r="F4228">
        <f t="shared" si="458"/>
        <v>3.4433286842595123</v>
      </c>
      <c r="G4228">
        <f t="shared" si="459"/>
        <v>0</v>
      </c>
      <c r="H4228">
        <f t="shared" si="460"/>
        <v>1035.5667131574048</v>
      </c>
      <c r="I4228">
        <f t="shared" si="461"/>
        <v>17.216643421297562</v>
      </c>
      <c r="J4228">
        <f t="shared" si="462"/>
        <v>0</v>
      </c>
    </row>
    <row r="4229" spans="2:10" x14ac:dyDescent="0.3">
      <c r="B4229">
        <v>4202</v>
      </c>
      <c r="C4229">
        <v>0.10082269958013745</v>
      </c>
      <c r="D4229">
        <f t="shared" si="456"/>
        <v>91.172966152460575</v>
      </c>
      <c r="E4229">
        <f t="shared" si="457"/>
        <v>91.172966152460575</v>
      </c>
      <c r="F4229">
        <f t="shared" si="458"/>
        <v>15.827033847539425</v>
      </c>
      <c r="G4229">
        <f t="shared" si="459"/>
        <v>0</v>
      </c>
      <c r="H4229">
        <f t="shared" si="460"/>
        <v>911.72966152460572</v>
      </c>
      <c r="I4229">
        <f t="shared" si="461"/>
        <v>79.135169237697127</v>
      </c>
      <c r="J4229">
        <f t="shared" si="462"/>
        <v>0</v>
      </c>
    </row>
    <row r="4230" spans="2:10" x14ac:dyDescent="0.3">
      <c r="B4230">
        <v>4203</v>
      </c>
      <c r="C4230">
        <v>0.70458793216215132</v>
      </c>
      <c r="D4230">
        <f t="shared" si="456"/>
        <v>103.88425973762425</v>
      </c>
      <c r="E4230">
        <f t="shared" si="457"/>
        <v>103.88425973762425</v>
      </c>
      <c r="F4230">
        <f t="shared" si="458"/>
        <v>3.115740262375752</v>
      </c>
      <c r="G4230">
        <f t="shared" si="459"/>
        <v>0</v>
      </c>
      <c r="H4230">
        <f t="shared" si="460"/>
        <v>1038.8425973762426</v>
      </c>
      <c r="I4230">
        <f t="shared" si="461"/>
        <v>15.57870131187876</v>
      </c>
      <c r="J4230">
        <f t="shared" si="462"/>
        <v>0</v>
      </c>
    </row>
    <row r="4231" spans="2:10" x14ac:dyDescent="0.3">
      <c r="B4231">
        <v>4204</v>
      </c>
      <c r="C4231">
        <v>0.10502067939017146</v>
      </c>
      <c r="D4231">
        <f t="shared" si="456"/>
        <v>91.318267818560159</v>
      </c>
      <c r="E4231">
        <f t="shared" si="457"/>
        <v>91.318267818560159</v>
      </c>
      <c r="F4231">
        <f t="shared" si="458"/>
        <v>15.681732181439841</v>
      </c>
      <c r="G4231">
        <f t="shared" si="459"/>
        <v>0</v>
      </c>
      <c r="H4231">
        <f t="shared" si="460"/>
        <v>913.18267818560162</v>
      </c>
      <c r="I4231">
        <f t="shared" si="461"/>
        <v>78.408660907199206</v>
      </c>
      <c r="J4231">
        <f t="shared" si="462"/>
        <v>0</v>
      </c>
    </row>
    <row r="4232" spans="2:10" x14ac:dyDescent="0.3">
      <c r="B4232">
        <v>4205</v>
      </c>
      <c r="C4232">
        <v>0.95950690881954193</v>
      </c>
      <c r="D4232">
        <f t="shared" si="456"/>
        <v>111.53253146765172</v>
      </c>
      <c r="E4232">
        <f t="shared" si="457"/>
        <v>107</v>
      </c>
      <c r="F4232">
        <f t="shared" si="458"/>
        <v>0</v>
      </c>
      <c r="G4232">
        <f t="shared" si="459"/>
        <v>4.5325314676517223</v>
      </c>
      <c r="H4232">
        <f t="shared" si="460"/>
        <v>1070</v>
      </c>
      <c r="I4232">
        <f t="shared" si="461"/>
        <v>0</v>
      </c>
      <c r="J4232">
        <f t="shared" si="462"/>
        <v>67.987972014775835</v>
      </c>
    </row>
    <row r="4233" spans="2:10" x14ac:dyDescent="0.3">
      <c r="B4233">
        <v>4206</v>
      </c>
      <c r="C4233">
        <v>0.71020353840020334</v>
      </c>
      <c r="D4233">
        <f t="shared" si="456"/>
        <v>103.99990778796834</v>
      </c>
      <c r="E4233">
        <f t="shared" si="457"/>
        <v>103.99990778796834</v>
      </c>
      <c r="F4233">
        <f t="shared" si="458"/>
        <v>3.0000922120316602</v>
      </c>
      <c r="G4233">
        <f t="shared" si="459"/>
        <v>0</v>
      </c>
      <c r="H4233">
        <f t="shared" si="460"/>
        <v>1039.9990778796835</v>
      </c>
      <c r="I4233">
        <f t="shared" si="461"/>
        <v>15.000461060158301</v>
      </c>
      <c r="J4233">
        <f t="shared" si="462"/>
        <v>0</v>
      </c>
    </row>
    <row r="4234" spans="2:10" x14ac:dyDescent="0.3">
      <c r="B4234">
        <v>4207</v>
      </c>
      <c r="C4234">
        <v>3.4748945343178739E-2</v>
      </c>
      <c r="D4234">
        <f t="shared" si="456"/>
        <v>88.096682338474366</v>
      </c>
      <c r="E4234">
        <f t="shared" si="457"/>
        <v>88.096682338474366</v>
      </c>
      <c r="F4234">
        <f t="shared" si="458"/>
        <v>18.903317661525634</v>
      </c>
      <c r="G4234">
        <f t="shared" si="459"/>
        <v>0</v>
      </c>
      <c r="H4234">
        <f t="shared" si="460"/>
        <v>880.96682338474363</v>
      </c>
      <c r="I4234">
        <f t="shared" si="461"/>
        <v>94.516588307628169</v>
      </c>
      <c r="J4234">
        <f t="shared" si="462"/>
        <v>0</v>
      </c>
    </row>
    <row r="4235" spans="2:10" x14ac:dyDescent="0.3">
      <c r="B4235">
        <v>4208</v>
      </c>
      <c r="C4235">
        <v>0.43052946434695827</v>
      </c>
      <c r="D4235">
        <f t="shared" si="456"/>
        <v>98.724506583338908</v>
      </c>
      <c r="E4235">
        <f t="shared" si="457"/>
        <v>98.724506583338908</v>
      </c>
      <c r="F4235">
        <f t="shared" si="458"/>
        <v>8.2754934166610923</v>
      </c>
      <c r="G4235">
        <f t="shared" si="459"/>
        <v>0</v>
      </c>
      <c r="H4235">
        <f t="shared" si="460"/>
        <v>987.24506583338905</v>
      </c>
      <c r="I4235">
        <f t="shared" si="461"/>
        <v>41.377467083305461</v>
      </c>
      <c r="J4235">
        <f t="shared" si="462"/>
        <v>0</v>
      </c>
    </row>
    <row r="4236" spans="2:10" x14ac:dyDescent="0.3">
      <c r="B4236">
        <v>4209</v>
      </c>
      <c r="C4236">
        <v>1.6068432682017186E-2</v>
      </c>
      <c r="D4236">
        <f t="shared" si="456"/>
        <v>86.494580420524059</v>
      </c>
      <c r="E4236">
        <f t="shared" si="457"/>
        <v>86.494580420524059</v>
      </c>
      <c r="F4236">
        <f t="shared" si="458"/>
        <v>20.505419579475941</v>
      </c>
      <c r="G4236">
        <f t="shared" si="459"/>
        <v>0</v>
      </c>
      <c r="H4236">
        <f t="shared" si="460"/>
        <v>864.94580420524062</v>
      </c>
      <c r="I4236">
        <f t="shared" si="461"/>
        <v>102.5270978973797</v>
      </c>
      <c r="J4236">
        <f t="shared" si="462"/>
        <v>0</v>
      </c>
    </row>
    <row r="4237" spans="2:10" x14ac:dyDescent="0.3">
      <c r="B4237">
        <v>4210</v>
      </c>
      <c r="C4237">
        <v>0.84126745215735887</v>
      </c>
      <c r="D4237">
        <f t="shared" si="456"/>
        <v>107.05439090011691</v>
      </c>
      <c r="E4237">
        <f t="shared" si="457"/>
        <v>107</v>
      </c>
      <c r="F4237">
        <f t="shared" si="458"/>
        <v>0</v>
      </c>
      <c r="G4237">
        <f t="shared" si="459"/>
        <v>5.4390900116914054E-2</v>
      </c>
      <c r="H4237">
        <f t="shared" si="460"/>
        <v>1070</v>
      </c>
      <c r="I4237">
        <f t="shared" si="461"/>
        <v>0</v>
      </c>
      <c r="J4237">
        <f t="shared" si="462"/>
        <v>0.81586350175371081</v>
      </c>
    </row>
    <row r="4238" spans="2:10" x14ac:dyDescent="0.3">
      <c r="B4238">
        <v>4211</v>
      </c>
      <c r="C4238">
        <v>0.52149467988300369</v>
      </c>
      <c r="D4238">
        <f t="shared" si="456"/>
        <v>100.393197514815</v>
      </c>
      <c r="E4238">
        <f t="shared" si="457"/>
        <v>100.393197514815</v>
      </c>
      <c r="F4238">
        <f t="shared" si="458"/>
        <v>6.6068024851849998</v>
      </c>
      <c r="G4238">
        <f t="shared" si="459"/>
        <v>0</v>
      </c>
      <c r="H4238">
        <f t="shared" si="460"/>
        <v>1003.9319751481501</v>
      </c>
      <c r="I4238">
        <f t="shared" si="461"/>
        <v>33.034012425924999</v>
      </c>
      <c r="J4238">
        <f t="shared" si="462"/>
        <v>0</v>
      </c>
    </row>
    <row r="4239" spans="2:10" x14ac:dyDescent="0.3">
      <c r="B4239">
        <v>4212</v>
      </c>
      <c r="C4239">
        <v>0.89578693199914539</v>
      </c>
      <c r="D4239">
        <f t="shared" si="456"/>
        <v>108.7094209882716</v>
      </c>
      <c r="E4239">
        <f t="shared" si="457"/>
        <v>107</v>
      </c>
      <c r="F4239">
        <f t="shared" si="458"/>
        <v>0</v>
      </c>
      <c r="G4239">
        <f t="shared" si="459"/>
        <v>1.7094209882716029</v>
      </c>
      <c r="H4239">
        <f t="shared" si="460"/>
        <v>1070</v>
      </c>
      <c r="I4239">
        <f t="shared" si="461"/>
        <v>0</v>
      </c>
      <c r="J4239">
        <f t="shared" si="462"/>
        <v>25.641314824074044</v>
      </c>
    </row>
    <row r="4240" spans="2:10" x14ac:dyDescent="0.3">
      <c r="B4240">
        <v>4213</v>
      </c>
      <c r="C4240">
        <v>0.26356466677627999</v>
      </c>
      <c r="D4240">
        <f t="shared" si="456"/>
        <v>95.448056313367516</v>
      </c>
      <c r="E4240">
        <f t="shared" si="457"/>
        <v>95.448056313367516</v>
      </c>
      <c r="F4240">
        <f t="shared" si="458"/>
        <v>11.551943686632484</v>
      </c>
      <c r="G4240">
        <f t="shared" si="459"/>
        <v>0</v>
      </c>
      <c r="H4240">
        <f t="shared" si="460"/>
        <v>954.4805631336751</v>
      </c>
      <c r="I4240">
        <f t="shared" si="461"/>
        <v>57.759718433162419</v>
      </c>
      <c r="J4240">
        <f t="shared" si="462"/>
        <v>0</v>
      </c>
    </row>
    <row r="4241" spans="2:10" x14ac:dyDescent="0.3">
      <c r="B4241">
        <v>4214</v>
      </c>
      <c r="C4241">
        <v>0.91368529387691488</v>
      </c>
      <c r="D4241">
        <f t="shared" si="456"/>
        <v>109.35839832753062</v>
      </c>
      <c r="E4241">
        <f t="shared" si="457"/>
        <v>107</v>
      </c>
      <c r="F4241">
        <f t="shared" si="458"/>
        <v>0</v>
      </c>
      <c r="G4241">
        <f t="shared" si="459"/>
        <v>2.3583983275306224</v>
      </c>
      <c r="H4241">
        <f t="shared" si="460"/>
        <v>1070</v>
      </c>
      <c r="I4241">
        <f t="shared" si="461"/>
        <v>0</v>
      </c>
      <c r="J4241">
        <f t="shared" si="462"/>
        <v>35.375974912959336</v>
      </c>
    </row>
    <row r="4242" spans="2:10" x14ac:dyDescent="0.3">
      <c r="B4242">
        <v>4215</v>
      </c>
      <c r="C4242">
        <v>0.67735214950161282</v>
      </c>
      <c r="D4242">
        <f t="shared" si="456"/>
        <v>103.33413533200869</v>
      </c>
      <c r="E4242">
        <f t="shared" si="457"/>
        <v>103.33413533200869</v>
      </c>
      <c r="F4242">
        <f t="shared" si="458"/>
        <v>3.6658646679913147</v>
      </c>
      <c r="G4242">
        <f t="shared" si="459"/>
        <v>0</v>
      </c>
      <c r="H4242">
        <f t="shared" si="460"/>
        <v>1033.3413533200869</v>
      </c>
      <c r="I4242">
        <f t="shared" si="461"/>
        <v>18.329323339956574</v>
      </c>
      <c r="J4242">
        <f t="shared" si="462"/>
        <v>0</v>
      </c>
    </row>
    <row r="4243" spans="2:10" x14ac:dyDescent="0.3">
      <c r="B4243">
        <v>4216</v>
      </c>
      <c r="C4243">
        <v>0.59093091844086698</v>
      </c>
      <c r="D4243">
        <f t="shared" si="456"/>
        <v>101.67442395625692</v>
      </c>
      <c r="E4243">
        <f t="shared" si="457"/>
        <v>101.67442395625692</v>
      </c>
      <c r="F4243">
        <f t="shared" si="458"/>
        <v>5.3255760437430837</v>
      </c>
      <c r="G4243">
        <f t="shared" si="459"/>
        <v>0</v>
      </c>
      <c r="H4243">
        <f t="shared" si="460"/>
        <v>1016.7442395625692</v>
      </c>
      <c r="I4243">
        <f t="shared" si="461"/>
        <v>26.627880218715418</v>
      </c>
      <c r="J4243">
        <f t="shared" si="462"/>
        <v>0</v>
      </c>
    </row>
    <row r="4244" spans="2:10" x14ac:dyDescent="0.3">
      <c r="B4244">
        <v>4217</v>
      </c>
      <c r="C4244">
        <v>0.61043712910202608</v>
      </c>
      <c r="D4244">
        <f t="shared" si="456"/>
        <v>102.04053016804637</v>
      </c>
      <c r="E4244">
        <f t="shared" si="457"/>
        <v>102.04053016804637</v>
      </c>
      <c r="F4244">
        <f t="shared" si="458"/>
        <v>4.9594698319536263</v>
      </c>
      <c r="G4244">
        <f t="shared" si="459"/>
        <v>0</v>
      </c>
      <c r="H4244">
        <f t="shared" si="460"/>
        <v>1020.4053016804637</v>
      </c>
      <c r="I4244">
        <f t="shared" si="461"/>
        <v>24.797349159768132</v>
      </c>
      <c r="J4244">
        <f t="shared" si="462"/>
        <v>0</v>
      </c>
    </row>
    <row r="4245" spans="2:10" x14ac:dyDescent="0.3">
      <c r="B4245">
        <v>4218</v>
      </c>
      <c r="C4245">
        <v>0.99209307574953087</v>
      </c>
      <c r="D4245">
        <f t="shared" si="456"/>
        <v>114.6654400966688</v>
      </c>
      <c r="E4245">
        <f t="shared" si="457"/>
        <v>107</v>
      </c>
      <c r="F4245">
        <f t="shared" si="458"/>
        <v>0</v>
      </c>
      <c r="G4245">
        <f t="shared" si="459"/>
        <v>7.665440096668803</v>
      </c>
      <c r="H4245">
        <f t="shared" si="460"/>
        <v>1070</v>
      </c>
      <c r="I4245">
        <f t="shared" si="461"/>
        <v>0</v>
      </c>
      <c r="J4245">
        <f t="shared" si="462"/>
        <v>114.98160145003204</v>
      </c>
    </row>
    <row r="4246" spans="2:10" x14ac:dyDescent="0.3">
      <c r="B4246">
        <v>4219</v>
      </c>
      <c r="C4246">
        <v>0.66088468009960044</v>
      </c>
      <c r="D4246">
        <f t="shared" si="456"/>
        <v>103.00908633263658</v>
      </c>
      <c r="E4246">
        <f t="shared" si="457"/>
        <v>103.00908633263658</v>
      </c>
      <c r="F4246">
        <f t="shared" si="458"/>
        <v>3.9909136673634151</v>
      </c>
      <c r="G4246">
        <f t="shared" si="459"/>
        <v>0</v>
      </c>
      <c r="H4246">
        <f t="shared" si="460"/>
        <v>1030.0908633263659</v>
      </c>
      <c r="I4246">
        <f t="shared" si="461"/>
        <v>19.954568336817076</v>
      </c>
      <c r="J4246">
        <f t="shared" si="462"/>
        <v>0</v>
      </c>
    </row>
    <row r="4247" spans="2:10" x14ac:dyDescent="0.3">
      <c r="B4247">
        <v>4220</v>
      </c>
      <c r="C4247">
        <v>0.89449637714781238</v>
      </c>
      <c r="D4247">
        <f t="shared" si="456"/>
        <v>108.66523317908681</v>
      </c>
      <c r="E4247">
        <f t="shared" si="457"/>
        <v>107</v>
      </c>
      <c r="F4247">
        <f t="shared" si="458"/>
        <v>0</v>
      </c>
      <c r="G4247">
        <f t="shared" si="459"/>
        <v>1.6652331790868118</v>
      </c>
      <c r="H4247">
        <f t="shared" si="460"/>
        <v>1070</v>
      </c>
      <c r="I4247">
        <f t="shared" si="461"/>
        <v>0</v>
      </c>
      <c r="J4247">
        <f t="shared" si="462"/>
        <v>24.978497686302177</v>
      </c>
    </row>
    <row r="4248" spans="2:10" x14ac:dyDescent="0.3">
      <c r="B4248">
        <v>4221</v>
      </c>
      <c r="C4248">
        <v>0.87869671750803302</v>
      </c>
      <c r="D4248">
        <f t="shared" si="456"/>
        <v>108.14756833744758</v>
      </c>
      <c r="E4248">
        <f t="shared" si="457"/>
        <v>107</v>
      </c>
      <c r="F4248">
        <f t="shared" si="458"/>
        <v>0</v>
      </c>
      <c r="G4248">
        <f t="shared" si="459"/>
        <v>1.1475683374475807</v>
      </c>
      <c r="H4248">
        <f t="shared" si="460"/>
        <v>1070</v>
      </c>
      <c r="I4248">
        <f t="shared" si="461"/>
        <v>0</v>
      </c>
      <c r="J4248">
        <f t="shared" si="462"/>
        <v>17.21352506171371</v>
      </c>
    </row>
    <row r="4249" spans="2:10" x14ac:dyDescent="0.3">
      <c r="B4249">
        <v>4222</v>
      </c>
      <c r="C4249">
        <v>0.62243373357262111</v>
      </c>
      <c r="D4249">
        <f t="shared" si="456"/>
        <v>102.26771869693704</v>
      </c>
      <c r="E4249">
        <f t="shared" si="457"/>
        <v>102.26771869693704</v>
      </c>
      <c r="F4249">
        <f t="shared" si="458"/>
        <v>4.7322813030629618</v>
      </c>
      <c r="G4249">
        <f t="shared" si="459"/>
        <v>0</v>
      </c>
      <c r="H4249">
        <f t="shared" si="460"/>
        <v>1022.6771869693704</v>
      </c>
      <c r="I4249">
        <f t="shared" si="461"/>
        <v>23.661406515314809</v>
      </c>
      <c r="J4249">
        <f t="shared" si="462"/>
        <v>0</v>
      </c>
    </row>
    <row r="4250" spans="2:10" x14ac:dyDescent="0.3">
      <c r="B4250">
        <v>4223</v>
      </c>
      <c r="C4250">
        <v>0.75834648103404589</v>
      </c>
      <c r="D4250">
        <f t="shared" si="456"/>
        <v>105.03038449026889</v>
      </c>
      <c r="E4250">
        <f t="shared" si="457"/>
        <v>105.03038449026889</v>
      </c>
      <c r="F4250">
        <f t="shared" si="458"/>
        <v>1.9696155097311134</v>
      </c>
      <c r="G4250">
        <f t="shared" si="459"/>
        <v>0</v>
      </c>
      <c r="H4250">
        <f t="shared" si="460"/>
        <v>1050.303844902689</v>
      </c>
      <c r="I4250">
        <f t="shared" si="461"/>
        <v>9.8480775486555672</v>
      </c>
      <c r="J4250">
        <f t="shared" si="462"/>
        <v>0</v>
      </c>
    </row>
    <row r="4251" spans="2:10" x14ac:dyDescent="0.3">
      <c r="B4251">
        <v>4224</v>
      </c>
      <c r="C4251">
        <v>0.94325050999776516</v>
      </c>
      <c r="D4251">
        <f t="shared" si="456"/>
        <v>110.63894872799352</v>
      </c>
      <c r="E4251">
        <f t="shared" si="457"/>
        <v>107</v>
      </c>
      <c r="F4251">
        <f t="shared" si="458"/>
        <v>0</v>
      </c>
      <c r="G4251">
        <f t="shared" si="459"/>
        <v>3.6389487279935224</v>
      </c>
      <c r="H4251">
        <f t="shared" si="460"/>
        <v>1070</v>
      </c>
      <c r="I4251">
        <f t="shared" si="461"/>
        <v>0</v>
      </c>
      <c r="J4251">
        <f t="shared" si="462"/>
        <v>54.584230919902836</v>
      </c>
    </row>
    <row r="4252" spans="2:10" x14ac:dyDescent="0.3">
      <c r="B4252">
        <v>4225</v>
      </c>
      <c r="C4252">
        <v>0.99823196457422314</v>
      </c>
      <c r="D4252">
        <f t="shared" si="456"/>
        <v>116.436138636206</v>
      </c>
      <c r="E4252">
        <f t="shared" si="457"/>
        <v>107</v>
      </c>
      <c r="F4252">
        <f t="shared" si="458"/>
        <v>0</v>
      </c>
      <c r="G4252">
        <f t="shared" si="459"/>
        <v>9.436138636205996</v>
      </c>
      <c r="H4252">
        <f t="shared" si="460"/>
        <v>1070</v>
      </c>
      <c r="I4252">
        <f t="shared" si="461"/>
        <v>0</v>
      </c>
      <c r="J4252">
        <f t="shared" si="462"/>
        <v>141.54207954308993</v>
      </c>
    </row>
    <row r="4253" spans="2:10" x14ac:dyDescent="0.3">
      <c r="B4253">
        <v>4226</v>
      </c>
      <c r="C4253">
        <v>0.21968291030693665</v>
      </c>
      <c r="D4253">
        <f t="shared" ref="D4253:D4316" si="463">_xlfn.BETA.INV(C4253,$B$25,$C$25,$D$25,$E$25)</f>
        <v>94.470585666211278</v>
      </c>
      <c r="E4253">
        <f t="shared" ref="E4253:E4316" si="464">IF($M$25&lt;D4253,$M$25,D4253)</f>
        <v>94.470585666211278</v>
      </c>
      <c r="F4253">
        <f t="shared" ref="F4253:F4316" si="465">IF($M$25&gt;D4253,$M$25-D4253,0)</f>
        <v>12.529414333788722</v>
      </c>
      <c r="G4253">
        <f t="shared" ref="G4253:G4316" si="466">IF($M$25&lt;D4253,D4253-$M$25,0)</f>
        <v>0</v>
      </c>
      <c r="H4253">
        <f t="shared" ref="H4253:H4316" si="467">$H$24*E4253</f>
        <v>944.70585666211275</v>
      </c>
      <c r="I4253">
        <f t="shared" ref="I4253:I4316" si="468">$I$24*F4253</f>
        <v>62.64707166894361</v>
      </c>
      <c r="J4253">
        <f t="shared" ref="J4253:J4316" si="469">$J$24*G4253</f>
        <v>0</v>
      </c>
    </row>
    <row r="4254" spans="2:10" x14ac:dyDescent="0.3">
      <c r="B4254">
        <v>4227</v>
      </c>
      <c r="C4254">
        <v>0.2534093234243624</v>
      </c>
      <c r="D4254">
        <f t="shared" si="463"/>
        <v>95.228473886783902</v>
      </c>
      <c r="E4254">
        <f t="shared" si="464"/>
        <v>95.228473886783902</v>
      </c>
      <c r="F4254">
        <f t="shared" si="465"/>
        <v>11.771526113216098</v>
      </c>
      <c r="G4254">
        <f t="shared" si="466"/>
        <v>0</v>
      </c>
      <c r="H4254">
        <f t="shared" si="467"/>
        <v>952.284738867839</v>
      </c>
      <c r="I4254">
        <f t="shared" si="468"/>
        <v>58.857630566080488</v>
      </c>
      <c r="J4254">
        <f t="shared" si="469"/>
        <v>0</v>
      </c>
    </row>
    <row r="4255" spans="2:10" x14ac:dyDescent="0.3">
      <c r="B4255">
        <v>4228</v>
      </c>
      <c r="C4255">
        <v>0.89906397520705772</v>
      </c>
      <c r="D4255">
        <f t="shared" si="463"/>
        <v>108.8230658493766</v>
      </c>
      <c r="E4255">
        <f t="shared" si="464"/>
        <v>107</v>
      </c>
      <c r="F4255">
        <f t="shared" si="465"/>
        <v>0</v>
      </c>
      <c r="G4255">
        <f t="shared" si="466"/>
        <v>1.8230658493766043</v>
      </c>
      <c r="H4255">
        <f t="shared" si="467"/>
        <v>1070</v>
      </c>
      <c r="I4255">
        <f t="shared" si="468"/>
        <v>0</v>
      </c>
      <c r="J4255">
        <f t="shared" si="469"/>
        <v>27.345987740649065</v>
      </c>
    </row>
    <row r="4256" spans="2:10" x14ac:dyDescent="0.3">
      <c r="B4256">
        <v>4229</v>
      </c>
      <c r="C4256">
        <v>0.47980754189185093</v>
      </c>
      <c r="D4256">
        <f t="shared" si="463"/>
        <v>99.630640530112146</v>
      </c>
      <c r="E4256">
        <f t="shared" si="464"/>
        <v>99.630640530112146</v>
      </c>
      <c r="F4256">
        <f t="shared" si="465"/>
        <v>7.3693594698878542</v>
      </c>
      <c r="G4256">
        <f t="shared" si="466"/>
        <v>0</v>
      </c>
      <c r="H4256">
        <f t="shared" si="467"/>
        <v>996.30640530112146</v>
      </c>
      <c r="I4256">
        <f t="shared" si="468"/>
        <v>36.846797349439271</v>
      </c>
      <c r="J4256">
        <f t="shared" si="469"/>
        <v>0</v>
      </c>
    </row>
    <row r="4257" spans="2:10" x14ac:dyDescent="0.3">
      <c r="B4257">
        <v>4230</v>
      </c>
      <c r="C4257">
        <v>0.64201109918970789</v>
      </c>
      <c r="D4257">
        <f t="shared" si="463"/>
        <v>102.64241922346336</v>
      </c>
      <c r="E4257">
        <f t="shared" si="464"/>
        <v>102.64241922346336</v>
      </c>
      <c r="F4257">
        <f t="shared" si="465"/>
        <v>4.3575807765366363</v>
      </c>
      <c r="G4257">
        <f t="shared" si="466"/>
        <v>0</v>
      </c>
      <c r="H4257">
        <f t="shared" si="467"/>
        <v>1026.4241922346337</v>
      </c>
      <c r="I4257">
        <f t="shared" si="468"/>
        <v>21.787903882683182</v>
      </c>
      <c r="J4257">
        <f t="shared" si="469"/>
        <v>0</v>
      </c>
    </row>
    <row r="4258" spans="2:10" x14ac:dyDescent="0.3">
      <c r="B4258">
        <v>4231</v>
      </c>
      <c r="C4258">
        <v>0.79248114899947675</v>
      </c>
      <c r="D4258">
        <f t="shared" si="463"/>
        <v>105.81548169344798</v>
      </c>
      <c r="E4258">
        <f t="shared" si="464"/>
        <v>105.81548169344798</v>
      </c>
      <c r="F4258">
        <f t="shared" si="465"/>
        <v>1.1845183065520217</v>
      </c>
      <c r="G4258">
        <f t="shared" si="466"/>
        <v>0</v>
      </c>
      <c r="H4258">
        <f t="shared" si="467"/>
        <v>1058.1548169344799</v>
      </c>
      <c r="I4258">
        <f t="shared" si="468"/>
        <v>5.9225915327601086</v>
      </c>
      <c r="J4258">
        <f t="shared" si="469"/>
        <v>0</v>
      </c>
    </row>
    <row r="4259" spans="2:10" x14ac:dyDescent="0.3">
      <c r="B4259">
        <v>4232</v>
      </c>
      <c r="C4259">
        <v>0.94588980433219538</v>
      </c>
      <c r="D4259">
        <f t="shared" si="463"/>
        <v>110.77182206394599</v>
      </c>
      <c r="E4259">
        <f t="shared" si="464"/>
        <v>107</v>
      </c>
      <c r="F4259">
        <f t="shared" si="465"/>
        <v>0</v>
      </c>
      <c r="G4259">
        <f t="shared" si="466"/>
        <v>3.7718220639459901</v>
      </c>
      <c r="H4259">
        <f t="shared" si="467"/>
        <v>1070</v>
      </c>
      <c r="I4259">
        <f t="shared" si="468"/>
        <v>0</v>
      </c>
      <c r="J4259">
        <f t="shared" si="469"/>
        <v>56.577330959189851</v>
      </c>
    </row>
    <row r="4260" spans="2:10" x14ac:dyDescent="0.3">
      <c r="B4260">
        <v>4233</v>
      </c>
      <c r="C4260">
        <v>0.51273576879257332</v>
      </c>
      <c r="D4260">
        <f t="shared" si="463"/>
        <v>100.23291421520611</v>
      </c>
      <c r="E4260">
        <f t="shared" si="464"/>
        <v>100.23291421520611</v>
      </c>
      <c r="F4260">
        <f t="shared" si="465"/>
        <v>6.7670857847938919</v>
      </c>
      <c r="G4260">
        <f t="shared" si="466"/>
        <v>0</v>
      </c>
      <c r="H4260">
        <f t="shared" si="467"/>
        <v>1002.3291421520611</v>
      </c>
      <c r="I4260">
        <f t="shared" si="468"/>
        <v>33.835428923969459</v>
      </c>
      <c r="J4260">
        <f t="shared" si="469"/>
        <v>0</v>
      </c>
    </row>
    <row r="4261" spans="2:10" x14ac:dyDescent="0.3">
      <c r="B4261">
        <v>4234</v>
      </c>
      <c r="C4261">
        <v>0.4928334713895538</v>
      </c>
      <c r="D4261">
        <f t="shared" si="463"/>
        <v>99.868949278795711</v>
      </c>
      <c r="E4261">
        <f t="shared" si="464"/>
        <v>99.868949278795711</v>
      </c>
      <c r="F4261">
        <f t="shared" si="465"/>
        <v>7.1310507212042893</v>
      </c>
      <c r="G4261">
        <f t="shared" si="466"/>
        <v>0</v>
      </c>
      <c r="H4261">
        <f t="shared" si="467"/>
        <v>998.68949278795708</v>
      </c>
      <c r="I4261">
        <f t="shared" si="468"/>
        <v>35.655253606021446</v>
      </c>
      <c r="J4261">
        <f t="shared" si="469"/>
        <v>0</v>
      </c>
    </row>
    <row r="4262" spans="2:10" x14ac:dyDescent="0.3">
      <c r="B4262">
        <v>4235</v>
      </c>
      <c r="C4262">
        <v>9.1816125656394965E-2</v>
      </c>
      <c r="D4262">
        <f t="shared" si="463"/>
        <v>90.848867531242504</v>
      </c>
      <c r="E4262">
        <f t="shared" si="464"/>
        <v>90.848867531242504</v>
      </c>
      <c r="F4262">
        <f t="shared" si="465"/>
        <v>16.151132468757496</v>
      </c>
      <c r="G4262">
        <f t="shared" si="466"/>
        <v>0</v>
      </c>
      <c r="H4262">
        <f t="shared" si="467"/>
        <v>908.48867531242502</v>
      </c>
      <c r="I4262">
        <f t="shared" si="468"/>
        <v>80.755662343787478</v>
      </c>
      <c r="J4262">
        <f t="shared" si="469"/>
        <v>0</v>
      </c>
    </row>
    <row r="4263" spans="2:10" x14ac:dyDescent="0.3">
      <c r="B4263">
        <v>4236</v>
      </c>
      <c r="C4263">
        <v>0.38705931698397822</v>
      </c>
      <c r="D4263">
        <f t="shared" si="463"/>
        <v>97.912195850734491</v>
      </c>
      <c r="E4263">
        <f t="shared" si="464"/>
        <v>97.912195850734491</v>
      </c>
      <c r="F4263">
        <f t="shared" si="465"/>
        <v>9.0878041492655086</v>
      </c>
      <c r="G4263">
        <f t="shared" si="466"/>
        <v>0</v>
      </c>
      <c r="H4263">
        <f t="shared" si="467"/>
        <v>979.12195850734497</v>
      </c>
      <c r="I4263">
        <f t="shared" si="468"/>
        <v>45.439020746327543</v>
      </c>
      <c r="J4263">
        <f t="shared" si="469"/>
        <v>0</v>
      </c>
    </row>
    <row r="4264" spans="2:10" x14ac:dyDescent="0.3">
      <c r="B4264">
        <v>4237</v>
      </c>
      <c r="C4264">
        <v>0.34234318256201957</v>
      </c>
      <c r="D4264">
        <f t="shared" si="463"/>
        <v>97.054042831101611</v>
      </c>
      <c r="E4264">
        <f t="shared" si="464"/>
        <v>97.054042831101611</v>
      </c>
      <c r="F4264">
        <f t="shared" si="465"/>
        <v>9.9459571688983885</v>
      </c>
      <c r="G4264">
        <f t="shared" si="466"/>
        <v>0</v>
      </c>
      <c r="H4264">
        <f t="shared" si="467"/>
        <v>970.54042831101606</v>
      </c>
      <c r="I4264">
        <f t="shared" si="468"/>
        <v>49.729785844491943</v>
      </c>
      <c r="J4264">
        <f t="shared" si="469"/>
        <v>0</v>
      </c>
    </row>
    <row r="4265" spans="2:10" x14ac:dyDescent="0.3">
      <c r="B4265">
        <v>4238</v>
      </c>
      <c r="C4265">
        <v>0.27832123051214819</v>
      </c>
      <c r="D4265">
        <f t="shared" si="463"/>
        <v>95.761109536647524</v>
      </c>
      <c r="E4265">
        <f t="shared" si="464"/>
        <v>95.761109536647524</v>
      </c>
      <c r="F4265">
        <f t="shared" si="465"/>
        <v>11.238890463352476</v>
      </c>
      <c r="G4265">
        <f t="shared" si="466"/>
        <v>0</v>
      </c>
      <c r="H4265">
        <f t="shared" si="467"/>
        <v>957.61109536647518</v>
      </c>
      <c r="I4265">
        <f t="shared" si="468"/>
        <v>56.19445231676238</v>
      </c>
      <c r="J4265">
        <f t="shared" si="469"/>
        <v>0</v>
      </c>
    </row>
    <row r="4266" spans="2:10" x14ac:dyDescent="0.3">
      <c r="B4266">
        <v>4239</v>
      </c>
      <c r="C4266">
        <v>0.49259246830950221</v>
      </c>
      <c r="D4266">
        <f t="shared" si="463"/>
        <v>99.864541778332693</v>
      </c>
      <c r="E4266">
        <f t="shared" si="464"/>
        <v>99.864541778332693</v>
      </c>
      <c r="F4266">
        <f t="shared" si="465"/>
        <v>7.1354582216673066</v>
      </c>
      <c r="G4266">
        <f t="shared" si="466"/>
        <v>0</v>
      </c>
      <c r="H4266">
        <f t="shared" si="467"/>
        <v>998.64541778332693</v>
      </c>
      <c r="I4266">
        <f t="shared" si="468"/>
        <v>35.677291108336533</v>
      </c>
      <c r="J4266">
        <f t="shared" si="469"/>
        <v>0</v>
      </c>
    </row>
    <row r="4267" spans="2:10" x14ac:dyDescent="0.3">
      <c r="B4267">
        <v>4240</v>
      </c>
      <c r="C4267">
        <v>0.46386911275276477</v>
      </c>
      <c r="D4267">
        <f t="shared" si="463"/>
        <v>99.338598063555708</v>
      </c>
      <c r="E4267">
        <f t="shared" si="464"/>
        <v>99.338598063555708</v>
      </c>
      <c r="F4267">
        <f t="shared" si="465"/>
        <v>7.6614019364442925</v>
      </c>
      <c r="G4267">
        <f t="shared" si="466"/>
        <v>0</v>
      </c>
      <c r="H4267">
        <f t="shared" si="467"/>
        <v>993.38598063555708</v>
      </c>
      <c r="I4267">
        <f t="shared" si="468"/>
        <v>38.307009682221462</v>
      </c>
      <c r="J4267">
        <f t="shared" si="469"/>
        <v>0</v>
      </c>
    </row>
    <row r="4268" spans="2:10" x14ac:dyDescent="0.3">
      <c r="B4268">
        <v>4241</v>
      </c>
      <c r="C4268">
        <v>0.90386406475838643</v>
      </c>
      <c r="D4268">
        <f t="shared" si="463"/>
        <v>108.99346874545967</v>
      </c>
      <c r="E4268">
        <f t="shared" si="464"/>
        <v>107</v>
      </c>
      <c r="F4268">
        <f t="shared" si="465"/>
        <v>0</v>
      </c>
      <c r="G4268">
        <f t="shared" si="466"/>
        <v>1.9934687454596656</v>
      </c>
      <c r="H4268">
        <f t="shared" si="467"/>
        <v>1070</v>
      </c>
      <c r="I4268">
        <f t="shared" si="468"/>
        <v>0</v>
      </c>
      <c r="J4268">
        <f t="shared" si="469"/>
        <v>29.902031181894984</v>
      </c>
    </row>
    <row r="4269" spans="2:10" x14ac:dyDescent="0.3">
      <c r="B4269">
        <v>4242</v>
      </c>
      <c r="C4269">
        <v>0.45072115377370014</v>
      </c>
      <c r="D4269">
        <f t="shared" si="463"/>
        <v>99.097062946297342</v>
      </c>
      <c r="E4269">
        <f t="shared" si="464"/>
        <v>99.097062946297342</v>
      </c>
      <c r="F4269">
        <f t="shared" si="465"/>
        <v>7.902937053702658</v>
      </c>
      <c r="G4269">
        <f t="shared" si="466"/>
        <v>0</v>
      </c>
      <c r="H4269">
        <f t="shared" si="467"/>
        <v>990.97062946297342</v>
      </c>
      <c r="I4269">
        <f t="shared" si="468"/>
        <v>39.51468526851329</v>
      </c>
      <c r="J4269">
        <f t="shared" si="469"/>
        <v>0</v>
      </c>
    </row>
    <row r="4270" spans="2:10" x14ac:dyDescent="0.3">
      <c r="B4270">
        <v>4243</v>
      </c>
      <c r="C4270">
        <v>0.29180771109002079</v>
      </c>
      <c r="D4270">
        <f t="shared" si="463"/>
        <v>96.041606754459167</v>
      </c>
      <c r="E4270">
        <f t="shared" si="464"/>
        <v>96.041606754459167</v>
      </c>
      <c r="F4270">
        <f t="shared" si="465"/>
        <v>10.958393245540833</v>
      </c>
      <c r="G4270">
        <f t="shared" si="466"/>
        <v>0</v>
      </c>
      <c r="H4270">
        <f t="shared" si="467"/>
        <v>960.41606754459167</v>
      </c>
      <c r="I4270">
        <f t="shared" si="468"/>
        <v>54.791966227704165</v>
      </c>
      <c r="J4270">
        <f t="shared" si="469"/>
        <v>0</v>
      </c>
    </row>
    <row r="4271" spans="2:10" x14ac:dyDescent="0.3">
      <c r="B4271">
        <v>4244</v>
      </c>
      <c r="C4271">
        <v>0.6888413215570437</v>
      </c>
      <c r="D4271">
        <f t="shared" si="463"/>
        <v>103.56414770786586</v>
      </c>
      <c r="E4271">
        <f t="shared" si="464"/>
        <v>103.56414770786586</v>
      </c>
      <c r="F4271">
        <f t="shared" si="465"/>
        <v>3.4358522921341432</v>
      </c>
      <c r="G4271">
        <f t="shared" si="466"/>
        <v>0</v>
      </c>
      <c r="H4271">
        <f t="shared" si="467"/>
        <v>1035.6414770786587</v>
      </c>
      <c r="I4271">
        <f t="shared" si="468"/>
        <v>17.179261460670716</v>
      </c>
      <c r="J4271">
        <f t="shared" si="469"/>
        <v>0</v>
      </c>
    </row>
    <row r="4272" spans="2:10" x14ac:dyDescent="0.3">
      <c r="B4272">
        <v>4245</v>
      </c>
      <c r="C4272">
        <v>0.32459119265040626</v>
      </c>
      <c r="D4272">
        <f t="shared" si="463"/>
        <v>96.704497152091648</v>
      </c>
      <c r="E4272">
        <f t="shared" si="464"/>
        <v>96.704497152091648</v>
      </c>
      <c r="F4272">
        <f t="shared" si="465"/>
        <v>10.295502847908352</v>
      </c>
      <c r="G4272">
        <f t="shared" si="466"/>
        <v>0</v>
      </c>
      <c r="H4272">
        <f t="shared" si="467"/>
        <v>967.04497152091653</v>
      </c>
      <c r="I4272">
        <f t="shared" si="468"/>
        <v>51.477514239541762</v>
      </c>
      <c r="J4272">
        <f t="shared" si="469"/>
        <v>0</v>
      </c>
    </row>
    <row r="4273" spans="2:10" x14ac:dyDescent="0.3">
      <c r="B4273">
        <v>4246</v>
      </c>
      <c r="C4273">
        <v>0.65089359669161506</v>
      </c>
      <c r="D4273">
        <f t="shared" si="463"/>
        <v>102.81426115911832</v>
      </c>
      <c r="E4273">
        <f t="shared" si="464"/>
        <v>102.81426115911832</v>
      </c>
      <c r="F4273">
        <f t="shared" si="465"/>
        <v>4.1857388408816831</v>
      </c>
      <c r="G4273">
        <f t="shared" si="466"/>
        <v>0</v>
      </c>
      <c r="H4273">
        <f t="shared" si="467"/>
        <v>1028.1426115911831</v>
      </c>
      <c r="I4273">
        <f t="shared" si="468"/>
        <v>20.928694204408416</v>
      </c>
      <c r="J4273">
        <f t="shared" si="469"/>
        <v>0</v>
      </c>
    </row>
    <row r="4274" spans="2:10" x14ac:dyDescent="0.3">
      <c r="B4274">
        <v>4247</v>
      </c>
      <c r="C4274">
        <v>0.73266088190516743</v>
      </c>
      <c r="D4274">
        <f t="shared" si="463"/>
        <v>104.47121796214564</v>
      </c>
      <c r="E4274">
        <f t="shared" si="464"/>
        <v>104.47121796214564</v>
      </c>
      <c r="F4274">
        <f t="shared" si="465"/>
        <v>2.5287820378543557</v>
      </c>
      <c r="G4274">
        <f t="shared" si="466"/>
        <v>0</v>
      </c>
      <c r="H4274">
        <f t="shared" si="467"/>
        <v>1044.7121796214565</v>
      </c>
      <c r="I4274">
        <f t="shared" si="468"/>
        <v>12.643910189271779</v>
      </c>
      <c r="J4274">
        <f t="shared" si="469"/>
        <v>0</v>
      </c>
    </row>
    <row r="4275" spans="2:10" x14ac:dyDescent="0.3">
      <c r="B4275">
        <v>4248</v>
      </c>
      <c r="C4275">
        <v>0.79415532698300029</v>
      </c>
      <c r="D4275">
        <f t="shared" si="463"/>
        <v>105.85546127864131</v>
      </c>
      <c r="E4275">
        <f t="shared" si="464"/>
        <v>105.85546127864131</v>
      </c>
      <c r="F4275">
        <f t="shared" si="465"/>
        <v>1.1445387213586855</v>
      </c>
      <c r="G4275">
        <f t="shared" si="466"/>
        <v>0</v>
      </c>
      <c r="H4275">
        <f t="shared" si="467"/>
        <v>1058.5546127864131</v>
      </c>
      <c r="I4275">
        <f t="shared" si="468"/>
        <v>5.7226936067934275</v>
      </c>
      <c r="J4275">
        <f t="shared" si="469"/>
        <v>0</v>
      </c>
    </row>
    <row r="4276" spans="2:10" x14ac:dyDescent="0.3">
      <c r="B4276">
        <v>4249</v>
      </c>
      <c r="C4276">
        <v>0.84643111973209195</v>
      </c>
      <c r="D4276">
        <f t="shared" si="463"/>
        <v>107.19627032557919</v>
      </c>
      <c r="E4276">
        <f t="shared" si="464"/>
        <v>107</v>
      </c>
      <c r="F4276">
        <f t="shared" si="465"/>
        <v>0</v>
      </c>
      <c r="G4276">
        <f t="shared" si="466"/>
        <v>0.19627032557919222</v>
      </c>
      <c r="H4276">
        <f t="shared" si="467"/>
        <v>1070</v>
      </c>
      <c r="I4276">
        <f t="shared" si="468"/>
        <v>0</v>
      </c>
      <c r="J4276">
        <f t="shared" si="469"/>
        <v>2.9440548836878833</v>
      </c>
    </row>
    <row r="4277" spans="2:10" x14ac:dyDescent="0.3">
      <c r="B4277">
        <v>4250</v>
      </c>
      <c r="C4277">
        <v>0.44922125997807416</v>
      </c>
      <c r="D4277">
        <f t="shared" si="463"/>
        <v>99.069462703375322</v>
      </c>
      <c r="E4277">
        <f t="shared" si="464"/>
        <v>99.069462703375322</v>
      </c>
      <c r="F4277">
        <f t="shared" si="465"/>
        <v>7.9305372966246779</v>
      </c>
      <c r="G4277">
        <f t="shared" si="466"/>
        <v>0</v>
      </c>
      <c r="H4277">
        <f t="shared" si="467"/>
        <v>990.69462703375325</v>
      </c>
      <c r="I4277">
        <f t="shared" si="468"/>
        <v>39.652686483123389</v>
      </c>
      <c r="J4277">
        <f t="shared" si="469"/>
        <v>0</v>
      </c>
    </row>
    <row r="4278" spans="2:10" x14ac:dyDescent="0.3">
      <c r="B4278">
        <v>4251</v>
      </c>
      <c r="C4278">
        <v>0.45380962005571235</v>
      </c>
      <c r="D4278">
        <f t="shared" si="463"/>
        <v>99.153863060793086</v>
      </c>
      <c r="E4278">
        <f t="shared" si="464"/>
        <v>99.153863060793086</v>
      </c>
      <c r="F4278">
        <f t="shared" si="465"/>
        <v>7.8461369392069145</v>
      </c>
      <c r="G4278">
        <f t="shared" si="466"/>
        <v>0</v>
      </c>
      <c r="H4278">
        <f t="shared" si="467"/>
        <v>991.53863060793083</v>
      </c>
      <c r="I4278">
        <f t="shared" si="468"/>
        <v>39.230684696034572</v>
      </c>
      <c r="J4278">
        <f t="shared" si="469"/>
        <v>0</v>
      </c>
    </row>
    <row r="4279" spans="2:10" x14ac:dyDescent="0.3">
      <c r="B4279">
        <v>4252</v>
      </c>
      <c r="C4279">
        <v>0.35444223332834091</v>
      </c>
      <c r="D4279">
        <f t="shared" si="463"/>
        <v>97.289113777124726</v>
      </c>
      <c r="E4279">
        <f t="shared" si="464"/>
        <v>97.289113777124726</v>
      </c>
      <c r="F4279">
        <f t="shared" si="465"/>
        <v>9.7108862228752741</v>
      </c>
      <c r="G4279">
        <f t="shared" si="466"/>
        <v>0</v>
      </c>
      <c r="H4279">
        <f t="shared" si="467"/>
        <v>972.89113777124726</v>
      </c>
      <c r="I4279">
        <f t="shared" si="468"/>
        <v>48.554431114376371</v>
      </c>
      <c r="J4279">
        <f t="shared" si="469"/>
        <v>0</v>
      </c>
    </row>
    <row r="4280" spans="2:10" x14ac:dyDescent="0.3">
      <c r="B4280">
        <v>4253</v>
      </c>
      <c r="C4280">
        <v>0.89237767985241778</v>
      </c>
      <c r="D4280">
        <f t="shared" si="463"/>
        <v>108.5933599869778</v>
      </c>
      <c r="E4280">
        <f t="shared" si="464"/>
        <v>107</v>
      </c>
      <c r="F4280">
        <f t="shared" si="465"/>
        <v>0</v>
      </c>
      <c r="G4280">
        <f t="shared" si="466"/>
        <v>1.5933599869778021</v>
      </c>
      <c r="H4280">
        <f t="shared" si="467"/>
        <v>1070</v>
      </c>
      <c r="I4280">
        <f t="shared" si="468"/>
        <v>0</v>
      </c>
      <c r="J4280">
        <f t="shared" si="469"/>
        <v>23.900399804667032</v>
      </c>
    </row>
    <row r="4281" spans="2:10" x14ac:dyDescent="0.3">
      <c r="B4281">
        <v>4254</v>
      </c>
      <c r="C4281">
        <v>0.24641376656027425</v>
      </c>
      <c r="D4281">
        <f t="shared" si="463"/>
        <v>95.075067734662397</v>
      </c>
      <c r="E4281">
        <f t="shared" si="464"/>
        <v>95.075067734662397</v>
      </c>
      <c r="F4281">
        <f t="shared" si="465"/>
        <v>11.924932265337603</v>
      </c>
      <c r="G4281">
        <f t="shared" si="466"/>
        <v>0</v>
      </c>
      <c r="H4281">
        <f t="shared" si="467"/>
        <v>950.750677346624</v>
      </c>
      <c r="I4281">
        <f t="shared" si="468"/>
        <v>59.624661326688013</v>
      </c>
      <c r="J4281">
        <f t="shared" si="469"/>
        <v>0</v>
      </c>
    </row>
    <row r="4282" spans="2:10" x14ac:dyDescent="0.3">
      <c r="B4282">
        <v>4255</v>
      </c>
      <c r="C4282">
        <v>0.87484464512741555</v>
      </c>
      <c r="D4282">
        <f t="shared" si="463"/>
        <v>108.02722203026013</v>
      </c>
      <c r="E4282">
        <f t="shared" si="464"/>
        <v>107</v>
      </c>
      <c r="F4282">
        <f t="shared" si="465"/>
        <v>0</v>
      </c>
      <c r="G4282">
        <f t="shared" si="466"/>
        <v>1.027222030260134</v>
      </c>
      <c r="H4282">
        <f t="shared" si="467"/>
        <v>1070</v>
      </c>
      <c r="I4282">
        <f t="shared" si="468"/>
        <v>0</v>
      </c>
      <c r="J4282">
        <f t="shared" si="469"/>
        <v>15.408330453902011</v>
      </c>
    </row>
    <row r="4283" spans="2:10" x14ac:dyDescent="0.3">
      <c r="B4283">
        <v>4256</v>
      </c>
      <c r="C4283">
        <v>0.94895639499295381</v>
      </c>
      <c r="D4283">
        <f t="shared" si="463"/>
        <v>110.93143777720938</v>
      </c>
      <c r="E4283">
        <f t="shared" si="464"/>
        <v>107</v>
      </c>
      <c r="F4283">
        <f t="shared" si="465"/>
        <v>0</v>
      </c>
      <c r="G4283">
        <f t="shared" si="466"/>
        <v>3.931437777209382</v>
      </c>
      <c r="H4283">
        <f t="shared" si="467"/>
        <v>1070</v>
      </c>
      <c r="I4283">
        <f t="shared" si="468"/>
        <v>0</v>
      </c>
      <c r="J4283">
        <f t="shared" si="469"/>
        <v>58.971566658140731</v>
      </c>
    </row>
    <row r="4284" spans="2:10" x14ac:dyDescent="0.3">
      <c r="B4284">
        <v>4257</v>
      </c>
      <c r="C4284">
        <v>0.91104076748451512</v>
      </c>
      <c r="D4284">
        <f t="shared" si="463"/>
        <v>109.2578181456355</v>
      </c>
      <c r="E4284">
        <f t="shared" si="464"/>
        <v>107</v>
      </c>
      <c r="F4284">
        <f t="shared" si="465"/>
        <v>0</v>
      </c>
      <c r="G4284">
        <f t="shared" si="466"/>
        <v>2.2578181456354969</v>
      </c>
      <c r="H4284">
        <f t="shared" si="467"/>
        <v>1070</v>
      </c>
      <c r="I4284">
        <f t="shared" si="468"/>
        <v>0</v>
      </c>
      <c r="J4284">
        <f t="shared" si="469"/>
        <v>33.867272184532453</v>
      </c>
    </row>
    <row r="4285" spans="2:10" x14ac:dyDescent="0.3">
      <c r="B4285">
        <v>4258</v>
      </c>
      <c r="C4285">
        <v>0.86042226331982785</v>
      </c>
      <c r="D4285">
        <f t="shared" si="463"/>
        <v>107.59394401373314</v>
      </c>
      <c r="E4285">
        <f t="shared" si="464"/>
        <v>107</v>
      </c>
      <c r="F4285">
        <f t="shared" si="465"/>
        <v>0</v>
      </c>
      <c r="G4285">
        <f t="shared" si="466"/>
        <v>0.59394401373313599</v>
      </c>
      <c r="H4285">
        <f t="shared" si="467"/>
        <v>1070</v>
      </c>
      <c r="I4285">
        <f t="shared" si="468"/>
        <v>0</v>
      </c>
      <c r="J4285">
        <f t="shared" si="469"/>
        <v>8.9091602059970398</v>
      </c>
    </row>
    <row r="4286" spans="2:10" x14ac:dyDescent="0.3">
      <c r="B4286">
        <v>4259</v>
      </c>
      <c r="C4286">
        <v>8.5875978340217318E-2</v>
      </c>
      <c r="D4286">
        <f t="shared" si="463"/>
        <v>90.624738956507329</v>
      </c>
      <c r="E4286">
        <f t="shared" si="464"/>
        <v>90.624738956507329</v>
      </c>
      <c r="F4286">
        <f t="shared" si="465"/>
        <v>16.375261043492671</v>
      </c>
      <c r="G4286">
        <f t="shared" si="466"/>
        <v>0</v>
      </c>
      <c r="H4286">
        <f t="shared" si="467"/>
        <v>906.24738956507326</v>
      </c>
      <c r="I4286">
        <f t="shared" si="468"/>
        <v>81.876305217463354</v>
      </c>
      <c r="J4286">
        <f t="shared" si="469"/>
        <v>0</v>
      </c>
    </row>
    <row r="4287" spans="2:10" x14ac:dyDescent="0.3">
      <c r="B4287">
        <v>4260</v>
      </c>
      <c r="C4287">
        <v>0.32384607920129271</v>
      </c>
      <c r="D4287">
        <f t="shared" si="463"/>
        <v>96.689693754561347</v>
      </c>
      <c r="E4287">
        <f t="shared" si="464"/>
        <v>96.689693754561347</v>
      </c>
      <c r="F4287">
        <f t="shared" si="465"/>
        <v>10.310306245438653</v>
      </c>
      <c r="G4287">
        <f t="shared" si="466"/>
        <v>0</v>
      </c>
      <c r="H4287">
        <f t="shared" si="467"/>
        <v>966.89693754561347</v>
      </c>
      <c r="I4287">
        <f t="shared" si="468"/>
        <v>51.551531227193266</v>
      </c>
      <c r="J4287">
        <f t="shared" si="469"/>
        <v>0</v>
      </c>
    </row>
    <row r="4288" spans="2:10" x14ac:dyDescent="0.3">
      <c r="B4288">
        <v>4261</v>
      </c>
      <c r="C4288">
        <v>1.9992549776599366E-2</v>
      </c>
      <c r="D4288">
        <f t="shared" si="463"/>
        <v>86.90773868862388</v>
      </c>
      <c r="E4288">
        <f t="shared" si="464"/>
        <v>86.90773868862388</v>
      </c>
      <c r="F4288">
        <f t="shared" si="465"/>
        <v>20.09226131137612</v>
      </c>
      <c r="G4288">
        <f t="shared" si="466"/>
        <v>0</v>
      </c>
      <c r="H4288">
        <f t="shared" si="467"/>
        <v>869.07738688623886</v>
      </c>
      <c r="I4288">
        <f t="shared" si="468"/>
        <v>100.4613065568806</v>
      </c>
      <c r="J4288">
        <f t="shared" si="469"/>
        <v>0</v>
      </c>
    </row>
    <row r="4289" spans="2:10" x14ac:dyDescent="0.3">
      <c r="B4289">
        <v>4262</v>
      </c>
      <c r="C4289">
        <v>0.30406514369910009</v>
      </c>
      <c r="D4289">
        <f t="shared" si="463"/>
        <v>96.292380546012552</v>
      </c>
      <c r="E4289">
        <f t="shared" si="464"/>
        <v>96.292380546012552</v>
      </c>
      <c r="F4289">
        <f t="shared" si="465"/>
        <v>10.707619453987448</v>
      </c>
      <c r="G4289">
        <f t="shared" si="466"/>
        <v>0</v>
      </c>
      <c r="H4289">
        <f t="shared" si="467"/>
        <v>962.92380546012555</v>
      </c>
      <c r="I4289">
        <f t="shared" si="468"/>
        <v>53.538097269937239</v>
      </c>
      <c r="J4289">
        <f t="shared" si="469"/>
        <v>0</v>
      </c>
    </row>
    <row r="4290" spans="2:10" x14ac:dyDescent="0.3">
      <c r="B4290">
        <v>4263</v>
      </c>
      <c r="C4290">
        <v>0.28128358740324955</v>
      </c>
      <c r="D4290">
        <f t="shared" si="463"/>
        <v>95.823159022069859</v>
      </c>
      <c r="E4290">
        <f t="shared" si="464"/>
        <v>95.823159022069859</v>
      </c>
      <c r="F4290">
        <f t="shared" si="465"/>
        <v>11.176840977930141</v>
      </c>
      <c r="G4290">
        <f t="shared" si="466"/>
        <v>0</v>
      </c>
      <c r="H4290">
        <f t="shared" si="467"/>
        <v>958.23159022069854</v>
      </c>
      <c r="I4290">
        <f t="shared" si="468"/>
        <v>55.884204889650704</v>
      </c>
      <c r="J4290">
        <f t="shared" si="469"/>
        <v>0</v>
      </c>
    </row>
    <row r="4291" spans="2:10" x14ac:dyDescent="0.3">
      <c r="B4291">
        <v>4264</v>
      </c>
      <c r="C4291">
        <v>1.5396269096653814E-2</v>
      </c>
      <c r="D4291">
        <f t="shared" si="463"/>
        <v>86.417125583632782</v>
      </c>
      <c r="E4291">
        <f t="shared" si="464"/>
        <v>86.417125583632782</v>
      </c>
      <c r="F4291">
        <f t="shared" si="465"/>
        <v>20.582874416367218</v>
      </c>
      <c r="G4291">
        <f t="shared" si="466"/>
        <v>0</v>
      </c>
      <c r="H4291">
        <f t="shared" si="467"/>
        <v>864.17125583632787</v>
      </c>
      <c r="I4291">
        <f t="shared" si="468"/>
        <v>102.91437208183609</v>
      </c>
      <c r="J4291">
        <f t="shared" si="469"/>
        <v>0</v>
      </c>
    </row>
    <row r="4292" spans="2:10" x14ac:dyDescent="0.3">
      <c r="B4292">
        <v>4265</v>
      </c>
      <c r="C4292">
        <v>0.57377955590610885</v>
      </c>
      <c r="D4292">
        <f t="shared" si="463"/>
        <v>101.35531867310112</v>
      </c>
      <c r="E4292">
        <f t="shared" si="464"/>
        <v>101.35531867310112</v>
      </c>
      <c r="F4292">
        <f t="shared" si="465"/>
        <v>5.6446813268988763</v>
      </c>
      <c r="G4292">
        <f t="shared" si="466"/>
        <v>0</v>
      </c>
      <c r="H4292">
        <f t="shared" si="467"/>
        <v>1013.5531867310112</v>
      </c>
      <c r="I4292">
        <f t="shared" si="468"/>
        <v>28.223406634494381</v>
      </c>
      <c r="J4292">
        <f t="shared" si="469"/>
        <v>0</v>
      </c>
    </row>
    <row r="4293" spans="2:10" x14ac:dyDescent="0.3">
      <c r="B4293">
        <v>4266</v>
      </c>
      <c r="C4293">
        <v>0.3605052086229571</v>
      </c>
      <c r="D4293">
        <f t="shared" si="463"/>
        <v>97.406042371859471</v>
      </c>
      <c r="E4293">
        <f t="shared" si="464"/>
        <v>97.406042371859471</v>
      </c>
      <c r="F4293">
        <f t="shared" si="465"/>
        <v>9.5939576281405294</v>
      </c>
      <c r="G4293">
        <f t="shared" si="466"/>
        <v>0</v>
      </c>
      <c r="H4293">
        <f t="shared" si="467"/>
        <v>974.06042371859473</v>
      </c>
      <c r="I4293">
        <f t="shared" si="468"/>
        <v>47.969788140702647</v>
      </c>
      <c r="J4293">
        <f t="shared" si="469"/>
        <v>0</v>
      </c>
    </row>
    <row r="4294" spans="2:10" x14ac:dyDescent="0.3">
      <c r="B4294">
        <v>4267</v>
      </c>
      <c r="C4294">
        <v>0.38807730637934534</v>
      </c>
      <c r="D4294">
        <f t="shared" si="463"/>
        <v>97.9314267339754</v>
      </c>
      <c r="E4294">
        <f t="shared" si="464"/>
        <v>97.9314267339754</v>
      </c>
      <c r="F4294">
        <f t="shared" si="465"/>
        <v>9.0685732660246003</v>
      </c>
      <c r="G4294">
        <f t="shared" si="466"/>
        <v>0</v>
      </c>
      <c r="H4294">
        <f t="shared" si="467"/>
        <v>979.314267339754</v>
      </c>
      <c r="I4294">
        <f t="shared" si="468"/>
        <v>45.342866330123002</v>
      </c>
      <c r="J4294">
        <f t="shared" si="469"/>
        <v>0</v>
      </c>
    </row>
    <row r="4295" spans="2:10" x14ac:dyDescent="0.3">
      <c r="B4295">
        <v>4268</v>
      </c>
      <c r="C4295">
        <v>0.92192832006627634</v>
      </c>
      <c r="D4295">
        <f t="shared" si="463"/>
        <v>109.68426972121722</v>
      </c>
      <c r="E4295">
        <f t="shared" si="464"/>
        <v>107</v>
      </c>
      <c r="F4295">
        <f t="shared" si="465"/>
        <v>0</v>
      </c>
      <c r="G4295">
        <f t="shared" si="466"/>
        <v>2.6842697212172197</v>
      </c>
      <c r="H4295">
        <f t="shared" si="467"/>
        <v>1070</v>
      </c>
      <c r="I4295">
        <f t="shared" si="468"/>
        <v>0</v>
      </c>
      <c r="J4295">
        <f t="shared" si="469"/>
        <v>40.264045818258296</v>
      </c>
    </row>
    <row r="4296" spans="2:10" x14ac:dyDescent="0.3">
      <c r="B4296">
        <v>4269</v>
      </c>
      <c r="C4296">
        <v>0.84117709399461127</v>
      </c>
      <c r="D4296">
        <f t="shared" si="463"/>
        <v>107.05192988675925</v>
      </c>
      <c r="E4296">
        <f t="shared" si="464"/>
        <v>107</v>
      </c>
      <c r="F4296">
        <f t="shared" si="465"/>
        <v>0</v>
      </c>
      <c r="G4296">
        <f t="shared" si="466"/>
        <v>5.1929886759253918E-2</v>
      </c>
      <c r="H4296">
        <f t="shared" si="467"/>
        <v>1070</v>
      </c>
      <c r="I4296">
        <f t="shared" si="468"/>
        <v>0</v>
      </c>
      <c r="J4296">
        <f t="shared" si="469"/>
        <v>0.77894830138880877</v>
      </c>
    </row>
    <row r="4297" spans="2:10" x14ac:dyDescent="0.3">
      <c r="B4297">
        <v>4270</v>
      </c>
      <c r="C4297">
        <v>0.48783292584622806</v>
      </c>
      <c r="D4297">
        <f t="shared" si="463"/>
        <v>99.777488818372944</v>
      </c>
      <c r="E4297">
        <f t="shared" si="464"/>
        <v>99.777488818372944</v>
      </c>
      <c r="F4297">
        <f t="shared" si="465"/>
        <v>7.2225111816270555</v>
      </c>
      <c r="G4297">
        <f t="shared" si="466"/>
        <v>0</v>
      </c>
      <c r="H4297">
        <f t="shared" si="467"/>
        <v>997.77488818372944</v>
      </c>
      <c r="I4297">
        <f t="shared" si="468"/>
        <v>36.112555908135278</v>
      </c>
      <c r="J4297">
        <f t="shared" si="469"/>
        <v>0</v>
      </c>
    </row>
    <row r="4298" spans="2:10" x14ac:dyDescent="0.3">
      <c r="B4298">
        <v>4271</v>
      </c>
      <c r="C4298">
        <v>0.27012696018158222</v>
      </c>
      <c r="D4298">
        <f t="shared" si="463"/>
        <v>95.588112227998195</v>
      </c>
      <c r="E4298">
        <f t="shared" si="464"/>
        <v>95.588112227998195</v>
      </c>
      <c r="F4298">
        <f t="shared" si="465"/>
        <v>11.411887772001805</v>
      </c>
      <c r="G4298">
        <f t="shared" si="466"/>
        <v>0</v>
      </c>
      <c r="H4298">
        <f t="shared" si="467"/>
        <v>955.88112227998192</v>
      </c>
      <c r="I4298">
        <f t="shared" si="468"/>
        <v>57.059438860009024</v>
      </c>
      <c r="J4298">
        <f t="shared" si="469"/>
        <v>0</v>
      </c>
    </row>
    <row r="4299" spans="2:10" x14ac:dyDescent="0.3">
      <c r="B4299">
        <v>4272</v>
      </c>
      <c r="C4299">
        <v>0.37435869569838998</v>
      </c>
      <c r="D4299">
        <f t="shared" si="463"/>
        <v>97.671242221968129</v>
      </c>
      <c r="E4299">
        <f t="shared" si="464"/>
        <v>97.671242221968129</v>
      </c>
      <c r="F4299">
        <f t="shared" si="465"/>
        <v>9.3287577780318713</v>
      </c>
      <c r="G4299">
        <f t="shared" si="466"/>
        <v>0</v>
      </c>
      <c r="H4299">
        <f t="shared" si="467"/>
        <v>976.71242221968123</v>
      </c>
      <c r="I4299">
        <f t="shared" si="468"/>
        <v>46.643788890159357</v>
      </c>
      <c r="J4299">
        <f t="shared" si="469"/>
        <v>0</v>
      </c>
    </row>
    <row r="4300" spans="2:10" x14ac:dyDescent="0.3">
      <c r="B4300">
        <v>4273</v>
      </c>
      <c r="C4300">
        <v>0.84485513214840235</v>
      </c>
      <c r="D4300">
        <f t="shared" si="463"/>
        <v>107.15270542914531</v>
      </c>
      <c r="E4300">
        <f t="shared" si="464"/>
        <v>107</v>
      </c>
      <c r="F4300">
        <f t="shared" si="465"/>
        <v>0</v>
      </c>
      <c r="G4300">
        <f t="shared" si="466"/>
        <v>0.15270542914531404</v>
      </c>
      <c r="H4300">
        <f t="shared" si="467"/>
        <v>1070</v>
      </c>
      <c r="I4300">
        <f t="shared" si="468"/>
        <v>0</v>
      </c>
      <c r="J4300">
        <f t="shared" si="469"/>
        <v>2.2905814371797106</v>
      </c>
    </row>
    <row r="4301" spans="2:10" x14ac:dyDescent="0.3">
      <c r="B4301">
        <v>4274</v>
      </c>
      <c r="C4301">
        <v>0.45045596415107569</v>
      </c>
      <c r="D4301">
        <f t="shared" si="463"/>
        <v>99.09218383014678</v>
      </c>
      <c r="E4301">
        <f t="shared" si="464"/>
        <v>99.09218383014678</v>
      </c>
      <c r="F4301">
        <f t="shared" si="465"/>
        <v>7.9078161698532199</v>
      </c>
      <c r="G4301">
        <f t="shared" si="466"/>
        <v>0</v>
      </c>
      <c r="H4301">
        <f t="shared" si="467"/>
        <v>990.9218383014678</v>
      </c>
      <c r="I4301">
        <f t="shared" si="468"/>
        <v>39.539080849266099</v>
      </c>
      <c r="J4301">
        <f t="shared" si="469"/>
        <v>0</v>
      </c>
    </row>
    <row r="4302" spans="2:10" x14ac:dyDescent="0.3">
      <c r="B4302">
        <v>4275</v>
      </c>
      <c r="C4302">
        <v>0.81518972344354934</v>
      </c>
      <c r="D4302">
        <f t="shared" si="463"/>
        <v>106.37175881031374</v>
      </c>
      <c r="E4302">
        <f t="shared" si="464"/>
        <v>106.37175881031374</v>
      </c>
      <c r="F4302">
        <f t="shared" si="465"/>
        <v>0.62824118968626408</v>
      </c>
      <c r="G4302">
        <f t="shared" si="466"/>
        <v>0</v>
      </c>
      <c r="H4302">
        <f t="shared" si="467"/>
        <v>1063.7175881031374</v>
      </c>
      <c r="I4302">
        <f t="shared" si="468"/>
        <v>3.1412059484313204</v>
      </c>
      <c r="J4302">
        <f t="shared" si="469"/>
        <v>0</v>
      </c>
    </row>
    <row r="4303" spans="2:10" x14ac:dyDescent="0.3">
      <c r="B4303">
        <v>4276</v>
      </c>
      <c r="C4303">
        <v>0.89479388319292053</v>
      </c>
      <c r="D4303">
        <f t="shared" si="463"/>
        <v>108.67539184383574</v>
      </c>
      <c r="E4303">
        <f t="shared" si="464"/>
        <v>107</v>
      </c>
      <c r="F4303">
        <f t="shared" si="465"/>
        <v>0</v>
      </c>
      <c r="G4303">
        <f t="shared" si="466"/>
        <v>1.6753918438357402</v>
      </c>
      <c r="H4303">
        <f t="shared" si="467"/>
        <v>1070</v>
      </c>
      <c r="I4303">
        <f t="shared" si="468"/>
        <v>0</v>
      </c>
      <c r="J4303">
        <f t="shared" si="469"/>
        <v>25.130877657536104</v>
      </c>
    </row>
    <row r="4304" spans="2:10" x14ac:dyDescent="0.3">
      <c r="B4304">
        <v>4277</v>
      </c>
      <c r="C4304">
        <v>0.58550061329152048</v>
      </c>
      <c r="D4304">
        <f t="shared" si="463"/>
        <v>101.57313654239958</v>
      </c>
      <c r="E4304">
        <f t="shared" si="464"/>
        <v>101.57313654239958</v>
      </c>
      <c r="F4304">
        <f t="shared" si="465"/>
        <v>5.4268634576004189</v>
      </c>
      <c r="G4304">
        <f t="shared" si="466"/>
        <v>0</v>
      </c>
      <c r="H4304">
        <f t="shared" si="467"/>
        <v>1015.7313654239958</v>
      </c>
      <c r="I4304">
        <f t="shared" si="468"/>
        <v>27.134317288002094</v>
      </c>
      <c r="J4304">
        <f t="shared" si="469"/>
        <v>0</v>
      </c>
    </row>
    <row r="4305" spans="2:10" x14ac:dyDescent="0.3">
      <c r="B4305">
        <v>4278</v>
      </c>
      <c r="C4305">
        <v>0.10363999369693278</v>
      </c>
      <c r="D4305">
        <f t="shared" si="463"/>
        <v>91.270856059743039</v>
      </c>
      <c r="E4305">
        <f t="shared" si="464"/>
        <v>91.270856059743039</v>
      </c>
      <c r="F4305">
        <f t="shared" si="465"/>
        <v>15.729143940256961</v>
      </c>
      <c r="G4305">
        <f t="shared" si="466"/>
        <v>0</v>
      </c>
      <c r="H4305">
        <f t="shared" si="467"/>
        <v>912.70856059743039</v>
      </c>
      <c r="I4305">
        <f t="shared" si="468"/>
        <v>78.645719701284804</v>
      </c>
      <c r="J4305">
        <f t="shared" si="469"/>
        <v>0</v>
      </c>
    </row>
    <row r="4306" spans="2:10" x14ac:dyDescent="0.3">
      <c r="B4306">
        <v>4279</v>
      </c>
      <c r="C4306">
        <v>0.49586483131037173</v>
      </c>
      <c r="D4306">
        <f t="shared" si="463"/>
        <v>99.924384405955877</v>
      </c>
      <c r="E4306">
        <f t="shared" si="464"/>
        <v>99.924384405955877</v>
      </c>
      <c r="F4306">
        <f t="shared" si="465"/>
        <v>7.0756155940441232</v>
      </c>
      <c r="G4306">
        <f t="shared" si="466"/>
        <v>0</v>
      </c>
      <c r="H4306">
        <f t="shared" si="467"/>
        <v>999.2438440595588</v>
      </c>
      <c r="I4306">
        <f t="shared" si="468"/>
        <v>35.378077970220616</v>
      </c>
      <c r="J4306">
        <f t="shared" si="469"/>
        <v>0</v>
      </c>
    </row>
    <row r="4307" spans="2:10" x14ac:dyDescent="0.3">
      <c r="B4307">
        <v>4280</v>
      </c>
      <c r="C4307">
        <v>0.36205972037952172</v>
      </c>
      <c r="D4307">
        <f t="shared" si="463"/>
        <v>97.435934235423247</v>
      </c>
      <c r="E4307">
        <f t="shared" si="464"/>
        <v>97.435934235423247</v>
      </c>
      <c r="F4307">
        <f t="shared" si="465"/>
        <v>9.5640657645767533</v>
      </c>
      <c r="G4307">
        <f t="shared" si="466"/>
        <v>0</v>
      </c>
      <c r="H4307">
        <f t="shared" si="467"/>
        <v>974.35934235423247</v>
      </c>
      <c r="I4307">
        <f t="shared" si="468"/>
        <v>47.820328822883766</v>
      </c>
      <c r="J4307">
        <f t="shared" si="469"/>
        <v>0</v>
      </c>
    </row>
    <row r="4308" spans="2:10" x14ac:dyDescent="0.3">
      <c r="B4308">
        <v>4281</v>
      </c>
      <c r="C4308">
        <v>0.53420695540545338</v>
      </c>
      <c r="D4308">
        <f t="shared" si="463"/>
        <v>100.62611186717642</v>
      </c>
      <c r="E4308">
        <f t="shared" si="464"/>
        <v>100.62611186717642</v>
      </c>
      <c r="F4308">
        <f t="shared" si="465"/>
        <v>6.3738881328235806</v>
      </c>
      <c r="G4308">
        <f t="shared" si="466"/>
        <v>0</v>
      </c>
      <c r="H4308">
        <f t="shared" si="467"/>
        <v>1006.2611186717642</v>
      </c>
      <c r="I4308">
        <f t="shared" si="468"/>
        <v>31.869440664117903</v>
      </c>
      <c r="J4308">
        <f t="shared" si="469"/>
        <v>0</v>
      </c>
    </row>
    <row r="4309" spans="2:10" x14ac:dyDescent="0.3">
      <c r="B4309">
        <v>4282</v>
      </c>
      <c r="C4309">
        <v>0.33104756594868423</v>
      </c>
      <c r="D4309">
        <f t="shared" si="463"/>
        <v>96.832309346349334</v>
      </c>
      <c r="E4309">
        <f t="shared" si="464"/>
        <v>96.832309346349334</v>
      </c>
      <c r="F4309">
        <f t="shared" si="465"/>
        <v>10.167690653650666</v>
      </c>
      <c r="G4309">
        <f t="shared" si="466"/>
        <v>0</v>
      </c>
      <c r="H4309">
        <f t="shared" si="467"/>
        <v>968.32309346349336</v>
      </c>
      <c r="I4309">
        <f t="shared" si="468"/>
        <v>50.838453268253332</v>
      </c>
      <c r="J4309">
        <f t="shared" si="469"/>
        <v>0</v>
      </c>
    </row>
    <row r="4310" spans="2:10" x14ac:dyDescent="0.3">
      <c r="B4310">
        <v>4283</v>
      </c>
      <c r="C4310">
        <v>0.25256687389149257</v>
      </c>
      <c r="D4310">
        <f t="shared" si="463"/>
        <v>95.210095320207159</v>
      </c>
      <c r="E4310">
        <f t="shared" si="464"/>
        <v>95.210095320207159</v>
      </c>
      <c r="F4310">
        <f t="shared" si="465"/>
        <v>11.789904679792841</v>
      </c>
      <c r="G4310">
        <f t="shared" si="466"/>
        <v>0</v>
      </c>
      <c r="H4310">
        <f t="shared" si="467"/>
        <v>952.10095320207165</v>
      </c>
      <c r="I4310">
        <f t="shared" si="468"/>
        <v>58.949523398964203</v>
      </c>
      <c r="J4310">
        <f t="shared" si="469"/>
        <v>0</v>
      </c>
    </row>
    <row r="4311" spans="2:10" x14ac:dyDescent="0.3">
      <c r="B4311">
        <v>4284</v>
      </c>
      <c r="C4311">
        <v>0.40768711286146653</v>
      </c>
      <c r="D4311">
        <f t="shared" si="463"/>
        <v>98.299758373703767</v>
      </c>
      <c r="E4311">
        <f t="shared" si="464"/>
        <v>98.299758373703767</v>
      </c>
      <c r="F4311">
        <f t="shared" si="465"/>
        <v>8.7002416262962328</v>
      </c>
      <c r="G4311">
        <f t="shared" si="466"/>
        <v>0</v>
      </c>
      <c r="H4311">
        <f t="shared" si="467"/>
        <v>982.99758373703764</v>
      </c>
      <c r="I4311">
        <f t="shared" si="468"/>
        <v>43.501208131481164</v>
      </c>
      <c r="J4311">
        <f t="shared" si="469"/>
        <v>0</v>
      </c>
    </row>
    <row r="4312" spans="2:10" x14ac:dyDescent="0.3">
      <c r="B4312">
        <v>4285</v>
      </c>
      <c r="C4312">
        <v>0.72387059910260854</v>
      </c>
      <c r="D4312">
        <f t="shared" si="463"/>
        <v>104.28496581673903</v>
      </c>
      <c r="E4312">
        <f t="shared" si="464"/>
        <v>104.28496581673903</v>
      </c>
      <c r="F4312">
        <f t="shared" si="465"/>
        <v>2.7150341832609683</v>
      </c>
      <c r="G4312">
        <f t="shared" si="466"/>
        <v>0</v>
      </c>
      <c r="H4312">
        <f t="shared" si="467"/>
        <v>1042.8496581673903</v>
      </c>
      <c r="I4312">
        <f t="shared" si="468"/>
        <v>13.575170916304842</v>
      </c>
      <c r="J4312">
        <f t="shared" si="469"/>
        <v>0</v>
      </c>
    </row>
    <row r="4313" spans="2:10" x14ac:dyDescent="0.3">
      <c r="B4313">
        <v>4286</v>
      </c>
      <c r="C4313">
        <v>0.56808728447721635</v>
      </c>
      <c r="D4313">
        <f t="shared" si="463"/>
        <v>101.24989478137488</v>
      </c>
      <c r="E4313">
        <f t="shared" si="464"/>
        <v>101.24989478137488</v>
      </c>
      <c r="F4313">
        <f t="shared" si="465"/>
        <v>5.7501052186251229</v>
      </c>
      <c r="G4313">
        <f t="shared" si="466"/>
        <v>0</v>
      </c>
      <c r="H4313">
        <f t="shared" si="467"/>
        <v>1012.4989478137488</v>
      </c>
      <c r="I4313">
        <f t="shared" si="468"/>
        <v>28.750526093125615</v>
      </c>
      <c r="J4313">
        <f t="shared" si="469"/>
        <v>0</v>
      </c>
    </row>
    <row r="4314" spans="2:10" x14ac:dyDescent="0.3">
      <c r="B4314">
        <v>4287</v>
      </c>
      <c r="C4314">
        <v>0.45207234950425335</v>
      </c>
      <c r="D4314">
        <f t="shared" si="463"/>
        <v>99.121918069153949</v>
      </c>
      <c r="E4314">
        <f t="shared" si="464"/>
        <v>99.121918069153949</v>
      </c>
      <c r="F4314">
        <f t="shared" si="465"/>
        <v>7.8780819308460508</v>
      </c>
      <c r="G4314">
        <f t="shared" si="466"/>
        <v>0</v>
      </c>
      <c r="H4314">
        <f t="shared" si="467"/>
        <v>991.21918069153946</v>
      </c>
      <c r="I4314">
        <f t="shared" si="468"/>
        <v>39.390409654230254</v>
      </c>
      <c r="J4314">
        <f t="shared" si="469"/>
        <v>0</v>
      </c>
    </row>
    <row r="4315" spans="2:10" x14ac:dyDescent="0.3">
      <c r="B4315">
        <v>4288</v>
      </c>
      <c r="C4315">
        <v>0.39460160776187658</v>
      </c>
      <c r="D4315">
        <f t="shared" si="463"/>
        <v>98.05440764896808</v>
      </c>
      <c r="E4315">
        <f t="shared" si="464"/>
        <v>98.05440764896808</v>
      </c>
      <c r="F4315">
        <f t="shared" si="465"/>
        <v>8.9455923510319195</v>
      </c>
      <c r="G4315">
        <f t="shared" si="466"/>
        <v>0</v>
      </c>
      <c r="H4315">
        <f t="shared" si="467"/>
        <v>980.54407648968083</v>
      </c>
      <c r="I4315">
        <f t="shared" si="468"/>
        <v>44.727961755159598</v>
      </c>
      <c r="J4315">
        <f t="shared" si="469"/>
        <v>0</v>
      </c>
    </row>
    <row r="4316" spans="2:10" x14ac:dyDescent="0.3">
      <c r="B4316">
        <v>4289</v>
      </c>
      <c r="C4316">
        <v>0.10113531760458161</v>
      </c>
      <c r="D4316">
        <f t="shared" si="463"/>
        <v>91.183905971760765</v>
      </c>
      <c r="E4316">
        <f t="shared" si="464"/>
        <v>91.183905971760765</v>
      </c>
      <c r="F4316">
        <f t="shared" si="465"/>
        <v>15.816094028239235</v>
      </c>
      <c r="G4316">
        <f t="shared" si="466"/>
        <v>0</v>
      </c>
      <c r="H4316">
        <f t="shared" si="467"/>
        <v>911.8390597176076</v>
      </c>
      <c r="I4316">
        <f t="shared" si="468"/>
        <v>79.080470141196173</v>
      </c>
      <c r="J4316">
        <f t="shared" si="469"/>
        <v>0</v>
      </c>
    </row>
    <row r="4317" spans="2:10" x14ac:dyDescent="0.3">
      <c r="B4317">
        <v>4290</v>
      </c>
      <c r="C4317">
        <v>0.92613823818007535</v>
      </c>
      <c r="D4317">
        <f t="shared" ref="D4317:D4380" si="470">_xlfn.BETA.INV(C4317,$B$25,$C$25,$D$25,$E$25)</f>
        <v>109.85874153074093</v>
      </c>
      <c r="E4317">
        <f t="shared" ref="E4317:E4380" si="471">IF($M$25&lt;D4317,$M$25,D4317)</f>
        <v>107</v>
      </c>
      <c r="F4317">
        <f t="shared" ref="F4317:F4380" si="472">IF($M$25&gt;D4317,$M$25-D4317,0)</f>
        <v>0</v>
      </c>
      <c r="G4317">
        <f t="shared" ref="G4317:G4380" si="473">IF($M$25&lt;D4317,D4317-$M$25,0)</f>
        <v>2.8587415307409287</v>
      </c>
      <c r="H4317">
        <f t="shared" ref="H4317:H4380" si="474">$H$24*E4317</f>
        <v>1070</v>
      </c>
      <c r="I4317">
        <f t="shared" ref="I4317:I4380" si="475">$I$24*F4317</f>
        <v>0</v>
      </c>
      <c r="J4317">
        <f t="shared" ref="J4317:J4380" si="476">$J$24*G4317</f>
        <v>42.881122961113931</v>
      </c>
    </row>
    <row r="4318" spans="2:10" x14ac:dyDescent="0.3">
      <c r="B4318">
        <v>4291</v>
      </c>
      <c r="C4318">
        <v>0.8096432657092848</v>
      </c>
      <c r="D4318">
        <f t="shared" si="470"/>
        <v>106.23295882938982</v>
      </c>
      <c r="E4318">
        <f t="shared" si="471"/>
        <v>106.23295882938982</v>
      </c>
      <c r="F4318">
        <f t="shared" si="472"/>
        <v>0.76704117061018451</v>
      </c>
      <c r="G4318">
        <f t="shared" si="473"/>
        <v>0</v>
      </c>
      <c r="H4318">
        <f t="shared" si="474"/>
        <v>1062.3295882938983</v>
      </c>
      <c r="I4318">
        <f t="shared" si="475"/>
        <v>3.8352058530509225</v>
      </c>
      <c r="J4318">
        <f t="shared" si="476"/>
        <v>0</v>
      </c>
    </row>
    <row r="4319" spans="2:10" x14ac:dyDescent="0.3">
      <c r="B4319">
        <v>4292</v>
      </c>
      <c r="C4319">
        <v>0.53269315426235719</v>
      </c>
      <c r="D4319">
        <f t="shared" si="470"/>
        <v>100.59835295555818</v>
      </c>
      <c r="E4319">
        <f t="shared" si="471"/>
        <v>100.59835295555818</v>
      </c>
      <c r="F4319">
        <f t="shared" si="472"/>
        <v>6.4016470444418161</v>
      </c>
      <c r="G4319">
        <f t="shared" si="473"/>
        <v>0</v>
      </c>
      <c r="H4319">
        <f t="shared" si="474"/>
        <v>1005.9835295555819</v>
      </c>
      <c r="I4319">
        <f t="shared" si="475"/>
        <v>32.00823522220908</v>
      </c>
      <c r="J4319">
        <f t="shared" si="476"/>
        <v>0</v>
      </c>
    </row>
    <row r="4320" spans="2:10" x14ac:dyDescent="0.3">
      <c r="B4320">
        <v>4293</v>
      </c>
      <c r="C4320">
        <v>0.17031864545038411</v>
      </c>
      <c r="D4320">
        <f t="shared" si="470"/>
        <v>93.255454339009532</v>
      </c>
      <c r="E4320">
        <f t="shared" si="471"/>
        <v>93.255454339009532</v>
      </c>
      <c r="F4320">
        <f t="shared" si="472"/>
        <v>13.744545660990468</v>
      </c>
      <c r="G4320">
        <f t="shared" si="473"/>
        <v>0</v>
      </c>
      <c r="H4320">
        <f t="shared" si="474"/>
        <v>932.55454339009532</v>
      </c>
      <c r="I4320">
        <f t="shared" si="475"/>
        <v>68.722728304952341</v>
      </c>
      <c r="J4320">
        <f t="shared" si="476"/>
        <v>0</v>
      </c>
    </row>
    <row r="4321" spans="2:10" x14ac:dyDescent="0.3">
      <c r="B4321">
        <v>4294</v>
      </c>
      <c r="C4321">
        <v>0.30531860781829379</v>
      </c>
      <c r="D4321">
        <f t="shared" si="470"/>
        <v>96.317817725083643</v>
      </c>
      <c r="E4321">
        <f t="shared" si="471"/>
        <v>96.317817725083643</v>
      </c>
      <c r="F4321">
        <f t="shared" si="472"/>
        <v>10.682182274916357</v>
      </c>
      <c r="G4321">
        <f t="shared" si="473"/>
        <v>0</v>
      </c>
      <c r="H4321">
        <f t="shared" si="474"/>
        <v>963.17817725083637</v>
      </c>
      <c r="I4321">
        <f t="shared" si="475"/>
        <v>53.410911374581787</v>
      </c>
      <c r="J4321">
        <f t="shared" si="476"/>
        <v>0</v>
      </c>
    </row>
    <row r="4322" spans="2:10" x14ac:dyDescent="0.3">
      <c r="B4322">
        <v>4295</v>
      </c>
      <c r="C4322">
        <v>0.5791328197176242</v>
      </c>
      <c r="D4322">
        <f t="shared" si="470"/>
        <v>101.45467119553338</v>
      </c>
      <c r="E4322">
        <f t="shared" si="471"/>
        <v>101.45467119553338</v>
      </c>
      <c r="F4322">
        <f t="shared" si="472"/>
        <v>5.5453288044666209</v>
      </c>
      <c r="G4322">
        <f t="shared" si="473"/>
        <v>0</v>
      </c>
      <c r="H4322">
        <f t="shared" si="474"/>
        <v>1014.5467119553338</v>
      </c>
      <c r="I4322">
        <f t="shared" si="475"/>
        <v>27.726644022333105</v>
      </c>
      <c r="J4322">
        <f t="shared" si="476"/>
        <v>0</v>
      </c>
    </row>
    <row r="4323" spans="2:10" x14ac:dyDescent="0.3">
      <c r="B4323">
        <v>4296</v>
      </c>
      <c r="C4323">
        <v>0.62454082545588352</v>
      </c>
      <c r="D4323">
        <f t="shared" si="470"/>
        <v>102.30780131348241</v>
      </c>
      <c r="E4323">
        <f t="shared" si="471"/>
        <v>102.30780131348241</v>
      </c>
      <c r="F4323">
        <f t="shared" si="472"/>
        <v>4.6921986865175853</v>
      </c>
      <c r="G4323">
        <f t="shared" si="473"/>
        <v>0</v>
      </c>
      <c r="H4323">
        <f t="shared" si="474"/>
        <v>1023.0780131348241</v>
      </c>
      <c r="I4323">
        <f t="shared" si="475"/>
        <v>23.460993432587927</v>
      </c>
      <c r="J4323">
        <f t="shared" si="476"/>
        <v>0</v>
      </c>
    </row>
    <row r="4324" spans="2:10" x14ac:dyDescent="0.3">
      <c r="B4324">
        <v>4297</v>
      </c>
      <c r="C4324">
        <v>0.94713611203212111</v>
      </c>
      <c r="D4324">
        <f t="shared" si="470"/>
        <v>110.83598561185782</v>
      </c>
      <c r="E4324">
        <f t="shared" si="471"/>
        <v>107</v>
      </c>
      <c r="F4324">
        <f t="shared" si="472"/>
        <v>0</v>
      </c>
      <c r="G4324">
        <f t="shared" si="473"/>
        <v>3.8359856118578222</v>
      </c>
      <c r="H4324">
        <f t="shared" si="474"/>
        <v>1070</v>
      </c>
      <c r="I4324">
        <f t="shared" si="475"/>
        <v>0</v>
      </c>
      <c r="J4324">
        <f t="shared" si="476"/>
        <v>57.539784177867332</v>
      </c>
    </row>
    <row r="4325" spans="2:10" x14ac:dyDescent="0.3">
      <c r="B4325">
        <v>4298</v>
      </c>
      <c r="C4325">
        <v>0.99542195697373181</v>
      </c>
      <c r="D4325">
        <f t="shared" si="470"/>
        <v>115.40285702346438</v>
      </c>
      <c r="E4325">
        <f t="shared" si="471"/>
        <v>107</v>
      </c>
      <c r="F4325">
        <f t="shared" si="472"/>
        <v>0</v>
      </c>
      <c r="G4325">
        <f t="shared" si="473"/>
        <v>8.402857023464378</v>
      </c>
      <c r="H4325">
        <f t="shared" si="474"/>
        <v>1070</v>
      </c>
      <c r="I4325">
        <f t="shared" si="475"/>
        <v>0</v>
      </c>
      <c r="J4325">
        <f t="shared" si="476"/>
        <v>126.04285535196567</v>
      </c>
    </row>
    <row r="4326" spans="2:10" x14ac:dyDescent="0.3">
      <c r="B4326">
        <v>4299</v>
      </c>
      <c r="C4326">
        <v>0.77788105433771337</v>
      </c>
      <c r="D4326">
        <f t="shared" si="470"/>
        <v>105.47301180234682</v>
      </c>
      <c r="E4326">
        <f t="shared" si="471"/>
        <v>105.47301180234682</v>
      </c>
      <c r="F4326">
        <f t="shared" si="472"/>
        <v>1.5269881976531821</v>
      </c>
      <c r="G4326">
        <f t="shared" si="473"/>
        <v>0</v>
      </c>
      <c r="H4326">
        <f t="shared" si="474"/>
        <v>1054.7301180234681</v>
      </c>
      <c r="I4326">
        <f t="shared" si="475"/>
        <v>7.6349409882659103</v>
      </c>
      <c r="J4326">
        <f t="shared" si="476"/>
        <v>0</v>
      </c>
    </row>
    <row r="4327" spans="2:10" x14ac:dyDescent="0.3">
      <c r="B4327">
        <v>4300</v>
      </c>
      <c r="C4327">
        <v>8.8724925134124666E-2</v>
      </c>
      <c r="D4327">
        <f t="shared" si="470"/>
        <v>90.733342634901902</v>
      </c>
      <c r="E4327">
        <f t="shared" si="471"/>
        <v>90.733342634901902</v>
      </c>
      <c r="F4327">
        <f t="shared" si="472"/>
        <v>16.266657365098098</v>
      </c>
      <c r="G4327">
        <f t="shared" si="473"/>
        <v>0</v>
      </c>
      <c r="H4327">
        <f t="shared" si="474"/>
        <v>907.33342634901896</v>
      </c>
      <c r="I4327">
        <f t="shared" si="475"/>
        <v>81.333286825490489</v>
      </c>
      <c r="J4327">
        <f t="shared" si="476"/>
        <v>0</v>
      </c>
    </row>
    <row r="4328" spans="2:10" x14ac:dyDescent="0.3">
      <c r="B4328">
        <v>4301</v>
      </c>
      <c r="C4328">
        <v>0.78054250581138884</v>
      </c>
      <c r="D4328">
        <f t="shared" si="470"/>
        <v>105.53464790433655</v>
      </c>
      <c r="E4328">
        <f t="shared" si="471"/>
        <v>105.53464790433655</v>
      </c>
      <c r="F4328">
        <f t="shared" si="472"/>
        <v>1.465352095663448</v>
      </c>
      <c r="G4328">
        <f t="shared" si="473"/>
        <v>0</v>
      </c>
      <c r="H4328">
        <f t="shared" si="474"/>
        <v>1055.3464790433654</v>
      </c>
      <c r="I4328">
        <f t="shared" si="475"/>
        <v>7.3267604783172402</v>
      </c>
      <c r="J4328">
        <f t="shared" si="476"/>
        <v>0</v>
      </c>
    </row>
    <row r="4329" spans="2:10" x14ac:dyDescent="0.3">
      <c r="B4329">
        <v>4302</v>
      </c>
      <c r="C4329">
        <v>2.7462635663406676E-2</v>
      </c>
      <c r="D4329">
        <f t="shared" si="470"/>
        <v>87.563356100473854</v>
      </c>
      <c r="E4329">
        <f t="shared" si="471"/>
        <v>87.563356100473854</v>
      </c>
      <c r="F4329">
        <f t="shared" si="472"/>
        <v>19.436643899526146</v>
      </c>
      <c r="G4329">
        <f t="shared" si="473"/>
        <v>0</v>
      </c>
      <c r="H4329">
        <f t="shared" si="474"/>
        <v>875.63356100473857</v>
      </c>
      <c r="I4329">
        <f t="shared" si="475"/>
        <v>97.183219497630731</v>
      </c>
      <c r="J4329">
        <f t="shared" si="476"/>
        <v>0</v>
      </c>
    </row>
    <row r="4330" spans="2:10" x14ac:dyDescent="0.3">
      <c r="B4330">
        <v>4303</v>
      </c>
      <c r="C4330">
        <v>0.23374418778023076</v>
      </c>
      <c r="D4330">
        <f t="shared" si="470"/>
        <v>94.792386501974363</v>
      </c>
      <c r="E4330">
        <f t="shared" si="471"/>
        <v>94.792386501974363</v>
      </c>
      <c r="F4330">
        <f t="shared" si="472"/>
        <v>12.207613498025637</v>
      </c>
      <c r="G4330">
        <f t="shared" si="473"/>
        <v>0</v>
      </c>
      <c r="H4330">
        <f t="shared" si="474"/>
        <v>947.92386501974363</v>
      </c>
      <c r="I4330">
        <f t="shared" si="475"/>
        <v>61.038067490128185</v>
      </c>
      <c r="J4330">
        <f t="shared" si="476"/>
        <v>0</v>
      </c>
    </row>
    <row r="4331" spans="2:10" x14ac:dyDescent="0.3">
      <c r="B4331">
        <v>4304</v>
      </c>
      <c r="C4331">
        <v>0.96726116524991301</v>
      </c>
      <c r="D4331">
        <f t="shared" si="470"/>
        <v>112.04246620284366</v>
      </c>
      <c r="E4331">
        <f t="shared" si="471"/>
        <v>107</v>
      </c>
      <c r="F4331">
        <f t="shared" si="472"/>
        <v>0</v>
      </c>
      <c r="G4331">
        <f t="shared" si="473"/>
        <v>5.0424662028436558</v>
      </c>
      <c r="H4331">
        <f t="shared" si="474"/>
        <v>1070</v>
      </c>
      <c r="I4331">
        <f t="shared" si="475"/>
        <v>0</v>
      </c>
      <c r="J4331">
        <f t="shared" si="476"/>
        <v>75.636993042654836</v>
      </c>
    </row>
    <row r="4332" spans="2:10" x14ac:dyDescent="0.3">
      <c r="B4332">
        <v>4305</v>
      </c>
      <c r="C4332">
        <v>0.89615250108517008</v>
      </c>
      <c r="D4332">
        <f t="shared" si="470"/>
        <v>108.7219951731893</v>
      </c>
      <c r="E4332">
        <f t="shared" si="471"/>
        <v>107</v>
      </c>
      <c r="F4332">
        <f t="shared" si="472"/>
        <v>0</v>
      </c>
      <c r="G4332">
        <f t="shared" si="473"/>
        <v>1.7219951731892991</v>
      </c>
      <c r="H4332">
        <f t="shared" si="474"/>
        <v>1070</v>
      </c>
      <c r="I4332">
        <f t="shared" si="475"/>
        <v>0</v>
      </c>
      <c r="J4332">
        <f t="shared" si="476"/>
        <v>25.829927597839486</v>
      </c>
    </row>
    <row r="4333" spans="2:10" x14ac:dyDescent="0.3">
      <c r="B4333">
        <v>4306</v>
      </c>
      <c r="C4333">
        <v>0.11086406352538636</v>
      </c>
      <c r="D4333">
        <f t="shared" si="470"/>
        <v>91.515057034308754</v>
      </c>
      <c r="E4333">
        <f t="shared" si="471"/>
        <v>91.515057034308754</v>
      </c>
      <c r="F4333">
        <f t="shared" si="472"/>
        <v>15.484942965691246</v>
      </c>
      <c r="G4333">
        <f t="shared" si="473"/>
        <v>0</v>
      </c>
      <c r="H4333">
        <f t="shared" si="474"/>
        <v>915.15057034308757</v>
      </c>
      <c r="I4333">
        <f t="shared" si="475"/>
        <v>77.424714828456231</v>
      </c>
      <c r="J4333">
        <f t="shared" si="476"/>
        <v>0</v>
      </c>
    </row>
    <row r="4334" spans="2:10" x14ac:dyDescent="0.3">
      <c r="B4334">
        <v>4307</v>
      </c>
      <c r="C4334">
        <v>0.49450657935887599</v>
      </c>
      <c r="D4334">
        <f t="shared" si="470"/>
        <v>99.899546345564858</v>
      </c>
      <c r="E4334">
        <f t="shared" si="471"/>
        <v>99.899546345564858</v>
      </c>
      <c r="F4334">
        <f t="shared" si="472"/>
        <v>7.1004536544351424</v>
      </c>
      <c r="G4334">
        <f t="shared" si="473"/>
        <v>0</v>
      </c>
      <c r="H4334">
        <f t="shared" si="474"/>
        <v>998.99546345564863</v>
      </c>
      <c r="I4334">
        <f t="shared" si="475"/>
        <v>35.502268272175712</v>
      </c>
      <c r="J4334">
        <f t="shared" si="476"/>
        <v>0</v>
      </c>
    </row>
    <row r="4335" spans="2:10" x14ac:dyDescent="0.3">
      <c r="B4335">
        <v>4308</v>
      </c>
      <c r="C4335">
        <v>0.46956837590121714</v>
      </c>
      <c r="D4335">
        <f t="shared" si="470"/>
        <v>99.443104438541951</v>
      </c>
      <c r="E4335">
        <f t="shared" si="471"/>
        <v>99.443104438541951</v>
      </c>
      <c r="F4335">
        <f t="shared" si="472"/>
        <v>7.5568955614580489</v>
      </c>
      <c r="G4335">
        <f t="shared" si="473"/>
        <v>0</v>
      </c>
      <c r="H4335">
        <f t="shared" si="474"/>
        <v>994.43104438541945</v>
      </c>
      <c r="I4335">
        <f t="shared" si="475"/>
        <v>37.784477807290244</v>
      </c>
      <c r="J4335">
        <f t="shared" si="476"/>
        <v>0</v>
      </c>
    </row>
    <row r="4336" spans="2:10" x14ac:dyDescent="0.3">
      <c r="B4336">
        <v>4309</v>
      </c>
      <c r="C4336">
        <v>0.93971454738016824</v>
      </c>
      <c r="D4336">
        <f t="shared" si="470"/>
        <v>110.46686441226507</v>
      </c>
      <c r="E4336">
        <f t="shared" si="471"/>
        <v>107</v>
      </c>
      <c r="F4336">
        <f t="shared" si="472"/>
        <v>0</v>
      </c>
      <c r="G4336">
        <f t="shared" si="473"/>
        <v>3.4668644122650676</v>
      </c>
      <c r="H4336">
        <f t="shared" si="474"/>
        <v>1070</v>
      </c>
      <c r="I4336">
        <f t="shared" si="475"/>
        <v>0</v>
      </c>
      <c r="J4336">
        <f t="shared" si="476"/>
        <v>52.002966183976014</v>
      </c>
    </row>
    <row r="4337" spans="2:10" x14ac:dyDescent="0.3">
      <c r="B4337">
        <v>4310</v>
      </c>
      <c r="C4337">
        <v>0.89312003136322538</v>
      </c>
      <c r="D4337">
        <f t="shared" si="470"/>
        <v>108.6184496554495</v>
      </c>
      <c r="E4337">
        <f t="shared" si="471"/>
        <v>107</v>
      </c>
      <c r="F4337">
        <f t="shared" si="472"/>
        <v>0</v>
      </c>
      <c r="G4337">
        <f t="shared" si="473"/>
        <v>1.6184496554494956</v>
      </c>
      <c r="H4337">
        <f t="shared" si="474"/>
        <v>1070</v>
      </c>
      <c r="I4337">
        <f t="shared" si="475"/>
        <v>0</v>
      </c>
      <c r="J4337">
        <f t="shared" si="476"/>
        <v>24.276744831742434</v>
      </c>
    </row>
    <row r="4338" spans="2:10" x14ac:dyDescent="0.3">
      <c r="B4338">
        <v>4311</v>
      </c>
      <c r="C4338">
        <v>0.52648219023780485</v>
      </c>
      <c r="D4338">
        <f t="shared" si="470"/>
        <v>100.48453004624521</v>
      </c>
      <c r="E4338">
        <f t="shared" si="471"/>
        <v>100.48453004624521</v>
      </c>
      <c r="F4338">
        <f t="shared" si="472"/>
        <v>6.5154699537547884</v>
      </c>
      <c r="G4338">
        <f t="shared" si="473"/>
        <v>0</v>
      </c>
      <c r="H4338">
        <f t="shared" si="474"/>
        <v>1004.8453004624521</v>
      </c>
      <c r="I4338">
        <f t="shared" si="475"/>
        <v>32.577349768773942</v>
      </c>
      <c r="J4338">
        <f t="shared" si="476"/>
        <v>0</v>
      </c>
    </row>
    <row r="4339" spans="2:10" x14ac:dyDescent="0.3">
      <c r="B4339">
        <v>4312</v>
      </c>
      <c r="C4339">
        <v>2.9542256436571046E-3</v>
      </c>
      <c r="D4339">
        <f t="shared" si="470"/>
        <v>84.086161985549154</v>
      </c>
      <c r="E4339">
        <f t="shared" si="471"/>
        <v>84.086161985549154</v>
      </c>
      <c r="F4339">
        <f t="shared" si="472"/>
        <v>22.913838014450846</v>
      </c>
      <c r="G4339">
        <f t="shared" si="473"/>
        <v>0</v>
      </c>
      <c r="H4339">
        <f t="shared" si="474"/>
        <v>840.86161985549154</v>
      </c>
      <c r="I4339">
        <f t="shared" si="475"/>
        <v>114.56919007225423</v>
      </c>
      <c r="J4339">
        <f t="shared" si="476"/>
        <v>0</v>
      </c>
    </row>
    <row r="4340" spans="2:10" x14ac:dyDescent="0.3">
      <c r="B4340">
        <v>4313</v>
      </c>
      <c r="C4340">
        <v>0.86373403114152236</v>
      </c>
      <c r="D4340">
        <f t="shared" si="470"/>
        <v>107.6911812428128</v>
      </c>
      <c r="E4340">
        <f t="shared" si="471"/>
        <v>107</v>
      </c>
      <c r="F4340">
        <f t="shared" si="472"/>
        <v>0</v>
      </c>
      <c r="G4340">
        <f t="shared" si="473"/>
        <v>0.69118124281280302</v>
      </c>
      <c r="H4340">
        <f t="shared" si="474"/>
        <v>1070</v>
      </c>
      <c r="I4340">
        <f t="shared" si="475"/>
        <v>0</v>
      </c>
      <c r="J4340">
        <f t="shared" si="476"/>
        <v>10.367718642192045</v>
      </c>
    </row>
    <row r="4341" spans="2:10" x14ac:dyDescent="0.3">
      <c r="B4341">
        <v>4314</v>
      </c>
      <c r="C4341">
        <v>0.45251671003422456</v>
      </c>
      <c r="D4341">
        <f t="shared" si="470"/>
        <v>99.130090248372156</v>
      </c>
      <c r="E4341">
        <f t="shared" si="471"/>
        <v>99.130090248372156</v>
      </c>
      <c r="F4341">
        <f t="shared" si="472"/>
        <v>7.8699097516278442</v>
      </c>
      <c r="G4341">
        <f t="shared" si="473"/>
        <v>0</v>
      </c>
      <c r="H4341">
        <f t="shared" si="474"/>
        <v>991.30090248372153</v>
      </c>
      <c r="I4341">
        <f t="shared" si="475"/>
        <v>39.349548758139221</v>
      </c>
      <c r="J4341">
        <f t="shared" si="476"/>
        <v>0</v>
      </c>
    </row>
    <row r="4342" spans="2:10" x14ac:dyDescent="0.3">
      <c r="B4342">
        <v>4315</v>
      </c>
      <c r="C4342">
        <v>0.5232012783859693</v>
      </c>
      <c r="D4342">
        <f t="shared" si="470"/>
        <v>100.42444305654422</v>
      </c>
      <c r="E4342">
        <f t="shared" si="471"/>
        <v>100.42444305654422</v>
      </c>
      <c r="F4342">
        <f t="shared" si="472"/>
        <v>6.5755569434557799</v>
      </c>
      <c r="G4342">
        <f t="shared" si="473"/>
        <v>0</v>
      </c>
      <c r="H4342">
        <f t="shared" si="474"/>
        <v>1004.2444305654421</v>
      </c>
      <c r="I4342">
        <f t="shared" si="475"/>
        <v>32.8777847172789</v>
      </c>
      <c r="J4342">
        <f t="shared" si="476"/>
        <v>0</v>
      </c>
    </row>
    <row r="4343" spans="2:10" x14ac:dyDescent="0.3">
      <c r="B4343">
        <v>4316</v>
      </c>
      <c r="C4343">
        <v>0.38247764509311932</v>
      </c>
      <c r="D4343">
        <f t="shared" si="470"/>
        <v>97.82549643782265</v>
      </c>
      <c r="E4343">
        <f t="shared" si="471"/>
        <v>97.82549643782265</v>
      </c>
      <c r="F4343">
        <f t="shared" si="472"/>
        <v>9.1745035621773496</v>
      </c>
      <c r="G4343">
        <f t="shared" si="473"/>
        <v>0</v>
      </c>
      <c r="H4343">
        <f t="shared" si="474"/>
        <v>978.25496437822653</v>
      </c>
      <c r="I4343">
        <f t="shared" si="475"/>
        <v>45.872517810886748</v>
      </c>
      <c r="J4343">
        <f t="shared" si="476"/>
        <v>0</v>
      </c>
    </row>
    <row r="4344" spans="2:10" x14ac:dyDescent="0.3">
      <c r="B4344">
        <v>4317</v>
      </c>
      <c r="C4344">
        <v>0.81983249456192808</v>
      </c>
      <c r="D4344">
        <f t="shared" si="470"/>
        <v>106.48953858378266</v>
      </c>
      <c r="E4344">
        <f t="shared" si="471"/>
        <v>106.48953858378266</v>
      </c>
      <c r="F4344">
        <f t="shared" si="472"/>
        <v>0.51046141621733909</v>
      </c>
      <c r="G4344">
        <f t="shared" si="473"/>
        <v>0</v>
      </c>
      <c r="H4344">
        <f t="shared" si="474"/>
        <v>1064.8953858378266</v>
      </c>
      <c r="I4344">
        <f t="shared" si="475"/>
        <v>2.5523070810866955</v>
      </c>
      <c r="J4344">
        <f t="shared" si="476"/>
        <v>0</v>
      </c>
    </row>
    <row r="4345" spans="2:10" x14ac:dyDescent="0.3">
      <c r="B4345">
        <v>4318</v>
      </c>
      <c r="C4345">
        <v>0.79459501806376742</v>
      </c>
      <c r="D4345">
        <f t="shared" si="470"/>
        <v>105.865986615981</v>
      </c>
      <c r="E4345">
        <f t="shared" si="471"/>
        <v>105.865986615981</v>
      </c>
      <c r="F4345">
        <f t="shared" si="472"/>
        <v>1.1340133840189992</v>
      </c>
      <c r="G4345">
        <f t="shared" si="473"/>
        <v>0</v>
      </c>
      <c r="H4345">
        <f t="shared" si="474"/>
        <v>1058.65986615981</v>
      </c>
      <c r="I4345">
        <f t="shared" si="475"/>
        <v>5.670066920094996</v>
      </c>
      <c r="J4345">
        <f t="shared" si="476"/>
        <v>0</v>
      </c>
    </row>
    <row r="4346" spans="2:10" x14ac:dyDescent="0.3">
      <c r="B4346">
        <v>4319</v>
      </c>
      <c r="C4346">
        <v>0.48024231575799348</v>
      </c>
      <c r="D4346">
        <f t="shared" si="470"/>
        <v>99.638598646696579</v>
      </c>
      <c r="E4346">
        <f t="shared" si="471"/>
        <v>99.638598646696579</v>
      </c>
      <c r="F4346">
        <f t="shared" si="472"/>
        <v>7.361401353303421</v>
      </c>
      <c r="G4346">
        <f t="shared" si="473"/>
        <v>0</v>
      </c>
      <c r="H4346">
        <f t="shared" si="474"/>
        <v>996.38598646696573</v>
      </c>
      <c r="I4346">
        <f t="shared" si="475"/>
        <v>36.807006766517105</v>
      </c>
      <c r="J4346">
        <f t="shared" si="476"/>
        <v>0</v>
      </c>
    </row>
    <row r="4347" spans="2:10" x14ac:dyDescent="0.3">
      <c r="B4347">
        <v>4320</v>
      </c>
      <c r="C4347">
        <v>0.91982628633597641</v>
      </c>
      <c r="D4347">
        <f t="shared" si="470"/>
        <v>109.59928077881203</v>
      </c>
      <c r="E4347">
        <f t="shared" si="471"/>
        <v>107</v>
      </c>
      <c r="F4347">
        <f t="shared" si="472"/>
        <v>0</v>
      </c>
      <c r="G4347">
        <f t="shared" si="473"/>
        <v>2.5992807788120302</v>
      </c>
      <c r="H4347">
        <f t="shared" si="474"/>
        <v>1070</v>
      </c>
      <c r="I4347">
        <f t="shared" si="475"/>
        <v>0</v>
      </c>
      <c r="J4347">
        <f t="shared" si="476"/>
        <v>38.989211682180454</v>
      </c>
    </row>
    <row r="4348" spans="2:10" x14ac:dyDescent="0.3">
      <c r="B4348">
        <v>4321</v>
      </c>
      <c r="C4348">
        <v>0.67090802737801059</v>
      </c>
      <c r="D4348">
        <f t="shared" si="470"/>
        <v>103.20631859790933</v>
      </c>
      <c r="E4348">
        <f t="shared" si="471"/>
        <v>103.20631859790933</v>
      </c>
      <c r="F4348">
        <f t="shared" si="472"/>
        <v>3.7936814020906695</v>
      </c>
      <c r="G4348">
        <f t="shared" si="473"/>
        <v>0</v>
      </c>
      <c r="H4348">
        <f t="shared" si="474"/>
        <v>1032.0631859790933</v>
      </c>
      <c r="I4348">
        <f t="shared" si="475"/>
        <v>18.968407010453348</v>
      </c>
      <c r="J4348">
        <f t="shared" si="476"/>
        <v>0</v>
      </c>
    </row>
    <row r="4349" spans="2:10" x14ac:dyDescent="0.3">
      <c r="B4349">
        <v>4322</v>
      </c>
      <c r="C4349">
        <v>0.60823973162375922</v>
      </c>
      <c r="D4349">
        <f t="shared" si="470"/>
        <v>101.99909420148752</v>
      </c>
      <c r="E4349">
        <f t="shared" si="471"/>
        <v>101.99909420148752</v>
      </c>
      <c r="F4349">
        <f t="shared" si="472"/>
        <v>5.000905798512477</v>
      </c>
      <c r="G4349">
        <f t="shared" si="473"/>
        <v>0</v>
      </c>
      <c r="H4349">
        <f t="shared" si="474"/>
        <v>1019.9909420148753</v>
      </c>
      <c r="I4349">
        <f t="shared" si="475"/>
        <v>25.004528992562385</v>
      </c>
      <c r="J4349">
        <f t="shared" si="476"/>
        <v>0</v>
      </c>
    </row>
    <row r="4350" spans="2:10" x14ac:dyDescent="0.3">
      <c r="B4350">
        <v>4323</v>
      </c>
      <c r="C4350">
        <v>0.55985619833017952</v>
      </c>
      <c r="D4350">
        <f t="shared" si="470"/>
        <v>101.09781507669385</v>
      </c>
      <c r="E4350">
        <f t="shared" si="471"/>
        <v>101.09781507669385</v>
      </c>
      <c r="F4350">
        <f t="shared" si="472"/>
        <v>5.9021849233061516</v>
      </c>
      <c r="G4350">
        <f t="shared" si="473"/>
        <v>0</v>
      </c>
      <c r="H4350">
        <f t="shared" si="474"/>
        <v>1010.9781507669385</v>
      </c>
      <c r="I4350">
        <f t="shared" si="475"/>
        <v>29.510924616530758</v>
      </c>
      <c r="J4350">
        <f t="shared" si="476"/>
        <v>0</v>
      </c>
    </row>
    <row r="4351" spans="2:10" x14ac:dyDescent="0.3">
      <c r="B4351">
        <v>4324</v>
      </c>
      <c r="C4351">
        <v>0.67536539325138034</v>
      </c>
      <c r="D4351">
        <f t="shared" si="470"/>
        <v>103.29464067040394</v>
      </c>
      <c r="E4351">
        <f t="shared" si="471"/>
        <v>103.29464067040394</v>
      </c>
      <c r="F4351">
        <f t="shared" si="472"/>
        <v>3.7053593295960638</v>
      </c>
      <c r="G4351">
        <f t="shared" si="473"/>
        <v>0</v>
      </c>
      <c r="H4351">
        <f t="shared" si="474"/>
        <v>1032.9464067040394</v>
      </c>
      <c r="I4351">
        <f t="shared" si="475"/>
        <v>18.526796647980319</v>
      </c>
      <c r="J4351">
        <f t="shared" si="476"/>
        <v>0</v>
      </c>
    </row>
    <row r="4352" spans="2:10" x14ac:dyDescent="0.3">
      <c r="B4352">
        <v>4325</v>
      </c>
      <c r="C4352">
        <v>0.62595670623631261</v>
      </c>
      <c r="D4352">
        <f t="shared" si="470"/>
        <v>102.33476685236481</v>
      </c>
      <c r="E4352">
        <f t="shared" si="471"/>
        <v>102.33476685236481</v>
      </c>
      <c r="F4352">
        <f t="shared" si="472"/>
        <v>4.6652331476351918</v>
      </c>
      <c r="G4352">
        <f t="shared" si="473"/>
        <v>0</v>
      </c>
      <c r="H4352">
        <f t="shared" si="474"/>
        <v>1023.3476685236481</v>
      </c>
      <c r="I4352">
        <f t="shared" si="475"/>
        <v>23.326165738175959</v>
      </c>
      <c r="J4352">
        <f t="shared" si="476"/>
        <v>0</v>
      </c>
    </row>
    <row r="4353" spans="2:10" x14ac:dyDescent="0.3">
      <c r="B4353">
        <v>4326</v>
      </c>
      <c r="C4353">
        <v>5.8154920744531768E-2</v>
      </c>
      <c r="D4353">
        <f t="shared" si="470"/>
        <v>89.430229792805761</v>
      </c>
      <c r="E4353">
        <f t="shared" si="471"/>
        <v>89.430229792805761</v>
      </c>
      <c r="F4353">
        <f t="shared" si="472"/>
        <v>17.569770207194239</v>
      </c>
      <c r="G4353">
        <f t="shared" si="473"/>
        <v>0</v>
      </c>
      <c r="H4353">
        <f t="shared" si="474"/>
        <v>894.30229792805767</v>
      </c>
      <c r="I4353">
        <f t="shared" si="475"/>
        <v>87.848851035971194</v>
      </c>
      <c r="J4353">
        <f t="shared" si="476"/>
        <v>0</v>
      </c>
    </row>
    <row r="4354" spans="2:10" x14ac:dyDescent="0.3">
      <c r="B4354">
        <v>4327</v>
      </c>
      <c r="C4354">
        <v>0.84078146845301005</v>
      </c>
      <c r="D4354">
        <f t="shared" si="470"/>
        <v>107.04116315053196</v>
      </c>
      <c r="E4354">
        <f t="shared" si="471"/>
        <v>107</v>
      </c>
      <c r="F4354">
        <f t="shared" si="472"/>
        <v>0</v>
      </c>
      <c r="G4354">
        <f t="shared" si="473"/>
        <v>4.1163150531957626E-2</v>
      </c>
      <c r="H4354">
        <f t="shared" si="474"/>
        <v>1070</v>
      </c>
      <c r="I4354">
        <f t="shared" si="475"/>
        <v>0</v>
      </c>
      <c r="J4354">
        <f t="shared" si="476"/>
        <v>0.61744725797936439</v>
      </c>
    </row>
    <row r="4355" spans="2:10" x14ac:dyDescent="0.3">
      <c r="B4355">
        <v>4328</v>
      </c>
      <c r="C4355">
        <v>0.3707179791077736</v>
      </c>
      <c r="D4355">
        <f t="shared" si="470"/>
        <v>97.601800070299689</v>
      </c>
      <c r="E4355">
        <f t="shared" si="471"/>
        <v>97.601800070299689</v>
      </c>
      <c r="F4355">
        <f t="shared" si="472"/>
        <v>9.3981999297003114</v>
      </c>
      <c r="G4355">
        <f t="shared" si="473"/>
        <v>0</v>
      </c>
      <c r="H4355">
        <f t="shared" si="474"/>
        <v>976.01800070299691</v>
      </c>
      <c r="I4355">
        <f t="shared" si="475"/>
        <v>46.990999648501557</v>
      </c>
      <c r="J4355">
        <f t="shared" si="476"/>
        <v>0</v>
      </c>
    </row>
    <row r="4356" spans="2:10" x14ac:dyDescent="0.3">
      <c r="B4356">
        <v>4329</v>
      </c>
      <c r="C4356">
        <v>0.64747994418744037</v>
      </c>
      <c r="D4356">
        <f t="shared" si="470"/>
        <v>102.74807406770989</v>
      </c>
      <c r="E4356">
        <f t="shared" si="471"/>
        <v>102.74807406770989</v>
      </c>
      <c r="F4356">
        <f t="shared" si="472"/>
        <v>4.2519259322901064</v>
      </c>
      <c r="G4356">
        <f t="shared" si="473"/>
        <v>0</v>
      </c>
      <c r="H4356">
        <f t="shared" si="474"/>
        <v>1027.480740677099</v>
      </c>
      <c r="I4356">
        <f t="shared" si="475"/>
        <v>21.259629661450532</v>
      </c>
      <c r="J4356">
        <f t="shared" si="476"/>
        <v>0</v>
      </c>
    </row>
    <row r="4357" spans="2:10" x14ac:dyDescent="0.3">
      <c r="B4357">
        <v>4330</v>
      </c>
      <c r="C4357">
        <v>0.51981908199261517</v>
      </c>
      <c r="D4357">
        <f t="shared" si="470"/>
        <v>100.36252515895376</v>
      </c>
      <c r="E4357">
        <f t="shared" si="471"/>
        <v>100.36252515895376</v>
      </c>
      <c r="F4357">
        <f t="shared" si="472"/>
        <v>6.6374748410462416</v>
      </c>
      <c r="G4357">
        <f t="shared" si="473"/>
        <v>0</v>
      </c>
      <c r="H4357">
        <f t="shared" si="474"/>
        <v>1003.6252515895376</v>
      </c>
      <c r="I4357">
        <f t="shared" si="475"/>
        <v>33.187374205231208</v>
      </c>
      <c r="J4357">
        <f t="shared" si="476"/>
        <v>0</v>
      </c>
    </row>
    <row r="4358" spans="2:10" x14ac:dyDescent="0.3">
      <c r="B4358">
        <v>4331</v>
      </c>
      <c r="C4358">
        <v>0.23057852655528177</v>
      </c>
      <c r="D4358">
        <f t="shared" si="470"/>
        <v>94.720713306048054</v>
      </c>
      <c r="E4358">
        <f t="shared" si="471"/>
        <v>94.720713306048054</v>
      </c>
      <c r="F4358">
        <f t="shared" si="472"/>
        <v>12.279286693951946</v>
      </c>
      <c r="G4358">
        <f t="shared" si="473"/>
        <v>0</v>
      </c>
      <c r="H4358">
        <f t="shared" si="474"/>
        <v>947.2071330604806</v>
      </c>
      <c r="I4358">
        <f t="shared" si="475"/>
        <v>61.396433469759728</v>
      </c>
      <c r="J4358">
        <f t="shared" si="476"/>
        <v>0</v>
      </c>
    </row>
    <row r="4359" spans="2:10" x14ac:dyDescent="0.3">
      <c r="B4359">
        <v>4332</v>
      </c>
      <c r="C4359">
        <v>0.49548827684274155</v>
      </c>
      <c r="D4359">
        <f t="shared" si="470"/>
        <v>99.917498515559629</v>
      </c>
      <c r="E4359">
        <f t="shared" si="471"/>
        <v>99.917498515559629</v>
      </c>
      <c r="F4359">
        <f t="shared" si="472"/>
        <v>7.0825014844403711</v>
      </c>
      <c r="G4359">
        <f t="shared" si="473"/>
        <v>0</v>
      </c>
      <c r="H4359">
        <f t="shared" si="474"/>
        <v>999.17498515559623</v>
      </c>
      <c r="I4359">
        <f t="shared" si="475"/>
        <v>35.412507422201855</v>
      </c>
      <c r="J4359">
        <f t="shared" si="476"/>
        <v>0</v>
      </c>
    </row>
    <row r="4360" spans="2:10" x14ac:dyDescent="0.3">
      <c r="B4360">
        <v>4333</v>
      </c>
      <c r="C4360">
        <v>0.9600035658350986</v>
      </c>
      <c r="D4360">
        <f t="shared" si="470"/>
        <v>111.56318908261753</v>
      </c>
      <c r="E4360">
        <f t="shared" si="471"/>
        <v>107</v>
      </c>
      <c r="F4360">
        <f t="shared" si="472"/>
        <v>0</v>
      </c>
      <c r="G4360">
        <f t="shared" si="473"/>
        <v>4.5631890826175265</v>
      </c>
      <c r="H4360">
        <f t="shared" si="474"/>
        <v>1070</v>
      </c>
      <c r="I4360">
        <f t="shared" si="475"/>
        <v>0</v>
      </c>
      <c r="J4360">
        <f t="shared" si="476"/>
        <v>68.447836239262898</v>
      </c>
    </row>
    <row r="4361" spans="2:10" x14ac:dyDescent="0.3">
      <c r="B4361">
        <v>4334</v>
      </c>
      <c r="C4361">
        <v>0.31879476988852429</v>
      </c>
      <c r="D4361">
        <f t="shared" si="470"/>
        <v>96.58903903125649</v>
      </c>
      <c r="E4361">
        <f t="shared" si="471"/>
        <v>96.58903903125649</v>
      </c>
      <c r="F4361">
        <f t="shared" si="472"/>
        <v>10.41096096874351</v>
      </c>
      <c r="G4361">
        <f t="shared" si="473"/>
        <v>0</v>
      </c>
      <c r="H4361">
        <f t="shared" si="474"/>
        <v>965.89039031256493</v>
      </c>
      <c r="I4361">
        <f t="shared" si="475"/>
        <v>52.054804843717548</v>
      </c>
      <c r="J4361">
        <f t="shared" si="476"/>
        <v>0</v>
      </c>
    </row>
    <row r="4362" spans="2:10" x14ac:dyDescent="0.3">
      <c r="B4362">
        <v>4335</v>
      </c>
      <c r="C4362">
        <v>0.1726569437768577</v>
      </c>
      <c r="D4362">
        <f t="shared" si="470"/>
        <v>93.316659784633728</v>
      </c>
      <c r="E4362">
        <f t="shared" si="471"/>
        <v>93.316659784633728</v>
      </c>
      <c r="F4362">
        <f t="shared" si="472"/>
        <v>13.683340215366272</v>
      </c>
      <c r="G4362">
        <f t="shared" si="473"/>
        <v>0</v>
      </c>
      <c r="H4362">
        <f t="shared" si="474"/>
        <v>933.16659784633725</v>
      </c>
      <c r="I4362">
        <f t="shared" si="475"/>
        <v>68.416701076831359</v>
      </c>
      <c r="J4362">
        <f t="shared" si="476"/>
        <v>0</v>
      </c>
    </row>
    <row r="4363" spans="2:10" x14ac:dyDescent="0.3">
      <c r="B4363">
        <v>4336</v>
      </c>
      <c r="C4363">
        <v>0.74418271255941748</v>
      </c>
      <c r="D4363">
        <f t="shared" si="470"/>
        <v>104.71913539873297</v>
      </c>
      <c r="E4363">
        <f t="shared" si="471"/>
        <v>104.71913539873297</v>
      </c>
      <c r="F4363">
        <f t="shared" si="472"/>
        <v>2.2808646012670266</v>
      </c>
      <c r="G4363">
        <f t="shared" si="473"/>
        <v>0</v>
      </c>
      <c r="H4363">
        <f t="shared" si="474"/>
        <v>1047.1913539873296</v>
      </c>
      <c r="I4363">
        <f t="shared" si="475"/>
        <v>11.404323006335133</v>
      </c>
      <c r="J4363">
        <f t="shared" si="476"/>
        <v>0</v>
      </c>
    </row>
    <row r="4364" spans="2:10" x14ac:dyDescent="0.3">
      <c r="B4364">
        <v>4337</v>
      </c>
      <c r="C4364">
        <v>0.54930820080219667</v>
      </c>
      <c r="D4364">
        <f t="shared" si="470"/>
        <v>100.90347712068728</v>
      </c>
      <c r="E4364">
        <f t="shared" si="471"/>
        <v>100.90347712068728</v>
      </c>
      <c r="F4364">
        <f t="shared" si="472"/>
        <v>6.0965228793127153</v>
      </c>
      <c r="G4364">
        <f t="shared" si="473"/>
        <v>0</v>
      </c>
      <c r="H4364">
        <f t="shared" si="474"/>
        <v>1009.0347712068728</v>
      </c>
      <c r="I4364">
        <f t="shared" si="475"/>
        <v>30.482614396563577</v>
      </c>
      <c r="J4364">
        <f t="shared" si="476"/>
        <v>0</v>
      </c>
    </row>
    <row r="4365" spans="2:10" x14ac:dyDescent="0.3">
      <c r="B4365">
        <v>4338</v>
      </c>
      <c r="C4365">
        <v>0.23272535155412266</v>
      </c>
      <c r="D4365">
        <f t="shared" si="470"/>
        <v>94.769366473230619</v>
      </c>
      <c r="E4365">
        <f t="shared" si="471"/>
        <v>94.769366473230619</v>
      </c>
      <c r="F4365">
        <f t="shared" si="472"/>
        <v>12.230633526769381</v>
      </c>
      <c r="G4365">
        <f t="shared" si="473"/>
        <v>0</v>
      </c>
      <c r="H4365">
        <f t="shared" si="474"/>
        <v>947.69366473230616</v>
      </c>
      <c r="I4365">
        <f t="shared" si="475"/>
        <v>61.153167633846905</v>
      </c>
      <c r="J4365">
        <f t="shared" si="476"/>
        <v>0</v>
      </c>
    </row>
    <row r="4366" spans="2:10" x14ac:dyDescent="0.3">
      <c r="B4366">
        <v>4339</v>
      </c>
      <c r="C4366">
        <v>0.80884955600893604</v>
      </c>
      <c r="D4366">
        <f t="shared" si="470"/>
        <v>106.21325968052408</v>
      </c>
      <c r="E4366">
        <f t="shared" si="471"/>
        <v>106.21325968052408</v>
      </c>
      <c r="F4366">
        <f t="shared" si="472"/>
        <v>0.78674031947592482</v>
      </c>
      <c r="G4366">
        <f t="shared" si="473"/>
        <v>0</v>
      </c>
      <c r="H4366">
        <f t="shared" si="474"/>
        <v>1062.1325968052408</v>
      </c>
      <c r="I4366">
        <f t="shared" si="475"/>
        <v>3.9337015973796241</v>
      </c>
      <c r="J4366">
        <f t="shared" si="476"/>
        <v>0</v>
      </c>
    </row>
    <row r="4367" spans="2:10" x14ac:dyDescent="0.3">
      <c r="B4367">
        <v>4340</v>
      </c>
      <c r="C4367">
        <v>0.74774782548800889</v>
      </c>
      <c r="D4367">
        <f t="shared" si="470"/>
        <v>104.79677664903201</v>
      </c>
      <c r="E4367">
        <f t="shared" si="471"/>
        <v>104.79677664903201</v>
      </c>
      <c r="F4367">
        <f t="shared" si="472"/>
        <v>2.2032233509679884</v>
      </c>
      <c r="G4367">
        <f t="shared" si="473"/>
        <v>0</v>
      </c>
      <c r="H4367">
        <f t="shared" si="474"/>
        <v>1047.9677664903202</v>
      </c>
      <c r="I4367">
        <f t="shared" si="475"/>
        <v>11.016116754839942</v>
      </c>
      <c r="J4367">
        <f t="shared" si="476"/>
        <v>0</v>
      </c>
    </row>
    <row r="4368" spans="2:10" x14ac:dyDescent="0.3">
      <c r="B4368">
        <v>4341</v>
      </c>
      <c r="C4368">
        <v>0.42512247824163008</v>
      </c>
      <c r="D4368">
        <f t="shared" si="470"/>
        <v>98.62432082763182</v>
      </c>
      <c r="E4368">
        <f t="shared" si="471"/>
        <v>98.62432082763182</v>
      </c>
      <c r="F4368">
        <f t="shared" si="472"/>
        <v>8.37567917236818</v>
      </c>
      <c r="G4368">
        <f t="shared" si="473"/>
        <v>0</v>
      </c>
      <c r="H4368">
        <f t="shared" si="474"/>
        <v>986.24320827631823</v>
      </c>
      <c r="I4368">
        <f t="shared" si="475"/>
        <v>41.8783958618409</v>
      </c>
      <c r="J4368">
        <f t="shared" si="476"/>
        <v>0</v>
      </c>
    </row>
    <row r="4369" spans="2:10" x14ac:dyDescent="0.3">
      <c r="B4369">
        <v>4342</v>
      </c>
      <c r="C4369">
        <v>4.4913656812989977E-2</v>
      </c>
      <c r="D4369">
        <f t="shared" si="470"/>
        <v>88.730244445608136</v>
      </c>
      <c r="E4369">
        <f t="shared" si="471"/>
        <v>88.730244445608136</v>
      </c>
      <c r="F4369">
        <f t="shared" si="472"/>
        <v>18.269755554391864</v>
      </c>
      <c r="G4369">
        <f t="shared" si="473"/>
        <v>0</v>
      </c>
      <c r="H4369">
        <f t="shared" si="474"/>
        <v>887.30244445608139</v>
      </c>
      <c r="I4369">
        <f t="shared" si="475"/>
        <v>91.34877777195932</v>
      </c>
      <c r="J4369">
        <f t="shared" si="476"/>
        <v>0</v>
      </c>
    </row>
    <row r="4370" spans="2:10" x14ac:dyDescent="0.3">
      <c r="B4370">
        <v>4343</v>
      </c>
      <c r="C4370">
        <v>0.19750999895543209</v>
      </c>
      <c r="D4370">
        <f t="shared" si="470"/>
        <v>93.943162352421737</v>
      </c>
      <c r="E4370">
        <f t="shared" si="471"/>
        <v>93.943162352421737</v>
      </c>
      <c r="F4370">
        <f t="shared" si="472"/>
        <v>13.056837647578263</v>
      </c>
      <c r="G4370">
        <f t="shared" si="473"/>
        <v>0</v>
      </c>
      <c r="H4370">
        <f t="shared" si="474"/>
        <v>939.43162352421734</v>
      </c>
      <c r="I4370">
        <f t="shared" si="475"/>
        <v>65.284188237891314</v>
      </c>
      <c r="J4370">
        <f t="shared" si="476"/>
        <v>0</v>
      </c>
    </row>
    <row r="4371" spans="2:10" x14ac:dyDescent="0.3">
      <c r="B4371">
        <v>4344</v>
      </c>
      <c r="C4371">
        <v>0.99870768285232892</v>
      </c>
      <c r="D4371">
        <f t="shared" si="470"/>
        <v>116.71964466948074</v>
      </c>
      <c r="E4371">
        <f t="shared" si="471"/>
        <v>107</v>
      </c>
      <c r="F4371">
        <f t="shared" si="472"/>
        <v>0</v>
      </c>
      <c r="G4371">
        <f t="shared" si="473"/>
        <v>9.7196446694807435</v>
      </c>
      <c r="H4371">
        <f t="shared" si="474"/>
        <v>1070</v>
      </c>
      <c r="I4371">
        <f t="shared" si="475"/>
        <v>0</v>
      </c>
      <c r="J4371">
        <f t="shared" si="476"/>
        <v>145.79467004221115</v>
      </c>
    </row>
    <row r="4372" spans="2:10" x14ac:dyDescent="0.3">
      <c r="B4372">
        <v>4345</v>
      </c>
      <c r="C4372">
        <v>0.14433626680638501</v>
      </c>
      <c r="D4372">
        <f t="shared" si="470"/>
        <v>92.543609807527815</v>
      </c>
      <c r="E4372">
        <f t="shared" si="471"/>
        <v>92.543609807527815</v>
      </c>
      <c r="F4372">
        <f t="shared" si="472"/>
        <v>14.456390192472185</v>
      </c>
      <c r="G4372">
        <f t="shared" si="473"/>
        <v>0</v>
      </c>
      <c r="H4372">
        <f t="shared" si="474"/>
        <v>925.4360980752781</v>
      </c>
      <c r="I4372">
        <f t="shared" si="475"/>
        <v>72.281950962360924</v>
      </c>
      <c r="J4372">
        <f t="shared" si="476"/>
        <v>0</v>
      </c>
    </row>
    <row r="4373" spans="2:10" x14ac:dyDescent="0.3">
      <c r="B4373">
        <v>4346</v>
      </c>
      <c r="C4373">
        <v>0.46503198515087174</v>
      </c>
      <c r="D4373">
        <f t="shared" si="470"/>
        <v>99.359929698115252</v>
      </c>
      <c r="E4373">
        <f t="shared" si="471"/>
        <v>99.359929698115252</v>
      </c>
      <c r="F4373">
        <f t="shared" si="472"/>
        <v>7.640070301884748</v>
      </c>
      <c r="G4373">
        <f t="shared" si="473"/>
        <v>0</v>
      </c>
      <c r="H4373">
        <f t="shared" si="474"/>
        <v>993.59929698115252</v>
      </c>
      <c r="I4373">
        <f t="shared" si="475"/>
        <v>38.20035150942374</v>
      </c>
      <c r="J4373">
        <f t="shared" si="476"/>
        <v>0</v>
      </c>
    </row>
    <row r="4374" spans="2:10" x14ac:dyDescent="0.3">
      <c r="B4374">
        <v>4347</v>
      </c>
      <c r="C4374">
        <v>0.53664448607657356</v>
      </c>
      <c r="D4374">
        <f t="shared" si="470"/>
        <v>100.67082478100981</v>
      </c>
      <c r="E4374">
        <f t="shared" si="471"/>
        <v>100.67082478100981</v>
      </c>
      <c r="F4374">
        <f t="shared" si="472"/>
        <v>6.3291752189901871</v>
      </c>
      <c r="G4374">
        <f t="shared" si="473"/>
        <v>0</v>
      </c>
      <c r="H4374">
        <f t="shared" si="474"/>
        <v>1006.7082478100981</v>
      </c>
      <c r="I4374">
        <f t="shared" si="475"/>
        <v>31.645876094950935</v>
      </c>
      <c r="J4374">
        <f t="shared" si="476"/>
        <v>0</v>
      </c>
    </row>
    <row r="4375" spans="2:10" x14ac:dyDescent="0.3">
      <c r="B4375">
        <v>4348</v>
      </c>
      <c r="C4375">
        <v>1.6088242111865103E-2</v>
      </c>
      <c r="D4375">
        <f t="shared" si="470"/>
        <v>86.496829389979723</v>
      </c>
      <c r="E4375">
        <f t="shared" si="471"/>
        <v>86.496829389979723</v>
      </c>
      <c r="F4375">
        <f t="shared" si="472"/>
        <v>20.503170610020277</v>
      </c>
      <c r="G4375">
        <f t="shared" si="473"/>
        <v>0</v>
      </c>
      <c r="H4375">
        <f t="shared" si="474"/>
        <v>864.96829389979723</v>
      </c>
      <c r="I4375">
        <f t="shared" si="475"/>
        <v>102.51585305010138</v>
      </c>
      <c r="J4375">
        <f t="shared" si="476"/>
        <v>0</v>
      </c>
    </row>
    <row r="4376" spans="2:10" x14ac:dyDescent="0.3">
      <c r="B4376">
        <v>4349</v>
      </c>
      <c r="C4376">
        <v>0.70004364024473731</v>
      </c>
      <c r="D4376">
        <f t="shared" si="470"/>
        <v>103.79126480896184</v>
      </c>
      <c r="E4376">
        <f t="shared" si="471"/>
        <v>103.79126480896184</v>
      </c>
      <c r="F4376">
        <f t="shared" si="472"/>
        <v>3.2087351910381585</v>
      </c>
      <c r="G4376">
        <f t="shared" si="473"/>
        <v>0</v>
      </c>
      <c r="H4376">
        <f t="shared" si="474"/>
        <v>1037.9126480896184</v>
      </c>
      <c r="I4376">
        <f t="shared" si="475"/>
        <v>16.043675955190793</v>
      </c>
      <c r="J4376">
        <f t="shared" si="476"/>
        <v>0</v>
      </c>
    </row>
    <row r="4377" spans="2:10" x14ac:dyDescent="0.3">
      <c r="B4377">
        <v>4350</v>
      </c>
      <c r="C4377">
        <v>0.99068786712105028</v>
      </c>
      <c r="D4377">
        <f t="shared" si="470"/>
        <v>114.42001714897654</v>
      </c>
      <c r="E4377">
        <f t="shared" si="471"/>
        <v>107</v>
      </c>
      <c r="F4377">
        <f t="shared" si="472"/>
        <v>0</v>
      </c>
      <c r="G4377">
        <f t="shared" si="473"/>
        <v>7.420017148976541</v>
      </c>
      <c r="H4377">
        <f t="shared" si="474"/>
        <v>1070</v>
      </c>
      <c r="I4377">
        <f t="shared" si="475"/>
        <v>0</v>
      </c>
      <c r="J4377">
        <f t="shared" si="476"/>
        <v>111.30025723464811</v>
      </c>
    </row>
    <row r="4378" spans="2:10" x14ac:dyDescent="0.3">
      <c r="B4378">
        <v>4351</v>
      </c>
      <c r="C4378">
        <v>0.8305987111895905</v>
      </c>
      <c r="D4378">
        <f t="shared" si="470"/>
        <v>106.76867466722847</v>
      </c>
      <c r="E4378">
        <f t="shared" si="471"/>
        <v>106.76867466722847</v>
      </c>
      <c r="F4378">
        <f t="shared" si="472"/>
        <v>0.231325332771533</v>
      </c>
      <c r="G4378">
        <f t="shared" si="473"/>
        <v>0</v>
      </c>
      <c r="H4378">
        <f t="shared" si="474"/>
        <v>1067.6867466722847</v>
      </c>
      <c r="I4378">
        <f t="shared" si="475"/>
        <v>1.156626663857665</v>
      </c>
      <c r="J4378">
        <f t="shared" si="476"/>
        <v>0</v>
      </c>
    </row>
    <row r="4379" spans="2:10" x14ac:dyDescent="0.3">
      <c r="B4379">
        <v>4352</v>
      </c>
      <c r="C4379">
        <v>0.17719656557179286</v>
      </c>
      <c r="D4379">
        <f t="shared" si="470"/>
        <v>93.434295807414415</v>
      </c>
      <c r="E4379">
        <f t="shared" si="471"/>
        <v>93.434295807414415</v>
      </c>
      <c r="F4379">
        <f t="shared" si="472"/>
        <v>13.565704192585585</v>
      </c>
      <c r="G4379">
        <f t="shared" si="473"/>
        <v>0</v>
      </c>
      <c r="H4379">
        <f t="shared" si="474"/>
        <v>934.34295807414412</v>
      </c>
      <c r="I4379">
        <f t="shared" si="475"/>
        <v>67.828520962927925</v>
      </c>
      <c r="J4379">
        <f t="shared" si="476"/>
        <v>0</v>
      </c>
    </row>
    <row r="4380" spans="2:10" x14ac:dyDescent="0.3">
      <c r="B4380">
        <v>4353</v>
      </c>
      <c r="C4380">
        <v>0.68345802389547627</v>
      </c>
      <c r="D4380">
        <f t="shared" si="470"/>
        <v>103.45602290863607</v>
      </c>
      <c r="E4380">
        <f t="shared" si="471"/>
        <v>103.45602290863607</v>
      </c>
      <c r="F4380">
        <f t="shared" si="472"/>
        <v>3.5439770913639279</v>
      </c>
      <c r="G4380">
        <f t="shared" si="473"/>
        <v>0</v>
      </c>
      <c r="H4380">
        <f t="shared" si="474"/>
        <v>1034.5602290863608</v>
      </c>
      <c r="I4380">
        <f t="shared" si="475"/>
        <v>17.71988545681964</v>
      </c>
      <c r="J4380">
        <f t="shared" si="476"/>
        <v>0</v>
      </c>
    </row>
    <row r="4381" spans="2:10" x14ac:dyDescent="0.3">
      <c r="B4381">
        <v>4354</v>
      </c>
      <c r="C4381">
        <v>0.47366490049028054</v>
      </c>
      <c r="D4381">
        <f t="shared" ref="D4381:D4444" si="477">_xlfn.BETA.INV(C4381,$B$25,$C$25,$D$25,$E$25)</f>
        <v>99.518164327870778</v>
      </c>
      <c r="E4381">
        <f t="shared" ref="E4381:E4444" si="478">IF($M$25&lt;D4381,$M$25,D4381)</f>
        <v>99.518164327870778</v>
      </c>
      <c r="F4381">
        <f t="shared" ref="F4381:F4444" si="479">IF($M$25&gt;D4381,$M$25-D4381,0)</f>
        <v>7.4818356721292218</v>
      </c>
      <c r="G4381">
        <f t="shared" ref="G4381:G4444" si="480">IF($M$25&lt;D4381,D4381-$M$25,0)</f>
        <v>0</v>
      </c>
      <c r="H4381">
        <f t="shared" ref="H4381:H4444" si="481">$H$24*E4381</f>
        <v>995.18164327870772</v>
      </c>
      <c r="I4381">
        <f t="shared" ref="I4381:I4444" si="482">$I$24*F4381</f>
        <v>37.409178360646109</v>
      </c>
      <c r="J4381">
        <f t="shared" ref="J4381:J4444" si="483">$J$24*G4381</f>
        <v>0</v>
      </c>
    </row>
    <row r="4382" spans="2:10" x14ac:dyDescent="0.3">
      <c r="B4382">
        <v>4355</v>
      </c>
      <c r="C4382">
        <v>8.417213633021059E-3</v>
      </c>
      <c r="D4382">
        <f t="shared" si="477"/>
        <v>85.426946405941891</v>
      </c>
      <c r="E4382">
        <f t="shared" si="478"/>
        <v>85.426946405941891</v>
      </c>
      <c r="F4382">
        <f t="shared" si="479"/>
        <v>21.573053594058109</v>
      </c>
      <c r="G4382">
        <f t="shared" si="480"/>
        <v>0</v>
      </c>
      <c r="H4382">
        <f t="shared" si="481"/>
        <v>854.26946405941885</v>
      </c>
      <c r="I4382">
        <f t="shared" si="482"/>
        <v>107.86526797029055</v>
      </c>
      <c r="J4382">
        <f t="shared" si="483"/>
        <v>0</v>
      </c>
    </row>
    <row r="4383" spans="2:10" x14ac:dyDescent="0.3">
      <c r="B4383">
        <v>4356</v>
      </c>
      <c r="C4383">
        <v>0.5950248007531096</v>
      </c>
      <c r="D4383">
        <f t="shared" si="477"/>
        <v>101.75095513988026</v>
      </c>
      <c r="E4383">
        <f t="shared" si="478"/>
        <v>101.75095513988026</v>
      </c>
      <c r="F4383">
        <f t="shared" si="479"/>
        <v>5.2490448601197386</v>
      </c>
      <c r="G4383">
        <f t="shared" si="480"/>
        <v>0</v>
      </c>
      <c r="H4383">
        <f t="shared" si="481"/>
        <v>1017.5095513988026</v>
      </c>
      <c r="I4383">
        <f t="shared" si="482"/>
        <v>26.245224300598693</v>
      </c>
      <c r="J4383">
        <f t="shared" si="483"/>
        <v>0</v>
      </c>
    </row>
    <row r="4384" spans="2:10" x14ac:dyDescent="0.3">
      <c r="B4384">
        <v>4357</v>
      </c>
      <c r="C4384">
        <v>0.99341141016673018</v>
      </c>
      <c r="D4384">
        <f t="shared" si="477"/>
        <v>114.92510152376155</v>
      </c>
      <c r="E4384">
        <f t="shared" si="478"/>
        <v>107</v>
      </c>
      <c r="F4384">
        <f t="shared" si="479"/>
        <v>0</v>
      </c>
      <c r="G4384">
        <f t="shared" si="480"/>
        <v>7.9251015237615547</v>
      </c>
      <c r="H4384">
        <f t="shared" si="481"/>
        <v>1070</v>
      </c>
      <c r="I4384">
        <f t="shared" si="482"/>
        <v>0</v>
      </c>
      <c r="J4384">
        <f t="shared" si="483"/>
        <v>118.87652285642332</v>
      </c>
    </row>
    <row r="4385" spans="2:10" x14ac:dyDescent="0.3">
      <c r="B4385">
        <v>4358</v>
      </c>
      <c r="C4385">
        <v>6.5547915876676521E-2</v>
      </c>
      <c r="D4385">
        <f t="shared" si="477"/>
        <v>89.777986025698553</v>
      </c>
      <c r="E4385">
        <f t="shared" si="478"/>
        <v>89.777986025698553</v>
      </c>
      <c r="F4385">
        <f t="shared" si="479"/>
        <v>17.222013974301447</v>
      </c>
      <c r="G4385">
        <f t="shared" si="480"/>
        <v>0</v>
      </c>
      <c r="H4385">
        <f t="shared" si="481"/>
        <v>897.77986025698556</v>
      </c>
      <c r="I4385">
        <f t="shared" si="482"/>
        <v>86.110069871507235</v>
      </c>
      <c r="J4385">
        <f t="shared" si="483"/>
        <v>0</v>
      </c>
    </row>
    <row r="4386" spans="2:10" x14ac:dyDescent="0.3">
      <c r="B4386">
        <v>4359</v>
      </c>
      <c r="C4386">
        <v>0.5745714766999872</v>
      </c>
      <c r="D4386">
        <f t="shared" si="477"/>
        <v>101.37000306430586</v>
      </c>
      <c r="E4386">
        <f t="shared" si="478"/>
        <v>101.37000306430586</v>
      </c>
      <c r="F4386">
        <f t="shared" si="479"/>
        <v>5.6299969356941375</v>
      </c>
      <c r="G4386">
        <f t="shared" si="480"/>
        <v>0</v>
      </c>
      <c r="H4386">
        <f t="shared" si="481"/>
        <v>1013.7000306430587</v>
      </c>
      <c r="I4386">
        <f t="shared" si="482"/>
        <v>28.149984678470688</v>
      </c>
      <c r="J4386">
        <f t="shared" si="483"/>
        <v>0</v>
      </c>
    </row>
    <row r="4387" spans="2:10" x14ac:dyDescent="0.3">
      <c r="B4387">
        <v>4360</v>
      </c>
      <c r="C4387">
        <v>0.91885353953826243</v>
      </c>
      <c r="D4387">
        <f t="shared" si="477"/>
        <v>109.56040481100088</v>
      </c>
      <c r="E4387">
        <f t="shared" si="478"/>
        <v>107</v>
      </c>
      <c r="F4387">
        <f t="shared" si="479"/>
        <v>0</v>
      </c>
      <c r="G4387">
        <f t="shared" si="480"/>
        <v>2.560404811000879</v>
      </c>
      <c r="H4387">
        <f t="shared" si="481"/>
        <v>1070</v>
      </c>
      <c r="I4387">
        <f t="shared" si="482"/>
        <v>0</v>
      </c>
      <c r="J4387">
        <f t="shared" si="483"/>
        <v>38.406072165013185</v>
      </c>
    </row>
    <row r="4388" spans="2:10" x14ac:dyDescent="0.3">
      <c r="B4388">
        <v>4361</v>
      </c>
      <c r="C4388">
        <v>0.12543751048829987</v>
      </c>
      <c r="D4388">
        <f t="shared" si="477"/>
        <v>91.981511374075026</v>
      </c>
      <c r="E4388">
        <f t="shared" si="478"/>
        <v>91.981511374075026</v>
      </c>
      <c r="F4388">
        <f t="shared" si="479"/>
        <v>15.018488625924974</v>
      </c>
      <c r="G4388">
        <f t="shared" si="480"/>
        <v>0</v>
      </c>
      <c r="H4388">
        <f t="shared" si="481"/>
        <v>919.81511374075023</v>
      </c>
      <c r="I4388">
        <f t="shared" si="482"/>
        <v>75.092443129624868</v>
      </c>
      <c r="J4388">
        <f t="shared" si="483"/>
        <v>0</v>
      </c>
    </row>
    <row r="4389" spans="2:10" x14ac:dyDescent="0.3">
      <c r="B4389">
        <v>4362</v>
      </c>
      <c r="C4389">
        <v>0.8060858715117728</v>
      </c>
      <c r="D4389">
        <f t="shared" si="477"/>
        <v>106.14497726338585</v>
      </c>
      <c r="E4389">
        <f t="shared" si="478"/>
        <v>106.14497726338585</v>
      </c>
      <c r="F4389">
        <f t="shared" si="479"/>
        <v>0.85502273661414563</v>
      </c>
      <c r="G4389">
        <f t="shared" si="480"/>
        <v>0</v>
      </c>
      <c r="H4389">
        <f t="shared" si="481"/>
        <v>1061.4497726338586</v>
      </c>
      <c r="I4389">
        <f t="shared" si="482"/>
        <v>4.2751136830707281</v>
      </c>
      <c r="J4389">
        <f t="shared" si="483"/>
        <v>0</v>
      </c>
    </row>
    <row r="4390" spans="2:10" x14ac:dyDescent="0.3">
      <c r="B4390">
        <v>4363</v>
      </c>
      <c r="C4390">
        <v>0.88435437471219491</v>
      </c>
      <c r="D4390">
        <f t="shared" si="477"/>
        <v>108.32827750089902</v>
      </c>
      <c r="E4390">
        <f t="shared" si="478"/>
        <v>107</v>
      </c>
      <c r="F4390">
        <f t="shared" si="479"/>
        <v>0</v>
      </c>
      <c r="G4390">
        <f t="shared" si="480"/>
        <v>1.32827750089902</v>
      </c>
      <c r="H4390">
        <f t="shared" si="481"/>
        <v>1070</v>
      </c>
      <c r="I4390">
        <f t="shared" si="482"/>
        <v>0</v>
      </c>
      <c r="J4390">
        <f t="shared" si="483"/>
        <v>19.9241625134853</v>
      </c>
    </row>
    <row r="4391" spans="2:10" x14ac:dyDescent="0.3">
      <c r="B4391">
        <v>4364</v>
      </c>
      <c r="C4391">
        <v>0.85223870906941912</v>
      </c>
      <c r="D4391">
        <f t="shared" si="477"/>
        <v>107.35888668855273</v>
      </c>
      <c r="E4391">
        <f t="shared" si="478"/>
        <v>107</v>
      </c>
      <c r="F4391">
        <f t="shared" si="479"/>
        <v>0</v>
      </c>
      <c r="G4391">
        <f t="shared" si="480"/>
        <v>0.35888668855272954</v>
      </c>
      <c r="H4391">
        <f t="shared" si="481"/>
        <v>1070</v>
      </c>
      <c r="I4391">
        <f t="shared" si="482"/>
        <v>0</v>
      </c>
      <c r="J4391">
        <f t="shared" si="483"/>
        <v>5.3833003282909431</v>
      </c>
    </row>
    <row r="4392" spans="2:10" x14ac:dyDescent="0.3">
      <c r="B4392">
        <v>4365</v>
      </c>
      <c r="C4392">
        <v>0.79692959805722985</v>
      </c>
      <c r="D4392">
        <f t="shared" si="477"/>
        <v>105.92205176480888</v>
      </c>
      <c r="E4392">
        <f t="shared" si="478"/>
        <v>105.92205176480888</v>
      </c>
      <c r="F4392">
        <f t="shared" si="479"/>
        <v>1.0779482351911156</v>
      </c>
      <c r="G4392">
        <f t="shared" si="480"/>
        <v>0</v>
      </c>
      <c r="H4392">
        <f t="shared" si="481"/>
        <v>1059.2205176480888</v>
      </c>
      <c r="I4392">
        <f t="shared" si="482"/>
        <v>5.389741175955578</v>
      </c>
      <c r="J4392">
        <f t="shared" si="483"/>
        <v>0</v>
      </c>
    </row>
    <row r="4393" spans="2:10" x14ac:dyDescent="0.3">
      <c r="B4393">
        <v>4366</v>
      </c>
      <c r="C4393">
        <v>0.71369078394277186</v>
      </c>
      <c r="D4393">
        <f t="shared" si="477"/>
        <v>104.07214561035771</v>
      </c>
      <c r="E4393">
        <f t="shared" si="478"/>
        <v>104.07214561035771</v>
      </c>
      <c r="F4393">
        <f t="shared" si="479"/>
        <v>2.9278543896422917</v>
      </c>
      <c r="G4393">
        <f t="shared" si="480"/>
        <v>0</v>
      </c>
      <c r="H4393">
        <f t="shared" si="481"/>
        <v>1040.7214561035771</v>
      </c>
      <c r="I4393">
        <f t="shared" si="482"/>
        <v>14.639271948211459</v>
      </c>
      <c r="J4393">
        <f t="shared" si="483"/>
        <v>0</v>
      </c>
    </row>
    <row r="4394" spans="2:10" x14ac:dyDescent="0.3">
      <c r="B4394">
        <v>4367</v>
      </c>
      <c r="C4394">
        <v>0.951051374957398</v>
      </c>
      <c r="D4394">
        <f t="shared" si="477"/>
        <v>111.04400066007122</v>
      </c>
      <c r="E4394">
        <f t="shared" si="478"/>
        <v>107</v>
      </c>
      <c r="F4394">
        <f t="shared" si="479"/>
        <v>0</v>
      </c>
      <c r="G4394">
        <f t="shared" si="480"/>
        <v>4.0440006600712195</v>
      </c>
      <c r="H4394">
        <f t="shared" si="481"/>
        <v>1070</v>
      </c>
      <c r="I4394">
        <f t="shared" si="482"/>
        <v>0</v>
      </c>
      <c r="J4394">
        <f t="shared" si="483"/>
        <v>60.660009901068292</v>
      </c>
    </row>
    <row r="4395" spans="2:10" x14ac:dyDescent="0.3">
      <c r="B4395">
        <v>4368</v>
      </c>
      <c r="C4395">
        <v>0.52976189941700114</v>
      </c>
      <c r="D4395">
        <f t="shared" si="477"/>
        <v>100.54462126313061</v>
      </c>
      <c r="E4395">
        <f t="shared" si="478"/>
        <v>100.54462126313061</v>
      </c>
      <c r="F4395">
        <f t="shared" si="479"/>
        <v>6.4553787368693918</v>
      </c>
      <c r="G4395">
        <f t="shared" si="480"/>
        <v>0</v>
      </c>
      <c r="H4395">
        <f t="shared" si="481"/>
        <v>1005.446212631306</v>
      </c>
      <c r="I4395">
        <f t="shared" si="482"/>
        <v>32.276893684346959</v>
      </c>
      <c r="J4395">
        <f t="shared" si="483"/>
        <v>0</v>
      </c>
    </row>
    <row r="4396" spans="2:10" x14ac:dyDescent="0.3">
      <c r="B4396">
        <v>4369</v>
      </c>
      <c r="C4396">
        <v>3.7308279077587714E-2</v>
      </c>
      <c r="D4396">
        <f t="shared" si="477"/>
        <v>88.266451659220365</v>
      </c>
      <c r="E4396">
        <f t="shared" si="478"/>
        <v>88.266451659220365</v>
      </c>
      <c r="F4396">
        <f t="shared" si="479"/>
        <v>18.733548340779635</v>
      </c>
      <c r="G4396">
        <f t="shared" si="480"/>
        <v>0</v>
      </c>
      <c r="H4396">
        <f t="shared" si="481"/>
        <v>882.66451659220365</v>
      </c>
      <c r="I4396">
        <f t="shared" si="482"/>
        <v>93.667741703898173</v>
      </c>
      <c r="J4396">
        <f t="shared" si="483"/>
        <v>0</v>
      </c>
    </row>
    <row r="4397" spans="2:10" x14ac:dyDescent="0.3">
      <c r="B4397">
        <v>4370</v>
      </c>
      <c r="C4397">
        <v>0.17850013125217024</v>
      </c>
      <c r="D4397">
        <f t="shared" si="477"/>
        <v>93.467793480895836</v>
      </c>
      <c r="E4397">
        <f t="shared" si="478"/>
        <v>93.467793480895836</v>
      </c>
      <c r="F4397">
        <f t="shared" si="479"/>
        <v>13.532206519104164</v>
      </c>
      <c r="G4397">
        <f t="shared" si="480"/>
        <v>0</v>
      </c>
      <c r="H4397">
        <f t="shared" si="481"/>
        <v>934.6779348089583</v>
      </c>
      <c r="I4397">
        <f t="shared" si="482"/>
        <v>67.661032595520822</v>
      </c>
      <c r="J4397">
        <f t="shared" si="483"/>
        <v>0</v>
      </c>
    </row>
    <row r="4398" spans="2:10" x14ac:dyDescent="0.3">
      <c r="B4398">
        <v>4371</v>
      </c>
      <c r="C4398">
        <v>0.16705715427835988</v>
      </c>
      <c r="D4398">
        <f t="shared" si="477"/>
        <v>93.169362452325913</v>
      </c>
      <c r="E4398">
        <f t="shared" si="478"/>
        <v>93.169362452325913</v>
      </c>
      <c r="F4398">
        <f t="shared" si="479"/>
        <v>13.830637547674087</v>
      </c>
      <c r="G4398">
        <f t="shared" si="480"/>
        <v>0</v>
      </c>
      <c r="H4398">
        <f t="shared" si="481"/>
        <v>931.69362452325913</v>
      </c>
      <c r="I4398">
        <f t="shared" si="482"/>
        <v>69.153187738370434</v>
      </c>
      <c r="J4398">
        <f t="shared" si="483"/>
        <v>0</v>
      </c>
    </row>
    <row r="4399" spans="2:10" x14ac:dyDescent="0.3">
      <c r="B4399">
        <v>4372</v>
      </c>
      <c r="C4399">
        <v>0.92730568660088697</v>
      </c>
      <c r="D4399">
        <f t="shared" si="477"/>
        <v>109.90818866581569</v>
      </c>
      <c r="E4399">
        <f t="shared" si="478"/>
        <v>107</v>
      </c>
      <c r="F4399">
        <f t="shared" si="479"/>
        <v>0</v>
      </c>
      <c r="G4399">
        <f t="shared" si="480"/>
        <v>2.9081886658156861</v>
      </c>
      <c r="H4399">
        <f t="shared" si="481"/>
        <v>1070</v>
      </c>
      <c r="I4399">
        <f t="shared" si="482"/>
        <v>0</v>
      </c>
      <c r="J4399">
        <f t="shared" si="483"/>
        <v>43.622829987235292</v>
      </c>
    </row>
    <row r="4400" spans="2:10" x14ac:dyDescent="0.3">
      <c r="B4400">
        <v>4373</v>
      </c>
      <c r="C4400">
        <v>0.48274420583572974</v>
      </c>
      <c r="D4400">
        <f t="shared" si="477"/>
        <v>99.684386893039431</v>
      </c>
      <c r="E4400">
        <f t="shared" si="478"/>
        <v>99.684386893039431</v>
      </c>
      <c r="F4400">
        <f t="shared" si="479"/>
        <v>7.3156131069605692</v>
      </c>
      <c r="G4400">
        <f t="shared" si="480"/>
        <v>0</v>
      </c>
      <c r="H4400">
        <f t="shared" si="481"/>
        <v>996.84386893039436</v>
      </c>
      <c r="I4400">
        <f t="shared" si="482"/>
        <v>36.578065534802846</v>
      </c>
      <c r="J4400">
        <f t="shared" si="483"/>
        <v>0</v>
      </c>
    </row>
    <row r="4401" spans="2:10" x14ac:dyDescent="0.3">
      <c r="B4401">
        <v>4374</v>
      </c>
      <c r="C4401">
        <v>0.65752997122685053</v>
      </c>
      <c r="D4401">
        <f t="shared" si="477"/>
        <v>102.94348006325004</v>
      </c>
      <c r="E4401">
        <f t="shared" si="478"/>
        <v>102.94348006325004</v>
      </c>
      <c r="F4401">
        <f t="shared" si="479"/>
        <v>4.0565199367499645</v>
      </c>
      <c r="G4401">
        <f t="shared" si="480"/>
        <v>0</v>
      </c>
      <c r="H4401">
        <f t="shared" si="481"/>
        <v>1029.4348006325004</v>
      </c>
      <c r="I4401">
        <f t="shared" si="482"/>
        <v>20.282599683749822</v>
      </c>
      <c r="J4401">
        <f t="shared" si="483"/>
        <v>0</v>
      </c>
    </row>
    <row r="4402" spans="2:10" x14ac:dyDescent="0.3">
      <c r="B4402">
        <v>4375</v>
      </c>
      <c r="C4402">
        <v>0.8109901567968214</v>
      </c>
      <c r="D4402">
        <f t="shared" si="477"/>
        <v>106.26647974640912</v>
      </c>
      <c r="E4402">
        <f t="shared" si="478"/>
        <v>106.26647974640912</v>
      </c>
      <c r="F4402">
        <f t="shared" si="479"/>
        <v>0.73352025359088202</v>
      </c>
      <c r="G4402">
        <f t="shared" si="480"/>
        <v>0</v>
      </c>
      <c r="H4402">
        <f t="shared" si="481"/>
        <v>1062.6647974640912</v>
      </c>
      <c r="I4402">
        <f t="shared" si="482"/>
        <v>3.6676012679544101</v>
      </c>
      <c r="J4402">
        <f t="shared" si="483"/>
        <v>0</v>
      </c>
    </row>
    <row r="4403" spans="2:10" x14ac:dyDescent="0.3">
      <c r="B4403">
        <v>4376</v>
      </c>
      <c r="C4403">
        <v>0.62258278215826113</v>
      </c>
      <c r="D4403">
        <f t="shared" si="477"/>
        <v>102.27055217567312</v>
      </c>
      <c r="E4403">
        <f t="shared" si="478"/>
        <v>102.27055217567312</v>
      </c>
      <c r="F4403">
        <f t="shared" si="479"/>
        <v>4.7294478243268827</v>
      </c>
      <c r="G4403">
        <f t="shared" si="480"/>
        <v>0</v>
      </c>
      <c r="H4403">
        <f t="shared" si="481"/>
        <v>1022.7055217567312</v>
      </c>
      <c r="I4403">
        <f t="shared" si="482"/>
        <v>23.647239121634414</v>
      </c>
      <c r="J4403">
        <f t="shared" si="483"/>
        <v>0</v>
      </c>
    </row>
    <row r="4404" spans="2:10" x14ac:dyDescent="0.3">
      <c r="B4404">
        <v>4377</v>
      </c>
      <c r="C4404">
        <v>0.31659742864094986</v>
      </c>
      <c r="D4404">
        <f t="shared" si="477"/>
        <v>96.545087588757838</v>
      </c>
      <c r="E4404">
        <f t="shared" si="478"/>
        <v>96.545087588757838</v>
      </c>
      <c r="F4404">
        <f t="shared" si="479"/>
        <v>10.454912411242162</v>
      </c>
      <c r="G4404">
        <f t="shared" si="480"/>
        <v>0</v>
      </c>
      <c r="H4404">
        <f t="shared" si="481"/>
        <v>965.45087588757838</v>
      </c>
      <c r="I4404">
        <f t="shared" si="482"/>
        <v>52.274562056210812</v>
      </c>
      <c r="J4404">
        <f t="shared" si="483"/>
        <v>0</v>
      </c>
    </row>
    <row r="4405" spans="2:10" x14ac:dyDescent="0.3">
      <c r="B4405">
        <v>4378</v>
      </c>
      <c r="C4405">
        <v>0.22157150656130187</v>
      </c>
      <c r="D4405">
        <f t="shared" si="477"/>
        <v>94.514337803966185</v>
      </c>
      <c r="E4405">
        <f t="shared" si="478"/>
        <v>94.514337803966185</v>
      </c>
      <c r="F4405">
        <f t="shared" si="479"/>
        <v>12.485662196033815</v>
      </c>
      <c r="G4405">
        <f t="shared" si="480"/>
        <v>0</v>
      </c>
      <c r="H4405">
        <f t="shared" si="481"/>
        <v>945.14337803966191</v>
      </c>
      <c r="I4405">
        <f t="shared" si="482"/>
        <v>62.428310980169073</v>
      </c>
      <c r="J4405">
        <f t="shared" si="483"/>
        <v>0</v>
      </c>
    </row>
    <row r="4406" spans="2:10" x14ac:dyDescent="0.3">
      <c r="B4406">
        <v>4379</v>
      </c>
      <c r="C4406">
        <v>0.30014218373134671</v>
      </c>
      <c r="D4406">
        <f t="shared" si="477"/>
        <v>96.212526988439151</v>
      </c>
      <c r="E4406">
        <f t="shared" si="478"/>
        <v>96.212526988439151</v>
      </c>
      <c r="F4406">
        <f t="shared" si="479"/>
        <v>10.787473011560849</v>
      </c>
      <c r="G4406">
        <f t="shared" si="480"/>
        <v>0</v>
      </c>
      <c r="H4406">
        <f t="shared" si="481"/>
        <v>962.12526988439151</v>
      </c>
      <c r="I4406">
        <f t="shared" si="482"/>
        <v>53.937365057804243</v>
      </c>
      <c r="J4406">
        <f t="shared" si="483"/>
        <v>0</v>
      </c>
    </row>
    <row r="4407" spans="2:10" x14ac:dyDescent="0.3">
      <c r="B4407">
        <v>4380</v>
      </c>
      <c r="C4407">
        <v>7.3843575449436427E-2</v>
      </c>
      <c r="D4407">
        <f t="shared" si="477"/>
        <v>90.14049184880021</v>
      </c>
      <c r="E4407">
        <f t="shared" si="478"/>
        <v>90.14049184880021</v>
      </c>
      <c r="F4407">
        <f t="shared" si="479"/>
        <v>16.85950815119979</v>
      </c>
      <c r="G4407">
        <f t="shared" si="480"/>
        <v>0</v>
      </c>
      <c r="H4407">
        <f t="shared" si="481"/>
        <v>901.40491848800207</v>
      </c>
      <c r="I4407">
        <f t="shared" si="482"/>
        <v>84.297540755998952</v>
      </c>
      <c r="J4407">
        <f t="shared" si="483"/>
        <v>0</v>
      </c>
    </row>
    <row r="4408" spans="2:10" x14ac:dyDescent="0.3">
      <c r="B4408">
        <v>4381</v>
      </c>
      <c r="C4408">
        <v>0.4706466867990643</v>
      </c>
      <c r="D4408">
        <f t="shared" si="477"/>
        <v>99.462866444801733</v>
      </c>
      <c r="E4408">
        <f t="shared" si="478"/>
        <v>99.462866444801733</v>
      </c>
      <c r="F4408">
        <f t="shared" si="479"/>
        <v>7.5371335551982668</v>
      </c>
      <c r="G4408">
        <f t="shared" si="480"/>
        <v>0</v>
      </c>
      <c r="H4408">
        <f t="shared" si="481"/>
        <v>994.62866444801739</v>
      </c>
      <c r="I4408">
        <f t="shared" si="482"/>
        <v>37.685667775991334</v>
      </c>
      <c r="J4408">
        <f t="shared" si="483"/>
        <v>0</v>
      </c>
    </row>
    <row r="4409" spans="2:10" x14ac:dyDescent="0.3">
      <c r="B4409">
        <v>4382</v>
      </c>
      <c r="C4409">
        <v>0.15464084123301347</v>
      </c>
      <c r="D4409">
        <f t="shared" si="477"/>
        <v>92.833387271766327</v>
      </c>
      <c r="E4409">
        <f t="shared" si="478"/>
        <v>92.833387271766327</v>
      </c>
      <c r="F4409">
        <f t="shared" si="479"/>
        <v>14.166612728233673</v>
      </c>
      <c r="G4409">
        <f t="shared" si="480"/>
        <v>0</v>
      </c>
      <c r="H4409">
        <f t="shared" si="481"/>
        <v>928.33387271766333</v>
      </c>
      <c r="I4409">
        <f t="shared" si="482"/>
        <v>70.833063641168366</v>
      </c>
      <c r="J4409">
        <f t="shared" si="483"/>
        <v>0</v>
      </c>
    </row>
    <row r="4410" spans="2:10" x14ac:dyDescent="0.3">
      <c r="B4410">
        <v>4383</v>
      </c>
      <c r="C4410">
        <v>0.4897034168085691</v>
      </c>
      <c r="D4410">
        <f t="shared" si="477"/>
        <v>99.811702931978772</v>
      </c>
      <c r="E4410">
        <f t="shared" si="478"/>
        <v>99.811702931978772</v>
      </c>
      <c r="F4410">
        <f t="shared" si="479"/>
        <v>7.1882970680212281</v>
      </c>
      <c r="G4410">
        <f t="shared" si="480"/>
        <v>0</v>
      </c>
      <c r="H4410">
        <f t="shared" si="481"/>
        <v>998.11702931978766</v>
      </c>
      <c r="I4410">
        <f t="shared" si="482"/>
        <v>35.941485340106141</v>
      </c>
      <c r="J4410">
        <f t="shared" si="483"/>
        <v>0</v>
      </c>
    </row>
    <row r="4411" spans="2:10" x14ac:dyDescent="0.3">
      <c r="B4411">
        <v>4384</v>
      </c>
      <c r="C4411">
        <v>5.6741919443177302E-2</v>
      </c>
      <c r="D4411">
        <f t="shared" si="477"/>
        <v>89.360675743808756</v>
      </c>
      <c r="E4411">
        <f t="shared" si="478"/>
        <v>89.360675743808756</v>
      </c>
      <c r="F4411">
        <f t="shared" si="479"/>
        <v>17.639324256191244</v>
      </c>
      <c r="G4411">
        <f t="shared" si="480"/>
        <v>0</v>
      </c>
      <c r="H4411">
        <f t="shared" si="481"/>
        <v>893.60675743808758</v>
      </c>
      <c r="I4411">
        <f t="shared" si="482"/>
        <v>88.196621280956222</v>
      </c>
      <c r="J4411">
        <f t="shared" si="483"/>
        <v>0</v>
      </c>
    </row>
    <row r="4412" spans="2:10" x14ac:dyDescent="0.3">
      <c r="B4412">
        <v>4385</v>
      </c>
      <c r="C4412">
        <v>0.17323545912230676</v>
      </c>
      <c r="D4412">
        <f t="shared" si="477"/>
        <v>93.331737346007145</v>
      </c>
      <c r="E4412">
        <f t="shared" si="478"/>
        <v>93.331737346007145</v>
      </c>
      <c r="F4412">
        <f t="shared" si="479"/>
        <v>13.668262653992855</v>
      </c>
      <c r="G4412">
        <f t="shared" si="480"/>
        <v>0</v>
      </c>
      <c r="H4412">
        <f t="shared" si="481"/>
        <v>933.31737346007139</v>
      </c>
      <c r="I4412">
        <f t="shared" si="482"/>
        <v>68.341313269964274</v>
      </c>
      <c r="J4412">
        <f t="shared" si="483"/>
        <v>0</v>
      </c>
    </row>
    <row r="4413" spans="2:10" x14ac:dyDescent="0.3">
      <c r="B4413">
        <v>4386</v>
      </c>
      <c r="C4413">
        <v>0.79885778342176883</v>
      </c>
      <c r="D4413">
        <f t="shared" si="477"/>
        <v>105.96858905783515</v>
      </c>
      <c r="E4413">
        <f t="shared" si="478"/>
        <v>105.96858905783515</v>
      </c>
      <c r="F4413">
        <f t="shared" si="479"/>
        <v>1.0314109421648539</v>
      </c>
      <c r="G4413">
        <f t="shared" si="480"/>
        <v>0</v>
      </c>
      <c r="H4413">
        <f t="shared" si="481"/>
        <v>1059.6858905783515</v>
      </c>
      <c r="I4413">
        <f t="shared" si="482"/>
        <v>5.1570547108242693</v>
      </c>
      <c r="J4413">
        <f t="shared" si="483"/>
        <v>0</v>
      </c>
    </row>
    <row r="4414" spans="2:10" x14ac:dyDescent="0.3">
      <c r="B4414">
        <v>4387</v>
      </c>
      <c r="C4414">
        <v>0.89127330079592804</v>
      </c>
      <c r="D4414">
        <f t="shared" si="477"/>
        <v>108.55621772774481</v>
      </c>
      <c r="E4414">
        <f t="shared" si="478"/>
        <v>107</v>
      </c>
      <c r="F4414">
        <f t="shared" si="479"/>
        <v>0</v>
      </c>
      <c r="G4414">
        <f t="shared" si="480"/>
        <v>1.5562177277448086</v>
      </c>
      <c r="H4414">
        <f t="shared" si="481"/>
        <v>1070</v>
      </c>
      <c r="I4414">
        <f t="shared" si="482"/>
        <v>0</v>
      </c>
      <c r="J4414">
        <f t="shared" si="483"/>
        <v>23.343265916172129</v>
      </c>
    </row>
    <row r="4415" spans="2:10" x14ac:dyDescent="0.3">
      <c r="B4415">
        <v>4388</v>
      </c>
      <c r="C4415">
        <v>0.86979505830988801</v>
      </c>
      <c r="D4415">
        <f t="shared" si="477"/>
        <v>107.87254144057572</v>
      </c>
      <c r="E4415">
        <f t="shared" si="478"/>
        <v>107</v>
      </c>
      <c r="F4415">
        <f t="shared" si="479"/>
        <v>0</v>
      </c>
      <c r="G4415">
        <f t="shared" si="480"/>
        <v>0.87254144057571636</v>
      </c>
      <c r="H4415">
        <f t="shared" si="481"/>
        <v>1070</v>
      </c>
      <c r="I4415">
        <f t="shared" si="482"/>
        <v>0</v>
      </c>
      <c r="J4415">
        <f t="shared" si="483"/>
        <v>13.088121608635745</v>
      </c>
    </row>
    <row r="4416" spans="2:10" x14ac:dyDescent="0.3">
      <c r="B4416">
        <v>4389</v>
      </c>
      <c r="C4416">
        <v>0.15841465616546246</v>
      </c>
      <c r="D4416">
        <f t="shared" si="477"/>
        <v>92.936945113202185</v>
      </c>
      <c r="E4416">
        <f t="shared" si="478"/>
        <v>92.936945113202185</v>
      </c>
      <c r="F4416">
        <f t="shared" si="479"/>
        <v>14.063054886797815</v>
      </c>
      <c r="G4416">
        <f t="shared" si="480"/>
        <v>0</v>
      </c>
      <c r="H4416">
        <f t="shared" si="481"/>
        <v>929.36945113202182</v>
      </c>
      <c r="I4416">
        <f t="shared" si="482"/>
        <v>70.315274433989075</v>
      </c>
      <c r="J4416">
        <f t="shared" si="483"/>
        <v>0</v>
      </c>
    </row>
    <row r="4417" spans="2:10" x14ac:dyDescent="0.3">
      <c r="B4417">
        <v>4390</v>
      </c>
      <c r="C4417">
        <v>0.5643608251032437</v>
      </c>
      <c r="D4417">
        <f t="shared" si="477"/>
        <v>101.18099300966185</v>
      </c>
      <c r="E4417">
        <f t="shared" si="478"/>
        <v>101.18099300966185</v>
      </c>
      <c r="F4417">
        <f t="shared" si="479"/>
        <v>5.8190069903381527</v>
      </c>
      <c r="G4417">
        <f t="shared" si="480"/>
        <v>0</v>
      </c>
      <c r="H4417">
        <f t="shared" si="481"/>
        <v>1011.8099300966185</v>
      </c>
      <c r="I4417">
        <f t="shared" si="482"/>
        <v>29.095034951690764</v>
      </c>
      <c r="J4417">
        <f t="shared" si="483"/>
        <v>0</v>
      </c>
    </row>
    <row r="4418" spans="2:10" x14ac:dyDescent="0.3">
      <c r="B4418">
        <v>4391</v>
      </c>
      <c r="C4418">
        <v>0.65267592333634938</v>
      </c>
      <c r="D4418">
        <f t="shared" si="477"/>
        <v>102.84889339807705</v>
      </c>
      <c r="E4418">
        <f t="shared" si="478"/>
        <v>102.84889339807705</v>
      </c>
      <c r="F4418">
        <f t="shared" si="479"/>
        <v>4.1511066019229474</v>
      </c>
      <c r="G4418">
        <f t="shared" si="480"/>
        <v>0</v>
      </c>
      <c r="H4418">
        <f t="shared" si="481"/>
        <v>1028.4889339807705</v>
      </c>
      <c r="I4418">
        <f t="shared" si="482"/>
        <v>20.755533009614737</v>
      </c>
      <c r="J4418">
        <f t="shared" si="483"/>
        <v>0</v>
      </c>
    </row>
    <row r="4419" spans="2:10" x14ac:dyDescent="0.3">
      <c r="B4419">
        <v>4392</v>
      </c>
      <c r="C4419">
        <v>0.26939381792833061</v>
      </c>
      <c r="D4419">
        <f t="shared" si="477"/>
        <v>95.572533532241707</v>
      </c>
      <c r="E4419">
        <f t="shared" si="478"/>
        <v>95.572533532241707</v>
      </c>
      <c r="F4419">
        <f t="shared" si="479"/>
        <v>11.427466467758293</v>
      </c>
      <c r="G4419">
        <f t="shared" si="480"/>
        <v>0</v>
      </c>
      <c r="H4419">
        <f t="shared" si="481"/>
        <v>955.7253353224171</v>
      </c>
      <c r="I4419">
        <f t="shared" si="482"/>
        <v>57.137332338791467</v>
      </c>
      <c r="J4419">
        <f t="shared" si="483"/>
        <v>0</v>
      </c>
    </row>
    <row r="4420" spans="2:10" x14ac:dyDescent="0.3">
      <c r="B4420">
        <v>4393</v>
      </c>
      <c r="C4420">
        <v>0.7764941094965474</v>
      </c>
      <c r="D4420">
        <f t="shared" si="477"/>
        <v>105.44102518411916</v>
      </c>
      <c r="E4420">
        <f t="shared" si="478"/>
        <v>105.44102518411916</v>
      </c>
      <c r="F4420">
        <f t="shared" si="479"/>
        <v>1.5589748158808447</v>
      </c>
      <c r="G4420">
        <f t="shared" si="480"/>
        <v>0</v>
      </c>
      <c r="H4420">
        <f t="shared" si="481"/>
        <v>1054.4102518411914</v>
      </c>
      <c r="I4420">
        <f t="shared" si="482"/>
        <v>7.7948740794042237</v>
      </c>
      <c r="J4420">
        <f t="shared" si="483"/>
        <v>0</v>
      </c>
    </row>
    <row r="4421" spans="2:10" x14ac:dyDescent="0.3">
      <c r="B4421">
        <v>4394</v>
      </c>
      <c r="C4421">
        <v>0.97344878699228743</v>
      </c>
      <c r="D4421">
        <f t="shared" si="477"/>
        <v>112.50969004031502</v>
      </c>
      <c r="E4421">
        <f t="shared" si="478"/>
        <v>107</v>
      </c>
      <c r="F4421">
        <f t="shared" si="479"/>
        <v>0</v>
      </c>
      <c r="G4421">
        <f t="shared" si="480"/>
        <v>5.5096900403150215</v>
      </c>
      <c r="H4421">
        <f t="shared" si="481"/>
        <v>1070</v>
      </c>
      <c r="I4421">
        <f t="shared" si="482"/>
        <v>0</v>
      </c>
      <c r="J4421">
        <f t="shared" si="483"/>
        <v>82.645350604725323</v>
      </c>
    </row>
    <row r="4422" spans="2:10" x14ac:dyDescent="0.3">
      <c r="B4422">
        <v>4395</v>
      </c>
      <c r="C4422">
        <v>1.1124416606066556E-2</v>
      </c>
      <c r="D4422">
        <f t="shared" si="477"/>
        <v>85.861148328702811</v>
      </c>
      <c r="E4422">
        <f t="shared" si="478"/>
        <v>85.861148328702811</v>
      </c>
      <c r="F4422">
        <f t="shared" si="479"/>
        <v>21.138851671297189</v>
      </c>
      <c r="G4422">
        <f t="shared" si="480"/>
        <v>0</v>
      </c>
      <c r="H4422">
        <f t="shared" si="481"/>
        <v>858.61148328702814</v>
      </c>
      <c r="I4422">
        <f t="shared" si="482"/>
        <v>105.69425835648595</v>
      </c>
      <c r="J4422">
        <f t="shared" si="483"/>
        <v>0</v>
      </c>
    </row>
    <row r="4423" spans="2:10" x14ac:dyDescent="0.3">
      <c r="B4423">
        <v>4396</v>
      </c>
      <c r="C4423">
        <v>0.4220763265031181</v>
      </c>
      <c r="D4423">
        <f t="shared" si="477"/>
        <v>98.567788046453231</v>
      </c>
      <c r="E4423">
        <f t="shared" si="478"/>
        <v>98.567788046453231</v>
      </c>
      <c r="F4423">
        <f t="shared" si="479"/>
        <v>8.4322119535467692</v>
      </c>
      <c r="G4423">
        <f t="shared" si="480"/>
        <v>0</v>
      </c>
      <c r="H4423">
        <f t="shared" si="481"/>
        <v>985.67788046453234</v>
      </c>
      <c r="I4423">
        <f t="shared" si="482"/>
        <v>42.161059767733846</v>
      </c>
      <c r="J4423">
        <f t="shared" si="483"/>
        <v>0</v>
      </c>
    </row>
    <row r="4424" spans="2:10" x14ac:dyDescent="0.3">
      <c r="B4424">
        <v>4397</v>
      </c>
      <c r="C4424">
        <v>5.906638248111018E-2</v>
      </c>
      <c r="D4424">
        <f t="shared" si="477"/>
        <v>89.474536958367395</v>
      </c>
      <c r="E4424">
        <f t="shared" si="478"/>
        <v>89.474536958367395</v>
      </c>
      <c r="F4424">
        <f t="shared" si="479"/>
        <v>17.525463041632605</v>
      </c>
      <c r="G4424">
        <f t="shared" si="480"/>
        <v>0</v>
      </c>
      <c r="H4424">
        <f t="shared" si="481"/>
        <v>894.74536958367389</v>
      </c>
      <c r="I4424">
        <f t="shared" si="482"/>
        <v>87.627315208163026</v>
      </c>
      <c r="J4424">
        <f t="shared" si="483"/>
        <v>0</v>
      </c>
    </row>
    <row r="4425" spans="2:10" x14ac:dyDescent="0.3">
      <c r="B4425">
        <v>4398</v>
      </c>
      <c r="C4425">
        <v>0.27517666974209387</v>
      </c>
      <c r="D4425">
        <f t="shared" si="477"/>
        <v>95.694961848601338</v>
      </c>
      <c r="E4425">
        <f t="shared" si="478"/>
        <v>95.694961848601338</v>
      </c>
      <c r="F4425">
        <f t="shared" si="479"/>
        <v>11.305038151398662</v>
      </c>
      <c r="G4425">
        <f t="shared" si="480"/>
        <v>0</v>
      </c>
      <c r="H4425">
        <f t="shared" si="481"/>
        <v>956.94961848601338</v>
      </c>
      <c r="I4425">
        <f t="shared" si="482"/>
        <v>56.525190756993311</v>
      </c>
      <c r="J4425">
        <f t="shared" si="483"/>
        <v>0</v>
      </c>
    </row>
    <row r="4426" spans="2:10" x14ac:dyDescent="0.3">
      <c r="B4426">
        <v>4399</v>
      </c>
      <c r="C4426">
        <v>0.38483602646084181</v>
      </c>
      <c r="D4426">
        <f t="shared" si="477"/>
        <v>97.870154660516079</v>
      </c>
      <c r="E4426">
        <f t="shared" si="478"/>
        <v>97.870154660516079</v>
      </c>
      <c r="F4426">
        <f t="shared" si="479"/>
        <v>9.1298453394839214</v>
      </c>
      <c r="G4426">
        <f t="shared" si="480"/>
        <v>0</v>
      </c>
      <c r="H4426">
        <f t="shared" si="481"/>
        <v>978.70154660516073</v>
      </c>
      <c r="I4426">
        <f t="shared" si="482"/>
        <v>45.649226697419607</v>
      </c>
      <c r="J4426">
        <f t="shared" si="483"/>
        <v>0</v>
      </c>
    </row>
    <row r="4427" spans="2:10" x14ac:dyDescent="0.3">
      <c r="B4427">
        <v>4400</v>
      </c>
      <c r="C4427">
        <v>1.0286396950019983E-2</v>
      </c>
      <c r="D4427">
        <f t="shared" si="477"/>
        <v>85.735406836590073</v>
      </c>
      <c r="E4427">
        <f t="shared" si="478"/>
        <v>85.735406836590073</v>
      </c>
      <c r="F4427">
        <f t="shared" si="479"/>
        <v>21.264593163409927</v>
      </c>
      <c r="G4427">
        <f t="shared" si="480"/>
        <v>0</v>
      </c>
      <c r="H4427">
        <f t="shared" si="481"/>
        <v>857.35406836590073</v>
      </c>
      <c r="I4427">
        <f t="shared" si="482"/>
        <v>106.32296581704964</v>
      </c>
      <c r="J4427">
        <f t="shared" si="483"/>
        <v>0</v>
      </c>
    </row>
    <row r="4428" spans="2:10" x14ac:dyDescent="0.3">
      <c r="B4428">
        <v>4401</v>
      </c>
      <c r="C4428">
        <v>0.63837408239374271</v>
      </c>
      <c r="D4428">
        <f t="shared" si="477"/>
        <v>102.57240386974864</v>
      </c>
      <c r="E4428">
        <f t="shared" si="478"/>
        <v>102.57240386974864</v>
      </c>
      <c r="F4428">
        <f t="shared" si="479"/>
        <v>4.4275961302513593</v>
      </c>
      <c r="G4428">
        <f t="shared" si="480"/>
        <v>0</v>
      </c>
      <c r="H4428">
        <f t="shared" si="481"/>
        <v>1025.7240386974863</v>
      </c>
      <c r="I4428">
        <f t="shared" si="482"/>
        <v>22.137980651256797</v>
      </c>
      <c r="J4428">
        <f t="shared" si="483"/>
        <v>0</v>
      </c>
    </row>
    <row r="4429" spans="2:10" x14ac:dyDescent="0.3">
      <c r="B4429">
        <v>4402</v>
      </c>
      <c r="C4429">
        <v>0.17318902621646004</v>
      </c>
      <c r="D4429">
        <f t="shared" si="477"/>
        <v>93.330528132750672</v>
      </c>
      <c r="E4429">
        <f t="shared" si="478"/>
        <v>93.330528132750672</v>
      </c>
      <c r="F4429">
        <f t="shared" si="479"/>
        <v>13.669471867249328</v>
      </c>
      <c r="G4429">
        <f t="shared" si="480"/>
        <v>0</v>
      </c>
      <c r="H4429">
        <f t="shared" si="481"/>
        <v>933.30528132750669</v>
      </c>
      <c r="I4429">
        <f t="shared" si="482"/>
        <v>68.34735933624664</v>
      </c>
      <c r="J4429">
        <f t="shared" si="483"/>
        <v>0</v>
      </c>
    </row>
    <row r="4430" spans="2:10" x14ac:dyDescent="0.3">
      <c r="B4430">
        <v>4403</v>
      </c>
      <c r="C4430">
        <v>5.9883471884992656E-2</v>
      </c>
      <c r="D4430">
        <f t="shared" si="477"/>
        <v>89.513895343117483</v>
      </c>
      <c r="E4430">
        <f t="shared" si="478"/>
        <v>89.513895343117483</v>
      </c>
      <c r="F4430">
        <f t="shared" si="479"/>
        <v>17.486104656882517</v>
      </c>
      <c r="G4430">
        <f t="shared" si="480"/>
        <v>0</v>
      </c>
      <c r="H4430">
        <f t="shared" si="481"/>
        <v>895.13895343117485</v>
      </c>
      <c r="I4430">
        <f t="shared" si="482"/>
        <v>87.430523284412587</v>
      </c>
      <c r="J4430">
        <f t="shared" si="483"/>
        <v>0</v>
      </c>
    </row>
    <row r="4431" spans="2:10" x14ac:dyDescent="0.3">
      <c r="B4431">
        <v>4404</v>
      </c>
      <c r="C4431">
        <v>1.1774376000159514E-2</v>
      </c>
      <c r="D4431">
        <f t="shared" si="477"/>
        <v>85.954246392867333</v>
      </c>
      <c r="E4431">
        <f t="shared" si="478"/>
        <v>85.954246392867333</v>
      </c>
      <c r="F4431">
        <f t="shared" si="479"/>
        <v>21.045753607132667</v>
      </c>
      <c r="G4431">
        <f t="shared" si="480"/>
        <v>0</v>
      </c>
      <c r="H4431">
        <f t="shared" si="481"/>
        <v>859.54246392867333</v>
      </c>
      <c r="I4431">
        <f t="shared" si="482"/>
        <v>105.22876803566334</v>
      </c>
      <c r="J4431">
        <f t="shared" si="483"/>
        <v>0</v>
      </c>
    </row>
    <row r="4432" spans="2:10" x14ac:dyDescent="0.3">
      <c r="B4432">
        <v>4405</v>
      </c>
      <c r="C4432">
        <v>0.53769901354579397</v>
      </c>
      <c r="D4432">
        <f t="shared" si="477"/>
        <v>100.69017469993128</v>
      </c>
      <c r="E4432">
        <f t="shared" si="478"/>
        <v>100.69017469993128</v>
      </c>
      <c r="F4432">
        <f t="shared" si="479"/>
        <v>6.3098253000687237</v>
      </c>
      <c r="G4432">
        <f t="shared" si="480"/>
        <v>0</v>
      </c>
      <c r="H4432">
        <f t="shared" si="481"/>
        <v>1006.9017469993128</v>
      </c>
      <c r="I4432">
        <f t="shared" si="482"/>
        <v>31.549126500343618</v>
      </c>
      <c r="J4432">
        <f t="shared" si="483"/>
        <v>0</v>
      </c>
    </row>
    <row r="4433" spans="2:10" x14ac:dyDescent="0.3">
      <c r="B4433">
        <v>4406</v>
      </c>
      <c r="C4433">
        <v>0.19712085387706468</v>
      </c>
      <c r="D4433">
        <f t="shared" si="477"/>
        <v>93.933661535550101</v>
      </c>
      <c r="E4433">
        <f t="shared" si="478"/>
        <v>93.933661535550101</v>
      </c>
      <c r="F4433">
        <f t="shared" si="479"/>
        <v>13.066338464449899</v>
      </c>
      <c r="G4433">
        <f t="shared" si="480"/>
        <v>0</v>
      </c>
      <c r="H4433">
        <f t="shared" si="481"/>
        <v>939.33661535550095</v>
      </c>
      <c r="I4433">
        <f t="shared" si="482"/>
        <v>65.331692322249495</v>
      </c>
      <c r="J4433">
        <f t="shared" si="483"/>
        <v>0</v>
      </c>
    </row>
    <row r="4434" spans="2:10" x14ac:dyDescent="0.3">
      <c r="B4434">
        <v>4407</v>
      </c>
      <c r="C4434">
        <v>0.43595451389938766</v>
      </c>
      <c r="D4434">
        <f t="shared" si="477"/>
        <v>98.824833628875808</v>
      </c>
      <c r="E4434">
        <f t="shared" si="478"/>
        <v>98.824833628875808</v>
      </c>
      <c r="F4434">
        <f t="shared" si="479"/>
        <v>8.1751663711241918</v>
      </c>
      <c r="G4434">
        <f t="shared" si="480"/>
        <v>0</v>
      </c>
      <c r="H4434">
        <f t="shared" si="481"/>
        <v>988.24833628875808</v>
      </c>
      <c r="I4434">
        <f t="shared" si="482"/>
        <v>40.875831855620959</v>
      </c>
      <c r="J4434">
        <f t="shared" si="483"/>
        <v>0</v>
      </c>
    </row>
    <row r="4435" spans="2:10" x14ac:dyDescent="0.3">
      <c r="B4435">
        <v>4408</v>
      </c>
      <c r="C4435">
        <v>0.98436543964126844</v>
      </c>
      <c r="D4435">
        <f t="shared" si="477"/>
        <v>113.55515711584908</v>
      </c>
      <c r="E4435">
        <f t="shared" si="478"/>
        <v>107</v>
      </c>
      <c r="F4435">
        <f t="shared" si="479"/>
        <v>0</v>
      </c>
      <c r="G4435">
        <f t="shared" si="480"/>
        <v>6.5551571158490844</v>
      </c>
      <c r="H4435">
        <f t="shared" si="481"/>
        <v>1070</v>
      </c>
      <c r="I4435">
        <f t="shared" si="482"/>
        <v>0</v>
      </c>
      <c r="J4435">
        <f t="shared" si="483"/>
        <v>98.327356737736267</v>
      </c>
    </row>
    <row r="4436" spans="2:10" x14ac:dyDescent="0.3">
      <c r="B4436">
        <v>4409</v>
      </c>
      <c r="C4436">
        <v>0.31991952977890969</v>
      </c>
      <c r="D4436">
        <f t="shared" si="477"/>
        <v>96.611497177083479</v>
      </c>
      <c r="E4436">
        <f t="shared" si="478"/>
        <v>96.611497177083479</v>
      </c>
      <c r="F4436">
        <f t="shared" si="479"/>
        <v>10.388502822916521</v>
      </c>
      <c r="G4436">
        <f t="shared" si="480"/>
        <v>0</v>
      </c>
      <c r="H4436">
        <f t="shared" si="481"/>
        <v>966.11497177083481</v>
      </c>
      <c r="I4436">
        <f t="shared" si="482"/>
        <v>51.942514114582607</v>
      </c>
      <c r="J4436">
        <f t="shared" si="483"/>
        <v>0</v>
      </c>
    </row>
    <row r="4437" spans="2:10" x14ac:dyDescent="0.3">
      <c r="B4437">
        <v>4410</v>
      </c>
      <c r="C4437">
        <v>0.50648806929681389</v>
      </c>
      <c r="D4437">
        <f t="shared" si="477"/>
        <v>100.11864315645087</v>
      </c>
      <c r="E4437">
        <f t="shared" si="478"/>
        <v>100.11864315645087</v>
      </c>
      <c r="F4437">
        <f t="shared" si="479"/>
        <v>6.8813568435491277</v>
      </c>
      <c r="G4437">
        <f t="shared" si="480"/>
        <v>0</v>
      </c>
      <c r="H4437">
        <f t="shared" si="481"/>
        <v>1001.1864315645087</v>
      </c>
      <c r="I4437">
        <f t="shared" si="482"/>
        <v>34.406784217745638</v>
      </c>
      <c r="J4437">
        <f t="shared" si="483"/>
        <v>0</v>
      </c>
    </row>
    <row r="4438" spans="2:10" x14ac:dyDescent="0.3">
      <c r="B4438">
        <v>4411</v>
      </c>
      <c r="C4438">
        <v>0.26725800925543264</v>
      </c>
      <c r="D4438">
        <f t="shared" si="477"/>
        <v>95.527052190928785</v>
      </c>
      <c r="E4438">
        <f t="shared" si="478"/>
        <v>95.527052190928785</v>
      </c>
      <c r="F4438">
        <f t="shared" si="479"/>
        <v>11.472947809071215</v>
      </c>
      <c r="G4438">
        <f t="shared" si="480"/>
        <v>0</v>
      </c>
      <c r="H4438">
        <f t="shared" si="481"/>
        <v>955.27052190928782</v>
      </c>
      <c r="I4438">
        <f t="shared" si="482"/>
        <v>57.364739045356075</v>
      </c>
      <c r="J4438">
        <f t="shared" si="483"/>
        <v>0</v>
      </c>
    </row>
    <row r="4439" spans="2:10" x14ac:dyDescent="0.3">
      <c r="B4439">
        <v>4412</v>
      </c>
      <c r="C4439">
        <v>0.47427742459660527</v>
      </c>
      <c r="D4439">
        <f t="shared" si="477"/>
        <v>99.52938384238098</v>
      </c>
      <c r="E4439">
        <f t="shared" si="478"/>
        <v>99.52938384238098</v>
      </c>
      <c r="F4439">
        <f t="shared" si="479"/>
        <v>7.4706161576190198</v>
      </c>
      <c r="G4439">
        <f t="shared" si="480"/>
        <v>0</v>
      </c>
      <c r="H4439">
        <f t="shared" si="481"/>
        <v>995.2938384238098</v>
      </c>
      <c r="I4439">
        <f t="shared" si="482"/>
        <v>37.353080788095099</v>
      </c>
      <c r="J4439">
        <f t="shared" si="483"/>
        <v>0</v>
      </c>
    </row>
    <row r="4440" spans="2:10" x14ac:dyDescent="0.3">
      <c r="B4440">
        <v>4413</v>
      </c>
      <c r="C4440">
        <v>0.50809490370469701</v>
      </c>
      <c r="D4440">
        <f t="shared" si="477"/>
        <v>100.14802920532672</v>
      </c>
      <c r="E4440">
        <f t="shared" si="478"/>
        <v>100.14802920532672</v>
      </c>
      <c r="F4440">
        <f t="shared" si="479"/>
        <v>6.851970794673278</v>
      </c>
      <c r="G4440">
        <f t="shared" si="480"/>
        <v>0</v>
      </c>
      <c r="H4440">
        <f t="shared" si="481"/>
        <v>1001.4802920532672</v>
      </c>
      <c r="I4440">
        <f t="shared" si="482"/>
        <v>34.25985397336639</v>
      </c>
      <c r="J4440">
        <f t="shared" si="483"/>
        <v>0</v>
      </c>
    </row>
    <row r="4441" spans="2:10" x14ac:dyDescent="0.3">
      <c r="B4441">
        <v>4414</v>
      </c>
      <c r="C4441">
        <v>0.45898820193062029</v>
      </c>
      <c r="D4441">
        <f t="shared" si="477"/>
        <v>99.249012012563512</v>
      </c>
      <c r="E4441">
        <f t="shared" si="478"/>
        <v>99.249012012563512</v>
      </c>
      <c r="F4441">
        <f t="shared" si="479"/>
        <v>7.7509879874364884</v>
      </c>
      <c r="G4441">
        <f t="shared" si="480"/>
        <v>0</v>
      </c>
      <c r="H4441">
        <f t="shared" si="481"/>
        <v>992.49012012563514</v>
      </c>
      <c r="I4441">
        <f t="shared" si="482"/>
        <v>38.754939937182442</v>
      </c>
      <c r="J4441">
        <f t="shared" si="483"/>
        <v>0</v>
      </c>
    </row>
    <row r="4442" spans="2:10" x14ac:dyDescent="0.3">
      <c r="B4442">
        <v>4415</v>
      </c>
      <c r="C4442">
        <v>0.54178959764565782</v>
      </c>
      <c r="D4442">
        <f t="shared" si="477"/>
        <v>100.76527209626356</v>
      </c>
      <c r="E4442">
        <f t="shared" si="478"/>
        <v>100.76527209626356</v>
      </c>
      <c r="F4442">
        <f t="shared" si="479"/>
        <v>6.2347279037364416</v>
      </c>
      <c r="G4442">
        <f t="shared" si="480"/>
        <v>0</v>
      </c>
      <c r="H4442">
        <f t="shared" si="481"/>
        <v>1007.6527209626356</v>
      </c>
      <c r="I4442">
        <f t="shared" si="482"/>
        <v>31.173639518682208</v>
      </c>
      <c r="J4442">
        <f t="shared" si="483"/>
        <v>0</v>
      </c>
    </row>
    <row r="4443" spans="2:10" x14ac:dyDescent="0.3">
      <c r="B4443">
        <v>4416</v>
      </c>
      <c r="C4443">
        <v>0.82578728615510399</v>
      </c>
      <c r="D4443">
        <f t="shared" si="477"/>
        <v>106.64285087148002</v>
      </c>
      <c r="E4443">
        <f t="shared" si="478"/>
        <v>106.64285087148002</v>
      </c>
      <c r="F4443">
        <f t="shared" si="479"/>
        <v>0.35714912851997838</v>
      </c>
      <c r="G4443">
        <f t="shared" si="480"/>
        <v>0</v>
      </c>
      <c r="H4443">
        <f t="shared" si="481"/>
        <v>1066.4285087148003</v>
      </c>
      <c r="I4443">
        <f t="shared" si="482"/>
        <v>1.7857456425998919</v>
      </c>
      <c r="J4443">
        <f t="shared" si="483"/>
        <v>0</v>
      </c>
    </row>
    <row r="4444" spans="2:10" x14ac:dyDescent="0.3">
      <c r="B4444">
        <v>4417</v>
      </c>
      <c r="C4444">
        <v>0.50009777375949938</v>
      </c>
      <c r="D4444">
        <f t="shared" si="477"/>
        <v>100.00178786304514</v>
      </c>
      <c r="E4444">
        <f t="shared" si="478"/>
        <v>100.00178786304514</v>
      </c>
      <c r="F4444">
        <f t="shared" si="479"/>
        <v>6.9982121369548622</v>
      </c>
      <c r="G4444">
        <f t="shared" si="480"/>
        <v>0</v>
      </c>
      <c r="H4444">
        <f t="shared" si="481"/>
        <v>1000.0178786304514</v>
      </c>
      <c r="I4444">
        <f t="shared" si="482"/>
        <v>34.991060684774311</v>
      </c>
      <c r="J4444">
        <f t="shared" si="483"/>
        <v>0</v>
      </c>
    </row>
    <row r="4445" spans="2:10" x14ac:dyDescent="0.3">
      <c r="B4445">
        <v>4418</v>
      </c>
      <c r="C4445">
        <v>0.17037525955085153</v>
      </c>
      <c r="D4445">
        <f t="shared" ref="D4445:D4508" si="484">_xlfn.BETA.INV(C4445,$B$25,$C$25,$D$25,$E$25)</f>
        <v>93.256941267672957</v>
      </c>
      <c r="E4445">
        <f t="shared" ref="E4445:E4508" si="485">IF($M$25&lt;D4445,$M$25,D4445)</f>
        <v>93.256941267672957</v>
      </c>
      <c r="F4445">
        <f t="shared" ref="F4445:F4508" si="486">IF($M$25&gt;D4445,$M$25-D4445,0)</f>
        <v>13.743058732327043</v>
      </c>
      <c r="G4445">
        <f t="shared" ref="G4445:G4508" si="487">IF($M$25&lt;D4445,D4445-$M$25,0)</f>
        <v>0</v>
      </c>
      <c r="H4445">
        <f t="shared" ref="H4445:H4508" si="488">$H$24*E4445</f>
        <v>932.5694126767296</v>
      </c>
      <c r="I4445">
        <f t="shared" ref="I4445:I4508" si="489">$I$24*F4445</f>
        <v>68.715293661635215</v>
      </c>
      <c r="J4445">
        <f t="shared" ref="J4445:J4508" si="490">$J$24*G4445</f>
        <v>0</v>
      </c>
    </row>
    <row r="4446" spans="2:10" x14ac:dyDescent="0.3">
      <c r="B4446">
        <v>4419</v>
      </c>
      <c r="C4446">
        <v>0.3799784477000413</v>
      </c>
      <c r="D4446">
        <f t="shared" si="484"/>
        <v>97.77809974435165</v>
      </c>
      <c r="E4446">
        <f t="shared" si="485"/>
        <v>97.77809974435165</v>
      </c>
      <c r="F4446">
        <f t="shared" si="486"/>
        <v>9.2219002556483503</v>
      </c>
      <c r="G4446">
        <f t="shared" si="487"/>
        <v>0</v>
      </c>
      <c r="H4446">
        <f t="shared" si="488"/>
        <v>977.78099744351653</v>
      </c>
      <c r="I4446">
        <f t="shared" si="489"/>
        <v>46.109501278241751</v>
      </c>
      <c r="J4446">
        <f t="shared" si="490"/>
        <v>0</v>
      </c>
    </row>
    <row r="4447" spans="2:10" x14ac:dyDescent="0.3">
      <c r="B4447">
        <v>4420</v>
      </c>
      <c r="C4447">
        <v>0.65689649213458057</v>
      </c>
      <c r="D4447">
        <f t="shared" si="484"/>
        <v>102.93111335787376</v>
      </c>
      <c r="E4447">
        <f t="shared" si="485"/>
        <v>102.93111335787376</v>
      </c>
      <c r="F4447">
        <f t="shared" si="486"/>
        <v>4.0688866421262446</v>
      </c>
      <c r="G4447">
        <f t="shared" si="487"/>
        <v>0</v>
      </c>
      <c r="H4447">
        <f t="shared" si="488"/>
        <v>1029.3111335787376</v>
      </c>
      <c r="I4447">
        <f t="shared" si="489"/>
        <v>20.344433210631223</v>
      </c>
      <c r="J4447">
        <f t="shared" si="490"/>
        <v>0</v>
      </c>
    </row>
    <row r="4448" spans="2:10" x14ac:dyDescent="0.3">
      <c r="B4448">
        <v>4421</v>
      </c>
      <c r="C4448">
        <v>0.13611136111765798</v>
      </c>
      <c r="D4448">
        <f t="shared" si="484"/>
        <v>92.304248044038616</v>
      </c>
      <c r="E4448">
        <f t="shared" si="485"/>
        <v>92.304248044038616</v>
      </c>
      <c r="F4448">
        <f t="shared" si="486"/>
        <v>14.695751955961384</v>
      </c>
      <c r="G4448">
        <f t="shared" si="487"/>
        <v>0</v>
      </c>
      <c r="H4448">
        <f t="shared" si="488"/>
        <v>923.04248044038616</v>
      </c>
      <c r="I4448">
        <f t="shared" si="489"/>
        <v>73.478759779806921</v>
      </c>
      <c r="J4448">
        <f t="shared" si="490"/>
        <v>0</v>
      </c>
    </row>
    <row r="4449" spans="2:10" x14ac:dyDescent="0.3">
      <c r="B4449">
        <v>4422</v>
      </c>
      <c r="C4449">
        <v>0.26785025802801243</v>
      </c>
      <c r="D4449">
        <f t="shared" si="484"/>
        <v>95.539678509041238</v>
      </c>
      <c r="E4449">
        <f t="shared" si="485"/>
        <v>95.539678509041238</v>
      </c>
      <c r="F4449">
        <f t="shared" si="486"/>
        <v>11.460321490958762</v>
      </c>
      <c r="G4449">
        <f t="shared" si="487"/>
        <v>0</v>
      </c>
      <c r="H4449">
        <f t="shared" si="488"/>
        <v>955.39678509041232</v>
      </c>
      <c r="I4449">
        <f t="shared" si="489"/>
        <v>57.30160745479381</v>
      </c>
      <c r="J4449">
        <f t="shared" si="490"/>
        <v>0</v>
      </c>
    </row>
    <row r="4450" spans="2:10" x14ac:dyDescent="0.3">
      <c r="B4450">
        <v>4423</v>
      </c>
      <c r="C4450">
        <v>0.97418293328262184</v>
      </c>
      <c r="D4450">
        <f t="shared" si="484"/>
        <v>112.56974722134552</v>
      </c>
      <c r="E4450">
        <f t="shared" si="485"/>
        <v>107</v>
      </c>
      <c r="F4450">
        <f t="shared" si="486"/>
        <v>0</v>
      </c>
      <c r="G4450">
        <f t="shared" si="487"/>
        <v>5.5697472213455228</v>
      </c>
      <c r="H4450">
        <f t="shared" si="488"/>
        <v>1070</v>
      </c>
      <c r="I4450">
        <f t="shared" si="489"/>
        <v>0</v>
      </c>
      <c r="J4450">
        <f t="shared" si="490"/>
        <v>83.546208320182842</v>
      </c>
    </row>
    <row r="4451" spans="2:10" x14ac:dyDescent="0.3">
      <c r="B4451">
        <v>4424</v>
      </c>
      <c r="C4451">
        <v>0.32511805255406023</v>
      </c>
      <c r="D4451">
        <f t="shared" si="484"/>
        <v>96.714957720116516</v>
      </c>
      <c r="E4451">
        <f t="shared" si="485"/>
        <v>96.714957720116516</v>
      </c>
      <c r="F4451">
        <f t="shared" si="486"/>
        <v>10.285042279883484</v>
      </c>
      <c r="G4451">
        <f t="shared" si="487"/>
        <v>0</v>
      </c>
      <c r="H4451">
        <f t="shared" si="488"/>
        <v>967.14957720116513</v>
      </c>
      <c r="I4451">
        <f t="shared" si="489"/>
        <v>51.425211399417421</v>
      </c>
      <c r="J4451">
        <f t="shared" si="490"/>
        <v>0</v>
      </c>
    </row>
    <row r="4452" spans="2:10" x14ac:dyDescent="0.3">
      <c r="B4452">
        <v>4425</v>
      </c>
      <c r="C4452">
        <v>0.25382463926868393</v>
      </c>
      <c r="D4452">
        <f t="shared" si="484"/>
        <v>95.237524831322858</v>
      </c>
      <c r="E4452">
        <f t="shared" si="485"/>
        <v>95.237524831322858</v>
      </c>
      <c r="F4452">
        <f t="shared" si="486"/>
        <v>11.762475168677142</v>
      </c>
      <c r="G4452">
        <f t="shared" si="487"/>
        <v>0</v>
      </c>
      <c r="H4452">
        <f t="shared" si="488"/>
        <v>952.37524831322855</v>
      </c>
      <c r="I4452">
        <f t="shared" si="489"/>
        <v>58.812375843385709</v>
      </c>
      <c r="J4452">
        <f t="shared" si="490"/>
        <v>0</v>
      </c>
    </row>
    <row r="4453" spans="2:10" x14ac:dyDescent="0.3">
      <c r="B4453">
        <v>4426</v>
      </c>
      <c r="C4453">
        <v>0.89348847029942347</v>
      </c>
      <c r="D4453">
        <f t="shared" si="484"/>
        <v>108.63093917216648</v>
      </c>
      <c r="E4453">
        <f t="shared" si="485"/>
        <v>107</v>
      </c>
      <c r="F4453">
        <f t="shared" si="486"/>
        <v>0</v>
      </c>
      <c r="G4453">
        <f t="shared" si="487"/>
        <v>1.6309391721664781</v>
      </c>
      <c r="H4453">
        <f t="shared" si="488"/>
        <v>1070</v>
      </c>
      <c r="I4453">
        <f t="shared" si="489"/>
        <v>0</v>
      </c>
      <c r="J4453">
        <f t="shared" si="490"/>
        <v>24.464087582497172</v>
      </c>
    </row>
    <row r="4454" spans="2:10" x14ac:dyDescent="0.3">
      <c r="B4454">
        <v>4427</v>
      </c>
      <c r="C4454">
        <v>0.57527199471203794</v>
      </c>
      <c r="D4454">
        <f t="shared" si="484"/>
        <v>101.38299630684372</v>
      </c>
      <c r="E4454">
        <f t="shared" si="485"/>
        <v>101.38299630684372</v>
      </c>
      <c r="F4454">
        <f t="shared" si="486"/>
        <v>5.6170036931562777</v>
      </c>
      <c r="G4454">
        <f t="shared" si="487"/>
        <v>0</v>
      </c>
      <c r="H4454">
        <f t="shared" si="488"/>
        <v>1013.8299630684372</v>
      </c>
      <c r="I4454">
        <f t="shared" si="489"/>
        <v>28.085018465781388</v>
      </c>
      <c r="J4454">
        <f t="shared" si="490"/>
        <v>0</v>
      </c>
    </row>
    <row r="4455" spans="2:10" x14ac:dyDescent="0.3">
      <c r="B4455">
        <v>4428</v>
      </c>
      <c r="C4455">
        <v>0.1759094961953187</v>
      </c>
      <c r="D4455">
        <f t="shared" si="484"/>
        <v>93.401100076557995</v>
      </c>
      <c r="E4455">
        <f t="shared" si="485"/>
        <v>93.401100076557995</v>
      </c>
      <c r="F4455">
        <f t="shared" si="486"/>
        <v>13.598899923442005</v>
      </c>
      <c r="G4455">
        <f t="shared" si="487"/>
        <v>0</v>
      </c>
      <c r="H4455">
        <f t="shared" si="488"/>
        <v>934.01100076557998</v>
      </c>
      <c r="I4455">
        <f t="shared" si="489"/>
        <v>67.994499617210025</v>
      </c>
      <c r="J4455">
        <f t="shared" si="490"/>
        <v>0</v>
      </c>
    </row>
    <row r="4456" spans="2:10" x14ac:dyDescent="0.3">
      <c r="B4456">
        <v>4429</v>
      </c>
      <c r="C4456">
        <v>0.33774386289118596</v>
      </c>
      <c r="D4456">
        <f t="shared" si="484"/>
        <v>96.964035717991976</v>
      </c>
      <c r="E4456">
        <f t="shared" si="485"/>
        <v>96.964035717991976</v>
      </c>
      <c r="F4456">
        <f t="shared" si="486"/>
        <v>10.035964282008024</v>
      </c>
      <c r="G4456">
        <f t="shared" si="487"/>
        <v>0</v>
      </c>
      <c r="H4456">
        <f t="shared" si="488"/>
        <v>969.64035717991976</v>
      </c>
      <c r="I4456">
        <f t="shared" si="489"/>
        <v>50.17982141004012</v>
      </c>
      <c r="J4456">
        <f t="shared" si="490"/>
        <v>0</v>
      </c>
    </row>
    <row r="4457" spans="2:10" x14ac:dyDescent="0.3">
      <c r="B4457">
        <v>4430</v>
      </c>
      <c r="C4457">
        <v>0.15102422086505141</v>
      </c>
      <c r="D4457">
        <f t="shared" si="484"/>
        <v>92.73288646051347</v>
      </c>
      <c r="E4457">
        <f t="shared" si="485"/>
        <v>92.73288646051347</v>
      </c>
      <c r="F4457">
        <f t="shared" si="486"/>
        <v>14.26711353948653</v>
      </c>
      <c r="G4457">
        <f t="shared" si="487"/>
        <v>0</v>
      </c>
      <c r="H4457">
        <f t="shared" si="488"/>
        <v>927.32886460513464</v>
      </c>
      <c r="I4457">
        <f t="shared" si="489"/>
        <v>71.335567697432651</v>
      </c>
      <c r="J4457">
        <f t="shared" si="490"/>
        <v>0</v>
      </c>
    </row>
    <row r="4458" spans="2:10" x14ac:dyDescent="0.3">
      <c r="B4458">
        <v>4431</v>
      </c>
      <c r="C4458">
        <v>0.36021693887022399</v>
      </c>
      <c r="D4458">
        <f t="shared" si="484"/>
        <v>97.400495327440595</v>
      </c>
      <c r="E4458">
        <f t="shared" si="485"/>
        <v>97.400495327440595</v>
      </c>
      <c r="F4458">
        <f t="shared" si="486"/>
        <v>9.5995046725594051</v>
      </c>
      <c r="G4458">
        <f t="shared" si="487"/>
        <v>0</v>
      </c>
      <c r="H4458">
        <f t="shared" si="488"/>
        <v>974.00495327440592</v>
      </c>
      <c r="I4458">
        <f t="shared" si="489"/>
        <v>47.997523362797025</v>
      </c>
      <c r="J4458">
        <f t="shared" si="490"/>
        <v>0</v>
      </c>
    </row>
    <row r="4459" spans="2:10" x14ac:dyDescent="0.3">
      <c r="B4459">
        <v>4432</v>
      </c>
      <c r="C4459">
        <v>0.68304953322516848</v>
      </c>
      <c r="D4459">
        <f t="shared" si="484"/>
        <v>103.44784398174539</v>
      </c>
      <c r="E4459">
        <f t="shared" si="485"/>
        <v>103.44784398174539</v>
      </c>
      <c r="F4459">
        <f t="shared" si="486"/>
        <v>3.5521560182546068</v>
      </c>
      <c r="G4459">
        <f t="shared" si="487"/>
        <v>0</v>
      </c>
      <c r="H4459">
        <f t="shared" si="488"/>
        <v>1034.4784398174538</v>
      </c>
      <c r="I4459">
        <f t="shared" si="489"/>
        <v>17.760780091273034</v>
      </c>
      <c r="J4459">
        <f t="shared" si="490"/>
        <v>0</v>
      </c>
    </row>
    <row r="4460" spans="2:10" x14ac:dyDescent="0.3">
      <c r="B4460">
        <v>4433</v>
      </c>
      <c r="C4460">
        <v>3.2855639306895834E-2</v>
      </c>
      <c r="D4460">
        <f t="shared" si="484"/>
        <v>87.96577008932465</v>
      </c>
      <c r="E4460">
        <f t="shared" si="485"/>
        <v>87.96577008932465</v>
      </c>
      <c r="F4460">
        <f t="shared" si="486"/>
        <v>19.03422991067535</v>
      </c>
      <c r="G4460">
        <f t="shared" si="487"/>
        <v>0</v>
      </c>
      <c r="H4460">
        <f t="shared" si="488"/>
        <v>879.65770089324656</v>
      </c>
      <c r="I4460">
        <f t="shared" si="489"/>
        <v>95.17114955337675</v>
      </c>
      <c r="J4460">
        <f t="shared" si="490"/>
        <v>0</v>
      </c>
    </row>
    <row r="4461" spans="2:10" x14ac:dyDescent="0.3">
      <c r="B4461">
        <v>4434</v>
      </c>
      <c r="C4461">
        <v>0.10847705047570322</v>
      </c>
      <c r="D4461">
        <f t="shared" si="484"/>
        <v>91.435405121703525</v>
      </c>
      <c r="E4461">
        <f t="shared" si="485"/>
        <v>91.435405121703525</v>
      </c>
      <c r="F4461">
        <f t="shared" si="486"/>
        <v>15.564594878296475</v>
      </c>
      <c r="G4461">
        <f t="shared" si="487"/>
        <v>0</v>
      </c>
      <c r="H4461">
        <f t="shared" si="488"/>
        <v>914.35405121703525</v>
      </c>
      <c r="I4461">
        <f t="shared" si="489"/>
        <v>77.822974391482376</v>
      </c>
      <c r="J4461">
        <f t="shared" si="490"/>
        <v>0</v>
      </c>
    </row>
    <row r="4462" spans="2:10" x14ac:dyDescent="0.3">
      <c r="B4462">
        <v>4435</v>
      </c>
      <c r="C4462">
        <v>0.89197419670793765</v>
      </c>
      <c r="D4462">
        <f t="shared" si="484"/>
        <v>108.57976489650461</v>
      </c>
      <c r="E4462">
        <f t="shared" si="485"/>
        <v>107</v>
      </c>
      <c r="F4462">
        <f t="shared" si="486"/>
        <v>0</v>
      </c>
      <c r="G4462">
        <f t="shared" si="487"/>
        <v>1.5797648965046136</v>
      </c>
      <c r="H4462">
        <f t="shared" si="488"/>
        <v>1070</v>
      </c>
      <c r="I4462">
        <f t="shared" si="489"/>
        <v>0</v>
      </c>
      <c r="J4462">
        <f t="shared" si="490"/>
        <v>23.696473447569204</v>
      </c>
    </row>
    <row r="4463" spans="2:10" x14ac:dyDescent="0.3">
      <c r="B4463">
        <v>4436</v>
      </c>
      <c r="C4463">
        <v>0.23458035923289378</v>
      </c>
      <c r="D4463">
        <f t="shared" si="484"/>
        <v>94.811246192788445</v>
      </c>
      <c r="E4463">
        <f t="shared" si="485"/>
        <v>94.811246192788445</v>
      </c>
      <c r="F4463">
        <f t="shared" si="486"/>
        <v>12.188753807211555</v>
      </c>
      <c r="G4463">
        <f t="shared" si="487"/>
        <v>0</v>
      </c>
      <c r="H4463">
        <f t="shared" si="488"/>
        <v>948.1124619278844</v>
      </c>
      <c r="I4463">
        <f t="shared" si="489"/>
        <v>60.943769036057773</v>
      </c>
      <c r="J4463">
        <f t="shared" si="490"/>
        <v>0</v>
      </c>
    </row>
    <row r="4464" spans="2:10" x14ac:dyDescent="0.3">
      <c r="B4464">
        <v>4437</v>
      </c>
      <c r="C4464">
        <v>0.48850173930049368</v>
      </c>
      <c r="D4464">
        <f t="shared" si="484"/>
        <v>99.789722847318515</v>
      </c>
      <c r="E4464">
        <f t="shared" si="485"/>
        <v>99.789722847318515</v>
      </c>
      <c r="F4464">
        <f t="shared" si="486"/>
        <v>7.2102771526814848</v>
      </c>
      <c r="G4464">
        <f t="shared" si="487"/>
        <v>0</v>
      </c>
      <c r="H4464">
        <f t="shared" si="488"/>
        <v>997.89722847318512</v>
      </c>
      <c r="I4464">
        <f t="shared" si="489"/>
        <v>36.051385763407424</v>
      </c>
      <c r="J4464">
        <f t="shared" si="490"/>
        <v>0</v>
      </c>
    </row>
    <row r="4465" spans="2:10" x14ac:dyDescent="0.3">
      <c r="B4465">
        <v>4438</v>
      </c>
      <c r="C4465">
        <v>0.94283766087819998</v>
      </c>
      <c r="D4465">
        <f t="shared" si="484"/>
        <v>110.61851718619182</v>
      </c>
      <c r="E4465">
        <f t="shared" si="485"/>
        <v>107</v>
      </c>
      <c r="F4465">
        <f t="shared" si="486"/>
        <v>0</v>
      </c>
      <c r="G4465">
        <f t="shared" si="487"/>
        <v>3.6185171861918235</v>
      </c>
      <c r="H4465">
        <f t="shared" si="488"/>
        <v>1070</v>
      </c>
      <c r="I4465">
        <f t="shared" si="489"/>
        <v>0</v>
      </c>
      <c r="J4465">
        <f t="shared" si="490"/>
        <v>54.277757792877352</v>
      </c>
    </row>
    <row r="4466" spans="2:10" x14ac:dyDescent="0.3">
      <c r="B4466">
        <v>4439</v>
      </c>
      <c r="C4466">
        <v>0.28265562615145245</v>
      </c>
      <c r="D4466">
        <f t="shared" si="484"/>
        <v>95.85181223937461</v>
      </c>
      <c r="E4466">
        <f t="shared" si="485"/>
        <v>95.85181223937461</v>
      </c>
      <c r="F4466">
        <f t="shared" si="486"/>
        <v>11.14818776062539</v>
      </c>
      <c r="G4466">
        <f t="shared" si="487"/>
        <v>0</v>
      </c>
      <c r="H4466">
        <f t="shared" si="488"/>
        <v>958.51812239374613</v>
      </c>
      <c r="I4466">
        <f t="shared" si="489"/>
        <v>55.740938803126951</v>
      </c>
      <c r="J4466">
        <f t="shared" si="490"/>
        <v>0</v>
      </c>
    </row>
    <row r="4467" spans="2:10" x14ac:dyDescent="0.3">
      <c r="B4467">
        <v>4440</v>
      </c>
      <c r="C4467">
        <v>0.11015813922964479</v>
      </c>
      <c r="D4467">
        <f t="shared" si="484"/>
        <v>91.491604113337914</v>
      </c>
      <c r="E4467">
        <f t="shared" si="485"/>
        <v>91.491604113337914</v>
      </c>
      <c r="F4467">
        <f t="shared" si="486"/>
        <v>15.508395886662086</v>
      </c>
      <c r="G4467">
        <f t="shared" si="487"/>
        <v>0</v>
      </c>
      <c r="H4467">
        <f t="shared" si="488"/>
        <v>914.91604113337917</v>
      </c>
      <c r="I4467">
        <f t="shared" si="489"/>
        <v>77.541979433310431</v>
      </c>
      <c r="J4467">
        <f t="shared" si="490"/>
        <v>0</v>
      </c>
    </row>
    <row r="4468" spans="2:10" x14ac:dyDescent="0.3">
      <c r="B4468">
        <v>4441</v>
      </c>
      <c r="C4468">
        <v>0.49700004584080548</v>
      </c>
      <c r="D4468">
        <f t="shared" si="484"/>
        <v>99.945143282681357</v>
      </c>
      <c r="E4468">
        <f t="shared" si="485"/>
        <v>99.945143282681357</v>
      </c>
      <c r="F4468">
        <f t="shared" si="486"/>
        <v>7.0548567173186427</v>
      </c>
      <c r="G4468">
        <f t="shared" si="487"/>
        <v>0</v>
      </c>
      <c r="H4468">
        <f t="shared" si="488"/>
        <v>999.45143282681352</v>
      </c>
      <c r="I4468">
        <f t="shared" si="489"/>
        <v>35.274283586593214</v>
      </c>
      <c r="J4468">
        <f t="shared" si="490"/>
        <v>0</v>
      </c>
    </row>
    <row r="4469" spans="2:10" x14ac:dyDescent="0.3">
      <c r="B4469">
        <v>4442</v>
      </c>
      <c r="C4469">
        <v>0.1678712359242962</v>
      </c>
      <c r="D4469">
        <f t="shared" si="484"/>
        <v>93.190931451586181</v>
      </c>
      <c r="E4469">
        <f t="shared" si="485"/>
        <v>93.190931451586181</v>
      </c>
      <c r="F4469">
        <f t="shared" si="486"/>
        <v>13.809068548413819</v>
      </c>
      <c r="G4469">
        <f t="shared" si="487"/>
        <v>0</v>
      </c>
      <c r="H4469">
        <f t="shared" si="488"/>
        <v>931.90931451586175</v>
      </c>
      <c r="I4469">
        <f t="shared" si="489"/>
        <v>69.045342742069096</v>
      </c>
      <c r="J4469">
        <f t="shared" si="490"/>
        <v>0</v>
      </c>
    </row>
    <row r="4470" spans="2:10" x14ac:dyDescent="0.3">
      <c r="B4470">
        <v>4443</v>
      </c>
      <c r="C4470">
        <v>0.67860383104403954</v>
      </c>
      <c r="D4470">
        <f t="shared" si="484"/>
        <v>103.35905866784644</v>
      </c>
      <c r="E4470">
        <f t="shared" si="485"/>
        <v>103.35905866784644</v>
      </c>
      <c r="F4470">
        <f t="shared" si="486"/>
        <v>3.6409413321535595</v>
      </c>
      <c r="G4470">
        <f t="shared" si="487"/>
        <v>0</v>
      </c>
      <c r="H4470">
        <f t="shared" si="488"/>
        <v>1033.5905866784644</v>
      </c>
      <c r="I4470">
        <f t="shared" si="489"/>
        <v>18.204706660767798</v>
      </c>
      <c r="J4470">
        <f t="shared" si="490"/>
        <v>0</v>
      </c>
    </row>
    <row r="4471" spans="2:10" x14ac:dyDescent="0.3">
      <c r="B4471">
        <v>4444</v>
      </c>
      <c r="C4471">
        <v>6.9040228231591616E-3</v>
      </c>
      <c r="D4471">
        <f t="shared" si="484"/>
        <v>85.140116212700875</v>
      </c>
      <c r="E4471">
        <f t="shared" si="485"/>
        <v>85.140116212700875</v>
      </c>
      <c r="F4471">
        <f t="shared" si="486"/>
        <v>21.859883787299125</v>
      </c>
      <c r="G4471">
        <f t="shared" si="487"/>
        <v>0</v>
      </c>
      <c r="H4471">
        <f t="shared" si="488"/>
        <v>851.40116212700877</v>
      </c>
      <c r="I4471">
        <f t="shared" si="489"/>
        <v>109.29941893649563</v>
      </c>
      <c r="J4471">
        <f t="shared" si="490"/>
        <v>0</v>
      </c>
    </row>
    <row r="4472" spans="2:10" x14ac:dyDescent="0.3">
      <c r="B4472">
        <v>4445</v>
      </c>
      <c r="C4472">
        <v>0.76681906226012864</v>
      </c>
      <c r="D4472">
        <f t="shared" si="484"/>
        <v>105.22033431096827</v>
      </c>
      <c r="E4472">
        <f t="shared" si="485"/>
        <v>105.22033431096827</v>
      </c>
      <c r="F4472">
        <f t="shared" si="486"/>
        <v>1.7796656890317308</v>
      </c>
      <c r="G4472">
        <f t="shared" si="487"/>
        <v>0</v>
      </c>
      <c r="H4472">
        <f t="shared" si="488"/>
        <v>1052.2033431096827</v>
      </c>
      <c r="I4472">
        <f t="shared" si="489"/>
        <v>8.8983284451586542</v>
      </c>
      <c r="J4472">
        <f t="shared" si="490"/>
        <v>0</v>
      </c>
    </row>
    <row r="4473" spans="2:10" x14ac:dyDescent="0.3">
      <c r="B4473">
        <v>4446</v>
      </c>
      <c r="C4473">
        <v>0.17786124754287602</v>
      </c>
      <c r="D4473">
        <f t="shared" si="484"/>
        <v>93.451391539134335</v>
      </c>
      <c r="E4473">
        <f t="shared" si="485"/>
        <v>93.451391539134335</v>
      </c>
      <c r="F4473">
        <f t="shared" si="486"/>
        <v>13.548608460865665</v>
      </c>
      <c r="G4473">
        <f t="shared" si="487"/>
        <v>0</v>
      </c>
      <c r="H4473">
        <f t="shared" si="488"/>
        <v>934.51391539134329</v>
      </c>
      <c r="I4473">
        <f t="shared" si="489"/>
        <v>67.743042304328327</v>
      </c>
      <c r="J4473">
        <f t="shared" si="490"/>
        <v>0</v>
      </c>
    </row>
    <row r="4474" spans="2:10" x14ac:dyDescent="0.3">
      <c r="B4474">
        <v>4447</v>
      </c>
      <c r="C4474">
        <v>0.53961068916425992</v>
      </c>
      <c r="D4474">
        <f t="shared" si="484"/>
        <v>100.72526272384535</v>
      </c>
      <c r="E4474">
        <f t="shared" si="485"/>
        <v>100.72526272384535</v>
      </c>
      <c r="F4474">
        <f t="shared" si="486"/>
        <v>6.2747372761546529</v>
      </c>
      <c r="G4474">
        <f t="shared" si="487"/>
        <v>0</v>
      </c>
      <c r="H4474">
        <f t="shared" si="488"/>
        <v>1007.2526272384534</v>
      </c>
      <c r="I4474">
        <f t="shared" si="489"/>
        <v>31.373686380773265</v>
      </c>
      <c r="J4474">
        <f t="shared" si="490"/>
        <v>0</v>
      </c>
    </row>
    <row r="4475" spans="2:10" x14ac:dyDescent="0.3">
      <c r="B4475">
        <v>4448</v>
      </c>
      <c r="C4475">
        <v>0.58034939514063721</v>
      </c>
      <c r="D4475">
        <f t="shared" si="484"/>
        <v>101.47727960402466</v>
      </c>
      <c r="E4475">
        <f t="shared" si="485"/>
        <v>101.47727960402466</v>
      </c>
      <c r="F4475">
        <f t="shared" si="486"/>
        <v>5.522720395975341</v>
      </c>
      <c r="G4475">
        <f t="shared" si="487"/>
        <v>0</v>
      </c>
      <c r="H4475">
        <f t="shared" si="488"/>
        <v>1014.7727960402466</v>
      </c>
      <c r="I4475">
        <f t="shared" si="489"/>
        <v>27.613601979876705</v>
      </c>
      <c r="J4475">
        <f t="shared" si="490"/>
        <v>0</v>
      </c>
    </row>
    <row r="4476" spans="2:10" x14ac:dyDescent="0.3">
      <c r="B4476">
        <v>4449</v>
      </c>
      <c r="C4476">
        <v>0.36690537242245369</v>
      </c>
      <c r="D4476">
        <f t="shared" si="484"/>
        <v>97.528890079163119</v>
      </c>
      <c r="E4476">
        <f t="shared" si="485"/>
        <v>97.528890079163119</v>
      </c>
      <c r="F4476">
        <f t="shared" si="486"/>
        <v>9.4711099208368807</v>
      </c>
      <c r="G4476">
        <f t="shared" si="487"/>
        <v>0</v>
      </c>
      <c r="H4476">
        <f t="shared" si="488"/>
        <v>975.28890079163125</v>
      </c>
      <c r="I4476">
        <f t="shared" si="489"/>
        <v>47.355549604184404</v>
      </c>
      <c r="J4476">
        <f t="shared" si="490"/>
        <v>0</v>
      </c>
    </row>
    <row r="4477" spans="2:10" x14ac:dyDescent="0.3">
      <c r="B4477">
        <v>4450</v>
      </c>
      <c r="C4477">
        <v>0.82015673647687459</v>
      </c>
      <c r="D4477">
        <f t="shared" si="484"/>
        <v>106.49782035216865</v>
      </c>
      <c r="E4477">
        <f t="shared" si="485"/>
        <v>106.49782035216865</v>
      </c>
      <c r="F4477">
        <f t="shared" si="486"/>
        <v>0.50217964783135471</v>
      </c>
      <c r="G4477">
        <f t="shared" si="487"/>
        <v>0</v>
      </c>
      <c r="H4477">
        <f t="shared" si="488"/>
        <v>1064.9782035216865</v>
      </c>
      <c r="I4477">
        <f t="shared" si="489"/>
        <v>2.5108982391567736</v>
      </c>
      <c r="J4477">
        <f t="shared" si="490"/>
        <v>0</v>
      </c>
    </row>
    <row r="4478" spans="2:10" x14ac:dyDescent="0.3">
      <c r="B4478">
        <v>4451</v>
      </c>
      <c r="C4478">
        <v>0.58785328028999895</v>
      </c>
      <c r="D4478">
        <f t="shared" si="484"/>
        <v>101.61698824276749</v>
      </c>
      <c r="E4478">
        <f t="shared" si="485"/>
        <v>101.61698824276749</v>
      </c>
      <c r="F4478">
        <f t="shared" si="486"/>
        <v>5.3830117572325094</v>
      </c>
      <c r="G4478">
        <f t="shared" si="487"/>
        <v>0</v>
      </c>
      <c r="H4478">
        <f t="shared" si="488"/>
        <v>1016.1698824276749</v>
      </c>
      <c r="I4478">
        <f t="shared" si="489"/>
        <v>26.915058786162547</v>
      </c>
      <c r="J4478">
        <f t="shared" si="490"/>
        <v>0</v>
      </c>
    </row>
    <row r="4479" spans="2:10" x14ac:dyDescent="0.3">
      <c r="B4479">
        <v>4452</v>
      </c>
      <c r="C4479">
        <v>0.84030120229318639</v>
      </c>
      <c r="D4479">
        <f t="shared" si="484"/>
        <v>107.02811171547461</v>
      </c>
      <c r="E4479">
        <f t="shared" si="485"/>
        <v>107</v>
      </c>
      <c r="F4479">
        <f t="shared" si="486"/>
        <v>0</v>
      </c>
      <c r="G4479">
        <f t="shared" si="487"/>
        <v>2.8111715474608445E-2</v>
      </c>
      <c r="H4479">
        <f t="shared" si="488"/>
        <v>1070</v>
      </c>
      <c r="I4479">
        <f t="shared" si="489"/>
        <v>0</v>
      </c>
      <c r="J4479">
        <f t="shared" si="490"/>
        <v>0.42167573211912668</v>
      </c>
    </row>
    <row r="4480" spans="2:10" x14ac:dyDescent="0.3">
      <c r="B4480">
        <v>4453</v>
      </c>
      <c r="C4480">
        <v>0.27525235771907186</v>
      </c>
      <c r="D4480">
        <f t="shared" si="484"/>
        <v>95.69655745448209</v>
      </c>
      <c r="E4480">
        <f t="shared" si="485"/>
        <v>95.69655745448209</v>
      </c>
      <c r="F4480">
        <f t="shared" si="486"/>
        <v>11.30344254551791</v>
      </c>
      <c r="G4480">
        <f t="shared" si="487"/>
        <v>0</v>
      </c>
      <c r="H4480">
        <f t="shared" si="488"/>
        <v>956.96557454482092</v>
      </c>
      <c r="I4480">
        <f t="shared" si="489"/>
        <v>56.517212727589552</v>
      </c>
      <c r="J4480">
        <f t="shared" si="490"/>
        <v>0</v>
      </c>
    </row>
    <row r="4481" spans="2:10" x14ac:dyDescent="0.3">
      <c r="B4481">
        <v>4454</v>
      </c>
      <c r="C4481">
        <v>0.2297408028291662</v>
      </c>
      <c r="D4481">
        <f t="shared" si="484"/>
        <v>94.701673431859547</v>
      </c>
      <c r="E4481">
        <f t="shared" si="485"/>
        <v>94.701673431859547</v>
      </c>
      <c r="F4481">
        <f t="shared" si="486"/>
        <v>12.298326568140453</v>
      </c>
      <c r="G4481">
        <f t="shared" si="487"/>
        <v>0</v>
      </c>
      <c r="H4481">
        <f t="shared" si="488"/>
        <v>947.01673431859547</v>
      </c>
      <c r="I4481">
        <f t="shared" si="489"/>
        <v>61.491632840702266</v>
      </c>
      <c r="J4481">
        <f t="shared" si="490"/>
        <v>0</v>
      </c>
    </row>
    <row r="4482" spans="2:10" x14ac:dyDescent="0.3">
      <c r="B4482">
        <v>4455</v>
      </c>
      <c r="C4482">
        <v>0.88742901428327137</v>
      </c>
      <c r="D4482">
        <f t="shared" si="484"/>
        <v>108.42858355373586</v>
      </c>
      <c r="E4482">
        <f t="shared" si="485"/>
        <v>107</v>
      </c>
      <c r="F4482">
        <f t="shared" si="486"/>
        <v>0</v>
      </c>
      <c r="G4482">
        <f t="shared" si="487"/>
        <v>1.4285835537358622</v>
      </c>
      <c r="H4482">
        <f t="shared" si="488"/>
        <v>1070</v>
      </c>
      <c r="I4482">
        <f t="shared" si="489"/>
        <v>0</v>
      </c>
      <c r="J4482">
        <f t="shared" si="490"/>
        <v>21.428753306037933</v>
      </c>
    </row>
    <row r="4483" spans="2:10" x14ac:dyDescent="0.3">
      <c r="B4483">
        <v>4456</v>
      </c>
      <c r="C4483">
        <v>0.86464441261610014</v>
      </c>
      <c r="D4483">
        <f t="shared" si="484"/>
        <v>107.71813598619246</v>
      </c>
      <c r="E4483">
        <f t="shared" si="485"/>
        <v>107</v>
      </c>
      <c r="F4483">
        <f t="shared" si="486"/>
        <v>0</v>
      </c>
      <c r="G4483">
        <f t="shared" si="487"/>
        <v>0.71813598619246477</v>
      </c>
      <c r="H4483">
        <f t="shared" si="488"/>
        <v>1070</v>
      </c>
      <c r="I4483">
        <f t="shared" si="489"/>
        <v>0</v>
      </c>
      <c r="J4483">
        <f t="shared" si="490"/>
        <v>10.772039792886972</v>
      </c>
    </row>
    <row r="4484" spans="2:10" x14ac:dyDescent="0.3">
      <c r="B4484">
        <v>4457</v>
      </c>
      <c r="C4484">
        <v>0.38698708764323331</v>
      </c>
      <c r="D4484">
        <f t="shared" si="484"/>
        <v>97.910830919333108</v>
      </c>
      <c r="E4484">
        <f t="shared" si="485"/>
        <v>97.910830919333108</v>
      </c>
      <c r="F4484">
        <f t="shared" si="486"/>
        <v>9.0891690806668919</v>
      </c>
      <c r="G4484">
        <f t="shared" si="487"/>
        <v>0</v>
      </c>
      <c r="H4484">
        <f t="shared" si="488"/>
        <v>979.10830919333102</v>
      </c>
      <c r="I4484">
        <f t="shared" si="489"/>
        <v>45.445845403334459</v>
      </c>
      <c r="J4484">
        <f t="shared" si="490"/>
        <v>0</v>
      </c>
    </row>
    <row r="4485" spans="2:10" x14ac:dyDescent="0.3">
      <c r="B4485">
        <v>4458</v>
      </c>
      <c r="C4485">
        <v>0.18437825183068279</v>
      </c>
      <c r="D4485">
        <f t="shared" si="484"/>
        <v>93.617343971396693</v>
      </c>
      <c r="E4485">
        <f t="shared" si="485"/>
        <v>93.617343971396693</v>
      </c>
      <c r="F4485">
        <f t="shared" si="486"/>
        <v>13.382656028603307</v>
      </c>
      <c r="G4485">
        <f t="shared" si="487"/>
        <v>0</v>
      </c>
      <c r="H4485">
        <f t="shared" si="488"/>
        <v>936.1734397139669</v>
      </c>
      <c r="I4485">
        <f t="shared" si="489"/>
        <v>66.913280143016536</v>
      </c>
      <c r="J4485">
        <f t="shared" si="490"/>
        <v>0</v>
      </c>
    </row>
    <row r="4486" spans="2:10" x14ac:dyDescent="0.3">
      <c r="B4486">
        <v>4459</v>
      </c>
      <c r="C4486">
        <v>0.59986330127600562</v>
      </c>
      <c r="D4486">
        <f t="shared" si="484"/>
        <v>101.84160712305922</v>
      </c>
      <c r="E4486">
        <f t="shared" si="485"/>
        <v>101.84160712305922</v>
      </c>
      <c r="F4486">
        <f t="shared" si="486"/>
        <v>5.1583928769407805</v>
      </c>
      <c r="G4486">
        <f t="shared" si="487"/>
        <v>0</v>
      </c>
      <c r="H4486">
        <f t="shared" si="488"/>
        <v>1018.4160712305923</v>
      </c>
      <c r="I4486">
        <f t="shared" si="489"/>
        <v>25.791964384703903</v>
      </c>
      <c r="J4486">
        <f t="shared" si="490"/>
        <v>0</v>
      </c>
    </row>
    <row r="4487" spans="2:10" x14ac:dyDescent="0.3">
      <c r="B4487">
        <v>4460</v>
      </c>
      <c r="C4487">
        <v>0.84224574044145306</v>
      </c>
      <c r="D4487">
        <f t="shared" si="484"/>
        <v>107.0810827955152</v>
      </c>
      <c r="E4487">
        <f t="shared" si="485"/>
        <v>107</v>
      </c>
      <c r="F4487">
        <f t="shared" si="486"/>
        <v>0</v>
      </c>
      <c r="G4487">
        <f t="shared" si="487"/>
        <v>8.1082795515200701E-2</v>
      </c>
      <c r="H4487">
        <f t="shared" si="488"/>
        <v>1070</v>
      </c>
      <c r="I4487">
        <f t="shared" si="489"/>
        <v>0</v>
      </c>
      <c r="J4487">
        <f t="shared" si="490"/>
        <v>1.2162419327280105</v>
      </c>
    </row>
    <row r="4488" spans="2:10" x14ac:dyDescent="0.3">
      <c r="B4488">
        <v>4461</v>
      </c>
      <c r="C4488">
        <v>0.21509074622366497</v>
      </c>
      <c r="D4488">
        <f t="shared" si="484"/>
        <v>94.363475368818783</v>
      </c>
      <c r="E4488">
        <f t="shared" si="485"/>
        <v>94.363475368818783</v>
      </c>
      <c r="F4488">
        <f t="shared" si="486"/>
        <v>12.636524631181217</v>
      </c>
      <c r="G4488">
        <f t="shared" si="487"/>
        <v>0</v>
      </c>
      <c r="H4488">
        <f t="shared" si="488"/>
        <v>943.63475368818786</v>
      </c>
      <c r="I4488">
        <f t="shared" si="489"/>
        <v>63.182623155906086</v>
      </c>
      <c r="J4488">
        <f t="shared" si="490"/>
        <v>0</v>
      </c>
    </row>
    <row r="4489" spans="2:10" x14ac:dyDescent="0.3">
      <c r="B4489">
        <v>4462</v>
      </c>
      <c r="C4489">
        <v>0.3950398809265846</v>
      </c>
      <c r="D4489">
        <f t="shared" si="484"/>
        <v>98.062652683009659</v>
      </c>
      <c r="E4489">
        <f t="shared" si="485"/>
        <v>98.062652683009659</v>
      </c>
      <c r="F4489">
        <f t="shared" si="486"/>
        <v>8.9373473169903406</v>
      </c>
      <c r="G4489">
        <f t="shared" si="487"/>
        <v>0</v>
      </c>
      <c r="H4489">
        <f t="shared" si="488"/>
        <v>980.62652683009662</v>
      </c>
      <c r="I4489">
        <f t="shared" si="489"/>
        <v>44.686736584951703</v>
      </c>
      <c r="J4489">
        <f t="shared" si="490"/>
        <v>0</v>
      </c>
    </row>
    <row r="4490" spans="2:10" x14ac:dyDescent="0.3">
      <c r="B4490">
        <v>4463</v>
      </c>
      <c r="C4490">
        <v>0.51833843179922012</v>
      </c>
      <c r="D4490">
        <f t="shared" si="484"/>
        <v>100.335425655569</v>
      </c>
      <c r="E4490">
        <f t="shared" si="485"/>
        <v>100.335425655569</v>
      </c>
      <c r="F4490">
        <f t="shared" si="486"/>
        <v>6.6645743444310028</v>
      </c>
      <c r="G4490">
        <f t="shared" si="487"/>
        <v>0</v>
      </c>
      <c r="H4490">
        <f t="shared" si="488"/>
        <v>1003.35425655569</v>
      </c>
      <c r="I4490">
        <f t="shared" si="489"/>
        <v>33.322871722155014</v>
      </c>
      <c r="J4490">
        <f t="shared" si="490"/>
        <v>0</v>
      </c>
    </row>
    <row r="4491" spans="2:10" x14ac:dyDescent="0.3">
      <c r="B4491">
        <v>4464</v>
      </c>
      <c r="C4491">
        <v>0.53782488809682472</v>
      </c>
      <c r="D4491">
        <f t="shared" si="484"/>
        <v>100.69248467629463</v>
      </c>
      <c r="E4491">
        <f t="shared" si="485"/>
        <v>100.69248467629463</v>
      </c>
      <c r="F4491">
        <f t="shared" si="486"/>
        <v>6.307515323705374</v>
      </c>
      <c r="G4491">
        <f t="shared" si="487"/>
        <v>0</v>
      </c>
      <c r="H4491">
        <f t="shared" si="488"/>
        <v>1006.9248467629462</v>
      </c>
      <c r="I4491">
        <f t="shared" si="489"/>
        <v>31.53757661852687</v>
      </c>
      <c r="J4491">
        <f t="shared" si="490"/>
        <v>0</v>
      </c>
    </row>
    <row r="4492" spans="2:10" x14ac:dyDescent="0.3">
      <c r="B4492">
        <v>4465</v>
      </c>
      <c r="C4492">
        <v>0.13941631845166103</v>
      </c>
      <c r="D4492">
        <f t="shared" si="484"/>
        <v>92.401345799831589</v>
      </c>
      <c r="E4492">
        <f t="shared" si="485"/>
        <v>92.401345799831589</v>
      </c>
      <c r="F4492">
        <f t="shared" si="486"/>
        <v>14.598654200168411</v>
      </c>
      <c r="G4492">
        <f t="shared" si="487"/>
        <v>0</v>
      </c>
      <c r="H4492">
        <f t="shared" si="488"/>
        <v>924.01345799831586</v>
      </c>
      <c r="I4492">
        <f t="shared" si="489"/>
        <v>72.993271000842057</v>
      </c>
      <c r="J4492">
        <f t="shared" si="490"/>
        <v>0</v>
      </c>
    </row>
    <row r="4493" spans="2:10" x14ac:dyDescent="0.3">
      <c r="B4493">
        <v>4466</v>
      </c>
      <c r="C4493">
        <v>0.40444458460059385</v>
      </c>
      <c r="D4493">
        <f t="shared" si="484"/>
        <v>98.239114319217222</v>
      </c>
      <c r="E4493">
        <f t="shared" si="485"/>
        <v>98.239114319217222</v>
      </c>
      <c r="F4493">
        <f t="shared" si="486"/>
        <v>8.7608856807827777</v>
      </c>
      <c r="G4493">
        <f t="shared" si="487"/>
        <v>0</v>
      </c>
      <c r="H4493">
        <f t="shared" si="488"/>
        <v>982.39114319217219</v>
      </c>
      <c r="I4493">
        <f t="shared" si="489"/>
        <v>43.804428403913889</v>
      </c>
      <c r="J4493">
        <f t="shared" si="490"/>
        <v>0</v>
      </c>
    </row>
    <row r="4494" spans="2:10" x14ac:dyDescent="0.3">
      <c r="B4494">
        <v>4467</v>
      </c>
      <c r="C4494">
        <v>0.90357503336646849</v>
      </c>
      <c r="D4494">
        <f t="shared" si="484"/>
        <v>108.98306946488</v>
      </c>
      <c r="E4494">
        <f t="shared" si="485"/>
        <v>107</v>
      </c>
      <c r="F4494">
        <f t="shared" si="486"/>
        <v>0</v>
      </c>
      <c r="G4494">
        <f t="shared" si="487"/>
        <v>1.9830694648800034</v>
      </c>
      <c r="H4494">
        <f t="shared" si="488"/>
        <v>1070</v>
      </c>
      <c r="I4494">
        <f t="shared" si="489"/>
        <v>0</v>
      </c>
      <c r="J4494">
        <f t="shared" si="490"/>
        <v>29.74604197320005</v>
      </c>
    </row>
    <row r="4495" spans="2:10" x14ac:dyDescent="0.3">
      <c r="B4495">
        <v>4468</v>
      </c>
      <c r="C4495">
        <v>0.36765318559607563</v>
      </c>
      <c r="D4495">
        <f t="shared" si="484"/>
        <v>97.543206399258708</v>
      </c>
      <c r="E4495">
        <f t="shared" si="485"/>
        <v>97.543206399258708</v>
      </c>
      <c r="F4495">
        <f t="shared" si="486"/>
        <v>9.4567936007412925</v>
      </c>
      <c r="G4495">
        <f t="shared" si="487"/>
        <v>0</v>
      </c>
      <c r="H4495">
        <f t="shared" si="488"/>
        <v>975.43206399258702</v>
      </c>
      <c r="I4495">
        <f t="shared" si="489"/>
        <v>47.283968003706462</v>
      </c>
      <c r="J4495">
        <f t="shared" si="490"/>
        <v>0</v>
      </c>
    </row>
    <row r="4496" spans="2:10" x14ac:dyDescent="0.3">
      <c r="B4496">
        <v>4469</v>
      </c>
      <c r="C4496">
        <v>0.22861176551884832</v>
      </c>
      <c r="D4496">
        <f t="shared" si="484"/>
        <v>94.675963407561227</v>
      </c>
      <c r="E4496">
        <f t="shared" si="485"/>
        <v>94.675963407561227</v>
      </c>
      <c r="F4496">
        <f t="shared" si="486"/>
        <v>12.324036592438773</v>
      </c>
      <c r="G4496">
        <f t="shared" si="487"/>
        <v>0</v>
      </c>
      <c r="H4496">
        <f t="shared" si="488"/>
        <v>946.75963407561221</v>
      </c>
      <c r="I4496">
        <f t="shared" si="489"/>
        <v>61.620182962193866</v>
      </c>
      <c r="J4496">
        <f t="shared" si="490"/>
        <v>0</v>
      </c>
    </row>
    <row r="4497" spans="2:10" x14ac:dyDescent="0.3">
      <c r="B4497">
        <v>4470</v>
      </c>
      <c r="C4497">
        <v>0.99935097396107897</v>
      </c>
      <c r="D4497">
        <f t="shared" si="484"/>
        <v>117.2621794180326</v>
      </c>
      <c r="E4497">
        <f t="shared" si="485"/>
        <v>107</v>
      </c>
      <c r="F4497">
        <f t="shared" si="486"/>
        <v>0</v>
      </c>
      <c r="G4497">
        <f t="shared" si="487"/>
        <v>10.262179418032602</v>
      </c>
      <c r="H4497">
        <f t="shared" si="488"/>
        <v>1070</v>
      </c>
      <c r="I4497">
        <f t="shared" si="489"/>
        <v>0</v>
      </c>
      <c r="J4497">
        <f t="shared" si="490"/>
        <v>153.93269127048904</v>
      </c>
    </row>
    <row r="4498" spans="2:10" x14ac:dyDescent="0.3">
      <c r="B4498">
        <v>4471</v>
      </c>
      <c r="C4498">
        <v>0.31323488649644171</v>
      </c>
      <c r="D4498">
        <f t="shared" si="484"/>
        <v>96.477628784033357</v>
      </c>
      <c r="E4498">
        <f t="shared" si="485"/>
        <v>96.477628784033357</v>
      </c>
      <c r="F4498">
        <f t="shared" si="486"/>
        <v>10.522371215966643</v>
      </c>
      <c r="G4498">
        <f t="shared" si="487"/>
        <v>0</v>
      </c>
      <c r="H4498">
        <f t="shared" si="488"/>
        <v>964.77628784033357</v>
      </c>
      <c r="I4498">
        <f t="shared" si="489"/>
        <v>52.611856079833217</v>
      </c>
      <c r="J4498">
        <f t="shared" si="490"/>
        <v>0</v>
      </c>
    </row>
    <row r="4499" spans="2:10" x14ac:dyDescent="0.3">
      <c r="B4499">
        <v>4472</v>
      </c>
      <c r="C4499">
        <v>0.7313391293787983</v>
      </c>
      <c r="D4499">
        <f t="shared" si="484"/>
        <v>104.44305798126187</v>
      </c>
      <c r="E4499">
        <f t="shared" si="485"/>
        <v>104.44305798126187</v>
      </c>
      <c r="F4499">
        <f t="shared" si="486"/>
        <v>2.5569420187381269</v>
      </c>
      <c r="G4499">
        <f t="shared" si="487"/>
        <v>0</v>
      </c>
      <c r="H4499">
        <f t="shared" si="488"/>
        <v>1044.4305798126188</v>
      </c>
      <c r="I4499">
        <f t="shared" si="489"/>
        <v>12.784710093690634</v>
      </c>
      <c r="J4499">
        <f t="shared" si="490"/>
        <v>0</v>
      </c>
    </row>
    <row r="4500" spans="2:10" x14ac:dyDescent="0.3">
      <c r="B4500">
        <v>4473</v>
      </c>
      <c r="C4500">
        <v>0.27352124746548823</v>
      </c>
      <c r="D4500">
        <f t="shared" si="484"/>
        <v>95.660019975502181</v>
      </c>
      <c r="E4500">
        <f t="shared" si="485"/>
        <v>95.660019975502181</v>
      </c>
      <c r="F4500">
        <f t="shared" si="486"/>
        <v>11.339980024497819</v>
      </c>
      <c r="G4500">
        <f t="shared" si="487"/>
        <v>0</v>
      </c>
      <c r="H4500">
        <f t="shared" si="488"/>
        <v>956.60019975502178</v>
      </c>
      <c r="I4500">
        <f t="shared" si="489"/>
        <v>56.699900122489097</v>
      </c>
      <c r="J4500">
        <f t="shared" si="490"/>
        <v>0</v>
      </c>
    </row>
    <row r="4501" spans="2:10" x14ac:dyDescent="0.3">
      <c r="B4501">
        <v>4474</v>
      </c>
      <c r="C4501">
        <v>0.90194294472078307</v>
      </c>
      <c r="D4501">
        <f t="shared" si="484"/>
        <v>108.92468653082204</v>
      </c>
      <c r="E4501">
        <f t="shared" si="485"/>
        <v>107</v>
      </c>
      <c r="F4501">
        <f t="shared" si="486"/>
        <v>0</v>
      </c>
      <c r="G4501">
        <f t="shared" si="487"/>
        <v>1.9246865308220436</v>
      </c>
      <c r="H4501">
        <f t="shared" si="488"/>
        <v>1070</v>
      </c>
      <c r="I4501">
        <f t="shared" si="489"/>
        <v>0</v>
      </c>
      <c r="J4501">
        <f t="shared" si="490"/>
        <v>28.870297962330653</v>
      </c>
    </row>
    <row r="4502" spans="2:10" x14ac:dyDescent="0.3">
      <c r="B4502">
        <v>4475</v>
      </c>
      <c r="C4502">
        <v>0.32015596220151255</v>
      </c>
      <c r="D4502">
        <f t="shared" si="484"/>
        <v>96.616214675452866</v>
      </c>
      <c r="E4502">
        <f t="shared" si="485"/>
        <v>96.616214675452866</v>
      </c>
      <c r="F4502">
        <f t="shared" si="486"/>
        <v>10.383785324547134</v>
      </c>
      <c r="G4502">
        <f t="shared" si="487"/>
        <v>0</v>
      </c>
      <c r="H4502">
        <f t="shared" si="488"/>
        <v>966.16214675452864</v>
      </c>
      <c r="I4502">
        <f t="shared" si="489"/>
        <v>51.918926622735668</v>
      </c>
      <c r="J4502">
        <f t="shared" si="490"/>
        <v>0</v>
      </c>
    </row>
    <row r="4503" spans="2:10" x14ac:dyDescent="0.3">
      <c r="B4503">
        <v>4476</v>
      </c>
      <c r="C4503">
        <v>9.9524341709760877E-2</v>
      </c>
      <c r="D4503">
        <f t="shared" si="484"/>
        <v>91.127318960928918</v>
      </c>
      <c r="E4503">
        <f t="shared" si="485"/>
        <v>91.127318960928918</v>
      </c>
      <c r="F4503">
        <f t="shared" si="486"/>
        <v>15.872681039071082</v>
      </c>
      <c r="G4503">
        <f t="shared" si="487"/>
        <v>0</v>
      </c>
      <c r="H4503">
        <f t="shared" si="488"/>
        <v>911.27318960928915</v>
      </c>
      <c r="I4503">
        <f t="shared" si="489"/>
        <v>79.363405195355412</v>
      </c>
      <c r="J4503">
        <f t="shared" si="490"/>
        <v>0</v>
      </c>
    </row>
    <row r="4504" spans="2:10" x14ac:dyDescent="0.3">
      <c r="B4504">
        <v>4477</v>
      </c>
      <c r="C4504">
        <v>0.66247344629743043</v>
      </c>
      <c r="D4504">
        <f t="shared" si="484"/>
        <v>103.04022621315814</v>
      </c>
      <c r="E4504">
        <f t="shared" si="485"/>
        <v>103.04022621315814</v>
      </c>
      <c r="F4504">
        <f t="shared" si="486"/>
        <v>3.9597737868418648</v>
      </c>
      <c r="G4504">
        <f t="shared" si="487"/>
        <v>0</v>
      </c>
      <c r="H4504">
        <f t="shared" si="488"/>
        <v>1030.4022621315814</v>
      </c>
      <c r="I4504">
        <f t="shared" si="489"/>
        <v>19.798868934209324</v>
      </c>
      <c r="J4504">
        <f t="shared" si="490"/>
        <v>0</v>
      </c>
    </row>
    <row r="4505" spans="2:10" x14ac:dyDescent="0.3">
      <c r="B4505">
        <v>4478</v>
      </c>
      <c r="C4505">
        <v>0.92240561122906028</v>
      </c>
      <c r="D4505">
        <f t="shared" si="484"/>
        <v>109.70375918687746</v>
      </c>
      <c r="E4505">
        <f t="shared" si="485"/>
        <v>107</v>
      </c>
      <c r="F4505">
        <f t="shared" si="486"/>
        <v>0</v>
      </c>
      <c r="G4505">
        <f t="shared" si="487"/>
        <v>2.7037591868774626</v>
      </c>
      <c r="H4505">
        <f t="shared" si="488"/>
        <v>1070</v>
      </c>
      <c r="I4505">
        <f t="shared" si="489"/>
        <v>0</v>
      </c>
      <c r="J4505">
        <f t="shared" si="490"/>
        <v>40.55638780316194</v>
      </c>
    </row>
    <row r="4506" spans="2:10" x14ac:dyDescent="0.3">
      <c r="B4506">
        <v>4479</v>
      </c>
      <c r="C4506">
        <v>7.0613207543752887E-2</v>
      </c>
      <c r="D4506">
        <f t="shared" si="484"/>
        <v>90.002451230868061</v>
      </c>
      <c r="E4506">
        <f t="shared" si="485"/>
        <v>90.002451230868061</v>
      </c>
      <c r="F4506">
        <f t="shared" si="486"/>
        <v>16.997548769131939</v>
      </c>
      <c r="G4506">
        <f t="shared" si="487"/>
        <v>0</v>
      </c>
      <c r="H4506">
        <f t="shared" si="488"/>
        <v>900.02451230868064</v>
      </c>
      <c r="I4506">
        <f t="shared" si="489"/>
        <v>84.987743845659693</v>
      </c>
      <c r="J4506">
        <f t="shared" si="490"/>
        <v>0</v>
      </c>
    </row>
    <row r="4507" spans="2:10" x14ac:dyDescent="0.3">
      <c r="B4507">
        <v>4480</v>
      </c>
      <c r="C4507">
        <v>3.8071670016846637E-2</v>
      </c>
      <c r="D4507">
        <f t="shared" si="484"/>
        <v>88.315617719714083</v>
      </c>
      <c r="E4507">
        <f t="shared" si="485"/>
        <v>88.315617719714083</v>
      </c>
      <c r="F4507">
        <f t="shared" si="486"/>
        <v>18.684382280285917</v>
      </c>
      <c r="G4507">
        <f t="shared" si="487"/>
        <v>0</v>
      </c>
      <c r="H4507">
        <f t="shared" si="488"/>
        <v>883.15617719714078</v>
      </c>
      <c r="I4507">
        <f t="shared" si="489"/>
        <v>93.421911401429583</v>
      </c>
      <c r="J4507">
        <f t="shared" si="490"/>
        <v>0</v>
      </c>
    </row>
    <row r="4508" spans="2:10" x14ac:dyDescent="0.3">
      <c r="B4508">
        <v>4481</v>
      </c>
      <c r="C4508">
        <v>0.62668838990178732</v>
      </c>
      <c r="D4508">
        <f t="shared" si="484"/>
        <v>102.34871191928778</v>
      </c>
      <c r="E4508">
        <f t="shared" si="485"/>
        <v>102.34871191928778</v>
      </c>
      <c r="F4508">
        <f t="shared" si="486"/>
        <v>4.6512880807122201</v>
      </c>
      <c r="G4508">
        <f t="shared" si="487"/>
        <v>0</v>
      </c>
      <c r="H4508">
        <f t="shared" si="488"/>
        <v>1023.4871191928778</v>
      </c>
      <c r="I4508">
        <f t="shared" si="489"/>
        <v>23.256440403561101</v>
      </c>
      <c r="J4508">
        <f t="shared" si="490"/>
        <v>0</v>
      </c>
    </row>
    <row r="4509" spans="2:10" x14ac:dyDescent="0.3">
      <c r="B4509">
        <v>4482</v>
      </c>
      <c r="C4509">
        <v>0.36278407256859846</v>
      </c>
      <c r="D4509">
        <f t="shared" ref="D4509:D4572" si="491">_xlfn.BETA.INV(C4509,$B$25,$C$25,$D$25,$E$25)</f>
        <v>97.449850926553694</v>
      </c>
      <c r="E4509">
        <f t="shared" ref="E4509:E4572" si="492">IF($M$25&lt;D4509,$M$25,D4509)</f>
        <v>97.449850926553694</v>
      </c>
      <c r="F4509">
        <f t="shared" ref="F4509:F4572" si="493">IF($M$25&gt;D4509,$M$25-D4509,0)</f>
        <v>9.5501490734463061</v>
      </c>
      <c r="G4509">
        <f t="shared" ref="G4509:G4572" si="494">IF($M$25&lt;D4509,D4509-$M$25,0)</f>
        <v>0</v>
      </c>
      <c r="H4509">
        <f t="shared" ref="H4509:H4572" si="495">$H$24*E4509</f>
        <v>974.498509265537</v>
      </c>
      <c r="I4509">
        <f t="shared" ref="I4509:I4572" si="496">$I$24*F4509</f>
        <v>47.750745367231531</v>
      </c>
      <c r="J4509">
        <f t="shared" ref="J4509:J4572" si="497">$J$24*G4509</f>
        <v>0</v>
      </c>
    </row>
    <row r="4510" spans="2:10" x14ac:dyDescent="0.3">
      <c r="B4510">
        <v>4483</v>
      </c>
      <c r="C4510">
        <v>0.70309336198791894</v>
      </c>
      <c r="D4510">
        <f t="shared" si="491"/>
        <v>103.85361751352843</v>
      </c>
      <c r="E4510">
        <f t="shared" si="492"/>
        <v>103.85361751352843</v>
      </c>
      <c r="F4510">
        <f t="shared" si="493"/>
        <v>3.1463824864715662</v>
      </c>
      <c r="G4510">
        <f t="shared" si="494"/>
        <v>0</v>
      </c>
      <c r="H4510">
        <f t="shared" si="495"/>
        <v>1038.5361751352843</v>
      </c>
      <c r="I4510">
        <f t="shared" si="496"/>
        <v>15.731912432357831</v>
      </c>
      <c r="J4510">
        <f t="shared" si="497"/>
        <v>0</v>
      </c>
    </row>
    <row r="4511" spans="2:10" x14ac:dyDescent="0.3">
      <c r="B4511">
        <v>4484</v>
      </c>
      <c r="C4511">
        <v>0.55161185828667003</v>
      </c>
      <c r="D4511">
        <f t="shared" si="491"/>
        <v>100.94587247724766</v>
      </c>
      <c r="E4511">
        <f t="shared" si="492"/>
        <v>100.94587247724766</v>
      </c>
      <c r="F4511">
        <f t="shared" si="493"/>
        <v>6.0541275227523386</v>
      </c>
      <c r="G4511">
        <f t="shared" si="494"/>
        <v>0</v>
      </c>
      <c r="H4511">
        <f t="shared" si="495"/>
        <v>1009.4587247724767</v>
      </c>
      <c r="I4511">
        <f t="shared" si="496"/>
        <v>30.270637613761693</v>
      </c>
      <c r="J4511">
        <f t="shared" si="497"/>
        <v>0</v>
      </c>
    </row>
    <row r="4512" spans="2:10" x14ac:dyDescent="0.3">
      <c r="B4512">
        <v>4485</v>
      </c>
      <c r="C4512">
        <v>0.80151842192397549</v>
      </c>
      <c r="D4512">
        <f t="shared" si="491"/>
        <v>106.03315624412602</v>
      </c>
      <c r="E4512">
        <f t="shared" si="492"/>
        <v>106.03315624412602</v>
      </c>
      <c r="F4512">
        <f t="shared" si="493"/>
        <v>0.96684375587398108</v>
      </c>
      <c r="G4512">
        <f t="shared" si="494"/>
        <v>0</v>
      </c>
      <c r="H4512">
        <f t="shared" si="495"/>
        <v>1060.3315624412603</v>
      </c>
      <c r="I4512">
        <f t="shared" si="496"/>
        <v>4.8342187793699054</v>
      </c>
      <c r="J4512">
        <f t="shared" si="497"/>
        <v>0</v>
      </c>
    </row>
    <row r="4513" spans="2:10" x14ac:dyDescent="0.3">
      <c r="B4513">
        <v>4486</v>
      </c>
      <c r="C4513">
        <v>0.79290416032590183</v>
      </c>
      <c r="D4513">
        <f t="shared" si="491"/>
        <v>105.82556883861299</v>
      </c>
      <c r="E4513">
        <f t="shared" si="492"/>
        <v>105.82556883861299</v>
      </c>
      <c r="F4513">
        <f t="shared" si="493"/>
        <v>1.1744311613870053</v>
      </c>
      <c r="G4513">
        <f t="shared" si="494"/>
        <v>0</v>
      </c>
      <c r="H4513">
        <f t="shared" si="495"/>
        <v>1058.25568838613</v>
      </c>
      <c r="I4513">
        <f t="shared" si="496"/>
        <v>5.8721558069350266</v>
      </c>
      <c r="J4513">
        <f t="shared" si="497"/>
        <v>0</v>
      </c>
    </row>
    <row r="4514" spans="2:10" x14ac:dyDescent="0.3">
      <c r="B4514">
        <v>4487</v>
      </c>
      <c r="C4514">
        <v>0.43674201993573103</v>
      </c>
      <c r="D4514">
        <f t="shared" si="491"/>
        <v>98.839382061647029</v>
      </c>
      <c r="E4514">
        <f t="shared" si="492"/>
        <v>98.839382061647029</v>
      </c>
      <c r="F4514">
        <f t="shared" si="493"/>
        <v>8.1606179383529707</v>
      </c>
      <c r="G4514">
        <f t="shared" si="494"/>
        <v>0</v>
      </c>
      <c r="H4514">
        <f t="shared" si="495"/>
        <v>988.39382061647029</v>
      </c>
      <c r="I4514">
        <f t="shared" si="496"/>
        <v>40.803089691764853</v>
      </c>
      <c r="J4514">
        <f t="shared" si="497"/>
        <v>0</v>
      </c>
    </row>
    <row r="4515" spans="2:10" x14ac:dyDescent="0.3">
      <c r="B4515">
        <v>4488</v>
      </c>
      <c r="C4515">
        <v>0.98309204304546749</v>
      </c>
      <c r="D4515">
        <f t="shared" si="491"/>
        <v>113.41171211017604</v>
      </c>
      <c r="E4515">
        <f t="shared" si="492"/>
        <v>107</v>
      </c>
      <c r="F4515">
        <f t="shared" si="493"/>
        <v>0</v>
      </c>
      <c r="G4515">
        <f t="shared" si="494"/>
        <v>6.4117121101760404</v>
      </c>
      <c r="H4515">
        <f t="shared" si="495"/>
        <v>1070</v>
      </c>
      <c r="I4515">
        <f t="shared" si="496"/>
        <v>0</v>
      </c>
      <c r="J4515">
        <f t="shared" si="497"/>
        <v>96.175681652640606</v>
      </c>
    </row>
    <row r="4516" spans="2:10" x14ac:dyDescent="0.3">
      <c r="B4516">
        <v>4489</v>
      </c>
      <c r="C4516">
        <v>0.66886864383925437</v>
      </c>
      <c r="D4516">
        <f t="shared" si="491"/>
        <v>103.16603721399945</v>
      </c>
      <c r="E4516">
        <f t="shared" si="492"/>
        <v>103.16603721399945</v>
      </c>
      <c r="F4516">
        <f t="shared" si="493"/>
        <v>3.833962786000555</v>
      </c>
      <c r="G4516">
        <f t="shared" si="494"/>
        <v>0</v>
      </c>
      <c r="H4516">
        <f t="shared" si="495"/>
        <v>1031.6603721399945</v>
      </c>
      <c r="I4516">
        <f t="shared" si="496"/>
        <v>19.169813930002775</v>
      </c>
      <c r="J4516">
        <f t="shared" si="497"/>
        <v>0</v>
      </c>
    </row>
    <row r="4517" spans="2:10" x14ac:dyDescent="0.3">
      <c r="B4517">
        <v>4490</v>
      </c>
      <c r="C4517">
        <v>0.24644033502105056</v>
      </c>
      <c r="D4517">
        <f t="shared" si="491"/>
        <v>95.075653830332612</v>
      </c>
      <c r="E4517">
        <f t="shared" si="492"/>
        <v>95.075653830332612</v>
      </c>
      <c r="F4517">
        <f t="shared" si="493"/>
        <v>11.924346169667388</v>
      </c>
      <c r="G4517">
        <f t="shared" si="494"/>
        <v>0</v>
      </c>
      <c r="H4517">
        <f t="shared" si="495"/>
        <v>950.75653830332612</v>
      </c>
      <c r="I4517">
        <f t="shared" si="496"/>
        <v>59.621730848336938</v>
      </c>
      <c r="J4517">
        <f t="shared" si="497"/>
        <v>0</v>
      </c>
    </row>
    <row r="4518" spans="2:10" x14ac:dyDescent="0.3">
      <c r="B4518">
        <v>4491</v>
      </c>
      <c r="C4518">
        <v>0.82773067360864949</v>
      </c>
      <c r="D4518">
        <f t="shared" si="491"/>
        <v>106.693456864871</v>
      </c>
      <c r="E4518">
        <f t="shared" si="492"/>
        <v>106.693456864871</v>
      </c>
      <c r="F4518">
        <f t="shared" si="493"/>
        <v>0.30654313512900444</v>
      </c>
      <c r="G4518">
        <f t="shared" si="494"/>
        <v>0</v>
      </c>
      <c r="H4518">
        <f t="shared" si="495"/>
        <v>1066.93456864871</v>
      </c>
      <c r="I4518">
        <f t="shared" si="496"/>
        <v>1.5327156756450222</v>
      </c>
      <c r="J4518">
        <f t="shared" si="497"/>
        <v>0</v>
      </c>
    </row>
    <row r="4519" spans="2:10" x14ac:dyDescent="0.3">
      <c r="B4519">
        <v>4492</v>
      </c>
      <c r="C4519">
        <v>0.94483394284065747</v>
      </c>
      <c r="D4519">
        <f t="shared" si="491"/>
        <v>110.71818736181302</v>
      </c>
      <c r="E4519">
        <f t="shared" si="492"/>
        <v>107</v>
      </c>
      <c r="F4519">
        <f t="shared" si="493"/>
        <v>0</v>
      </c>
      <c r="G4519">
        <f t="shared" si="494"/>
        <v>3.7181873618130226</v>
      </c>
      <c r="H4519">
        <f t="shared" si="495"/>
        <v>1070</v>
      </c>
      <c r="I4519">
        <f t="shared" si="496"/>
        <v>0</v>
      </c>
      <c r="J4519">
        <f t="shared" si="497"/>
        <v>55.772810427195338</v>
      </c>
    </row>
    <row r="4520" spans="2:10" x14ac:dyDescent="0.3">
      <c r="B4520">
        <v>4493</v>
      </c>
      <c r="C4520">
        <v>0.33238371963537927</v>
      </c>
      <c r="D4520">
        <f t="shared" si="491"/>
        <v>96.858659968586863</v>
      </c>
      <c r="E4520">
        <f t="shared" si="492"/>
        <v>96.858659968586863</v>
      </c>
      <c r="F4520">
        <f t="shared" si="493"/>
        <v>10.141340031413137</v>
      </c>
      <c r="G4520">
        <f t="shared" si="494"/>
        <v>0</v>
      </c>
      <c r="H4520">
        <f t="shared" si="495"/>
        <v>968.58659968586858</v>
      </c>
      <c r="I4520">
        <f t="shared" si="496"/>
        <v>50.706700157065683</v>
      </c>
      <c r="J4520">
        <f t="shared" si="497"/>
        <v>0</v>
      </c>
    </row>
    <row r="4521" spans="2:10" x14ac:dyDescent="0.3">
      <c r="B4521">
        <v>4494</v>
      </c>
      <c r="C4521">
        <v>0.65316506752980608</v>
      </c>
      <c r="D4521">
        <f t="shared" si="491"/>
        <v>102.85840704575224</v>
      </c>
      <c r="E4521">
        <f t="shared" si="492"/>
        <v>102.85840704575224</v>
      </c>
      <c r="F4521">
        <f t="shared" si="493"/>
        <v>4.1415929542477556</v>
      </c>
      <c r="G4521">
        <f t="shared" si="494"/>
        <v>0</v>
      </c>
      <c r="H4521">
        <f t="shared" si="495"/>
        <v>1028.5840704575226</v>
      </c>
      <c r="I4521">
        <f t="shared" si="496"/>
        <v>20.707964771238778</v>
      </c>
      <c r="J4521">
        <f t="shared" si="497"/>
        <v>0</v>
      </c>
    </row>
    <row r="4522" spans="2:10" x14ac:dyDescent="0.3">
      <c r="B4522">
        <v>4495</v>
      </c>
      <c r="C4522">
        <v>0.10891036535855603</v>
      </c>
      <c r="D4522">
        <f t="shared" si="491"/>
        <v>91.449938295919623</v>
      </c>
      <c r="E4522">
        <f t="shared" si="492"/>
        <v>91.449938295919623</v>
      </c>
      <c r="F4522">
        <f t="shared" si="493"/>
        <v>15.550061704080377</v>
      </c>
      <c r="G4522">
        <f t="shared" si="494"/>
        <v>0</v>
      </c>
      <c r="H4522">
        <f t="shared" si="495"/>
        <v>914.49938295919628</v>
      </c>
      <c r="I4522">
        <f t="shared" si="496"/>
        <v>77.750308520401887</v>
      </c>
      <c r="J4522">
        <f t="shared" si="497"/>
        <v>0</v>
      </c>
    </row>
    <row r="4523" spans="2:10" x14ac:dyDescent="0.3">
      <c r="B4523">
        <v>4496</v>
      </c>
      <c r="C4523">
        <v>0.33443902120082536</v>
      </c>
      <c r="D4523">
        <f t="shared" si="491"/>
        <v>96.899127815397321</v>
      </c>
      <c r="E4523">
        <f t="shared" si="492"/>
        <v>96.899127815397321</v>
      </c>
      <c r="F4523">
        <f t="shared" si="493"/>
        <v>10.100872184602679</v>
      </c>
      <c r="G4523">
        <f t="shared" si="494"/>
        <v>0</v>
      </c>
      <c r="H4523">
        <f t="shared" si="495"/>
        <v>968.99127815397321</v>
      </c>
      <c r="I4523">
        <f t="shared" si="496"/>
        <v>50.504360923013394</v>
      </c>
      <c r="J4523">
        <f t="shared" si="497"/>
        <v>0</v>
      </c>
    </row>
    <row r="4524" spans="2:10" x14ac:dyDescent="0.3">
      <c r="B4524">
        <v>4497</v>
      </c>
      <c r="C4524">
        <v>0.23516060999054267</v>
      </c>
      <c r="D4524">
        <f t="shared" si="491"/>
        <v>94.82431620950257</v>
      </c>
      <c r="E4524">
        <f t="shared" si="492"/>
        <v>94.82431620950257</v>
      </c>
      <c r="F4524">
        <f t="shared" si="493"/>
        <v>12.17568379049743</v>
      </c>
      <c r="G4524">
        <f t="shared" si="494"/>
        <v>0</v>
      </c>
      <c r="H4524">
        <f t="shared" si="495"/>
        <v>948.2431620950257</v>
      </c>
      <c r="I4524">
        <f t="shared" si="496"/>
        <v>60.878418952487152</v>
      </c>
      <c r="J4524">
        <f t="shared" si="497"/>
        <v>0</v>
      </c>
    </row>
    <row r="4525" spans="2:10" x14ac:dyDescent="0.3">
      <c r="B4525">
        <v>4498</v>
      </c>
      <c r="C4525">
        <v>0.63556937090072207</v>
      </c>
      <c r="D4525">
        <f t="shared" si="491"/>
        <v>102.51854235774553</v>
      </c>
      <c r="E4525">
        <f t="shared" si="492"/>
        <v>102.51854235774553</v>
      </c>
      <c r="F4525">
        <f t="shared" si="493"/>
        <v>4.481457642254469</v>
      </c>
      <c r="G4525">
        <f t="shared" si="494"/>
        <v>0</v>
      </c>
      <c r="H4525">
        <f t="shared" si="495"/>
        <v>1025.1854235774554</v>
      </c>
      <c r="I4525">
        <f t="shared" si="496"/>
        <v>22.407288211272345</v>
      </c>
      <c r="J4525">
        <f t="shared" si="497"/>
        <v>0</v>
      </c>
    </row>
    <row r="4526" spans="2:10" x14ac:dyDescent="0.3">
      <c r="B4526">
        <v>4499</v>
      </c>
      <c r="C4526">
        <v>0.11977494712952419</v>
      </c>
      <c r="D4526">
        <f t="shared" si="491"/>
        <v>91.804091622049071</v>
      </c>
      <c r="E4526">
        <f t="shared" si="492"/>
        <v>91.804091622049071</v>
      </c>
      <c r="F4526">
        <f t="shared" si="493"/>
        <v>15.195908377950929</v>
      </c>
      <c r="G4526">
        <f t="shared" si="494"/>
        <v>0</v>
      </c>
      <c r="H4526">
        <f t="shared" si="495"/>
        <v>918.04091622049077</v>
      </c>
      <c r="I4526">
        <f t="shared" si="496"/>
        <v>75.979541889754643</v>
      </c>
      <c r="J4526">
        <f t="shared" si="497"/>
        <v>0</v>
      </c>
    </row>
    <row r="4527" spans="2:10" x14ac:dyDescent="0.3">
      <c r="B4527">
        <v>4500</v>
      </c>
      <c r="C4527">
        <v>0.86891670890254935</v>
      </c>
      <c r="D4527">
        <f t="shared" si="491"/>
        <v>107.8459761238371</v>
      </c>
      <c r="E4527">
        <f t="shared" si="492"/>
        <v>107</v>
      </c>
      <c r="F4527">
        <f t="shared" si="493"/>
        <v>0</v>
      </c>
      <c r="G4527">
        <f t="shared" si="494"/>
        <v>0.84597612383710441</v>
      </c>
      <c r="H4527">
        <f t="shared" si="495"/>
        <v>1070</v>
      </c>
      <c r="I4527">
        <f t="shared" si="496"/>
        <v>0</v>
      </c>
      <c r="J4527">
        <f t="shared" si="497"/>
        <v>12.689641857556566</v>
      </c>
    </row>
    <row r="4528" spans="2:10" x14ac:dyDescent="0.3">
      <c r="B4528">
        <v>4501</v>
      </c>
      <c r="C4528">
        <v>0.13350381542688461</v>
      </c>
      <c r="D4528">
        <f t="shared" si="491"/>
        <v>92.226729021821484</v>
      </c>
      <c r="E4528">
        <f t="shared" si="492"/>
        <v>92.226729021821484</v>
      </c>
      <c r="F4528">
        <f t="shared" si="493"/>
        <v>14.773270978178516</v>
      </c>
      <c r="G4528">
        <f t="shared" si="494"/>
        <v>0</v>
      </c>
      <c r="H4528">
        <f t="shared" si="495"/>
        <v>922.26729021821484</v>
      </c>
      <c r="I4528">
        <f t="shared" si="496"/>
        <v>73.86635489089258</v>
      </c>
      <c r="J4528">
        <f t="shared" si="497"/>
        <v>0</v>
      </c>
    </row>
    <row r="4529" spans="2:10" x14ac:dyDescent="0.3">
      <c r="B4529">
        <v>4502</v>
      </c>
      <c r="C4529">
        <v>0.51421880028937328</v>
      </c>
      <c r="D4529">
        <f t="shared" si="491"/>
        <v>100.26004487787495</v>
      </c>
      <c r="E4529">
        <f t="shared" si="492"/>
        <v>100.26004487787495</v>
      </c>
      <c r="F4529">
        <f t="shared" si="493"/>
        <v>6.7399551221250533</v>
      </c>
      <c r="G4529">
        <f t="shared" si="494"/>
        <v>0</v>
      </c>
      <c r="H4529">
        <f t="shared" si="495"/>
        <v>1002.6004487787495</v>
      </c>
      <c r="I4529">
        <f t="shared" si="496"/>
        <v>33.699775610625267</v>
      </c>
      <c r="J4529">
        <f t="shared" si="497"/>
        <v>0</v>
      </c>
    </row>
    <row r="4530" spans="2:10" x14ac:dyDescent="0.3">
      <c r="B4530">
        <v>4503</v>
      </c>
      <c r="C4530">
        <v>0.53180058370054861</v>
      </c>
      <c r="D4530">
        <f t="shared" si="491"/>
        <v>100.58198895269018</v>
      </c>
      <c r="E4530">
        <f t="shared" si="492"/>
        <v>100.58198895269018</v>
      </c>
      <c r="F4530">
        <f t="shared" si="493"/>
        <v>6.4180110473098182</v>
      </c>
      <c r="G4530">
        <f t="shared" si="494"/>
        <v>0</v>
      </c>
      <c r="H4530">
        <f t="shared" si="495"/>
        <v>1005.8198895269018</v>
      </c>
      <c r="I4530">
        <f t="shared" si="496"/>
        <v>32.090055236549091</v>
      </c>
      <c r="J4530">
        <f t="shared" si="497"/>
        <v>0</v>
      </c>
    </row>
    <row r="4531" spans="2:10" x14ac:dyDescent="0.3">
      <c r="B4531">
        <v>4504</v>
      </c>
      <c r="C4531">
        <v>0.46688438709466584</v>
      </c>
      <c r="D4531">
        <f t="shared" si="491"/>
        <v>99.393901035515114</v>
      </c>
      <c r="E4531">
        <f t="shared" si="492"/>
        <v>99.393901035515114</v>
      </c>
      <c r="F4531">
        <f t="shared" si="493"/>
        <v>7.606098964484886</v>
      </c>
      <c r="G4531">
        <f t="shared" si="494"/>
        <v>0</v>
      </c>
      <c r="H4531">
        <f t="shared" si="495"/>
        <v>993.93901035515114</v>
      </c>
      <c r="I4531">
        <f t="shared" si="496"/>
        <v>38.03049482242443</v>
      </c>
      <c r="J4531">
        <f t="shared" si="497"/>
        <v>0</v>
      </c>
    </row>
    <row r="4532" spans="2:10" x14ac:dyDescent="0.3">
      <c r="B4532">
        <v>4505</v>
      </c>
      <c r="C4532">
        <v>0.78712381899582284</v>
      </c>
      <c r="D4532">
        <f t="shared" si="491"/>
        <v>105.68855601015149</v>
      </c>
      <c r="E4532">
        <f t="shared" si="492"/>
        <v>105.68855601015149</v>
      </c>
      <c r="F4532">
        <f t="shared" si="493"/>
        <v>1.3114439898485131</v>
      </c>
      <c r="G4532">
        <f t="shared" si="494"/>
        <v>0</v>
      </c>
      <c r="H4532">
        <f t="shared" si="495"/>
        <v>1056.8855601015148</v>
      </c>
      <c r="I4532">
        <f t="shared" si="496"/>
        <v>6.5572199492425653</v>
      </c>
      <c r="J4532">
        <f t="shared" si="497"/>
        <v>0</v>
      </c>
    </row>
    <row r="4533" spans="2:10" x14ac:dyDescent="0.3">
      <c r="B4533">
        <v>4506</v>
      </c>
      <c r="C4533">
        <v>0.44062161962658997</v>
      </c>
      <c r="D4533">
        <f t="shared" si="491"/>
        <v>98.911000979877343</v>
      </c>
      <c r="E4533">
        <f t="shared" si="492"/>
        <v>98.911000979877343</v>
      </c>
      <c r="F4533">
        <f t="shared" si="493"/>
        <v>8.0889990201226567</v>
      </c>
      <c r="G4533">
        <f t="shared" si="494"/>
        <v>0</v>
      </c>
      <c r="H4533">
        <f t="shared" si="495"/>
        <v>989.11000979877349</v>
      </c>
      <c r="I4533">
        <f t="shared" si="496"/>
        <v>40.444995100613284</v>
      </c>
      <c r="J4533">
        <f t="shared" si="497"/>
        <v>0</v>
      </c>
    </row>
    <row r="4534" spans="2:10" x14ac:dyDescent="0.3">
      <c r="B4534">
        <v>4507</v>
      </c>
      <c r="C4534">
        <v>0.43329809207564673</v>
      </c>
      <c r="D4534">
        <f t="shared" si="491"/>
        <v>98.775730830210435</v>
      </c>
      <c r="E4534">
        <f t="shared" si="492"/>
        <v>98.775730830210435</v>
      </c>
      <c r="F4534">
        <f t="shared" si="493"/>
        <v>8.2242691697895651</v>
      </c>
      <c r="G4534">
        <f t="shared" si="494"/>
        <v>0</v>
      </c>
      <c r="H4534">
        <f t="shared" si="495"/>
        <v>987.75730830210432</v>
      </c>
      <c r="I4534">
        <f t="shared" si="496"/>
        <v>41.121345848947826</v>
      </c>
      <c r="J4534">
        <f t="shared" si="497"/>
        <v>0</v>
      </c>
    </row>
    <row r="4535" spans="2:10" x14ac:dyDescent="0.3">
      <c r="B4535">
        <v>4508</v>
      </c>
      <c r="C4535">
        <v>0.58409660824358156</v>
      </c>
      <c r="D4535">
        <f t="shared" si="491"/>
        <v>101.54698890964229</v>
      </c>
      <c r="E4535">
        <f t="shared" si="492"/>
        <v>101.54698890964229</v>
      </c>
      <c r="F4535">
        <f t="shared" si="493"/>
        <v>5.4530110903577054</v>
      </c>
      <c r="G4535">
        <f t="shared" si="494"/>
        <v>0</v>
      </c>
      <c r="H4535">
        <f t="shared" si="495"/>
        <v>1015.469889096423</v>
      </c>
      <c r="I4535">
        <f t="shared" si="496"/>
        <v>27.265055451788527</v>
      </c>
      <c r="J4535">
        <f t="shared" si="497"/>
        <v>0</v>
      </c>
    </row>
    <row r="4536" spans="2:10" x14ac:dyDescent="0.3">
      <c r="B4536">
        <v>4509</v>
      </c>
      <c r="C4536">
        <v>0.18335932505900687</v>
      </c>
      <c r="D4536">
        <f t="shared" si="491"/>
        <v>93.591592679498675</v>
      </c>
      <c r="E4536">
        <f t="shared" si="492"/>
        <v>93.591592679498675</v>
      </c>
      <c r="F4536">
        <f t="shared" si="493"/>
        <v>13.408407320501325</v>
      </c>
      <c r="G4536">
        <f t="shared" si="494"/>
        <v>0</v>
      </c>
      <c r="H4536">
        <f t="shared" si="495"/>
        <v>935.91592679498672</v>
      </c>
      <c r="I4536">
        <f t="shared" si="496"/>
        <v>67.042036602506627</v>
      </c>
      <c r="J4536">
        <f t="shared" si="497"/>
        <v>0</v>
      </c>
    </row>
    <row r="4537" spans="2:10" x14ac:dyDescent="0.3">
      <c r="B4537">
        <v>4510</v>
      </c>
      <c r="C4537">
        <v>0.11184507321982062</v>
      </c>
      <c r="D4537">
        <f t="shared" si="491"/>
        <v>91.547508080204892</v>
      </c>
      <c r="E4537">
        <f t="shared" si="492"/>
        <v>91.547508080204892</v>
      </c>
      <c r="F4537">
        <f t="shared" si="493"/>
        <v>15.452491919795108</v>
      </c>
      <c r="G4537">
        <f t="shared" si="494"/>
        <v>0</v>
      </c>
      <c r="H4537">
        <f t="shared" si="495"/>
        <v>915.47508080204898</v>
      </c>
      <c r="I4537">
        <f t="shared" si="496"/>
        <v>77.262459598975539</v>
      </c>
      <c r="J4537">
        <f t="shared" si="497"/>
        <v>0</v>
      </c>
    </row>
    <row r="4538" spans="2:10" x14ac:dyDescent="0.3">
      <c r="B4538">
        <v>4511</v>
      </c>
      <c r="C4538">
        <v>0.65960020243968986</v>
      </c>
      <c r="D4538">
        <f t="shared" si="491"/>
        <v>102.98394323926244</v>
      </c>
      <c r="E4538">
        <f t="shared" si="492"/>
        <v>102.98394323926244</v>
      </c>
      <c r="F4538">
        <f t="shared" si="493"/>
        <v>4.0160567607375555</v>
      </c>
      <c r="G4538">
        <f t="shared" si="494"/>
        <v>0</v>
      </c>
      <c r="H4538">
        <f t="shared" si="495"/>
        <v>1029.8394323926245</v>
      </c>
      <c r="I4538">
        <f t="shared" si="496"/>
        <v>20.080283803687777</v>
      </c>
      <c r="J4538">
        <f t="shared" si="497"/>
        <v>0</v>
      </c>
    </row>
    <row r="4539" spans="2:10" x14ac:dyDescent="0.3">
      <c r="B4539">
        <v>4512</v>
      </c>
      <c r="C4539">
        <v>3.9242554696412912E-2</v>
      </c>
      <c r="D4539">
        <f t="shared" si="491"/>
        <v>88.389801997604877</v>
      </c>
      <c r="E4539">
        <f t="shared" si="492"/>
        <v>88.389801997604877</v>
      </c>
      <c r="F4539">
        <f t="shared" si="493"/>
        <v>18.610198002395123</v>
      </c>
      <c r="G4539">
        <f t="shared" si="494"/>
        <v>0</v>
      </c>
      <c r="H4539">
        <f t="shared" si="495"/>
        <v>883.89801997604877</v>
      </c>
      <c r="I4539">
        <f t="shared" si="496"/>
        <v>93.050990011975614</v>
      </c>
      <c r="J4539">
        <f t="shared" si="497"/>
        <v>0</v>
      </c>
    </row>
    <row r="4540" spans="2:10" x14ac:dyDescent="0.3">
      <c r="B4540">
        <v>4513</v>
      </c>
      <c r="C4540">
        <v>0.73231130898797914</v>
      </c>
      <c r="D4540">
        <f t="shared" si="491"/>
        <v>104.46376486891059</v>
      </c>
      <c r="E4540">
        <f t="shared" si="492"/>
        <v>104.46376486891059</v>
      </c>
      <c r="F4540">
        <f t="shared" si="493"/>
        <v>2.5362351310894127</v>
      </c>
      <c r="G4540">
        <f t="shared" si="494"/>
        <v>0</v>
      </c>
      <c r="H4540">
        <f t="shared" si="495"/>
        <v>1044.6376486891058</v>
      </c>
      <c r="I4540">
        <f t="shared" si="496"/>
        <v>12.681175655447063</v>
      </c>
      <c r="J4540">
        <f t="shared" si="497"/>
        <v>0</v>
      </c>
    </row>
    <row r="4541" spans="2:10" x14ac:dyDescent="0.3">
      <c r="B4541">
        <v>4514</v>
      </c>
      <c r="C4541">
        <v>0.55037793598875473</v>
      </c>
      <c r="D4541">
        <f t="shared" si="491"/>
        <v>100.92316088507985</v>
      </c>
      <c r="E4541">
        <f t="shared" si="492"/>
        <v>100.92316088507985</v>
      </c>
      <c r="F4541">
        <f t="shared" si="493"/>
        <v>6.0768391149201477</v>
      </c>
      <c r="G4541">
        <f t="shared" si="494"/>
        <v>0</v>
      </c>
      <c r="H4541">
        <f t="shared" si="495"/>
        <v>1009.2316088507985</v>
      </c>
      <c r="I4541">
        <f t="shared" si="496"/>
        <v>30.384195574600739</v>
      </c>
      <c r="J4541">
        <f t="shared" si="497"/>
        <v>0</v>
      </c>
    </row>
    <row r="4542" spans="2:10" x14ac:dyDescent="0.3">
      <c r="B4542">
        <v>4515</v>
      </c>
      <c r="C4542">
        <v>0.87077992458852949</v>
      </c>
      <c r="D4542">
        <f t="shared" si="491"/>
        <v>107.90244609221247</v>
      </c>
      <c r="E4542">
        <f t="shared" si="492"/>
        <v>107</v>
      </c>
      <c r="F4542">
        <f t="shared" si="493"/>
        <v>0</v>
      </c>
      <c r="G4542">
        <f t="shared" si="494"/>
        <v>0.90244609221247174</v>
      </c>
      <c r="H4542">
        <f t="shared" si="495"/>
        <v>1070</v>
      </c>
      <c r="I4542">
        <f t="shared" si="496"/>
        <v>0</v>
      </c>
      <c r="J4542">
        <f t="shared" si="497"/>
        <v>13.536691383187076</v>
      </c>
    </row>
    <row r="4543" spans="2:10" x14ac:dyDescent="0.3">
      <c r="B4543">
        <v>4516</v>
      </c>
      <c r="C4543">
        <v>0.92357918818782914</v>
      </c>
      <c r="D4543">
        <f t="shared" si="491"/>
        <v>109.75199068914836</v>
      </c>
      <c r="E4543">
        <f t="shared" si="492"/>
        <v>107</v>
      </c>
      <c r="F4543">
        <f t="shared" si="493"/>
        <v>0</v>
      </c>
      <c r="G4543">
        <f t="shared" si="494"/>
        <v>2.7519906891483572</v>
      </c>
      <c r="H4543">
        <f t="shared" si="495"/>
        <v>1070</v>
      </c>
      <c r="I4543">
        <f t="shared" si="496"/>
        <v>0</v>
      </c>
      <c r="J4543">
        <f t="shared" si="497"/>
        <v>41.279860337225358</v>
      </c>
    </row>
    <row r="4544" spans="2:10" x14ac:dyDescent="0.3">
      <c r="B4544">
        <v>4517</v>
      </c>
      <c r="C4544">
        <v>0.6386075512611783</v>
      </c>
      <c r="D4544">
        <f t="shared" si="491"/>
        <v>102.57689249395708</v>
      </c>
      <c r="E4544">
        <f t="shared" si="492"/>
        <v>102.57689249395708</v>
      </c>
      <c r="F4544">
        <f t="shared" si="493"/>
        <v>4.4231075060429248</v>
      </c>
      <c r="G4544">
        <f t="shared" si="494"/>
        <v>0</v>
      </c>
      <c r="H4544">
        <f t="shared" si="495"/>
        <v>1025.7689249395708</v>
      </c>
      <c r="I4544">
        <f t="shared" si="496"/>
        <v>22.115537530214624</v>
      </c>
      <c r="J4544">
        <f t="shared" si="497"/>
        <v>0</v>
      </c>
    </row>
    <row r="4545" spans="2:10" x14ac:dyDescent="0.3">
      <c r="B4545">
        <v>4518</v>
      </c>
      <c r="C4545">
        <v>0.66666173997558476</v>
      </c>
      <c r="D4545">
        <f t="shared" si="491"/>
        <v>103.12253583948311</v>
      </c>
      <c r="E4545">
        <f t="shared" si="492"/>
        <v>103.12253583948311</v>
      </c>
      <c r="F4545">
        <f t="shared" si="493"/>
        <v>3.8774641605168938</v>
      </c>
      <c r="G4545">
        <f t="shared" si="494"/>
        <v>0</v>
      </c>
      <c r="H4545">
        <f t="shared" si="495"/>
        <v>1031.2253583948311</v>
      </c>
      <c r="I4545">
        <f t="shared" si="496"/>
        <v>19.387320802584469</v>
      </c>
      <c r="J4545">
        <f t="shared" si="497"/>
        <v>0</v>
      </c>
    </row>
    <row r="4546" spans="2:10" x14ac:dyDescent="0.3">
      <c r="B4546">
        <v>4519</v>
      </c>
      <c r="C4546">
        <v>0.89341924064796407</v>
      </c>
      <c r="D4546">
        <f t="shared" si="491"/>
        <v>108.62859050019236</v>
      </c>
      <c r="E4546">
        <f t="shared" si="492"/>
        <v>107</v>
      </c>
      <c r="F4546">
        <f t="shared" si="493"/>
        <v>0</v>
      </c>
      <c r="G4546">
        <f t="shared" si="494"/>
        <v>1.6285905001923595</v>
      </c>
      <c r="H4546">
        <f t="shared" si="495"/>
        <v>1070</v>
      </c>
      <c r="I4546">
        <f t="shared" si="496"/>
        <v>0</v>
      </c>
      <c r="J4546">
        <f t="shared" si="497"/>
        <v>24.428857502885393</v>
      </c>
    </row>
    <row r="4547" spans="2:10" x14ac:dyDescent="0.3">
      <c r="B4547">
        <v>4520</v>
      </c>
      <c r="C4547">
        <v>0.41540713972726895</v>
      </c>
      <c r="D4547">
        <f t="shared" si="491"/>
        <v>98.443770927190343</v>
      </c>
      <c r="E4547">
        <f t="shared" si="492"/>
        <v>98.443770927190343</v>
      </c>
      <c r="F4547">
        <f t="shared" si="493"/>
        <v>8.5562290728096571</v>
      </c>
      <c r="G4547">
        <f t="shared" si="494"/>
        <v>0</v>
      </c>
      <c r="H4547">
        <f t="shared" si="495"/>
        <v>984.43770927190349</v>
      </c>
      <c r="I4547">
        <f t="shared" si="496"/>
        <v>42.781145364048285</v>
      </c>
      <c r="J4547">
        <f t="shared" si="497"/>
        <v>0</v>
      </c>
    </row>
    <row r="4548" spans="2:10" x14ac:dyDescent="0.3">
      <c r="B4548">
        <v>4521</v>
      </c>
      <c r="C4548">
        <v>0.29632592823679371</v>
      </c>
      <c r="D4548">
        <f t="shared" si="491"/>
        <v>96.134483283865023</v>
      </c>
      <c r="E4548">
        <f t="shared" si="492"/>
        <v>96.134483283865023</v>
      </c>
      <c r="F4548">
        <f t="shared" si="493"/>
        <v>10.865516716134977</v>
      </c>
      <c r="G4548">
        <f t="shared" si="494"/>
        <v>0</v>
      </c>
      <c r="H4548">
        <f t="shared" si="495"/>
        <v>961.34483283865029</v>
      </c>
      <c r="I4548">
        <f t="shared" si="496"/>
        <v>54.327583580674883</v>
      </c>
      <c r="J4548">
        <f t="shared" si="497"/>
        <v>0</v>
      </c>
    </row>
    <row r="4549" spans="2:10" x14ac:dyDescent="0.3">
      <c r="B4549">
        <v>4522</v>
      </c>
      <c r="C4549">
        <v>0.19352821773444884</v>
      </c>
      <c r="D4549">
        <f t="shared" si="491"/>
        <v>93.845516634662189</v>
      </c>
      <c r="E4549">
        <f t="shared" si="492"/>
        <v>93.845516634662189</v>
      </c>
      <c r="F4549">
        <f t="shared" si="493"/>
        <v>13.154483365337811</v>
      </c>
      <c r="G4549">
        <f t="shared" si="494"/>
        <v>0</v>
      </c>
      <c r="H4549">
        <f t="shared" si="495"/>
        <v>938.45516634662192</v>
      </c>
      <c r="I4549">
        <f t="shared" si="496"/>
        <v>65.772416826689053</v>
      </c>
      <c r="J4549">
        <f t="shared" si="497"/>
        <v>0</v>
      </c>
    </row>
    <row r="4550" spans="2:10" x14ac:dyDescent="0.3">
      <c r="B4550">
        <v>4523</v>
      </c>
      <c r="C4550">
        <v>0.38839362244952058</v>
      </c>
      <c r="D4550">
        <f t="shared" si="491"/>
        <v>97.937399908571905</v>
      </c>
      <c r="E4550">
        <f t="shared" si="492"/>
        <v>97.937399908571905</v>
      </c>
      <c r="F4550">
        <f t="shared" si="493"/>
        <v>9.0626000914280951</v>
      </c>
      <c r="G4550">
        <f t="shared" si="494"/>
        <v>0</v>
      </c>
      <c r="H4550">
        <f t="shared" si="495"/>
        <v>979.37399908571911</v>
      </c>
      <c r="I4550">
        <f t="shared" si="496"/>
        <v>45.313000457140475</v>
      </c>
      <c r="J4550">
        <f t="shared" si="497"/>
        <v>0</v>
      </c>
    </row>
    <row r="4551" spans="2:10" x14ac:dyDescent="0.3">
      <c r="B4551">
        <v>4524</v>
      </c>
      <c r="C4551">
        <v>0.19127406659608293</v>
      </c>
      <c r="D4551">
        <f t="shared" si="491"/>
        <v>93.789804915856664</v>
      </c>
      <c r="E4551">
        <f t="shared" si="492"/>
        <v>93.789804915856664</v>
      </c>
      <c r="F4551">
        <f t="shared" si="493"/>
        <v>13.210195084143336</v>
      </c>
      <c r="G4551">
        <f t="shared" si="494"/>
        <v>0</v>
      </c>
      <c r="H4551">
        <f t="shared" si="495"/>
        <v>937.89804915856666</v>
      </c>
      <c r="I4551">
        <f t="shared" si="496"/>
        <v>66.050975420716682</v>
      </c>
      <c r="J4551">
        <f t="shared" si="497"/>
        <v>0</v>
      </c>
    </row>
    <row r="4552" spans="2:10" x14ac:dyDescent="0.3">
      <c r="B4552">
        <v>4525</v>
      </c>
      <c r="C4552">
        <v>0.94909233819109373</v>
      </c>
      <c r="D4552">
        <f t="shared" si="491"/>
        <v>110.93865217617778</v>
      </c>
      <c r="E4552">
        <f t="shared" si="492"/>
        <v>107</v>
      </c>
      <c r="F4552">
        <f t="shared" si="493"/>
        <v>0</v>
      </c>
      <c r="G4552">
        <f t="shared" si="494"/>
        <v>3.9386521761777828</v>
      </c>
      <c r="H4552">
        <f t="shared" si="495"/>
        <v>1070</v>
      </c>
      <c r="I4552">
        <f t="shared" si="496"/>
        <v>0</v>
      </c>
      <c r="J4552">
        <f t="shared" si="497"/>
        <v>59.079782642666743</v>
      </c>
    </row>
    <row r="4553" spans="2:10" x14ac:dyDescent="0.3">
      <c r="B4553">
        <v>4526</v>
      </c>
      <c r="C4553">
        <v>0.96720601151179098</v>
      </c>
      <c r="D4553">
        <f t="shared" si="491"/>
        <v>112.03857472868856</v>
      </c>
      <c r="E4553">
        <f t="shared" si="492"/>
        <v>107</v>
      </c>
      <c r="F4553">
        <f t="shared" si="493"/>
        <v>0</v>
      </c>
      <c r="G4553">
        <f t="shared" si="494"/>
        <v>5.0385747286885589</v>
      </c>
      <c r="H4553">
        <f t="shared" si="495"/>
        <v>1070</v>
      </c>
      <c r="I4553">
        <f t="shared" si="496"/>
        <v>0</v>
      </c>
      <c r="J4553">
        <f t="shared" si="497"/>
        <v>75.578620930328384</v>
      </c>
    </row>
    <row r="4554" spans="2:10" x14ac:dyDescent="0.3">
      <c r="B4554">
        <v>4527</v>
      </c>
      <c r="C4554">
        <v>8.8398347044122416E-2</v>
      </c>
      <c r="D4554">
        <f t="shared" si="491"/>
        <v>90.720999392900268</v>
      </c>
      <c r="E4554">
        <f t="shared" si="492"/>
        <v>90.720999392900268</v>
      </c>
      <c r="F4554">
        <f t="shared" si="493"/>
        <v>16.279000607099732</v>
      </c>
      <c r="G4554">
        <f t="shared" si="494"/>
        <v>0</v>
      </c>
      <c r="H4554">
        <f t="shared" si="495"/>
        <v>907.20999392900262</v>
      </c>
      <c r="I4554">
        <f t="shared" si="496"/>
        <v>81.395003035498661</v>
      </c>
      <c r="J4554">
        <f t="shared" si="497"/>
        <v>0</v>
      </c>
    </row>
    <row r="4555" spans="2:10" x14ac:dyDescent="0.3">
      <c r="B4555">
        <v>4528</v>
      </c>
      <c r="C4555">
        <v>0.16984357271330763</v>
      </c>
      <c r="D4555">
        <f t="shared" si="491"/>
        <v>93.24296693346399</v>
      </c>
      <c r="E4555">
        <f t="shared" si="492"/>
        <v>93.24296693346399</v>
      </c>
      <c r="F4555">
        <f t="shared" si="493"/>
        <v>13.75703306653601</v>
      </c>
      <c r="G4555">
        <f t="shared" si="494"/>
        <v>0</v>
      </c>
      <c r="H4555">
        <f t="shared" si="495"/>
        <v>932.42966933463993</v>
      </c>
      <c r="I4555">
        <f t="shared" si="496"/>
        <v>68.785165332680052</v>
      </c>
      <c r="J4555">
        <f t="shared" si="497"/>
        <v>0</v>
      </c>
    </row>
    <row r="4556" spans="2:10" x14ac:dyDescent="0.3">
      <c r="B4556">
        <v>4529</v>
      </c>
      <c r="C4556">
        <v>3.4368250430753089E-2</v>
      </c>
      <c r="D4556">
        <f t="shared" si="491"/>
        <v>88.070740599988554</v>
      </c>
      <c r="E4556">
        <f t="shared" si="492"/>
        <v>88.070740599988554</v>
      </c>
      <c r="F4556">
        <f t="shared" si="493"/>
        <v>18.929259400011446</v>
      </c>
      <c r="G4556">
        <f t="shared" si="494"/>
        <v>0</v>
      </c>
      <c r="H4556">
        <f t="shared" si="495"/>
        <v>880.70740599988551</v>
      </c>
      <c r="I4556">
        <f t="shared" si="496"/>
        <v>94.646297000057231</v>
      </c>
      <c r="J4556">
        <f t="shared" si="497"/>
        <v>0</v>
      </c>
    </row>
    <row r="4557" spans="2:10" x14ac:dyDescent="0.3">
      <c r="B4557">
        <v>4530</v>
      </c>
      <c r="C4557">
        <v>0.72720566447856205</v>
      </c>
      <c r="D4557">
        <f t="shared" si="491"/>
        <v>104.3553496895186</v>
      </c>
      <c r="E4557">
        <f t="shared" si="492"/>
        <v>104.3553496895186</v>
      </c>
      <c r="F4557">
        <f t="shared" si="493"/>
        <v>2.6446503104813956</v>
      </c>
      <c r="G4557">
        <f t="shared" si="494"/>
        <v>0</v>
      </c>
      <c r="H4557">
        <f t="shared" si="495"/>
        <v>1043.5534968951861</v>
      </c>
      <c r="I4557">
        <f t="shared" si="496"/>
        <v>13.223251552406978</v>
      </c>
      <c r="J4557">
        <f t="shared" si="497"/>
        <v>0</v>
      </c>
    </row>
    <row r="4558" spans="2:10" x14ac:dyDescent="0.3">
      <c r="B4558">
        <v>4531</v>
      </c>
      <c r="C4558">
        <v>0.95562635905062099</v>
      </c>
      <c r="D4558">
        <f t="shared" si="491"/>
        <v>111.30093905682038</v>
      </c>
      <c r="E4558">
        <f t="shared" si="492"/>
        <v>107</v>
      </c>
      <c r="F4558">
        <f t="shared" si="493"/>
        <v>0</v>
      </c>
      <c r="G4558">
        <f t="shared" si="494"/>
        <v>4.3009390568203827</v>
      </c>
      <c r="H4558">
        <f t="shared" si="495"/>
        <v>1070</v>
      </c>
      <c r="I4558">
        <f t="shared" si="496"/>
        <v>0</v>
      </c>
      <c r="J4558">
        <f t="shared" si="497"/>
        <v>64.51408585230574</v>
      </c>
    </row>
    <row r="4559" spans="2:10" x14ac:dyDescent="0.3">
      <c r="B4559">
        <v>4532</v>
      </c>
      <c r="C4559">
        <v>0.46499913429502293</v>
      </c>
      <c r="D4559">
        <f t="shared" si="491"/>
        <v>99.359327145458465</v>
      </c>
      <c r="E4559">
        <f t="shared" si="492"/>
        <v>99.359327145458465</v>
      </c>
      <c r="F4559">
        <f t="shared" si="493"/>
        <v>7.6406728545415348</v>
      </c>
      <c r="G4559">
        <f t="shared" si="494"/>
        <v>0</v>
      </c>
      <c r="H4559">
        <f t="shared" si="495"/>
        <v>993.59327145458462</v>
      </c>
      <c r="I4559">
        <f t="shared" si="496"/>
        <v>38.203364272707674</v>
      </c>
      <c r="J4559">
        <f t="shared" si="497"/>
        <v>0</v>
      </c>
    </row>
    <row r="4560" spans="2:10" x14ac:dyDescent="0.3">
      <c r="B4560">
        <v>4533</v>
      </c>
      <c r="C4560">
        <v>0.3806767014886363</v>
      </c>
      <c r="D4560">
        <f t="shared" si="491"/>
        <v>97.791349525712974</v>
      </c>
      <c r="E4560">
        <f t="shared" si="492"/>
        <v>97.791349525712974</v>
      </c>
      <c r="F4560">
        <f t="shared" si="493"/>
        <v>9.2086504742870261</v>
      </c>
      <c r="G4560">
        <f t="shared" si="494"/>
        <v>0</v>
      </c>
      <c r="H4560">
        <f t="shared" si="495"/>
        <v>977.91349525712974</v>
      </c>
      <c r="I4560">
        <f t="shared" si="496"/>
        <v>46.04325237143513</v>
      </c>
      <c r="J4560">
        <f t="shared" si="497"/>
        <v>0</v>
      </c>
    </row>
    <row r="4561" spans="2:10" x14ac:dyDescent="0.3">
      <c r="B4561">
        <v>4534</v>
      </c>
      <c r="C4561">
        <v>0.31046979419547172</v>
      </c>
      <c r="D4561">
        <f t="shared" si="491"/>
        <v>96.421969624327772</v>
      </c>
      <c r="E4561">
        <f t="shared" si="492"/>
        <v>96.421969624327772</v>
      </c>
      <c r="F4561">
        <f t="shared" si="493"/>
        <v>10.578030375672228</v>
      </c>
      <c r="G4561">
        <f t="shared" si="494"/>
        <v>0</v>
      </c>
      <c r="H4561">
        <f t="shared" si="495"/>
        <v>964.21969624327767</v>
      </c>
      <c r="I4561">
        <f t="shared" si="496"/>
        <v>52.890151878361138</v>
      </c>
      <c r="J4561">
        <f t="shared" si="497"/>
        <v>0</v>
      </c>
    </row>
    <row r="4562" spans="2:10" x14ac:dyDescent="0.3">
      <c r="B4562">
        <v>4535</v>
      </c>
      <c r="C4562">
        <v>0.72817446833962007</v>
      </c>
      <c r="D4562">
        <f t="shared" si="491"/>
        <v>104.37585909180079</v>
      </c>
      <c r="E4562">
        <f t="shared" si="492"/>
        <v>104.37585909180079</v>
      </c>
      <c r="F4562">
        <f t="shared" si="493"/>
        <v>2.6241409081992089</v>
      </c>
      <c r="G4562">
        <f t="shared" si="494"/>
        <v>0</v>
      </c>
      <c r="H4562">
        <f t="shared" si="495"/>
        <v>1043.7585909180079</v>
      </c>
      <c r="I4562">
        <f t="shared" si="496"/>
        <v>13.120704540996044</v>
      </c>
      <c r="J4562">
        <f t="shared" si="497"/>
        <v>0</v>
      </c>
    </row>
    <row r="4563" spans="2:10" x14ac:dyDescent="0.3">
      <c r="B4563">
        <v>4536</v>
      </c>
      <c r="C4563">
        <v>0.82081485284067002</v>
      </c>
      <c r="D4563">
        <f t="shared" si="491"/>
        <v>106.51465295038523</v>
      </c>
      <c r="E4563">
        <f t="shared" si="492"/>
        <v>106.51465295038523</v>
      </c>
      <c r="F4563">
        <f t="shared" si="493"/>
        <v>0.4853470496147736</v>
      </c>
      <c r="G4563">
        <f t="shared" si="494"/>
        <v>0</v>
      </c>
      <c r="H4563">
        <f t="shared" si="495"/>
        <v>1065.1465295038522</v>
      </c>
      <c r="I4563">
        <f t="shared" si="496"/>
        <v>2.426735248073868</v>
      </c>
      <c r="J4563">
        <f t="shared" si="497"/>
        <v>0</v>
      </c>
    </row>
    <row r="4564" spans="2:10" x14ac:dyDescent="0.3">
      <c r="B4564">
        <v>4537</v>
      </c>
      <c r="C4564">
        <v>0.59840359609725402</v>
      </c>
      <c r="D4564">
        <f t="shared" si="491"/>
        <v>101.81423513866292</v>
      </c>
      <c r="E4564">
        <f t="shared" si="492"/>
        <v>101.81423513866292</v>
      </c>
      <c r="F4564">
        <f t="shared" si="493"/>
        <v>5.185764861337077</v>
      </c>
      <c r="G4564">
        <f t="shared" si="494"/>
        <v>0</v>
      </c>
      <c r="H4564">
        <f t="shared" si="495"/>
        <v>1018.1423513866292</v>
      </c>
      <c r="I4564">
        <f t="shared" si="496"/>
        <v>25.928824306685385</v>
      </c>
      <c r="J4564">
        <f t="shared" si="497"/>
        <v>0</v>
      </c>
    </row>
    <row r="4565" spans="2:10" x14ac:dyDescent="0.3">
      <c r="B4565">
        <v>4538</v>
      </c>
      <c r="C4565">
        <v>0.19713104410421078</v>
      </c>
      <c r="D4565">
        <f t="shared" si="491"/>
        <v>93.933910441048852</v>
      </c>
      <c r="E4565">
        <f t="shared" si="492"/>
        <v>93.933910441048852</v>
      </c>
      <c r="F4565">
        <f t="shared" si="493"/>
        <v>13.066089558951148</v>
      </c>
      <c r="G4565">
        <f t="shared" si="494"/>
        <v>0</v>
      </c>
      <c r="H4565">
        <f t="shared" si="495"/>
        <v>939.33910441048852</v>
      </c>
      <c r="I4565">
        <f t="shared" si="496"/>
        <v>65.330447794755742</v>
      </c>
      <c r="J4565">
        <f t="shared" si="497"/>
        <v>0</v>
      </c>
    </row>
    <row r="4566" spans="2:10" x14ac:dyDescent="0.3">
      <c r="B4566">
        <v>4539</v>
      </c>
      <c r="C4566">
        <v>0.12928209780097277</v>
      </c>
      <c r="D4566">
        <f t="shared" si="491"/>
        <v>92.099440870486902</v>
      </c>
      <c r="E4566">
        <f t="shared" si="492"/>
        <v>92.099440870486902</v>
      </c>
      <c r="F4566">
        <f t="shared" si="493"/>
        <v>14.900559129513098</v>
      </c>
      <c r="G4566">
        <f t="shared" si="494"/>
        <v>0</v>
      </c>
      <c r="H4566">
        <f t="shared" si="495"/>
        <v>920.99440870486899</v>
      </c>
      <c r="I4566">
        <f t="shared" si="496"/>
        <v>74.502795647565492</v>
      </c>
      <c r="J4566">
        <f t="shared" si="497"/>
        <v>0</v>
      </c>
    </row>
    <row r="4567" spans="2:10" x14ac:dyDescent="0.3">
      <c r="B4567">
        <v>4540</v>
      </c>
      <c r="C4567">
        <v>0.9851455421493267</v>
      </c>
      <c r="D4567">
        <f t="shared" si="491"/>
        <v>113.6470016519435</v>
      </c>
      <c r="E4567">
        <f t="shared" si="492"/>
        <v>107</v>
      </c>
      <c r="F4567">
        <f t="shared" si="493"/>
        <v>0</v>
      </c>
      <c r="G4567">
        <f t="shared" si="494"/>
        <v>6.6470016519434978</v>
      </c>
      <c r="H4567">
        <f t="shared" si="495"/>
        <v>1070</v>
      </c>
      <c r="I4567">
        <f t="shared" si="496"/>
        <v>0</v>
      </c>
      <c r="J4567">
        <f t="shared" si="497"/>
        <v>99.705024779152467</v>
      </c>
    </row>
    <row r="4568" spans="2:10" x14ac:dyDescent="0.3">
      <c r="B4568">
        <v>4541</v>
      </c>
      <c r="C4568">
        <v>0.62449784535596875</v>
      </c>
      <c r="D4568">
        <f t="shared" si="491"/>
        <v>102.30698315513638</v>
      </c>
      <c r="E4568">
        <f t="shared" si="492"/>
        <v>102.30698315513638</v>
      </c>
      <c r="F4568">
        <f t="shared" si="493"/>
        <v>4.6930168448636209</v>
      </c>
      <c r="G4568">
        <f t="shared" si="494"/>
        <v>0</v>
      </c>
      <c r="H4568">
        <f t="shared" si="495"/>
        <v>1023.0698315513638</v>
      </c>
      <c r="I4568">
        <f t="shared" si="496"/>
        <v>23.465084224318105</v>
      </c>
      <c r="J4568">
        <f t="shared" si="497"/>
        <v>0</v>
      </c>
    </row>
    <row r="4569" spans="2:10" x14ac:dyDescent="0.3">
      <c r="B4569">
        <v>4542</v>
      </c>
      <c r="C4569">
        <v>0.94701421883687087</v>
      </c>
      <c r="D4569">
        <f t="shared" si="491"/>
        <v>110.82966840590929</v>
      </c>
      <c r="E4569">
        <f t="shared" si="492"/>
        <v>107</v>
      </c>
      <c r="F4569">
        <f t="shared" si="493"/>
        <v>0</v>
      </c>
      <c r="G4569">
        <f t="shared" si="494"/>
        <v>3.8296684059092883</v>
      </c>
      <c r="H4569">
        <f t="shared" si="495"/>
        <v>1070</v>
      </c>
      <c r="I4569">
        <f t="shared" si="496"/>
        <v>0</v>
      </c>
      <c r="J4569">
        <f t="shared" si="497"/>
        <v>57.445026088639324</v>
      </c>
    </row>
    <row r="4570" spans="2:10" x14ac:dyDescent="0.3">
      <c r="B4570">
        <v>4543</v>
      </c>
      <c r="C4570">
        <v>0.13001247094451973</v>
      </c>
      <c r="D4570">
        <f t="shared" si="491"/>
        <v>92.121624180770254</v>
      </c>
      <c r="E4570">
        <f t="shared" si="492"/>
        <v>92.121624180770254</v>
      </c>
      <c r="F4570">
        <f t="shared" si="493"/>
        <v>14.878375819229746</v>
      </c>
      <c r="G4570">
        <f t="shared" si="494"/>
        <v>0</v>
      </c>
      <c r="H4570">
        <f t="shared" si="495"/>
        <v>921.21624180770254</v>
      </c>
      <c r="I4570">
        <f t="shared" si="496"/>
        <v>74.391879096148728</v>
      </c>
      <c r="J4570">
        <f t="shared" si="497"/>
        <v>0</v>
      </c>
    </row>
    <row r="4571" spans="2:10" x14ac:dyDescent="0.3">
      <c r="B4571">
        <v>4544</v>
      </c>
      <c r="C4571">
        <v>0.77935598244977633</v>
      </c>
      <c r="D4571">
        <f t="shared" si="491"/>
        <v>105.50712747487822</v>
      </c>
      <c r="E4571">
        <f t="shared" si="492"/>
        <v>105.50712747487822</v>
      </c>
      <c r="F4571">
        <f t="shared" si="493"/>
        <v>1.4928725251217827</v>
      </c>
      <c r="G4571">
        <f t="shared" si="494"/>
        <v>0</v>
      </c>
      <c r="H4571">
        <f t="shared" si="495"/>
        <v>1055.0712747487821</v>
      </c>
      <c r="I4571">
        <f t="shared" si="496"/>
        <v>7.4643626256089135</v>
      </c>
      <c r="J4571">
        <f t="shared" si="497"/>
        <v>0</v>
      </c>
    </row>
    <row r="4572" spans="2:10" x14ac:dyDescent="0.3">
      <c r="B4572">
        <v>4545</v>
      </c>
      <c r="C4572">
        <v>0.6206824800295232</v>
      </c>
      <c r="D4572">
        <f t="shared" si="491"/>
        <v>102.23444721217847</v>
      </c>
      <c r="E4572">
        <f t="shared" si="492"/>
        <v>102.23444721217847</v>
      </c>
      <c r="F4572">
        <f t="shared" si="493"/>
        <v>4.7655527878215338</v>
      </c>
      <c r="G4572">
        <f t="shared" si="494"/>
        <v>0</v>
      </c>
      <c r="H4572">
        <f t="shared" si="495"/>
        <v>1022.3444721217846</v>
      </c>
      <c r="I4572">
        <f t="shared" si="496"/>
        <v>23.827763939107669</v>
      </c>
      <c r="J4572">
        <f t="shared" si="497"/>
        <v>0</v>
      </c>
    </row>
    <row r="4573" spans="2:10" x14ac:dyDescent="0.3">
      <c r="B4573">
        <v>4546</v>
      </c>
      <c r="C4573">
        <v>0.54971011042832529</v>
      </c>
      <c r="D4573">
        <f t="shared" ref="D4573:D4636" si="498">_xlfn.BETA.INV(C4573,$B$25,$C$25,$D$25,$E$25)</f>
        <v>100.91087187389303</v>
      </c>
      <c r="E4573">
        <f t="shared" ref="E4573:E4636" si="499">IF($M$25&lt;D4573,$M$25,D4573)</f>
        <v>100.91087187389303</v>
      </c>
      <c r="F4573">
        <f t="shared" ref="F4573:F4636" si="500">IF($M$25&gt;D4573,$M$25-D4573,0)</f>
        <v>6.0891281261069707</v>
      </c>
      <c r="G4573">
        <f t="shared" ref="G4573:G4636" si="501">IF($M$25&lt;D4573,D4573-$M$25,0)</f>
        <v>0</v>
      </c>
      <c r="H4573">
        <f t="shared" ref="H4573:H4636" si="502">$H$24*E4573</f>
        <v>1009.1087187389303</v>
      </c>
      <c r="I4573">
        <f t="shared" ref="I4573:I4636" si="503">$I$24*F4573</f>
        <v>30.445640630534854</v>
      </c>
      <c r="J4573">
        <f t="shared" ref="J4573:J4636" si="504">$J$24*G4573</f>
        <v>0</v>
      </c>
    </row>
    <row r="4574" spans="2:10" x14ac:dyDescent="0.3">
      <c r="B4574">
        <v>4547</v>
      </c>
      <c r="C4574">
        <v>0.57284680381368203</v>
      </c>
      <c r="D4574">
        <f t="shared" si="498"/>
        <v>101.33802852482016</v>
      </c>
      <c r="E4574">
        <f t="shared" si="499"/>
        <v>101.33802852482016</v>
      </c>
      <c r="F4574">
        <f t="shared" si="500"/>
        <v>5.6619714751798398</v>
      </c>
      <c r="G4574">
        <f t="shared" si="501"/>
        <v>0</v>
      </c>
      <c r="H4574">
        <f t="shared" si="502"/>
        <v>1013.3802852482016</v>
      </c>
      <c r="I4574">
        <f t="shared" si="503"/>
        <v>28.309857375899199</v>
      </c>
      <c r="J4574">
        <f t="shared" si="504"/>
        <v>0</v>
      </c>
    </row>
    <row r="4575" spans="2:10" x14ac:dyDescent="0.3">
      <c r="B4575">
        <v>4548</v>
      </c>
      <c r="C4575">
        <v>0.84188370689895131</v>
      </c>
      <c r="D4575">
        <f t="shared" si="498"/>
        <v>107.07119490432831</v>
      </c>
      <c r="E4575">
        <f t="shared" si="499"/>
        <v>107</v>
      </c>
      <c r="F4575">
        <f t="shared" si="500"/>
        <v>0</v>
      </c>
      <c r="G4575">
        <f t="shared" si="501"/>
        <v>7.1194904328308439E-2</v>
      </c>
      <c r="H4575">
        <f t="shared" si="502"/>
        <v>1070</v>
      </c>
      <c r="I4575">
        <f t="shared" si="503"/>
        <v>0</v>
      </c>
      <c r="J4575">
        <f t="shared" si="504"/>
        <v>1.0679235649246266</v>
      </c>
    </row>
    <row r="4576" spans="2:10" x14ac:dyDescent="0.3">
      <c r="B4576">
        <v>4549</v>
      </c>
      <c r="C4576">
        <v>0.12192233670630259</v>
      </c>
      <c r="D4576">
        <f t="shared" si="498"/>
        <v>91.871914678080316</v>
      </c>
      <c r="E4576">
        <f t="shared" si="499"/>
        <v>91.871914678080316</v>
      </c>
      <c r="F4576">
        <f t="shared" si="500"/>
        <v>15.128085321919684</v>
      </c>
      <c r="G4576">
        <f t="shared" si="501"/>
        <v>0</v>
      </c>
      <c r="H4576">
        <f t="shared" si="502"/>
        <v>918.71914678080316</v>
      </c>
      <c r="I4576">
        <f t="shared" si="503"/>
        <v>75.640426609598421</v>
      </c>
      <c r="J4576">
        <f t="shared" si="504"/>
        <v>0</v>
      </c>
    </row>
    <row r="4577" spans="2:10" x14ac:dyDescent="0.3">
      <c r="B4577">
        <v>4550</v>
      </c>
      <c r="C4577">
        <v>0.10518711135297043</v>
      </c>
      <c r="D4577">
        <f t="shared" si="498"/>
        <v>91.323958632276671</v>
      </c>
      <c r="E4577">
        <f t="shared" si="499"/>
        <v>91.323958632276671</v>
      </c>
      <c r="F4577">
        <f t="shared" si="500"/>
        <v>15.676041367723329</v>
      </c>
      <c r="G4577">
        <f t="shared" si="501"/>
        <v>0</v>
      </c>
      <c r="H4577">
        <f t="shared" si="502"/>
        <v>913.23958632276674</v>
      </c>
      <c r="I4577">
        <f t="shared" si="503"/>
        <v>78.380206838616644</v>
      </c>
      <c r="J4577">
        <f t="shared" si="504"/>
        <v>0</v>
      </c>
    </row>
    <row r="4578" spans="2:10" x14ac:dyDescent="0.3">
      <c r="B4578">
        <v>4551</v>
      </c>
      <c r="C4578">
        <v>0.28642085195098765</v>
      </c>
      <c r="D4578">
        <f t="shared" si="498"/>
        <v>95.930172037539606</v>
      </c>
      <c r="E4578">
        <f t="shared" si="499"/>
        <v>95.930172037539606</v>
      </c>
      <c r="F4578">
        <f t="shared" si="500"/>
        <v>11.069827962460394</v>
      </c>
      <c r="G4578">
        <f t="shared" si="501"/>
        <v>0</v>
      </c>
      <c r="H4578">
        <f t="shared" si="502"/>
        <v>959.30172037539603</v>
      </c>
      <c r="I4578">
        <f t="shared" si="503"/>
        <v>55.349139812301971</v>
      </c>
      <c r="J4578">
        <f t="shared" si="504"/>
        <v>0</v>
      </c>
    </row>
    <row r="4579" spans="2:10" x14ac:dyDescent="0.3">
      <c r="B4579">
        <v>4552</v>
      </c>
      <c r="C4579">
        <v>0.88559957888642804</v>
      </c>
      <c r="D4579">
        <f t="shared" si="498"/>
        <v>108.36871614406277</v>
      </c>
      <c r="E4579">
        <f t="shared" si="499"/>
        <v>107</v>
      </c>
      <c r="F4579">
        <f t="shared" si="500"/>
        <v>0</v>
      </c>
      <c r="G4579">
        <f t="shared" si="501"/>
        <v>1.3687161440627733</v>
      </c>
      <c r="H4579">
        <f t="shared" si="502"/>
        <v>1070</v>
      </c>
      <c r="I4579">
        <f t="shared" si="503"/>
        <v>0</v>
      </c>
      <c r="J4579">
        <f t="shared" si="504"/>
        <v>20.5307421609416</v>
      </c>
    </row>
    <row r="4580" spans="2:10" x14ac:dyDescent="0.3">
      <c r="B4580">
        <v>4553</v>
      </c>
      <c r="C4580">
        <v>0.81520194874638752</v>
      </c>
      <c r="D4580">
        <f t="shared" si="498"/>
        <v>106.37206700271747</v>
      </c>
      <c r="E4580">
        <f t="shared" si="499"/>
        <v>106.37206700271747</v>
      </c>
      <c r="F4580">
        <f t="shared" si="500"/>
        <v>0.62793299728252805</v>
      </c>
      <c r="G4580">
        <f t="shared" si="501"/>
        <v>0</v>
      </c>
      <c r="H4580">
        <f t="shared" si="502"/>
        <v>1063.7206700271747</v>
      </c>
      <c r="I4580">
        <f t="shared" si="503"/>
        <v>3.1396649864126402</v>
      </c>
      <c r="J4580">
        <f t="shared" si="504"/>
        <v>0</v>
      </c>
    </row>
    <row r="4581" spans="2:10" x14ac:dyDescent="0.3">
      <c r="B4581">
        <v>4554</v>
      </c>
      <c r="C4581">
        <v>0.66045598170729047</v>
      </c>
      <c r="D4581">
        <f t="shared" si="498"/>
        <v>103.00069151372797</v>
      </c>
      <c r="E4581">
        <f t="shared" si="499"/>
        <v>103.00069151372797</v>
      </c>
      <c r="F4581">
        <f t="shared" si="500"/>
        <v>3.9993084862720281</v>
      </c>
      <c r="G4581">
        <f t="shared" si="501"/>
        <v>0</v>
      </c>
      <c r="H4581">
        <f t="shared" si="502"/>
        <v>1030.0069151372797</v>
      </c>
      <c r="I4581">
        <f t="shared" si="503"/>
        <v>19.99654243136014</v>
      </c>
      <c r="J4581">
        <f t="shared" si="504"/>
        <v>0</v>
      </c>
    </row>
    <row r="4582" spans="2:10" x14ac:dyDescent="0.3">
      <c r="B4582">
        <v>4555</v>
      </c>
      <c r="C4582">
        <v>0.56632329379430946</v>
      </c>
      <c r="D4582">
        <f t="shared" si="498"/>
        <v>101.21726797815259</v>
      </c>
      <c r="E4582">
        <f t="shared" si="499"/>
        <v>101.21726797815259</v>
      </c>
      <c r="F4582">
        <f t="shared" si="500"/>
        <v>5.7827320218474085</v>
      </c>
      <c r="G4582">
        <f t="shared" si="501"/>
        <v>0</v>
      </c>
      <c r="H4582">
        <f t="shared" si="502"/>
        <v>1012.1726797815259</v>
      </c>
      <c r="I4582">
        <f t="shared" si="503"/>
        <v>28.913660109237043</v>
      </c>
      <c r="J4582">
        <f t="shared" si="504"/>
        <v>0</v>
      </c>
    </row>
    <row r="4583" spans="2:10" x14ac:dyDescent="0.3">
      <c r="B4583">
        <v>4556</v>
      </c>
      <c r="C4583">
        <v>0.48629493575626492</v>
      </c>
      <c r="D4583">
        <f t="shared" si="498"/>
        <v>99.749353748467087</v>
      </c>
      <c r="E4583">
        <f t="shared" si="499"/>
        <v>99.749353748467087</v>
      </c>
      <c r="F4583">
        <f t="shared" si="500"/>
        <v>7.2506462515329133</v>
      </c>
      <c r="G4583">
        <f t="shared" si="501"/>
        <v>0</v>
      </c>
      <c r="H4583">
        <f t="shared" si="502"/>
        <v>997.49353748467092</v>
      </c>
      <c r="I4583">
        <f t="shared" si="503"/>
        <v>36.253231257664567</v>
      </c>
      <c r="J4583">
        <f t="shared" si="504"/>
        <v>0</v>
      </c>
    </row>
    <row r="4584" spans="2:10" x14ac:dyDescent="0.3">
      <c r="B4584">
        <v>4557</v>
      </c>
      <c r="C4584">
        <v>0.44871685856680998</v>
      </c>
      <c r="D4584">
        <f t="shared" si="498"/>
        <v>99.060178599513904</v>
      </c>
      <c r="E4584">
        <f t="shared" si="499"/>
        <v>99.060178599513904</v>
      </c>
      <c r="F4584">
        <f t="shared" si="500"/>
        <v>7.9398214004860961</v>
      </c>
      <c r="G4584">
        <f t="shared" si="501"/>
        <v>0</v>
      </c>
      <c r="H4584">
        <f t="shared" si="502"/>
        <v>990.60178599513904</v>
      </c>
      <c r="I4584">
        <f t="shared" si="503"/>
        <v>39.69910700243048</v>
      </c>
      <c r="J4584">
        <f t="shared" si="504"/>
        <v>0</v>
      </c>
    </row>
    <row r="4585" spans="2:10" x14ac:dyDescent="0.3">
      <c r="B4585">
        <v>4558</v>
      </c>
      <c r="C4585">
        <v>0.59365398762095112</v>
      </c>
      <c r="D4585">
        <f t="shared" si="498"/>
        <v>101.725312183681</v>
      </c>
      <c r="E4585">
        <f t="shared" si="499"/>
        <v>101.725312183681</v>
      </c>
      <c r="F4585">
        <f t="shared" si="500"/>
        <v>5.2746878163190019</v>
      </c>
      <c r="G4585">
        <f t="shared" si="501"/>
        <v>0</v>
      </c>
      <c r="H4585">
        <f t="shared" si="502"/>
        <v>1017.25312183681</v>
      </c>
      <c r="I4585">
        <f t="shared" si="503"/>
        <v>26.373439081595009</v>
      </c>
      <c r="J4585">
        <f t="shared" si="504"/>
        <v>0</v>
      </c>
    </row>
    <row r="4586" spans="2:10" x14ac:dyDescent="0.3">
      <c r="B4586">
        <v>4559</v>
      </c>
      <c r="C4586">
        <v>0.77325050234365778</v>
      </c>
      <c r="D4586">
        <f t="shared" si="498"/>
        <v>105.3665681612332</v>
      </c>
      <c r="E4586">
        <f t="shared" si="499"/>
        <v>105.3665681612332</v>
      </c>
      <c r="F4586">
        <f t="shared" si="500"/>
        <v>1.6334318387667963</v>
      </c>
      <c r="G4586">
        <f t="shared" si="501"/>
        <v>0</v>
      </c>
      <c r="H4586">
        <f t="shared" si="502"/>
        <v>1053.665681612332</v>
      </c>
      <c r="I4586">
        <f t="shared" si="503"/>
        <v>8.1671591938339816</v>
      </c>
      <c r="J4586">
        <f t="shared" si="504"/>
        <v>0</v>
      </c>
    </row>
    <row r="4587" spans="2:10" x14ac:dyDescent="0.3">
      <c r="B4587">
        <v>4560</v>
      </c>
      <c r="C4587">
        <v>3.3911204633673142E-2</v>
      </c>
      <c r="D4587">
        <f t="shared" si="498"/>
        <v>88.039347044534821</v>
      </c>
      <c r="E4587">
        <f t="shared" si="499"/>
        <v>88.039347044534821</v>
      </c>
      <c r="F4587">
        <f t="shared" si="500"/>
        <v>18.960652955465179</v>
      </c>
      <c r="G4587">
        <f t="shared" si="501"/>
        <v>0</v>
      </c>
      <c r="H4587">
        <f t="shared" si="502"/>
        <v>880.39347044534816</v>
      </c>
      <c r="I4587">
        <f t="shared" si="503"/>
        <v>94.803264777325893</v>
      </c>
      <c r="J4587">
        <f t="shared" si="504"/>
        <v>0</v>
      </c>
    </row>
    <row r="4588" spans="2:10" x14ac:dyDescent="0.3">
      <c r="B4588">
        <v>4561</v>
      </c>
      <c r="C4588">
        <v>0.78239256655288925</v>
      </c>
      <c r="D4588">
        <f t="shared" si="498"/>
        <v>105.57769500450236</v>
      </c>
      <c r="E4588">
        <f t="shared" si="499"/>
        <v>105.57769500450236</v>
      </c>
      <c r="F4588">
        <f t="shared" si="500"/>
        <v>1.4223049954976403</v>
      </c>
      <c r="G4588">
        <f t="shared" si="501"/>
        <v>0</v>
      </c>
      <c r="H4588">
        <f t="shared" si="502"/>
        <v>1055.7769500450236</v>
      </c>
      <c r="I4588">
        <f t="shared" si="503"/>
        <v>7.1115249774882017</v>
      </c>
      <c r="J4588">
        <f t="shared" si="504"/>
        <v>0</v>
      </c>
    </row>
    <row r="4589" spans="2:10" x14ac:dyDescent="0.3">
      <c r="B4589">
        <v>4562</v>
      </c>
      <c r="C4589">
        <v>0.22118618536699131</v>
      </c>
      <c r="D4589">
        <f t="shared" si="498"/>
        <v>94.505425137428702</v>
      </c>
      <c r="E4589">
        <f t="shared" si="499"/>
        <v>94.505425137428702</v>
      </c>
      <c r="F4589">
        <f t="shared" si="500"/>
        <v>12.494574862571298</v>
      </c>
      <c r="G4589">
        <f t="shared" si="501"/>
        <v>0</v>
      </c>
      <c r="H4589">
        <f t="shared" si="502"/>
        <v>945.05425137428699</v>
      </c>
      <c r="I4589">
        <f t="shared" si="503"/>
        <v>62.47287431285649</v>
      </c>
      <c r="J4589">
        <f t="shared" si="504"/>
        <v>0</v>
      </c>
    </row>
    <row r="4590" spans="2:10" x14ac:dyDescent="0.3">
      <c r="B4590">
        <v>4563</v>
      </c>
      <c r="C4590">
        <v>0.10045730966190003</v>
      </c>
      <c r="D4590">
        <f t="shared" si="498"/>
        <v>91.160154626879432</v>
      </c>
      <c r="E4590">
        <f t="shared" si="499"/>
        <v>91.160154626879432</v>
      </c>
      <c r="F4590">
        <f t="shared" si="500"/>
        <v>15.839845373120568</v>
      </c>
      <c r="G4590">
        <f t="shared" si="501"/>
        <v>0</v>
      </c>
      <c r="H4590">
        <f t="shared" si="502"/>
        <v>911.60154626879432</v>
      </c>
      <c r="I4590">
        <f t="shared" si="503"/>
        <v>79.199226865602839</v>
      </c>
      <c r="J4590">
        <f t="shared" si="504"/>
        <v>0</v>
      </c>
    </row>
    <row r="4591" spans="2:10" x14ac:dyDescent="0.3">
      <c r="B4591">
        <v>4564</v>
      </c>
      <c r="C4591">
        <v>3.2560626963787587E-2</v>
      </c>
      <c r="D4591">
        <f t="shared" si="498"/>
        <v>87.944930587099066</v>
      </c>
      <c r="E4591">
        <f t="shared" si="499"/>
        <v>87.944930587099066</v>
      </c>
      <c r="F4591">
        <f t="shared" si="500"/>
        <v>19.055069412900934</v>
      </c>
      <c r="G4591">
        <f t="shared" si="501"/>
        <v>0</v>
      </c>
      <c r="H4591">
        <f t="shared" si="502"/>
        <v>879.44930587099066</v>
      </c>
      <c r="I4591">
        <f t="shared" si="503"/>
        <v>95.275347064504672</v>
      </c>
      <c r="J4591">
        <f t="shared" si="504"/>
        <v>0</v>
      </c>
    </row>
    <row r="4592" spans="2:10" x14ac:dyDescent="0.3">
      <c r="B4592">
        <v>4565</v>
      </c>
      <c r="C4592">
        <v>0.11048534981633196</v>
      </c>
      <c r="D4592">
        <f t="shared" si="498"/>
        <v>91.502485666974465</v>
      </c>
      <c r="E4592">
        <f t="shared" si="499"/>
        <v>91.502485666974465</v>
      </c>
      <c r="F4592">
        <f t="shared" si="500"/>
        <v>15.497514333025535</v>
      </c>
      <c r="G4592">
        <f t="shared" si="501"/>
        <v>0</v>
      </c>
      <c r="H4592">
        <f t="shared" si="502"/>
        <v>915.02485666974462</v>
      </c>
      <c r="I4592">
        <f t="shared" si="503"/>
        <v>77.487571665127675</v>
      </c>
      <c r="J4592">
        <f t="shared" si="504"/>
        <v>0</v>
      </c>
    </row>
    <row r="4593" spans="2:10" x14ac:dyDescent="0.3">
      <c r="B4593">
        <v>4566</v>
      </c>
      <c r="C4593">
        <v>0.80557628148166871</v>
      </c>
      <c r="D4593">
        <f t="shared" si="498"/>
        <v>106.13243865428667</v>
      </c>
      <c r="E4593">
        <f t="shared" si="499"/>
        <v>106.13243865428667</v>
      </c>
      <c r="F4593">
        <f t="shared" si="500"/>
        <v>0.86756134571332666</v>
      </c>
      <c r="G4593">
        <f t="shared" si="501"/>
        <v>0</v>
      </c>
      <c r="H4593">
        <f t="shared" si="502"/>
        <v>1061.3243865428667</v>
      </c>
      <c r="I4593">
        <f t="shared" si="503"/>
        <v>4.3378067285666333</v>
      </c>
      <c r="J4593">
        <f t="shared" si="504"/>
        <v>0</v>
      </c>
    </row>
    <row r="4594" spans="2:10" x14ac:dyDescent="0.3">
      <c r="B4594">
        <v>4567</v>
      </c>
      <c r="C4594">
        <v>0.70579109595999256</v>
      </c>
      <c r="D4594">
        <f t="shared" si="498"/>
        <v>103.90896879037727</v>
      </c>
      <c r="E4594">
        <f t="shared" si="499"/>
        <v>103.90896879037727</v>
      </c>
      <c r="F4594">
        <f t="shared" si="500"/>
        <v>3.0910312096227273</v>
      </c>
      <c r="G4594">
        <f t="shared" si="501"/>
        <v>0</v>
      </c>
      <c r="H4594">
        <f t="shared" si="502"/>
        <v>1039.0896879037728</v>
      </c>
      <c r="I4594">
        <f t="shared" si="503"/>
        <v>15.455156048113636</v>
      </c>
      <c r="J4594">
        <f t="shared" si="504"/>
        <v>0</v>
      </c>
    </row>
    <row r="4595" spans="2:10" x14ac:dyDescent="0.3">
      <c r="B4595">
        <v>4568</v>
      </c>
      <c r="C4595">
        <v>0.87155584956676502</v>
      </c>
      <c r="D4595">
        <f t="shared" si="498"/>
        <v>107.92609517129074</v>
      </c>
      <c r="E4595">
        <f t="shared" si="499"/>
        <v>107</v>
      </c>
      <c r="F4595">
        <f t="shared" si="500"/>
        <v>0</v>
      </c>
      <c r="G4595">
        <f t="shared" si="501"/>
        <v>0.92609517129073993</v>
      </c>
      <c r="H4595">
        <f t="shared" si="502"/>
        <v>1070</v>
      </c>
      <c r="I4595">
        <f t="shared" si="503"/>
        <v>0</v>
      </c>
      <c r="J4595">
        <f t="shared" si="504"/>
        <v>13.891427569361099</v>
      </c>
    </row>
    <row r="4596" spans="2:10" x14ac:dyDescent="0.3">
      <c r="B4596">
        <v>4569</v>
      </c>
      <c r="C4596">
        <v>0.98000590995907877</v>
      </c>
      <c r="D4596">
        <f t="shared" si="498"/>
        <v>113.09211041150708</v>
      </c>
      <c r="E4596">
        <f t="shared" si="499"/>
        <v>107</v>
      </c>
      <c r="F4596">
        <f t="shared" si="500"/>
        <v>0</v>
      </c>
      <c r="G4596">
        <f t="shared" si="501"/>
        <v>6.092110411507079</v>
      </c>
      <c r="H4596">
        <f t="shared" si="502"/>
        <v>1070</v>
      </c>
      <c r="I4596">
        <f t="shared" si="503"/>
        <v>0</v>
      </c>
      <c r="J4596">
        <f t="shared" si="504"/>
        <v>91.381656172606185</v>
      </c>
    </row>
    <row r="4597" spans="2:10" x14ac:dyDescent="0.3">
      <c r="B4597">
        <v>4570</v>
      </c>
      <c r="C4597">
        <v>0.93207450962576388</v>
      </c>
      <c r="D4597">
        <f t="shared" si="498"/>
        <v>110.11537371075997</v>
      </c>
      <c r="E4597">
        <f t="shared" si="499"/>
        <v>107</v>
      </c>
      <c r="F4597">
        <f t="shared" si="500"/>
        <v>0</v>
      </c>
      <c r="G4597">
        <f t="shared" si="501"/>
        <v>3.1153737107599682</v>
      </c>
      <c r="H4597">
        <f t="shared" si="502"/>
        <v>1070</v>
      </c>
      <c r="I4597">
        <f t="shared" si="503"/>
        <v>0</v>
      </c>
      <c r="J4597">
        <f t="shared" si="504"/>
        <v>46.730605661399522</v>
      </c>
    </row>
    <row r="4598" spans="2:10" x14ac:dyDescent="0.3">
      <c r="B4598">
        <v>4571</v>
      </c>
      <c r="C4598">
        <v>0.17877997373267585</v>
      </c>
      <c r="D4598">
        <f t="shared" si="498"/>
        <v>93.4749685364539</v>
      </c>
      <c r="E4598">
        <f t="shared" si="499"/>
        <v>93.4749685364539</v>
      </c>
      <c r="F4598">
        <f t="shared" si="500"/>
        <v>13.5250314635461</v>
      </c>
      <c r="G4598">
        <f t="shared" si="501"/>
        <v>0</v>
      </c>
      <c r="H4598">
        <f t="shared" si="502"/>
        <v>934.749685364539</v>
      </c>
      <c r="I4598">
        <f t="shared" si="503"/>
        <v>67.625157317730498</v>
      </c>
      <c r="J4598">
        <f t="shared" si="504"/>
        <v>0</v>
      </c>
    </row>
    <row r="4599" spans="2:10" x14ac:dyDescent="0.3">
      <c r="B4599">
        <v>4572</v>
      </c>
      <c r="C4599">
        <v>0.21598059337272302</v>
      </c>
      <c r="D4599">
        <f t="shared" si="498"/>
        <v>94.384312418969159</v>
      </c>
      <c r="E4599">
        <f t="shared" si="499"/>
        <v>94.384312418969159</v>
      </c>
      <c r="F4599">
        <f t="shared" si="500"/>
        <v>12.615687581030841</v>
      </c>
      <c r="G4599">
        <f t="shared" si="501"/>
        <v>0</v>
      </c>
      <c r="H4599">
        <f t="shared" si="502"/>
        <v>943.84312418969159</v>
      </c>
      <c r="I4599">
        <f t="shared" si="503"/>
        <v>63.078437905154203</v>
      </c>
      <c r="J4599">
        <f t="shared" si="504"/>
        <v>0</v>
      </c>
    </row>
    <row r="4600" spans="2:10" x14ac:dyDescent="0.3">
      <c r="B4600">
        <v>4573</v>
      </c>
      <c r="C4600">
        <v>0.50811601365386816</v>
      </c>
      <c r="D4600">
        <f t="shared" si="498"/>
        <v>100.14841527943727</v>
      </c>
      <c r="E4600">
        <f t="shared" si="499"/>
        <v>100.14841527943727</v>
      </c>
      <c r="F4600">
        <f t="shared" si="500"/>
        <v>6.8515847205627267</v>
      </c>
      <c r="G4600">
        <f t="shared" si="501"/>
        <v>0</v>
      </c>
      <c r="H4600">
        <f t="shared" si="502"/>
        <v>1001.4841527943727</v>
      </c>
      <c r="I4600">
        <f t="shared" si="503"/>
        <v>34.257923602813634</v>
      </c>
      <c r="J4600">
        <f t="shared" si="504"/>
        <v>0</v>
      </c>
    </row>
    <row r="4601" spans="2:10" x14ac:dyDescent="0.3">
      <c r="B4601">
        <v>4574</v>
      </c>
      <c r="C4601">
        <v>0.33809060280202685</v>
      </c>
      <c r="D4601">
        <f t="shared" si="498"/>
        <v>96.970834329877107</v>
      </c>
      <c r="E4601">
        <f t="shared" si="499"/>
        <v>96.970834329877107</v>
      </c>
      <c r="F4601">
        <f t="shared" si="500"/>
        <v>10.029165670122893</v>
      </c>
      <c r="G4601">
        <f t="shared" si="501"/>
        <v>0</v>
      </c>
      <c r="H4601">
        <f t="shared" si="502"/>
        <v>969.70834329877107</v>
      </c>
      <c r="I4601">
        <f t="shared" si="503"/>
        <v>50.145828350614465</v>
      </c>
      <c r="J4601">
        <f t="shared" si="504"/>
        <v>0</v>
      </c>
    </row>
    <row r="4602" spans="2:10" x14ac:dyDescent="0.3">
      <c r="B4602">
        <v>4575</v>
      </c>
      <c r="C4602">
        <v>0.49259656250222572</v>
      </c>
      <c r="D4602">
        <f t="shared" si="498"/>
        <v>99.864616653869049</v>
      </c>
      <c r="E4602">
        <f t="shared" si="499"/>
        <v>99.864616653869049</v>
      </c>
      <c r="F4602">
        <f t="shared" si="500"/>
        <v>7.1353833461309506</v>
      </c>
      <c r="G4602">
        <f t="shared" si="501"/>
        <v>0</v>
      </c>
      <c r="H4602">
        <f t="shared" si="502"/>
        <v>998.64616653869052</v>
      </c>
      <c r="I4602">
        <f t="shared" si="503"/>
        <v>35.676916730654753</v>
      </c>
      <c r="J4602">
        <f t="shared" si="504"/>
        <v>0</v>
      </c>
    </row>
    <row r="4603" spans="2:10" x14ac:dyDescent="0.3">
      <c r="B4603">
        <v>4576</v>
      </c>
      <c r="C4603">
        <v>0.41074976329562352</v>
      </c>
      <c r="D4603">
        <f t="shared" si="498"/>
        <v>98.356951535333778</v>
      </c>
      <c r="E4603">
        <f t="shared" si="499"/>
        <v>98.356951535333778</v>
      </c>
      <c r="F4603">
        <f t="shared" si="500"/>
        <v>8.6430484646662222</v>
      </c>
      <c r="G4603">
        <f t="shared" si="501"/>
        <v>0</v>
      </c>
      <c r="H4603">
        <f t="shared" si="502"/>
        <v>983.56951535333781</v>
      </c>
      <c r="I4603">
        <f t="shared" si="503"/>
        <v>43.215242323331111</v>
      </c>
      <c r="J4603">
        <f t="shared" si="504"/>
        <v>0</v>
      </c>
    </row>
    <row r="4604" spans="2:10" x14ac:dyDescent="0.3">
      <c r="B4604">
        <v>4577</v>
      </c>
      <c r="C4604">
        <v>0.39908540378606594</v>
      </c>
      <c r="D4604">
        <f t="shared" si="498"/>
        <v>98.138666367332434</v>
      </c>
      <c r="E4604">
        <f t="shared" si="499"/>
        <v>98.138666367332434</v>
      </c>
      <c r="F4604">
        <f t="shared" si="500"/>
        <v>8.8613336326675665</v>
      </c>
      <c r="G4604">
        <f t="shared" si="501"/>
        <v>0</v>
      </c>
      <c r="H4604">
        <f t="shared" si="502"/>
        <v>981.38666367332439</v>
      </c>
      <c r="I4604">
        <f t="shared" si="503"/>
        <v>44.306668163337832</v>
      </c>
      <c r="J4604">
        <f t="shared" si="504"/>
        <v>0</v>
      </c>
    </row>
    <row r="4605" spans="2:10" x14ac:dyDescent="0.3">
      <c r="B4605">
        <v>4578</v>
      </c>
      <c r="C4605">
        <v>0.29499667957573406</v>
      </c>
      <c r="D4605">
        <f t="shared" si="498"/>
        <v>96.10721373524585</v>
      </c>
      <c r="E4605">
        <f t="shared" si="499"/>
        <v>96.10721373524585</v>
      </c>
      <c r="F4605">
        <f t="shared" si="500"/>
        <v>10.89278626475415</v>
      </c>
      <c r="G4605">
        <f t="shared" si="501"/>
        <v>0</v>
      </c>
      <c r="H4605">
        <f t="shared" si="502"/>
        <v>961.07213735245853</v>
      </c>
      <c r="I4605">
        <f t="shared" si="503"/>
        <v>54.463931323770751</v>
      </c>
      <c r="J4605">
        <f t="shared" si="504"/>
        <v>0</v>
      </c>
    </row>
    <row r="4606" spans="2:10" x14ac:dyDescent="0.3">
      <c r="B4606">
        <v>4579</v>
      </c>
      <c r="C4606">
        <v>0.49308751016730124</v>
      </c>
      <c r="D4606">
        <f t="shared" si="498"/>
        <v>99.873595136735247</v>
      </c>
      <c r="E4606">
        <f t="shared" si="499"/>
        <v>99.873595136735247</v>
      </c>
      <c r="F4606">
        <f t="shared" si="500"/>
        <v>7.126404863264753</v>
      </c>
      <c r="G4606">
        <f t="shared" si="501"/>
        <v>0</v>
      </c>
      <c r="H4606">
        <f t="shared" si="502"/>
        <v>998.73595136735253</v>
      </c>
      <c r="I4606">
        <f t="shared" si="503"/>
        <v>35.632024316323765</v>
      </c>
      <c r="J4606">
        <f t="shared" si="504"/>
        <v>0</v>
      </c>
    </row>
    <row r="4607" spans="2:10" x14ac:dyDescent="0.3">
      <c r="B4607">
        <v>4580</v>
      </c>
      <c r="C4607">
        <v>0.66562223123039499</v>
      </c>
      <c r="D4607">
        <f t="shared" si="498"/>
        <v>103.10207708099</v>
      </c>
      <c r="E4607">
        <f t="shared" si="499"/>
        <v>103.10207708099</v>
      </c>
      <c r="F4607">
        <f t="shared" si="500"/>
        <v>3.89792291901</v>
      </c>
      <c r="G4607">
        <f t="shared" si="501"/>
        <v>0</v>
      </c>
      <c r="H4607">
        <f t="shared" si="502"/>
        <v>1031.0207708099001</v>
      </c>
      <c r="I4607">
        <f t="shared" si="503"/>
        <v>19.48961459505</v>
      </c>
      <c r="J4607">
        <f t="shared" si="504"/>
        <v>0</v>
      </c>
    </row>
    <row r="4608" spans="2:10" x14ac:dyDescent="0.3">
      <c r="B4608">
        <v>4581</v>
      </c>
      <c r="C4608">
        <v>5.0276877175262413E-2</v>
      </c>
      <c r="D4608">
        <f t="shared" si="498"/>
        <v>89.027711967564244</v>
      </c>
      <c r="E4608">
        <f t="shared" si="499"/>
        <v>89.027711967564244</v>
      </c>
      <c r="F4608">
        <f t="shared" si="500"/>
        <v>17.972288032435756</v>
      </c>
      <c r="G4608">
        <f t="shared" si="501"/>
        <v>0</v>
      </c>
      <c r="H4608">
        <f t="shared" si="502"/>
        <v>890.27711967564244</v>
      </c>
      <c r="I4608">
        <f t="shared" si="503"/>
        <v>89.861440162178781</v>
      </c>
      <c r="J4608">
        <f t="shared" si="504"/>
        <v>0</v>
      </c>
    </row>
    <row r="4609" spans="2:10" x14ac:dyDescent="0.3">
      <c r="B4609">
        <v>4582</v>
      </c>
      <c r="C4609">
        <v>0.10202881164963284</v>
      </c>
      <c r="D4609">
        <f t="shared" si="498"/>
        <v>91.215065337864246</v>
      </c>
      <c r="E4609">
        <f t="shared" si="499"/>
        <v>91.215065337864246</v>
      </c>
      <c r="F4609">
        <f t="shared" si="500"/>
        <v>15.784934662135754</v>
      </c>
      <c r="G4609">
        <f t="shared" si="501"/>
        <v>0</v>
      </c>
      <c r="H4609">
        <f t="shared" si="502"/>
        <v>912.15065337864246</v>
      </c>
      <c r="I4609">
        <f t="shared" si="503"/>
        <v>78.92467331067877</v>
      </c>
      <c r="J4609">
        <f t="shared" si="504"/>
        <v>0</v>
      </c>
    </row>
    <row r="4610" spans="2:10" x14ac:dyDescent="0.3">
      <c r="B4610">
        <v>4583</v>
      </c>
      <c r="C4610">
        <v>0.40170563650045388</v>
      </c>
      <c r="D4610">
        <f t="shared" si="498"/>
        <v>98.187812330105302</v>
      </c>
      <c r="E4610">
        <f t="shared" si="499"/>
        <v>98.187812330105302</v>
      </c>
      <c r="F4610">
        <f t="shared" si="500"/>
        <v>8.8121876698946977</v>
      </c>
      <c r="G4610">
        <f t="shared" si="501"/>
        <v>0</v>
      </c>
      <c r="H4610">
        <f t="shared" si="502"/>
        <v>981.87812330105305</v>
      </c>
      <c r="I4610">
        <f t="shared" si="503"/>
        <v>44.060938349473489</v>
      </c>
      <c r="J4610">
        <f t="shared" si="504"/>
        <v>0</v>
      </c>
    </row>
    <row r="4611" spans="2:10" x14ac:dyDescent="0.3">
      <c r="B4611">
        <v>4584</v>
      </c>
      <c r="C4611">
        <v>0.91882999485806749</v>
      </c>
      <c r="D4611">
        <f t="shared" si="498"/>
        <v>109.5594673250814</v>
      </c>
      <c r="E4611">
        <f t="shared" si="499"/>
        <v>107</v>
      </c>
      <c r="F4611">
        <f t="shared" si="500"/>
        <v>0</v>
      </c>
      <c r="G4611">
        <f t="shared" si="501"/>
        <v>2.5594673250813997</v>
      </c>
      <c r="H4611">
        <f t="shared" si="502"/>
        <v>1070</v>
      </c>
      <c r="I4611">
        <f t="shared" si="503"/>
        <v>0</v>
      </c>
      <c r="J4611">
        <f t="shared" si="504"/>
        <v>38.392009876220996</v>
      </c>
    </row>
    <row r="4612" spans="2:10" x14ac:dyDescent="0.3">
      <c r="B4612">
        <v>4585</v>
      </c>
      <c r="C4612">
        <v>0.21943444128646317</v>
      </c>
      <c r="D4612">
        <f t="shared" si="498"/>
        <v>94.464816729013421</v>
      </c>
      <c r="E4612">
        <f t="shared" si="499"/>
        <v>94.464816729013421</v>
      </c>
      <c r="F4612">
        <f t="shared" si="500"/>
        <v>12.535183270986579</v>
      </c>
      <c r="G4612">
        <f t="shared" si="501"/>
        <v>0</v>
      </c>
      <c r="H4612">
        <f t="shared" si="502"/>
        <v>944.64816729013421</v>
      </c>
      <c r="I4612">
        <f t="shared" si="503"/>
        <v>62.675916354932895</v>
      </c>
      <c r="J4612">
        <f t="shared" si="504"/>
        <v>0</v>
      </c>
    </row>
    <row r="4613" spans="2:10" x14ac:dyDescent="0.3">
      <c r="B4613">
        <v>4586</v>
      </c>
      <c r="C4613">
        <v>0.39620054678170802</v>
      </c>
      <c r="D4613">
        <f t="shared" si="498"/>
        <v>98.084478156726163</v>
      </c>
      <c r="E4613">
        <f t="shared" si="499"/>
        <v>98.084478156726163</v>
      </c>
      <c r="F4613">
        <f t="shared" si="500"/>
        <v>8.9155218432738366</v>
      </c>
      <c r="G4613">
        <f t="shared" si="501"/>
        <v>0</v>
      </c>
      <c r="H4613">
        <f t="shared" si="502"/>
        <v>980.84478156726163</v>
      </c>
      <c r="I4613">
        <f t="shared" si="503"/>
        <v>44.577609216369183</v>
      </c>
      <c r="J4613">
        <f t="shared" si="504"/>
        <v>0</v>
      </c>
    </row>
    <row r="4614" spans="2:10" x14ac:dyDescent="0.3">
      <c r="B4614">
        <v>4587</v>
      </c>
      <c r="C4614">
        <v>0.99072248365433668</v>
      </c>
      <c r="D4614">
        <f t="shared" si="498"/>
        <v>114.42574252225219</v>
      </c>
      <c r="E4614">
        <f t="shared" si="499"/>
        <v>107</v>
      </c>
      <c r="F4614">
        <f t="shared" si="500"/>
        <v>0</v>
      </c>
      <c r="G4614">
        <f t="shared" si="501"/>
        <v>7.4257425222521931</v>
      </c>
      <c r="H4614">
        <f t="shared" si="502"/>
        <v>1070</v>
      </c>
      <c r="I4614">
        <f t="shared" si="503"/>
        <v>0</v>
      </c>
      <c r="J4614">
        <f t="shared" si="504"/>
        <v>111.3861378337829</v>
      </c>
    </row>
    <row r="4615" spans="2:10" x14ac:dyDescent="0.3">
      <c r="B4615">
        <v>4588</v>
      </c>
      <c r="C4615">
        <v>0.66265381583605287</v>
      </c>
      <c r="D4615">
        <f t="shared" si="498"/>
        <v>103.04376431716548</v>
      </c>
      <c r="E4615">
        <f t="shared" si="499"/>
        <v>103.04376431716548</v>
      </c>
      <c r="F4615">
        <f t="shared" si="500"/>
        <v>3.9562356828345173</v>
      </c>
      <c r="G4615">
        <f t="shared" si="501"/>
        <v>0</v>
      </c>
      <c r="H4615">
        <f t="shared" si="502"/>
        <v>1030.4376431716548</v>
      </c>
      <c r="I4615">
        <f t="shared" si="503"/>
        <v>19.781178414172587</v>
      </c>
      <c r="J4615">
        <f t="shared" si="504"/>
        <v>0</v>
      </c>
    </row>
    <row r="4616" spans="2:10" x14ac:dyDescent="0.3">
      <c r="B4616">
        <v>4589</v>
      </c>
      <c r="C4616">
        <v>0.63212908968041437</v>
      </c>
      <c r="D4616">
        <f t="shared" si="498"/>
        <v>102.45262686790471</v>
      </c>
      <c r="E4616">
        <f t="shared" si="499"/>
        <v>102.45262686790471</v>
      </c>
      <c r="F4616">
        <f t="shared" si="500"/>
        <v>4.5473731320952879</v>
      </c>
      <c r="G4616">
        <f t="shared" si="501"/>
        <v>0</v>
      </c>
      <c r="H4616">
        <f t="shared" si="502"/>
        <v>1024.526268679047</v>
      </c>
      <c r="I4616">
        <f t="shared" si="503"/>
        <v>22.73686566047644</v>
      </c>
      <c r="J4616">
        <f t="shared" si="504"/>
        <v>0</v>
      </c>
    </row>
    <row r="4617" spans="2:10" x14ac:dyDescent="0.3">
      <c r="B4617">
        <v>4590</v>
      </c>
      <c r="C4617">
        <v>0.58397531757558807</v>
      </c>
      <c r="D4617">
        <f t="shared" si="498"/>
        <v>101.54473079307229</v>
      </c>
      <c r="E4617">
        <f t="shared" si="499"/>
        <v>101.54473079307229</v>
      </c>
      <c r="F4617">
        <f t="shared" si="500"/>
        <v>5.45526920692771</v>
      </c>
      <c r="G4617">
        <f t="shared" si="501"/>
        <v>0</v>
      </c>
      <c r="H4617">
        <f t="shared" si="502"/>
        <v>1015.4473079307229</v>
      </c>
      <c r="I4617">
        <f t="shared" si="503"/>
        <v>27.27634603463855</v>
      </c>
      <c r="J4617">
        <f t="shared" si="504"/>
        <v>0</v>
      </c>
    </row>
    <row r="4618" spans="2:10" x14ac:dyDescent="0.3">
      <c r="B4618">
        <v>4591</v>
      </c>
      <c r="C4618">
        <v>0.89356126545693171</v>
      </c>
      <c r="D4618">
        <f t="shared" si="498"/>
        <v>108.63340975374834</v>
      </c>
      <c r="E4618">
        <f t="shared" si="499"/>
        <v>107</v>
      </c>
      <c r="F4618">
        <f t="shared" si="500"/>
        <v>0</v>
      </c>
      <c r="G4618">
        <f t="shared" si="501"/>
        <v>1.6334097537483387</v>
      </c>
      <c r="H4618">
        <f t="shared" si="502"/>
        <v>1070</v>
      </c>
      <c r="I4618">
        <f t="shared" si="503"/>
        <v>0</v>
      </c>
      <c r="J4618">
        <f t="shared" si="504"/>
        <v>24.501146306225081</v>
      </c>
    </row>
    <row r="4619" spans="2:10" x14ac:dyDescent="0.3">
      <c r="B4619">
        <v>4592</v>
      </c>
      <c r="C4619">
        <v>0.9688676396721434</v>
      </c>
      <c r="D4619">
        <f t="shared" si="498"/>
        <v>112.15775190679287</v>
      </c>
      <c r="E4619">
        <f t="shared" si="499"/>
        <v>107</v>
      </c>
      <c r="F4619">
        <f t="shared" si="500"/>
        <v>0</v>
      </c>
      <c r="G4619">
        <f t="shared" si="501"/>
        <v>5.1577519067928677</v>
      </c>
      <c r="H4619">
        <f t="shared" si="502"/>
        <v>1070</v>
      </c>
      <c r="I4619">
        <f t="shared" si="503"/>
        <v>0</v>
      </c>
      <c r="J4619">
        <f t="shared" si="504"/>
        <v>77.366278601893015</v>
      </c>
    </row>
    <row r="4620" spans="2:10" x14ac:dyDescent="0.3">
      <c r="B4620">
        <v>4593</v>
      </c>
      <c r="C4620">
        <v>0.17755700445822853</v>
      </c>
      <c r="D4620">
        <f t="shared" si="498"/>
        <v>93.443570352874403</v>
      </c>
      <c r="E4620">
        <f t="shared" si="499"/>
        <v>93.443570352874403</v>
      </c>
      <c r="F4620">
        <f t="shared" si="500"/>
        <v>13.556429647125597</v>
      </c>
      <c r="G4620">
        <f t="shared" si="501"/>
        <v>0</v>
      </c>
      <c r="H4620">
        <f t="shared" si="502"/>
        <v>934.43570352874406</v>
      </c>
      <c r="I4620">
        <f t="shared" si="503"/>
        <v>67.782148235627986</v>
      </c>
      <c r="J4620">
        <f t="shared" si="504"/>
        <v>0</v>
      </c>
    </row>
    <row r="4621" spans="2:10" x14ac:dyDescent="0.3">
      <c r="B4621">
        <v>4594</v>
      </c>
      <c r="C4621">
        <v>0.54867896619540235</v>
      </c>
      <c r="D4621">
        <f t="shared" si="498"/>
        <v>100.89190129384822</v>
      </c>
      <c r="E4621">
        <f t="shared" si="499"/>
        <v>100.89190129384822</v>
      </c>
      <c r="F4621">
        <f t="shared" si="500"/>
        <v>6.1080987061517789</v>
      </c>
      <c r="G4621">
        <f t="shared" si="501"/>
        <v>0</v>
      </c>
      <c r="H4621">
        <f t="shared" si="502"/>
        <v>1008.9190129384822</v>
      </c>
      <c r="I4621">
        <f t="shared" si="503"/>
        <v>30.540493530758894</v>
      </c>
      <c r="J4621">
        <f t="shared" si="504"/>
        <v>0</v>
      </c>
    </row>
    <row r="4622" spans="2:10" x14ac:dyDescent="0.3">
      <c r="B4622">
        <v>4595</v>
      </c>
      <c r="C4622">
        <v>0.64389636899313119</v>
      </c>
      <c r="D4622">
        <f t="shared" si="498"/>
        <v>102.67878973612882</v>
      </c>
      <c r="E4622">
        <f t="shared" si="499"/>
        <v>102.67878973612882</v>
      </c>
      <c r="F4622">
        <f t="shared" si="500"/>
        <v>4.3212102638711798</v>
      </c>
      <c r="G4622">
        <f t="shared" si="501"/>
        <v>0</v>
      </c>
      <c r="H4622">
        <f t="shared" si="502"/>
        <v>1026.7878973612883</v>
      </c>
      <c r="I4622">
        <f t="shared" si="503"/>
        <v>21.606051319355899</v>
      </c>
      <c r="J4622">
        <f t="shared" si="504"/>
        <v>0</v>
      </c>
    </row>
    <row r="4623" spans="2:10" x14ac:dyDescent="0.3">
      <c r="B4623">
        <v>4596</v>
      </c>
      <c r="C4623">
        <v>0.95760971392032534</v>
      </c>
      <c r="D4623">
        <f t="shared" si="498"/>
        <v>111.41760346887469</v>
      </c>
      <c r="E4623">
        <f t="shared" si="499"/>
        <v>107</v>
      </c>
      <c r="F4623">
        <f t="shared" si="500"/>
        <v>0</v>
      </c>
      <c r="G4623">
        <f t="shared" si="501"/>
        <v>4.4176034688746881</v>
      </c>
      <c r="H4623">
        <f t="shared" si="502"/>
        <v>1070</v>
      </c>
      <c r="I4623">
        <f t="shared" si="503"/>
        <v>0</v>
      </c>
      <c r="J4623">
        <f t="shared" si="504"/>
        <v>66.264052033120322</v>
      </c>
    </row>
    <row r="4624" spans="2:10" x14ac:dyDescent="0.3">
      <c r="B4624">
        <v>4597</v>
      </c>
      <c r="C4624">
        <v>0.10197647352524131</v>
      </c>
      <c r="D4624">
        <f t="shared" si="498"/>
        <v>91.213244490870451</v>
      </c>
      <c r="E4624">
        <f t="shared" si="499"/>
        <v>91.213244490870451</v>
      </c>
      <c r="F4624">
        <f t="shared" si="500"/>
        <v>15.786755509129549</v>
      </c>
      <c r="G4624">
        <f t="shared" si="501"/>
        <v>0</v>
      </c>
      <c r="H4624">
        <f t="shared" si="502"/>
        <v>912.13244490870454</v>
      </c>
      <c r="I4624">
        <f t="shared" si="503"/>
        <v>78.933777545647743</v>
      </c>
      <c r="J4624">
        <f t="shared" si="504"/>
        <v>0</v>
      </c>
    </row>
    <row r="4625" spans="2:10" x14ac:dyDescent="0.3">
      <c r="B4625">
        <v>4598</v>
      </c>
      <c r="C4625">
        <v>0.79546872754402964</v>
      </c>
      <c r="D4625">
        <f t="shared" si="498"/>
        <v>105.88693322604142</v>
      </c>
      <c r="E4625">
        <f t="shared" si="499"/>
        <v>105.88693322604142</v>
      </c>
      <c r="F4625">
        <f t="shared" si="500"/>
        <v>1.1130667739585789</v>
      </c>
      <c r="G4625">
        <f t="shared" si="501"/>
        <v>0</v>
      </c>
      <c r="H4625">
        <f t="shared" si="502"/>
        <v>1058.8693322604142</v>
      </c>
      <c r="I4625">
        <f t="shared" si="503"/>
        <v>5.5653338697928945</v>
      </c>
      <c r="J4625">
        <f t="shared" si="504"/>
        <v>0</v>
      </c>
    </row>
    <row r="4626" spans="2:10" x14ac:dyDescent="0.3">
      <c r="B4626">
        <v>4599</v>
      </c>
      <c r="C4626">
        <v>0.85394586890821367</v>
      </c>
      <c r="D4626">
        <f t="shared" si="498"/>
        <v>107.40733304167945</v>
      </c>
      <c r="E4626">
        <f t="shared" si="499"/>
        <v>107</v>
      </c>
      <c r="F4626">
        <f t="shared" si="500"/>
        <v>0</v>
      </c>
      <c r="G4626">
        <f t="shared" si="501"/>
        <v>0.4073330416794505</v>
      </c>
      <c r="H4626">
        <f t="shared" si="502"/>
        <v>1070</v>
      </c>
      <c r="I4626">
        <f t="shared" si="503"/>
        <v>0</v>
      </c>
      <c r="J4626">
        <f t="shared" si="504"/>
        <v>6.1099956251917575</v>
      </c>
    </row>
    <row r="4627" spans="2:10" x14ac:dyDescent="0.3">
      <c r="B4627">
        <v>4600</v>
      </c>
      <c r="C4627">
        <v>0.42546430093132959</v>
      </c>
      <c r="D4627">
        <f t="shared" si="498"/>
        <v>98.630660447126203</v>
      </c>
      <c r="E4627">
        <f t="shared" si="499"/>
        <v>98.630660447126203</v>
      </c>
      <c r="F4627">
        <f t="shared" si="500"/>
        <v>8.3693395528737966</v>
      </c>
      <c r="G4627">
        <f t="shared" si="501"/>
        <v>0</v>
      </c>
      <c r="H4627">
        <f t="shared" si="502"/>
        <v>986.30660447126206</v>
      </c>
      <c r="I4627">
        <f t="shared" si="503"/>
        <v>41.846697764368983</v>
      </c>
      <c r="J4627">
        <f t="shared" si="504"/>
        <v>0</v>
      </c>
    </row>
    <row r="4628" spans="2:10" x14ac:dyDescent="0.3">
      <c r="B4628">
        <v>4601</v>
      </c>
      <c r="C4628">
        <v>0.89528508167932863</v>
      </c>
      <c r="D4628">
        <f t="shared" si="498"/>
        <v>108.69220064608717</v>
      </c>
      <c r="E4628">
        <f t="shared" si="499"/>
        <v>107</v>
      </c>
      <c r="F4628">
        <f t="shared" si="500"/>
        <v>0</v>
      </c>
      <c r="G4628">
        <f t="shared" si="501"/>
        <v>1.6922006460871728</v>
      </c>
      <c r="H4628">
        <f t="shared" si="502"/>
        <v>1070</v>
      </c>
      <c r="I4628">
        <f t="shared" si="503"/>
        <v>0</v>
      </c>
      <c r="J4628">
        <f t="shared" si="504"/>
        <v>25.383009691307592</v>
      </c>
    </row>
    <row r="4629" spans="2:10" x14ac:dyDescent="0.3">
      <c r="B4629">
        <v>4602</v>
      </c>
      <c r="C4629">
        <v>0.21674057033971839</v>
      </c>
      <c r="D4629">
        <f t="shared" si="498"/>
        <v>94.402076984735061</v>
      </c>
      <c r="E4629">
        <f t="shared" si="499"/>
        <v>94.402076984735061</v>
      </c>
      <c r="F4629">
        <f t="shared" si="500"/>
        <v>12.597923015264939</v>
      </c>
      <c r="G4629">
        <f t="shared" si="501"/>
        <v>0</v>
      </c>
      <c r="H4629">
        <f t="shared" si="502"/>
        <v>944.02076984735061</v>
      </c>
      <c r="I4629">
        <f t="shared" si="503"/>
        <v>62.989615076324696</v>
      </c>
      <c r="J4629">
        <f t="shared" si="504"/>
        <v>0</v>
      </c>
    </row>
    <row r="4630" spans="2:10" x14ac:dyDescent="0.3">
      <c r="B4630">
        <v>4603</v>
      </c>
      <c r="C4630">
        <v>5.9508497421628559E-2</v>
      </c>
      <c r="D4630">
        <f t="shared" si="498"/>
        <v>89.495875040158694</v>
      </c>
      <c r="E4630">
        <f t="shared" si="499"/>
        <v>89.495875040158694</v>
      </c>
      <c r="F4630">
        <f t="shared" si="500"/>
        <v>17.504124959841306</v>
      </c>
      <c r="G4630">
        <f t="shared" si="501"/>
        <v>0</v>
      </c>
      <c r="H4630">
        <f t="shared" si="502"/>
        <v>894.95875040158694</v>
      </c>
      <c r="I4630">
        <f t="shared" si="503"/>
        <v>87.52062479920653</v>
      </c>
      <c r="J4630">
        <f t="shared" si="504"/>
        <v>0</v>
      </c>
    </row>
    <row r="4631" spans="2:10" x14ac:dyDescent="0.3">
      <c r="B4631">
        <v>4604</v>
      </c>
      <c r="C4631">
        <v>0.83556184235191966</v>
      </c>
      <c r="D4631">
        <f t="shared" si="498"/>
        <v>106.90039698971341</v>
      </c>
      <c r="E4631">
        <f t="shared" si="499"/>
        <v>106.90039698971341</v>
      </c>
      <c r="F4631">
        <f t="shared" si="500"/>
        <v>9.9603010286585913E-2</v>
      </c>
      <c r="G4631">
        <f t="shared" si="501"/>
        <v>0</v>
      </c>
      <c r="H4631">
        <f t="shared" si="502"/>
        <v>1069.0039698971341</v>
      </c>
      <c r="I4631">
        <f t="shared" si="503"/>
        <v>0.49801505143292957</v>
      </c>
      <c r="J4631">
        <f t="shared" si="504"/>
        <v>0</v>
      </c>
    </row>
    <row r="4632" spans="2:10" x14ac:dyDescent="0.3">
      <c r="B4632">
        <v>4605</v>
      </c>
      <c r="C4632">
        <v>0.22485175074615504</v>
      </c>
      <c r="D4632">
        <f t="shared" si="498"/>
        <v>94.589927934640741</v>
      </c>
      <c r="E4632">
        <f t="shared" si="499"/>
        <v>94.589927934640741</v>
      </c>
      <c r="F4632">
        <f t="shared" si="500"/>
        <v>12.410072065359259</v>
      </c>
      <c r="G4632">
        <f t="shared" si="501"/>
        <v>0</v>
      </c>
      <c r="H4632">
        <f t="shared" si="502"/>
        <v>945.89927934640741</v>
      </c>
      <c r="I4632">
        <f t="shared" si="503"/>
        <v>62.050360326796294</v>
      </c>
      <c r="J4632">
        <f t="shared" si="504"/>
        <v>0</v>
      </c>
    </row>
    <row r="4633" spans="2:10" x14ac:dyDescent="0.3">
      <c r="B4633">
        <v>4606</v>
      </c>
      <c r="C4633">
        <v>0.63870454302847923</v>
      </c>
      <c r="D4633">
        <f t="shared" si="498"/>
        <v>102.57875747041555</v>
      </c>
      <c r="E4633">
        <f t="shared" si="499"/>
        <v>102.57875747041555</v>
      </c>
      <c r="F4633">
        <f t="shared" si="500"/>
        <v>4.4212425295844469</v>
      </c>
      <c r="G4633">
        <f t="shared" si="501"/>
        <v>0</v>
      </c>
      <c r="H4633">
        <f t="shared" si="502"/>
        <v>1025.7875747041555</v>
      </c>
      <c r="I4633">
        <f t="shared" si="503"/>
        <v>22.106212647922234</v>
      </c>
      <c r="J4633">
        <f t="shared" si="504"/>
        <v>0</v>
      </c>
    </row>
    <row r="4634" spans="2:10" x14ac:dyDescent="0.3">
      <c r="B4634">
        <v>4607</v>
      </c>
      <c r="C4634">
        <v>0.59532565159362594</v>
      </c>
      <c r="D4634">
        <f t="shared" si="498"/>
        <v>101.7565852917685</v>
      </c>
      <c r="E4634">
        <f t="shared" si="499"/>
        <v>101.7565852917685</v>
      </c>
      <c r="F4634">
        <f t="shared" si="500"/>
        <v>5.2434147082314979</v>
      </c>
      <c r="G4634">
        <f t="shared" si="501"/>
        <v>0</v>
      </c>
      <c r="H4634">
        <f t="shared" si="502"/>
        <v>1017.565852917685</v>
      </c>
      <c r="I4634">
        <f t="shared" si="503"/>
        <v>26.21707354115749</v>
      </c>
      <c r="J4634">
        <f t="shared" si="504"/>
        <v>0</v>
      </c>
    </row>
    <row r="4635" spans="2:10" x14ac:dyDescent="0.3">
      <c r="B4635">
        <v>4608</v>
      </c>
      <c r="C4635">
        <v>0.95456567512559398</v>
      </c>
      <c r="D4635">
        <f t="shared" si="498"/>
        <v>111.23991568274576</v>
      </c>
      <c r="E4635">
        <f t="shared" si="499"/>
        <v>107</v>
      </c>
      <c r="F4635">
        <f t="shared" si="500"/>
        <v>0</v>
      </c>
      <c r="G4635">
        <f t="shared" si="501"/>
        <v>4.2399156827457603</v>
      </c>
      <c r="H4635">
        <f t="shared" si="502"/>
        <v>1070</v>
      </c>
      <c r="I4635">
        <f t="shared" si="503"/>
        <v>0</v>
      </c>
      <c r="J4635">
        <f t="shared" si="504"/>
        <v>63.598735241186404</v>
      </c>
    </row>
    <row r="4636" spans="2:10" x14ac:dyDescent="0.3">
      <c r="B4636">
        <v>4609</v>
      </c>
      <c r="C4636">
        <v>0.69330745362953994</v>
      </c>
      <c r="D4636">
        <f t="shared" si="498"/>
        <v>103.65434266821718</v>
      </c>
      <c r="E4636">
        <f t="shared" si="499"/>
        <v>103.65434266821718</v>
      </c>
      <c r="F4636">
        <f t="shared" si="500"/>
        <v>3.3456573317828173</v>
      </c>
      <c r="G4636">
        <f t="shared" si="501"/>
        <v>0</v>
      </c>
      <c r="H4636">
        <f t="shared" si="502"/>
        <v>1036.5434266821719</v>
      </c>
      <c r="I4636">
        <f t="shared" si="503"/>
        <v>16.728286658914087</v>
      </c>
      <c r="J4636">
        <f t="shared" si="504"/>
        <v>0</v>
      </c>
    </row>
    <row r="4637" spans="2:10" x14ac:dyDescent="0.3">
      <c r="B4637">
        <v>4610</v>
      </c>
      <c r="C4637">
        <v>0.60199026249589671</v>
      </c>
      <c r="D4637">
        <f t="shared" ref="D4637:D4700" si="505">_xlfn.BETA.INV(C4637,$B$25,$C$25,$D$25,$E$25)</f>
        <v>101.88152879744018</v>
      </c>
      <c r="E4637">
        <f t="shared" ref="E4637:E4700" si="506">IF($M$25&lt;D4637,$M$25,D4637)</f>
        <v>101.88152879744018</v>
      </c>
      <c r="F4637">
        <f t="shared" ref="F4637:F4700" si="507">IF($M$25&gt;D4637,$M$25-D4637,0)</f>
        <v>5.1184712025598174</v>
      </c>
      <c r="G4637">
        <f t="shared" ref="G4637:G4700" si="508">IF($M$25&lt;D4637,D4637-$M$25,0)</f>
        <v>0</v>
      </c>
      <c r="H4637">
        <f t="shared" ref="H4637:H4700" si="509">$H$24*E4637</f>
        <v>1018.8152879744018</v>
      </c>
      <c r="I4637">
        <f t="shared" ref="I4637:I4700" si="510">$I$24*F4637</f>
        <v>25.592356012799087</v>
      </c>
      <c r="J4637">
        <f t="shared" ref="J4637:J4700" si="511">$J$24*G4637</f>
        <v>0</v>
      </c>
    </row>
    <row r="4638" spans="2:10" x14ac:dyDescent="0.3">
      <c r="B4638">
        <v>4611</v>
      </c>
      <c r="C4638">
        <v>1.797521460734397E-2</v>
      </c>
      <c r="D4638">
        <f t="shared" si="505"/>
        <v>86.702966037385394</v>
      </c>
      <c r="E4638">
        <f t="shared" si="506"/>
        <v>86.702966037385394</v>
      </c>
      <c r="F4638">
        <f t="shared" si="507"/>
        <v>20.297033962614606</v>
      </c>
      <c r="G4638">
        <f t="shared" si="508"/>
        <v>0</v>
      </c>
      <c r="H4638">
        <f t="shared" si="509"/>
        <v>867.02966037385397</v>
      </c>
      <c r="I4638">
        <f t="shared" si="510"/>
        <v>101.48516981307303</v>
      </c>
      <c r="J4638">
        <f t="shared" si="511"/>
        <v>0</v>
      </c>
    </row>
    <row r="4639" spans="2:10" x14ac:dyDescent="0.3">
      <c r="B4639">
        <v>4612</v>
      </c>
      <c r="C4639">
        <v>0.41879412209703382</v>
      </c>
      <c r="D4639">
        <f t="shared" si="505"/>
        <v>98.506796999002432</v>
      </c>
      <c r="E4639">
        <f t="shared" si="506"/>
        <v>98.506796999002432</v>
      </c>
      <c r="F4639">
        <f t="shared" si="507"/>
        <v>8.4932030009975676</v>
      </c>
      <c r="G4639">
        <f t="shared" si="508"/>
        <v>0</v>
      </c>
      <c r="H4639">
        <f t="shared" si="509"/>
        <v>985.06796999002427</v>
      </c>
      <c r="I4639">
        <f t="shared" si="510"/>
        <v>42.466015004987838</v>
      </c>
      <c r="J4639">
        <f t="shared" si="511"/>
        <v>0</v>
      </c>
    </row>
    <row r="4640" spans="2:10" x14ac:dyDescent="0.3">
      <c r="B4640">
        <v>4613</v>
      </c>
      <c r="C4640">
        <v>0.26002499796028489</v>
      </c>
      <c r="D4640">
        <f t="shared" si="505"/>
        <v>95.371923365999365</v>
      </c>
      <c r="E4640">
        <f t="shared" si="506"/>
        <v>95.371923365999365</v>
      </c>
      <c r="F4640">
        <f t="shared" si="507"/>
        <v>11.628076634000635</v>
      </c>
      <c r="G4640">
        <f t="shared" si="508"/>
        <v>0</v>
      </c>
      <c r="H4640">
        <f t="shared" si="509"/>
        <v>953.71923365999362</v>
      </c>
      <c r="I4640">
        <f t="shared" si="510"/>
        <v>58.140383170003176</v>
      </c>
      <c r="J4640">
        <f t="shared" si="511"/>
        <v>0</v>
      </c>
    </row>
    <row r="4641" spans="2:10" x14ac:dyDescent="0.3">
      <c r="B4641">
        <v>4614</v>
      </c>
      <c r="C4641">
        <v>0.80523735691393084</v>
      </c>
      <c r="D4641">
        <f t="shared" si="505"/>
        <v>106.12410815043552</v>
      </c>
      <c r="E4641">
        <f t="shared" si="506"/>
        <v>106.12410815043552</v>
      </c>
      <c r="F4641">
        <f t="shared" si="507"/>
        <v>0.87589184956448207</v>
      </c>
      <c r="G4641">
        <f t="shared" si="508"/>
        <v>0</v>
      </c>
      <c r="H4641">
        <f t="shared" si="509"/>
        <v>1061.2410815043552</v>
      </c>
      <c r="I4641">
        <f t="shared" si="510"/>
        <v>4.3794592478224104</v>
      </c>
      <c r="J4641">
        <f t="shared" si="511"/>
        <v>0</v>
      </c>
    </row>
    <row r="4642" spans="2:10" x14ac:dyDescent="0.3">
      <c r="B4642">
        <v>4615</v>
      </c>
      <c r="C4642">
        <v>4.766724424285862E-2</v>
      </c>
      <c r="D4642">
        <f t="shared" si="505"/>
        <v>88.885636092615357</v>
      </c>
      <c r="E4642">
        <f t="shared" si="506"/>
        <v>88.885636092615357</v>
      </c>
      <c r="F4642">
        <f t="shared" si="507"/>
        <v>18.114363907384643</v>
      </c>
      <c r="G4642">
        <f t="shared" si="508"/>
        <v>0</v>
      </c>
      <c r="H4642">
        <f t="shared" si="509"/>
        <v>888.85636092615357</v>
      </c>
      <c r="I4642">
        <f t="shared" si="510"/>
        <v>90.571819536923215</v>
      </c>
      <c r="J4642">
        <f t="shared" si="511"/>
        <v>0</v>
      </c>
    </row>
    <row r="4643" spans="2:10" x14ac:dyDescent="0.3">
      <c r="B4643">
        <v>4616</v>
      </c>
      <c r="C4643">
        <v>0.98997621157481008</v>
      </c>
      <c r="D4643">
        <f t="shared" si="505"/>
        <v>114.30544772116005</v>
      </c>
      <c r="E4643">
        <f t="shared" si="506"/>
        <v>107</v>
      </c>
      <c r="F4643">
        <f t="shared" si="507"/>
        <v>0</v>
      </c>
      <c r="G4643">
        <f t="shared" si="508"/>
        <v>7.3054477211600499</v>
      </c>
      <c r="H4643">
        <f t="shared" si="509"/>
        <v>1070</v>
      </c>
      <c r="I4643">
        <f t="shared" si="510"/>
        <v>0</v>
      </c>
      <c r="J4643">
        <f t="shared" si="511"/>
        <v>109.58171581740075</v>
      </c>
    </row>
    <row r="4644" spans="2:10" x14ac:dyDescent="0.3">
      <c r="B4644">
        <v>4617</v>
      </c>
      <c r="C4644">
        <v>0.7622391924672639</v>
      </c>
      <c r="D4644">
        <f t="shared" si="505"/>
        <v>105.11728828605342</v>
      </c>
      <c r="E4644">
        <f t="shared" si="506"/>
        <v>105.11728828605342</v>
      </c>
      <c r="F4644">
        <f t="shared" si="507"/>
        <v>1.882711713946577</v>
      </c>
      <c r="G4644">
        <f t="shared" si="508"/>
        <v>0</v>
      </c>
      <c r="H4644">
        <f t="shared" si="509"/>
        <v>1051.1728828605342</v>
      </c>
      <c r="I4644">
        <f t="shared" si="510"/>
        <v>9.413558569732885</v>
      </c>
      <c r="J4644">
        <f t="shared" si="511"/>
        <v>0</v>
      </c>
    </row>
    <row r="4645" spans="2:10" x14ac:dyDescent="0.3">
      <c r="B4645">
        <v>4618</v>
      </c>
      <c r="C4645">
        <v>0.22189223640844968</v>
      </c>
      <c r="D4645">
        <f t="shared" si="505"/>
        <v>94.521751054302115</v>
      </c>
      <c r="E4645">
        <f t="shared" si="506"/>
        <v>94.521751054302115</v>
      </c>
      <c r="F4645">
        <f t="shared" si="507"/>
        <v>12.478248945697885</v>
      </c>
      <c r="G4645">
        <f t="shared" si="508"/>
        <v>0</v>
      </c>
      <c r="H4645">
        <f t="shared" si="509"/>
        <v>945.21751054302115</v>
      </c>
      <c r="I4645">
        <f t="shared" si="510"/>
        <v>62.391244728489426</v>
      </c>
      <c r="J4645">
        <f t="shared" si="511"/>
        <v>0</v>
      </c>
    </row>
    <row r="4646" spans="2:10" x14ac:dyDescent="0.3">
      <c r="B4646">
        <v>4619</v>
      </c>
      <c r="C4646">
        <v>0.33355031469772101</v>
      </c>
      <c r="D4646">
        <f t="shared" si="505"/>
        <v>96.881639273948849</v>
      </c>
      <c r="E4646">
        <f t="shared" si="506"/>
        <v>96.881639273948849</v>
      </c>
      <c r="F4646">
        <f t="shared" si="507"/>
        <v>10.118360726051151</v>
      </c>
      <c r="G4646">
        <f t="shared" si="508"/>
        <v>0</v>
      </c>
      <c r="H4646">
        <f t="shared" si="509"/>
        <v>968.81639273948849</v>
      </c>
      <c r="I4646">
        <f t="shared" si="510"/>
        <v>50.591803630255754</v>
      </c>
      <c r="J4646">
        <f t="shared" si="511"/>
        <v>0</v>
      </c>
    </row>
    <row r="4647" spans="2:10" x14ac:dyDescent="0.3">
      <c r="B4647">
        <v>4620</v>
      </c>
      <c r="C4647">
        <v>0.87957157503225036</v>
      </c>
      <c r="D4647">
        <f t="shared" si="505"/>
        <v>108.17519729020817</v>
      </c>
      <c r="E4647">
        <f t="shared" si="506"/>
        <v>107</v>
      </c>
      <c r="F4647">
        <f t="shared" si="507"/>
        <v>0</v>
      </c>
      <c r="G4647">
        <f t="shared" si="508"/>
        <v>1.1751972902081746</v>
      </c>
      <c r="H4647">
        <f t="shared" si="509"/>
        <v>1070</v>
      </c>
      <c r="I4647">
        <f t="shared" si="510"/>
        <v>0</v>
      </c>
      <c r="J4647">
        <f t="shared" si="511"/>
        <v>17.62795935312262</v>
      </c>
    </row>
    <row r="4648" spans="2:10" x14ac:dyDescent="0.3">
      <c r="B4648">
        <v>4621</v>
      </c>
      <c r="C4648">
        <v>7.0579199813301741E-2</v>
      </c>
      <c r="D4648">
        <f t="shared" si="505"/>
        <v>90.000977707955656</v>
      </c>
      <c r="E4648">
        <f t="shared" si="506"/>
        <v>90.000977707955656</v>
      </c>
      <c r="F4648">
        <f t="shared" si="507"/>
        <v>16.999022292044344</v>
      </c>
      <c r="G4648">
        <f t="shared" si="508"/>
        <v>0</v>
      </c>
      <c r="H4648">
        <f t="shared" si="509"/>
        <v>900.00977707955656</v>
      </c>
      <c r="I4648">
        <f t="shared" si="510"/>
        <v>84.995111460221722</v>
      </c>
      <c r="J4648">
        <f t="shared" si="511"/>
        <v>0</v>
      </c>
    </row>
    <row r="4649" spans="2:10" x14ac:dyDescent="0.3">
      <c r="B4649">
        <v>4622</v>
      </c>
      <c r="C4649">
        <v>0.43613622842006228</v>
      </c>
      <c r="D4649">
        <f t="shared" si="505"/>
        <v>98.828190964196978</v>
      </c>
      <c r="E4649">
        <f t="shared" si="506"/>
        <v>98.828190964196978</v>
      </c>
      <c r="F4649">
        <f t="shared" si="507"/>
        <v>8.1718090358030224</v>
      </c>
      <c r="G4649">
        <f t="shared" si="508"/>
        <v>0</v>
      </c>
      <c r="H4649">
        <f t="shared" si="509"/>
        <v>988.28190964196983</v>
      </c>
      <c r="I4649">
        <f t="shared" si="510"/>
        <v>40.859045179015112</v>
      </c>
      <c r="J4649">
        <f t="shared" si="511"/>
        <v>0</v>
      </c>
    </row>
    <row r="4650" spans="2:10" x14ac:dyDescent="0.3">
      <c r="B4650">
        <v>4623</v>
      </c>
      <c r="C4650">
        <v>0.57231275883910449</v>
      </c>
      <c r="D4650">
        <f t="shared" si="505"/>
        <v>101.32813180946927</v>
      </c>
      <c r="E4650">
        <f t="shared" si="506"/>
        <v>101.32813180946927</v>
      </c>
      <c r="F4650">
        <f t="shared" si="507"/>
        <v>5.6718681905307307</v>
      </c>
      <c r="G4650">
        <f t="shared" si="508"/>
        <v>0</v>
      </c>
      <c r="H4650">
        <f t="shared" si="509"/>
        <v>1013.2813180946927</v>
      </c>
      <c r="I4650">
        <f t="shared" si="510"/>
        <v>28.359340952653653</v>
      </c>
      <c r="J4650">
        <f t="shared" si="511"/>
        <v>0</v>
      </c>
    </row>
    <row r="4651" spans="2:10" x14ac:dyDescent="0.3">
      <c r="B4651">
        <v>4624</v>
      </c>
      <c r="C4651">
        <v>0.81111012266385329</v>
      </c>
      <c r="D4651">
        <f t="shared" si="505"/>
        <v>106.26947108850105</v>
      </c>
      <c r="E4651">
        <f t="shared" si="506"/>
        <v>106.26947108850105</v>
      </c>
      <c r="F4651">
        <f t="shared" si="507"/>
        <v>0.73052891149895061</v>
      </c>
      <c r="G4651">
        <f t="shared" si="508"/>
        <v>0</v>
      </c>
      <c r="H4651">
        <f t="shared" si="509"/>
        <v>1062.6947108850104</v>
      </c>
      <c r="I4651">
        <f t="shared" si="510"/>
        <v>3.652644557494753</v>
      </c>
      <c r="J4651">
        <f t="shared" si="511"/>
        <v>0</v>
      </c>
    </row>
    <row r="4652" spans="2:10" x14ac:dyDescent="0.3">
      <c r="B4652">
        <v>4625</v>
      </c>
      <c r="C4652">
        <v>0.80118053235964182</v>
      </c>
      <c r="D4652">
        <f t="shared" si="505"/>
        <v>106.02493355812494</v>
      </c>
      <c r="E4652">
        <f t="shared" si="506"/>
        <v>106.02493355812494</v>
      </c>
      <c r="F4652">
        <f t="shared" si="507"/>
        <v>0.97506644187505742</v>
      </c>
      <c r="G4652">
        <f t="shared" si="508"/>
        <v>0</v>
      </c>
      <c r="H4652">
        <f t="shared" si="509"/>
        <v>1060.2493355812494</v>
      </c>
      <c r="I4652">
        <f t="shared" si="510"/>
        <v>4.8753322093752871</v>
      </c>
      <c r="J4652">
        <f t="shared" si="511"/>
        <v>0</v>
      </c>
    </row>
    <row r="4653" spans="2:10" x14ac:dyDescent="0.3">
      <c r="B4653">
        <v>4626</v>
      </c>
      <c r="C4653">
        <v>0.54476647697822556</v>
      </c>
      <c r="D4653">
        <f t="shared" si="505"/>
        <v>100.81996385592353</v>
      </c>
      <c r="E4653">
        <f t="shared" si="506"/>
        <v>100.81996385592353</v>
      </c>
      <c r="F4653">
        <f t="shared" si="507"/>
        <v>6.1800361440764675</v>
      </c>
      <c r="G4653">
        <f t="shared" si="508"/>
        <v>0</v>
      </c>
      <c r="H4653">
        <f t="shared" si="509"/>
        <v>1008.1996385592354</v>
      </c>
      <c r="I4653">
        <f t="shared" si="510"/>
        <v>30.900180720382338</v>
      </c>
      <c r="J4653">
        <f t="shared" si="511"/>
        <v>0</v>
      </c>
    </row>
    <row r="4654" spans="2:10" x14ac:dyDescent="0.3">
      <c r="B4654">
        <v>4627</v>
      </c>
      <c r="C4654">
        <v>0.97143848560664026</v>
      </c>
      <c r="D4654">
        <f t="shared" si="505"/>
        <v>112.3506773242554</v>
      </c>
      <c r="E4654">
        <f t="shared" si="506"/>
        <v>107</v>
      </c>
      <c r="F4654">
        <f t="shared" si="507"/>
        <v>0</v>
      </c>
      <c r="G4654">
        <f t="shared" si="508"/>
        <v>5.3506773242554004</v>
      </c>
      <c r="H4654">
        <f t="shared" si="509"/>
        <v>1070</v>
      </c>
      <c r="I4654">
        <f t="shared" si="510"/>
        <v>0</v>
      </c>
      <c r="J4654">
        <f t="shared" si="511"/>
        <v>80.260159863831007</v>
      </c>
    </row>
    <row r="4655" spans="2:10" x14ac:dyDescent="0.3">
      <c r="B4655">
        <v>4628</v>
      </c>
      <c r="C4655">
        <v>0.46392904218805608</v>
      </c>
      <c r="D4655">
        <f t="shared" si="505"/>
        <v>99.339697513341562</v>
      </c>
      <c r="E4655">
        <f t="shared" si="506"/>
        <v>99.339697513341562</v>
      </c>
      <c r="F4655">
        <f t="shared" si="507"/>
        <v>7.6603024866584377</v>
      </c>
      <c r="G4655">
        <f t="shared" si="508"/>
        <v>0</v>
      </c>
      <c r="H4655">
        <f t="shared" si="509"/>
        <v>993.39697513341559</v>
      </c>
      <c r="I4655">
        <f t="shared" si="510"/>
        <v>38.301512433292189</v>
      </c>
      <c r="J4655">
        <f t="shared" si="511"/>
        <v>0</v>
      </c>
    </row>
    <row r="4656" spans="2:10" x14ac:dyDescent="0.3">
      <c r="B4656">
        <v>4629</v>
      </c>
      <c r="C4656">
        <v>0.47514816359222678</v>
      </c>
      <c r="D4656">
        <f t="shared" si="505"/>
        <v>99.54533151625462</v>
      </c>
      <c r="E4656">
        <f t="shared" si="506"/>
        <v>99.54533151625462</v>
      </c>
      <c r="F4656">
        <f t="shared" si="507"/>
        <v>7.4546684837453796</v>
      </c>
      <c r="G4656">
        <f t="shared" si="508"/>
        <v>0</v>
      </c>
      <c r="H4656">
        <f t="shared" si="509"/>
        <v>995.45331516254623</v>
      </c>
      <c r="I4656">
        <f t="shared" si="510"/>
        <v>37.273342418726898</v>
      </c>
      <c r="J4656">
        <f t="shared" si="511"/>
        <v>0</v>
      </c>
    </row>
    <row r="4657" spans="2:10" x14ac:dyDescent="0.3">
      <c r="B4657">
        <v>4630</v>
      </c>
      <c r="C4657">
        <v>0.83376042336733669</v>
      </c>
      <c r="D4657">
        <f t="shared" si="505"/>
        <v>106.85235361885177</v>
      </c>
      <c r="E4657">
        <f t="shared" si="506"/>
        <v>106.85235361885177</v>
      </c>
      <c r="F4657">
        <f t="shared" si="507"/>
        <v>0.1476463811482347</v>
      </c>
      <c r="G4657">
        <f t="shared" si="508"/>
        <v>0</v>
      </c>
      <c r="H4657">
        <f t="shared" si="509"/>
        <v>1068.5235361885177</v>
      </c>
      <c r="I4657">
        <f t="shared" si="510"/>
        <v>0.73823190574117348</v>
      </c>
      <c r="J4657">
        <f t="shared" si="511"/>
        <v>0</v>
      </c>
    </row>
    <row r="4658" spans="2:10" x14ac:dyDescent="0.3">
      <c r="B4658">
        <v>4631</v>
      </c>
      <c r="C4658">
        <v>0.31856215570739999</v>
      </c>
      <c r="D4658">
        <f t="shared" si="505"/>
        <v>96.584391097897083</v>
      </c>
      <c r="E4658">
        <f t="shared" si="506"/>
        <v>96.584391097897083</v>
      </c>
      <c r="F4658">
        <f t="shared" si="507"/>
        <v>10.415608902102917</v>
      </c>
      <c r="G4658">
        <f t="shared" si="508"/>
        <v>0</v>
      </c>
      <c r="H4658">
        <f t="shared" si="509"/>
        <v>965.84391097897083</v>
      </c>
      <c r="I4658">
        <f t="shared" si="510"/>
        <v>52.078044510514587</v>
      </c>
      <c r="J4658">
        <f t="shared" si="511"/>
        <v>0</v>
      </c>
    </row>
    <row r="4659" spans="2:10" x14ac:dyDescent="0.3">
      <c r="B4659">
        <v>4632</v>
      </c>
      <c r="C4659">
        <v>6.5111045575821702E-2</v>
      </c>
      <c r="D4659">
        <f t="shared" si="505"/>
        <v>89.758133242906837</v>
      </c>
      <c r="E4659">
        <f t="shared" si="506"/>
        <v>89.758133242906837</v>
      </c>
      <c r="F4659">
        <f t="shared" si="507"/>
        <v>17.241866757093163</v>
      </c>
      <c r="G4659">
        <f t="shared" si="508"/>
        <v>0</v>
      </c>
      <c r="H4659">
        <f t="shared" si="509"/>
        <v>897.58133242906842</v>
      </c>
      <c r="I4659">
        <f t="shared" si="510"/>
        <v>86.209333785465816</v>
      </c>
      <c r="J4659">
        <f t="shared" si="511"/>
        <v>0</v>
      </c>
    </row>
    <row r="4660" spans="2:10" x14ac:dyDescent="0.3">
      <c r="B4660">
        <v>4633</v>
      </c>
      <c r="C4660">
        <v>0.86842759623286703</v>
      </c>
      <c r="D4660">
        <f t="shared" si="505"/>
        <v>107.83122558127545</v>
      </c>
      <c r="E4660">
        <f t="shared" si="506"/>
        <v>107</v>
      </c>
      <c r="F4660">
        <f t="shared" si="507"/>
        <v>0</v>
      </c>
      <c r="G4660">
        <f t="shared" si="508"/>
        <v>0.83122558127544721</v>
      </c>
      <c r="H4660">
        <f t="shared" si="509"/>
        <v>1070</v>
      </c>
      <c r="I4660">
        <f t="shared" si="510"/>
        <v>0</v>
      </c>
      <c r="J4660">
        <f t="shared" si="511"/>
        <v>12.468383719131708</v>
      </c>
    </row>
    <row r="4661" spans="2:10" x14ac:dyDescent="0.3">
      <c r="B4661">
        <v>4634</v>
      </c>
      <c r="C4661">
        <v>1.1418408512859912E-2</v>
      </c>
      <c r="D4661">
        <f t="shared" si="505"/>
        <v>85.903710123181781</v>
      </c>
      <c r="E4661">
        <f t="shared" si="506"/>
        <v>85.903710123181781</v>
      </c>
      <c r="F4661">
        <f t="shared" si="507"/>
        <v>21.096289876818219</v>
      </c>
      <c r="G4661">
        <f t="shared" si="508"/>
        <v>0</v>
      </c>
      <c r="H4661">
        <f t="shared" si="509"/>
        <v>859.03710123181781</v>
      </c>
      <c r="I4661">
        <f t="shared" si="510"/>
        <v>105.48144938409109</v>
      </c>
      <c r="J4661">
        <f t="shared" si="511"/>
        <v>0</v>
      </c>
    </row>
    <row r="4662" spans="2:10" x14ac:dyDescent="0.3">
      <c r="B4662">
        <v>4635</v>
      </c>
      <c r="C4662">
        <v>0.61298563943087203</v>
      </c>
      <c r="D4662">
        <f t="shared" si="505"/>
        <v>102.08865369213616</v>
      </c>
      <c r="E4662">
        <f t="shared" si="506"/>
        <v>102.08865369213616</v>
      </c>
      <c r="F4662">
        <f t="shared" si="507"/>
        <v>4.9113463078638375</v>
      </c>
      <c r="G4662">
        <f t="shared" si="508"/>
        <v>0</v>
      </c>
      <c r="H4662">
        <f t="shared" si="509"/>
        <v>1020.8865369213617</v>
      </c>
      <c r="I4662">
        <f t="shared" si="510"/>
        <v>24.556731539319188</v>
      </c>
      <c r="J4662">
        <f t="shared" si="511"/>
        <v>0</v>
      </c>
    </row>
    <row r="4663" spans="2:10" x14ac:dyDescent="0.3">
      <c r="B4663">
        <v>4636</v>
      </c>
      <c r="C4663">
        <v>0.41389997748295604</v>
      </c>
      <c r="D4663">
        <f t="shared" si="505"/>
        <v>98.415695367343375</v>
      </c>
      <c r="E4663">
        <f t="shared" si="506"/>
        <v>98.415695367343375</v>
      </c>
      <c r="F4663">
        <f t="shared" si="507"/>
        <v>8.5843046326566252</v>
      </c>
      <c r="G4663">
        <f t="shared" si="508"/>
        <v>0</v>
      </c>
      <c r="H4663">
        <f t="shared" si="509"/>
        <v>984.15695367343369</v>
      </c>
      <c r="I4663">
        <f t="shared" si="510"/>
        <v>42.921523163283126</v>
      </c>
      <c r="J4663">
        <f t="shared" si="511"/>
        <v>0</v>
      </c>
    </row>
    <row r="4664" spans="2:10" x14ac:dyDescent="0.3">
      <c r="B4664">
        <v>4637</v>
      </c>
      <c r="C4664">
        <v>0.54892693787889624</v>
      </c>
      <c r="D4664">
        <f t="shared" si="505"/>
        <v>100.89646293345967</v>
      </c>
      <c r="E4664">
        <f t="shared" si="506"/>
        <v>100.89646293345967</v>
      </c>
      <c r="F4664">
        <f t="shared" si="507"/>
        <v>6.1035370665403264</v>
      </c>
      <c r="G4664">
        <f t="shared" si="508"/>
        <v>0</v>
      </c>
      <c r="H4664">
        <f t="shared" si="509"/>
        <v>1008.9646293345968</v>
      </c>
      <c r="I4664">
        <f t="shared" si="510"/>
        <v>30.517685332701632</v>
      </c>
      <c r="J4664">
        <f t="shared" si="511"/>
        <v>0</v>
      </c>
    </row>
    <row r="4665" spans="2:10" x14ac:dyDescent="0.3">
      <c r="B4665">
        <v>4638</v>
      </c>
      <c r="C4665">
        <v>0.1171049300349164</v>
      </c>
      <c r="D4665">
        <f t="shared" si="505"/>
        <v>91.718801877887614</v>
      </c>
      <c r="E4665">
        <f t="shared" si="506"/>
        <v>91.718801877887614</v>
      </c>
      <c r="F4665">
        <f t="shared" si="507"/>
        <v>15.281198122112386</v>
      </c>
      <c r="G4665">
        <f t="shared" si="508"/>
        <v>0</v>
      </c>
      <c r="H4665">
        <f t="shared" si="509"/>
        <v>917.18801877887608</v>
      </c>
      <c r="I4665">
        <f t="shared" si="510"/>
        <v>76.405990610561929</v>
      </c>
      <c r="J4665">
        <f t="shared" si="511"/>
        <v>0</v>
      </c>
    </row>
    <row r="4666" spans="2:10" x14ac:dyDescent="0.3">
      <c r="B4666">
        <v>4639</v>
      </c>
      <c r="C4666">
        <v>0.70099125334032486</v>
      </c>
      <c r="D4666">
        <f t="shared" si="505"/>
        <v>103.81061437663507</v>
      </c>
      <c r="E4666">
        <f t="shared" si="506"/>
        <v>103.81061437663507</v>
      </c>
      <c r="F4666">
        <f t="shared" si="507"/>
        <v>3.1893856233649274</v>
      </c>
      <c r="G4666">
        <f t="shared" si="508"/>
        <v>0</v>
      </c>
      <c r="H4666">
        <f t="shared" si="509"/>
        <v>1038.1061437663507</v>
      </c>
      <c r="I4666">
        <f t="shared" si="510"/>
        <v>15.946928116824637</v>
      </c>
      <c r="J4666">
        <f t="shared" si="511"/>
        <v>0</v>
      </c>
    </row>
    <row r="4667" spans="2:10" x14ac:dyDescent="0.3">
      <c r="B4667">
        <v>4640</v>
      </c>
      <c r="C4667">
        <v>0.45276909816407218</v>
      </c>
      <c r="D4667">
        <f t="shared" si="505"/>
        <v>99.134731497783605</v>
      </c>
      <c r="E4667">
        <f t="shared" si="506"/>
        <v>99.134731497783605</v>
      </c>
      <c r="F4667">
        <f t="shared" si="507"/>
        <v>7.8652685022163951</v>
      </c>
      <c r="G4667">
        <f t="shared" si="508"/>
        <v>0</v>
      </c>
      <c r="H4667">
        <f t="shared" si="509"/>
        <v>991.34731497783605</v>
      </c>
      <c r="I4667">
        <f t="shared" si="510"/>
        <v>39.326342511081975</v>
      </c>
      <c r="J4667">
        <f t="shared" si="511"/>
        <v>0</v>
      </c>
    </row>
    <row r="4668" spans="2:10" x14ac:dyDescent="0.3">
      <c r="B4668">
        <v>4641</v>
      </c>
      <c r="C4668">
        <v>0.17964983523697831</v>
      </c>
      <c r="D4668">
        <f t="shared" si="505"/>
        <v>93.49723555282138</v>
      </c>
      <c r="E4668">
        <f t="shared" si="506"/>
        <v>93.49723555282138</v>
      </c>
      <c r="F4668">
        <f t="shared" si="507"/>
        <v>13.50276444717862</v>
      </c>
      <c r="G4668">
        <f t="shared" si="508"/>
        <v>0</v>
      </c>
      <c r="H4668">
        <f t="shared" si="509"/>
        <v>934.97235552821382</v>
      </c>
      <c r="I4668">
        <f t="shared" si="510"/>
        <v>67.513822235893102</v>
      </c>
      <c r="J4668">
        <f t="shared" si="511"/>
        <v>0</v>
      </c>
    </row>
    <row r="4669" spans="2:10" x14ac:dyDescent="0.3">
      <c r="B4669">
        <v>4642</v>
      </c>
      <c r="C4669">
        <v>0.94751941131840156</v>
      </c>
      <c r="D4669">
        <f t="shared" si="505"/>
        <v>110.85591047398989</v>
      </c>
      <c r="E4669">
        <f t="shared" si="506"/>
        <v>107</v>
      </c>
      <c r="F4669">
        <f t="shared" si="507"/>
        <v>0</v>
      </c>
      <c r="G4669">
        <f t="shared" si="508"/>
        <v>3.8559104739898942</v>
      </c>
      <c r="H4669">
        <f t="shared" si="509"/>
        <v>1070</v>
      </c>
      <c r="I4669">
        <f t="shared" si="510"/>
        <v>0</v>
      </c>
      <c r="J4669">
        <f t="shared" si="511"/>
        <v>57.838657109848413</v>
      </c>
    </row>
    <row r="4670" spans="2:10" x14ac:dyDescent="0.3">
      <c r="B4670">
        <v>4643</v>
      </c>
      <c r="C4670">
        <v>0.22098525773972766</v>
      </c>
      <c r="D4670">
        <f t="shared" si="505"/>
        <v>94.500774773952926</v>
      </c>
      <c r="E4670">
        <f t="shared" si="506"/>
        <v>94.500774773952926</v>
      </c>
      <c r="F4670">
        <f t="shared" si="507"/>
        <v>12.499225226047074</v>
      </c>
      <c r="G4670">
        <f t="shared" si="508"/>
        <v>0</v>
      </c>
      <c r="H4670">
        <f t="shared" si="509"/>
        <v>945.00774773952924</v>
      </c>
      <c r="I4670">
        <f t="shared" si="510"/>
        <v>62.496126130235368</v>
      </c>
      <c r="J4670">
        <f t="shared" si="511"/>
        <v>0</v>
      </c>
    </row>
    <row r="4671" spans="2:10" x14ac:dyDescent="0.3">
      <c r="B4671">
        <v>4644</v>
      </c>
      <c r="C4671">
        <v>0.51573951283788089</v>
      </c>
      <c r="D4671">
        <f t="shared" si="505"/>
        <v>100.28786786485621</v>
      </c>
      <c r="E4671">
        <f t="shared" si="506"/>
        <v>100.28786786485621</v>
      </c>
      <c r="F4671">
        <f t="shared" si="507"/>
        <v>6.7121321351437899</v>
      </c>
      <c r="G4671">
        <f t="shared" si="508"/>
        <v>0</v>
      </c>
      <c r="H4671">
        <f t="shared" si="509"/>
        <v>1002.8786786485621</v>
      </c>
      <c r="I4671">
        <f t="shared" si="510"/>
        <v>33.56066067571895</v>
      </c>
      <c r="J4671">
        <f t="shared" si="511"/>
        <v>0</v>
      </c>
    </row>
    <row r="4672" spans="2:10" x14ac:dyDescent="0.3">
      <c r="B4672">
        <v>4645</v>
      </c>
      <c r="C4672">
        <v>0.71072380890829845</v>
      </c>
      <c r="D4672">
        <f t="shared" si="505"/>
        <v>104.01066428966044</v>
      </c>
      <c r="E4672">
        <f t="shared" si="506"/>
        <v>104.01066428966044</v>
      </c>
      <c r="F4672">
        <f t="shared" si="507"/>
        <v>2.9893357103395601</v>
      </c>
      <c r="G4672">
        <f t="shared" si="508"/>
        <v>0</v>
      </c>
      <c r="H4672">
        <f t="shared" si="509"/>
        <v>1040.1066428966044</v>
      </c>
      <c r="I4672">
        <f t="shared" si="510"/>
        <v>14.946678551697801</v>
      </c>
      <c r="J4672">
        <f t="shared" si="511"/>
        <v>0</v>
      </c>
    </row>
    <row r="4673" spans="2:10" x14ac:dyDescent="0.3">
      <c r="B4673">
        <v>4646</v>
      </c>
      <c r="C4673">
        <v>0.12939826490894302</v>
      </c>
      <c r="D4673">
        <f t="shared" si="505"/>
        <v>92.102973781908801</v>
      </c>
      <c r="E4673">
        <f t="shared" si="506"/>
        <v>92.102973781908801</v>
      </c>
      <c r="F4673">
        <f t="shared" si="507"/>
        <v>14.897026218091199</v>
      </c>
      <c r="G4673">
        <f t="shared" si="508"/>
        <v>0</v>
      </c>
      <c r="H4673">
        <f t="shared" si="509"/>
        <v>921.02973781908804</v>
      </c>
      <c r="I4673">
        <f t="shared" si="510"/>
        <v>74.485131090455994</v>
      </c>
      <c r="J4673">
        <f t="shared" si="511"/>
        <v>0</v>
      </c>
    </row>
    <row r="4674" spans="2:10" x14ac:dyDescent="0.3">
      <c r="B4674">
        <v>4647</v>
      </c>
      <c r="C4674">
        <v>0.13226727422282358</v>
      </c>
      <c r="D4674">
        <f t="shared" si="505"/>
        <v>92.189678403074666</v>
      </c>
      <c r="E4674">
        <f t="shared" si="506"/>
        <v>92.189678403074666</v>
      </c>
      <c r="F4674">
        <f t="shared" si="507"/>
        <v>14.810321596925334</v>
      </c>
      <c r="G4674">
        <f t="shared" si="508"/>
        <v>0</v>
      </c>
      <c r="H4674">
        <f t="shared" si="509"/>
        <v>921.89678403074663</v>
      </c>
      <c r="I4674">
        <f t="shared" si="510"/>
        <v>74.051607984626671</v>
      </c>
      <c r="J4674">
        <f t="shared" si="511"/>
        <v>0</v>
      </c>
    </row>
    <row r="4675" spans="2:10" x14ac:dyDescent="0.3">
      <c r="B4675">
        <v>4648</v>
      </c>
      <c r="C4675">
        <v>0.78182765331351367</v>
      </c>
      <c r="D4675">
        <f t="shared" si="505"/>
        <v>105.56453286963857</v>
      </c>
      <c r="E4675">
        <f t="shared" si="506"/>
        <v>105.56453286963857</v>
      </c>
      <c r="F4675">
        <f t="shared" si="507"/>
        <v>1.435467130361431</v>
      </c>
      <c r="G4675">
        <f t="shared" si="508"/>
        <v>0</v>
      </c>
      <c r="H4675">
        <f t="shared" si="509"/>
        <v>1055.6453286963856</v>
      </c>
      <c r="I4675">
        <f t="shared" si="510"/>
        <v>7.1773356518071552</v>
      </c>
      <c r="J4675">
        <f t="shared" si="511"/>
        <v>0</v>
      </c>
    </row>
    <row r="4676" spans="2:10" x14ac:dyDescent="0.3">
      <c r="B4676">
        <v>4649</v>
      </c>
      <c r="C4676">
        <v>5.8638039979404422E-2</v>
      </c>
      <c r="D4676">
        <f t="shared" si="505"/>
        <v>89.453768328388264</v>
      </c>
      <c r="E4676">
        <f t="shared" si="506"/>
        <v>89.453768328388264</v>
      </c>
      <c r="F4676">
        <f t="shared" si="507"/>
        <v>17.546231671611736</v>
      </c>
      <c r="G4676">
        <f t="shared" si="508"/>
        <v>0</v>
      </c>
      <c r="H4676">
        <f t="shared" si="509"/>
        <v>894.53768328388264</v>
      </c>
      <c r="I4676">
        <f t="shared" si="510"/>
        <v>87.731158358058678</v>
      </c>
      <c r="J4676">
        <f t="shared" si="511"/>
        <v>0</v>
      </c>
    </row>
    <row r="4677" spans="2:10" x14ac:dyDescent="0.3">
      <c r="B4677">
        <v>4650</v>
      </c>
      <c r="C4677">
        <v>0.74472049373896454</v>
      </c>
      <c r="D4677">
        <f t="shared" si="505"/>
        <v>104.7308181254518</v>
      </c>
      <c r="E4677">
        <f t="shared" si="506"/>
        <v>104.7308181254518</v>
      </c>
      <c r="F4677">
        <f t="shared" si="507"/>
        <v>2.2691818745481953</v>
      </c>
      <c r="G4677">
        <f t="shared" si="508"/>
        <v>0</v>
      </c>
      <c r="H4677">
        <f t="shared" si="509"/>
        <v>1047.3081812545181</v>
      </c>
      <c r="I4677">
        <f t="shared" si="510"/>
        <v>11.345909372740977</v>
      </c>
      <c r="J4677">
        <f t="shared" si="511"/>
        <v>0</v>
      </c>
    </row>
    <row r="4678" spans="2:10" x14ac:dyDescent="0.3">
      <c r="B4678">
        <v>4651</v>
      </c>
      <c r="C4678">
        <v>0.79787223484036351</v>
      </c>
      <c r="D4678">
        <f t="shared" si="505"/>
        <v>105.94477609970704</v>
      </c>
      <c r="E4678">
        <f t="shared" si="506"/>
        <v>105.94477609970704</v>
      </c>
      <c r="F4678">
        <f t="shared" si="507"/>
        <v>1.0552239002929582</v>
      </c>
      <c r="G4678">
        <f t="shared" si="508"/>
        <v>0</v>
      </c>
      <c r="H4678">
        <f t="shared" si="509"/>
        <v>1059.4477609970704</v>
      </c>
      <c r="I4678">
        <f t="shared" si="510"/>
        <v>5.276119501464791</v>
      </c>
      <c r="J4678">
        <f t="shared" si="511"/>
        <v>0</v>
      </c>
    </row>
    <row r="4679" spans="2:10" x14ac:dyDescent="0.3">
      <c r="B4679">
        <v>4652</v>
      </c>
      <c r="C4679">
        <v>0.56872208890443243</v>
      </c>
      <c r="D4679">
        <f t="shared" si="505"/>
        <v>101.26164101217913</v>
      </c>
      <c r="E4679">
        <f t="shared" si="506"/>
        <v>101.26164101217913</v>
      </c>
      <c r="F4679">
        <f t="shared" si="507"/>
        <v>5.7383589878208738</v>
      </c>
      <c r="G4679">
        <f t="shared" si="508"/>
        <v>0</v>
      </c>
      <c r="H4679">
        <f t="shared" si="509"/>
        <v>1012.6164101217912</v>
      </c>
      <c r="I4679">
        <f t="shared" si="510"/>
        <v>28.691794939104369</v>
      </c>
      <c r="J4679">
        <f t="shared" si="511"/>
        <v>0</v>
      </c>
    </row>
    <row r="4680" spans="2:10" x14ac:dyDescent="0.3">
      <c r="B4680">
        <v>4653</v>
      </c>
      <c r="C4680">
        <v>0.10261734688208579</v>
      </c>
      <c r="D4680">
        <f t="shared" si="505"/>
        <v>91.235503375826923</v>
      </c>
      <c r="E4680">
        <f t="shared" si="506"/>
        <v>91.235503375826923</v>
      </c>
      <c r="F4680">
        <f t="shared" si="507"/>
        <v>15.764496624173077</v>
      </c>
      <c r="G4680">
        <f t="shared" si="508"/>
        <v>0</v>
      </c>
      <c r="H4680">
        <f t="shared" si="509"/>
        <v>912.3550337582692</v>
      </c>
      <c r="I4680">
        <f t="shared" si="510"/>
        <v>78.822483120865385</v>
      </c>
      <c r="J4680">
        <f t="shared" si="511"/>
        <v>0</v>
      </c>
    </row>
    <row r="4681" spans="2:10" x14ac:dyDescent="0.3">
      <c r="B4681">
        <v>4654</v>
      </c>
      <c r="C4681">
        <v>0.53498425613472822</v>
      </c>
      <c r="D4681">
        <f t="shared" si="505"/>
        <v>100.64036820022564</v>
      </c>
      <c r="E4681">
        <f t="shared" si="506"/>
        <v>100.64036820022564</v>
      </c>
      <c r="F4681">
        <f t="shared" si="507"/>
        <v>6.3596317997743625</v>
      </c>
      <c r="G4681">
        <f t="shared" si="508"/>
        <v>0</v>
      </c>
      <c r="H4681">
        <f t="shared" si="509"/>
        <v>1006.4036820022563</v>
      </c>
      <c r="I4681">
        <f t="shared" si="510"/>
        <v>31.798158998871813</v>
      </c>
      <c r="J4681">
        <f t="shared" si="511"/>
        <v>0</v>
      </c>
    </row>
    <row r="4682" spans="2:10" x14ac:dyDescent="0.3">
      <c r="B4682">
        <v>4655</v>
      </c>
      <c r="C4682">
        <v>1.041961882792819E-4</v>
      </c>
      <c r="D4682">
        <f t="shared" si="505"/>
        <v>81.705264033940878</v>
      </c>
      <c r="E4682">
        <f t="shared" si="506"/>
        <v>81.705264033940878</v>
      </c>
      <c r="F4682">
        <f t="shared" si="507"/>
        <v>25.294735966059122</v>
      </c>
      <c r="G4682">
        <f t="shared" si="508"/>
        <v>0</v>
      </c>
      <c r="H4682">
        <f t="shared" si="509"/>
        <v>817.05264033940875</v>
      </c>
      <c r="I4682">
        <f t="shared" si="510"/>
        <v>126.47367983029561</v>
      </c>
      <c r="J4682">
        <f t="shared" si="511"/>
        <v>0</v>
      </c>
    </row>
    <row r="4683" spans="2:10" x14ac:dyDescent="0.3">
      <c r="B4683">
        <v>4656</v>
      </c>
      <c r="C4683">
        <v>0.29433775746300073</v>
      </c>
      <c r="D4683">
        <f t="shared" si="505"/>
        <v>96.093679213706608</v>
      </c>
      <c r="E4683">
        <f t="shared" si="506"/>
        <v>96.093679213706608</v>
      </c>
      <c r="F4683">
        <f t="shared" si="507"/>
        <v>10.906320786293392</v>
      </c>
      <c r="G4683">
        <f t="shared" si="508"/>
        <v>0</v>
      </c>
      <c r="H4683">
        <f t="shared" si="509"/>
        <v>960.93679213706605</v>
      </c>
      <c r="I4683">
        <f t="shared" si="510"/>
        <v>54.531603931466961</v>
      </c>
      <c r="J4683">
        <f t="shared" si="511"/>
        <v>0</v>
      </c>
    </row>
    <row r="4684" spans="2:10" x14ac:dyDescent="0.3">
      <c r="B4684">
        <v>4657</v>
      </c>
      <c r="C4684">
        <v>0.30061418376095672</v>
      </c>
      <c r="D4684">
        <f t="shared" si="505"/>
        <v>96.222154494164755</v>
      </c>
      <c r="E4684">
        <f t="shared" si="506"/>
        <v>96.222154494164755</v>
      </c>
      <c r="F4684">
        <f t="shared" si="507"/>
        <v>10.777845505835245</v>
      </c>
      <c r="G4684">
        <f t="shared" si="508"/>
        <v>0</v>
      </c>
      <c r="H4684">
        <f t="shared" si="509"/>
        <v>962.22154494164761</v>
      </c>
      <c r="I4684">
        <f t="shared" si="510"/>
        <v>53.889227529176225</v>
      </c>
      <c r="J4684">
        <f t="shared" si="511"/>
        <v>0</v>
      </c>
    </row>
    <row r="4685" spans="2:10" x14ac:dyDescent="0.3">
      <c r="B4685">
        <v>4658</v>
      </c>
      <c r="C4685">
        <v>0.39860377540283487</v>
      </c>
      <c r="D4685">
        <f t="shared" si="505"/>
        <v>98.12962543240414</v>
      </c>
      <c r="E4685">
        <f t="shared" si="506"/>
        <v>98.12962543240414</v>
      </c>
      <c r="F4685">
        <f t="shared" si="507"/>
        <v>8.8703745675958601</v>
      </c>
      <c r="G4685">
        <f t="shared" si="508"/>
        <v>0</v>
      </c>
      <c r="H4685">
        <f t="shared" si="509"/>
        <v>981.29625432404146</v>
      </c>
      <c r="I4685">
        <f t="shared" si="510"/>
        <v>44.3518728379793</v>
      </c>
      <c r="J4685">
        <f t="shared" si="511"/>
        <v>0</v>
      </c>
    </row>
    <row r="4686" spans="2:10" x14ac:dyDescent="0.3">
      <c r="B4686">
        <v>4659</v>
      </c>
      <c r="C4686">
        <v>0.67365383898716202</v>
      </c>
      <c r="D4686">
        <f t="shared" si="505"/>
        <v>103.26068019487276</v>
      </c>
      <c r="E4686">
        <f t="shared" si="506"/>
        <v>103.26068019487276</v>
      </c>
      <c r="F4686">
        <f t="shared" si="507"/>
        <v>3.7393198051272378</v>
      </c>
      <c r="G4686">
        <f t="shared" si="508"/>
        <v>0</v>
      </c>
      <c r="H4686">
        <f t="shared" si="509"/>
        <v>1032.6068019487277</v>
      </c>
      <c r="I4686">
        <f t="shared" si="510"/>
        <v>18.696599025636189</v>
      </c>
      <c r="J4686">
        <f t="shared" si="511"/>
        <v>0</v>
      </c>
    </row>
    <row r="4687" spans="2:10" x14ac:dyDescent="0.3">
      <c r="B4687">
        <v>4660</v>
      </c>
      <c r="C4687">
        <v>8.4146964296515026E-2</v>
      </c>
      <c r="D4687">
        <f t="shared" si="505"/>
        <v>90.557778536768623</v>
      </c>
      <c r="E4687">
        <f t="shared" si="506"/>
        <v>90.557778536768623</v>
      </c>
      <c r="F4687">
        <f t="shared" si="507"/>
        <v>16.442221463231377</v>
      </c>
      <c r="G4687">
        <f t="shared" si="508"/>
        <v>0</v>
      </c>
      <c r="H4687">
        <f t="shared" si="509"/>
        <v>905.57778536768626</v>
      </c>
      <c r="I4687">
        <f t="shared" si="510"/>
        <v>82.211107316156884</v>
      </c>
      <c r="J4687">
        <f t="shared" si="511"/>
        <v>0</v>
      </c>
    </row>
    <row r="4688" spans="2:10" x14ac:dyDescent="0.3">
      <c r="B4688">
        <v>4661</v>
      </c>
      <c r="C4688">
        <v>0.65748786467945219</v>
      </c>
      <c r="D4688">
        <f t="shared" si="505"/>
        <v>102.94265785027962</v>
      </c>
      <c r="E4688">
        <f t="shared" si="506"/>
        <v>102.94265785027962</v>
      </c>
      <c r="F4688">
        <f t="shared" si="507"/>
        <v>4.0573421497203839</v>
      </c>
      <c r="G4688">
        <f t="shared" si="508"/>
        <v>0</v>
      </c>
      <c r="H4688">
        <f t="shared" si="509"/>
        <v>1029.4265785027962</v>
      </c>
      <c r="I4688">
        <f t="shared" si="510"/>
        <v>20.286710748601919</v>
      </c>
      <c r="J4688">
        <f t="shared" si="511"/>
        <v>0</v>
      </c>
    </row>
    <row r="4689" spans="2:10" x14ac:dyDescent="0.3">
      <c r="B4689">
        <v>4662</v>
      </c>
      <c r="C4689">
        <v>0.23280569819837771</v>
      </c>
      <c r="D4689">
        <f t="shared" si="505"/>
        <v>94.771183479198356</v>
      </c>
      <c r="E4689">
        <f t="shared" si="506"/>
        <v>94.771183479198356</v>
      </c>
      <c r="F4689">
        <f t="shared" si="507"/>
        <v>12.228816520801644</v>
      </c>
      <c r="G4689">
        <f t="shared" si="508"/>
        <v>0</v>
      </c>
      <c r="H4689">
        <f t="shared" si="509"/>
        <v>947.71183479198362</v>
      </c>
      <c r="I4689">
        <f t="shared" si="510"/>
        <v>61.144082604008219</v>
      </c>
      <c r="J4689">
        <f t="shared" si="511"/>
        <v>0</v>
      </c>
    </row>
    <row r="4690" spans="2:10" x14ac:dyDescent="0.3">
      <c r="B4690">
        <v>4663</v>
      </c>
      <c r="C4690">
        <v>0.25740000121504725</v>
      </c>
      <c r="D4690">
        <f t="shared" si="505"/>
        <v>95.31518824348818</v>
      </c>
      <c r="E4690">
        <f t="shared" si="506"/>
        <v>95.31518824348818</v>
      </c>
      <c r="F4690">
        <f t="shared" si="507"/>
        <v>11.68481175651182</v>
      </c>
      <c r="G4690">
        <f t="shared" si="508"/>
        <v>0</v>
      </c>
      <c r="H4690">
        <f t="shared" si="509"/>
        <v>953.15188243488183</v>
      </c>
      <c r="I4690">
        <f t="shared" si="510"/>
        <v>58.424058782559101</v>
      </c>
      <c r="J4690">
        <f t="shared" si="511"/>
        <v>0</v>
      </c>
    </row>
    <row r="4691" spans="2:10" x14ac:dyDescent="0.3">
      <c r="B4691">
        <v>4664</v>
      </c>
      <c r="C4691">
        <v>0.95522983848613885</v>
      </c>
      <c r="D4691">
        <f t="shared" si="505"/>
        <v>111.2780182443593</v>
      </c>
      <c r="E4691">
        <f t="shared" si="506"/>
        <v>107</v>
      </c>
      <c r="F4691">
        <f t="shared" si="507"/>
        <v>0</v>
      </c>
      <c r="G4691">
        <f t="shared" si="508"/>
        <v>4.278018244359302</v>
      </c>
      <c r="H4691">
        <f t="shared" si="509"/>
        <v>1070</v>
      </c>
      <c r="I4691">
        <f t="shared" si="510"/>
        <v>0</v>
      </c>
      <c r="J4691">
        <f t="shared" si="511"/>
        <v>64.17027366538953</v>
      </c>
    </row>
    <row r="4692" spans="2:10" x14ac:dyDescent="0.3">
      <c r="B4692">
        <v>4665</v>
      </c>
      <c r="C4692">
        <v>0.23012958287882801</v>
      </c>
      <c r="D4692">
        <f t="shared" si="505"/>
        <v>94.710513511883562</v>
      </c>
      <c r="E4692">
        <f t="shared" si="506"/>
        <v>94.710513511883562</v>
      </c>
      <c r="F4692">
        <f t="shared" si="507"/>
        <v>12.289486488116438</v>
      </c>
      <c r="G4692">
        <f t="shared" si="508"/>
        <v>0</v>
      </c>
      <c r="H4692">
        <f t="shared" si="509"/>
        <v>947.10513511883562</v>
      </c>
      <c r="I4692">
        <f t="shared" si="510"/>
        <v>61.44743244058219</v>
      </c>
      <c r="J4692">
        <f t="shared" si="511"/>
        <v>0</v>
      </c>
    </row>
    <row r="4693" spans="2:10" x14ac:dyDescent="0.3">
      <c r="B4693">
        <v>4666</v>
      </c>
      <c r="C4693">
        <v>0.8387201785795203</v>
      </c>
      <c r="D4693">
        <f t="shared" si="505"/>
        <v>106.98529063313401</v>
      </c>
      <c r="E4693">
        <f t="shared" si="506"/>
        <v>106.98529063313401</v>
      </c>
      <c r="F4693">
        <f t="shared" si="507"/>
        <v>1.470936686598634E-2</v>
      </c>
      <c r="G4693">
        <f t="shared" si="508"/>
        <v>0</v>
      </c>
      <c r="H4693">
        <f t="shared" si="509"/>
        <v>1069.8529063313401</v>
      </c>
      <c r="I4693">
        <f t="shared" si="510"/>
        <v>7.3546834329931698E-2</v>
      </c>
      <c r="J4693">
        <f t="shared" si="511"/>
        <v>0</v>
      </c>
    </row>
    <row r="4694" spans="2:10" x14ac:dyDescent="0.3">
      <c r="B4694">
        <v>4667</v>
      </c>
      <c r="C4694">
        <v>0.28933270181461457</v>
      </c>
      <c r="D4694">
        <f t="shared" si="505"/>
        <v>95.990504410412939</v>
      </c>
      <c r="E4694">
        <f t="shared" si="506"/>
        <v>95.990504410412939</v>
      </c>
      <c r="F4694">
        <f t="shared" si="507"/>
        <v>11.009495589587061</v>
      </c>
      <c r="G4694">
        <f t="shared" si="508"/>
        <v>0</v>
      </c>
      <c r="H4694">
        <f t="shared" si="509"/>
        <v>959.90504410412939</v>
      </c>
      <c r="I4694">
        <f t="shared" si="510"/>
        <v>55.047477947935306</v>
      </c>
      <c r="J4694">
        <f t="shared" si="511"/>
        <v>0</v>
      </c>
    </row>
    <row r="4695" spans="2:10" x14ac:dyDescent="0.3">
      <c r="B4695">
        <v>4668</v>
      </c>
      <c r="C4695">
        <v>0.30149088786492806</v>
      </c>
      <c r="D4695">
        <f t="shared" si="505"/>
        <v>96.240022422533556</v>
      </c>
      <c r="E4695">
        <f t="shared" si="506"/>
        <v>96.240022422533556</v>
      </c>
      <c r="F4695">
        <f t="shared" si="507"/>
        <v>10.759977577466444</v>
      </c>
      <c r="G4695">
        <f t="shared" si="508"/>
        <v>0</v>
      </c>
      <c r="H4695">
        <f t="shared" si="509"/>
        <v>962.40022422533559</v>
      </c>
      <c r="I4695">
        <f t="shared" si="510"/>
        <v>53.799887887332218</v>
      </c>
      <c r="J4695">
        <f t="shared" si="511"/>
        <v>0</v>
      </c>
    </row>
    <row r="4696" spans="2:10" x14ac:dyDescent="0.3">
      <c r="B4696">
        <v>4669</v>
      </c>
      <c r="C4696">
        <v>6.4344539665280975E-2</v>
      </c>
      <c r="D4696">
        <f t="shared" si="505"/>
        <v>89.72310102780169</v>
      </c>
      <c r="E4696">
        <f t="shared" si="506"/>
        <v>89.72310102780169</v>
      </c>
      <c r="F4696">
        <f t="shared" si="507"/>
        <v>17.27689897219831</v>
      </c>
      <c r="G4696">
        <f t="shared" si="508"/>
        <v>0</v>
      </c>
      <c r="H4696">
        <f t="shared" si="509"/>
        <v>897.23101027801692</v>
      </c>
      <c r="I4696">
        <f t="shared" si="510"/>
        <v>86.384494860991552</v>
      </c>
      <c r="J4696">
        <f t="shared" si="511"/>
        <v>0</v>
      </c>
    </row>
    <row r="4697" spans="2:10" x14ac:dyDescent="0.3">
      <c r="B4697">
        <v>4670</v>
      </c>
      <c r="C4697">
        <v>0.88948913838714228</v>
      </c>
      <c r="D4697">
        <f t="shared" si="505"/>
        <v>108.49666669921133</v>
      </c>
      <c r="E4697">
        <f t="shared" si="506"/>
        <v>107</v>
      </c>
      <c r="F4697">
        <f t="shared" si="507"/>
        <v>0</v>
      </c>
      <c r="G4697">
        <f t="shared" si="508"/>
        <v>1.4966666992113318</v>
      </c>
      <c r="H4697">
        <f t="shared" si="509"/>
        <v>1070</v>
      </c>
      <c r="I4697">
        <f t="shared" si="510"/>
        <v>0</v>
      </c>
      <c r="J4697">
        <f t="shared" si="511"/>
        <v>22.450000488169977</v>
      </c>
    </row>
    <row r="4698" spans="2:10" x14ac:dyDescent="0.3">
      <c r="B4698">
        <v>4671</v>
      </c>
      <c r="C4698">
        <v>0.80927744585784678</v>
      </c>
      <c r="D4698">
        <f t="shared" si="505"/>
        <v>106.22387453203807</v>
      </c>
      <c r="E4698">
        <f t="shared" si="506"/>
        <v>106.22387453203807</v>
      </c>
      <c r="F4698">
        <f t="shared" si="507"/>
        <v>0.77612546796193271</v>
      </c>
      <c r="G4698">
        <f t="shared" si="508"/>
        <v>0</v>
      </c>
      <c r="H4698">
        <f t="shared" si="509"/>
        <v>1062.2387453203808</v>
      </c>
      <c r="I4698">
        <f t="shared" si="510"/>
        <v>3.8806273398096636</v>
      </c>
      <c r="J4698">
        <f t="shared" si="511"/>
        <v>0</v>
      </c>
    </row>
    <row r="4699" spans="2:10" x14ac:dyDescent="0.3">
      <c r="B4699">
        <v>4672</v>
      </c>
      <c r="C4699">
        <v>0.28344510301929926</v>
      </c>
      <c r="D4699">
        <f t="shared" si="505"/>
        <v>95.868275232528305</v>
      </c>
      <c r="E4699">
        <f t="shared" si="506"/>
        <v>95.868275232528305</v>
      </c>
      <c r="F4699">
        <f t="shared" si="507"/>
        <v>11.131724767471695</v>
      </c>
      <c r="G4699">
        <f t="shared" si="508"/>
        <v>0</v>
      </c>
      <c r="H4699">
        <f t="shared" si="509"/>
        <v>958.68275232528299</v>
      </c>
      <c r="I4699">
        <f t="shared" si="510"/>
        <v>55.658623837358476</v>
      </c>
      <c r="J4699">
        <f t="shared" si="511"/>
        <v>0</v>
      </c>
    </row>
    <row r="4700" spans="2:10" x14ac:dyDescent="0.3">
      <c r="B4700">
        <v>4673</v>
      </c>
      <c r="C4700">
        <v>6.0978383659966329E-2</v>
      </c>
      <c r="D4700">
        <f t="shared" si="505"/>
        <v>89.56611514278967</v>
      </c>
      <c r="E4700">
        <f t="shared" si="506"/>
        <v>89.56611514278967</v>
      </c>
      <c r="F4700">
        <f t="shared" si="507"/>
        <v>17.43388485721033</v>
      </c>
      <c r="G4700">
        <f t="shared" si="508"/>
        <v>0</v>
      </c>
      <c r="H4700">
        <f t="shared" si="509"/>
        <v>895.6611514278967</v>
      </c>
      <c r="I4700">
        <f t="shared" si="510"/>
        <v>87.169424286051651</v>
      </c>
      <c r="J4700">
        <f t="shared" si="511"/>
        <v>0</v>
      </c>
    </row>
    <row r="4701" spans="2:10" x14ac:dyDescent="0.3">
      <c r="B4701">
        <v>4674</v>
      </c>
      <c r="C4701">
        <v>0.52185167467835414</v>
      </c>
      <c r="D4701">
        <f t="shared" ref="D4701:D4764" si="512">_xlfn.BETA.INV(C4701,$B$25,$C$25,$D$25,$E$25)</f>
        <v>100.39973312152378</v>
      </c>
      <c r="E4701">
        <f t="shared" ref="E4701:E4764" si="513">IF($M$25&lt;D4701,$M$25,D4701)</f>
        <v>100.39973312152378</v>
      </c>
      <c r="F4701">
        <f t="shared" ref="F4701:F4764" si="514">IF($M$25&gt;D4701,$M$25-D4701,0)</f>
        <v>6.6002668784762193</v>
      </c>
      <c r="G4701">
        <f t="shared" ref="G4701:G4764" si="515">IF($M$25&lt;D4701,D4701-$M$25,0)</f>
        <v>0</v>
      </c>
      <c r="H4701">
        <f t="shared" ref="H4701:H4764" si="516">$H$24*E4701</f>
        <v>1003.9973312152379</v>
      </c>
      <c r="I4701">
        <f t="shared" ref="I4701:I4764" si="517">$I$24*F4701</f>
        <v>33.001334392381096</v>
      </c>
      <c r="J4701">
        <f t="shared" ref="J4701:J4764" si="518">$J$24*G4701</f>
        <v>0</v>
      </c>
    </row>
    <row r="4702" spans="2:10" x14ac:dyDescent="0.3">
      <c r="B4702">
        <v>4675</v>
      </c>
      <c r="C4702">
        <v>0.58387501710152656</v>
      </c>
      <c r="D4702">
        <f t="shared" si="512"/>
        <v>101.54286354907367</v>
      </c>
      <c r="E4702">
        <f t="shared" si="513"/>
        <v>101.54286354907367</v>
      </c>
      <c r="F4702">
        <f t="shared" si="514"/>
        <v>5.4571364509263276</v>
      </c>
      <c r="G4702">
        <f t="shared" si="515"/>
        <v>0</v>
      </c>
      <c r="H4702">
        <f t="shared" si="516"/>
        <v>1015.4286354907367</v>
      </c>
      <c r="I4702">
        <f t="shared" si="517"/>
        <v>27.285682254631638</v>
      </c>
      <c r="J4702">
        <f t="shared" si="518"/>
        <v>0</v>
      </c>
    </row>
    <row r="4703" spans="2:10" x14ac:dyDescent="0.3">
      <c r="B4703">
        <v>4676</v>
      </c>
      <c r="C4703">
        <v>0.47334366512358839</v>
      </c>
      <c r="D4703">
        <f t="shared" si="512"/>
        <v>99.512279944053319</v>
      </c>
      <c r="E4703">
        <f t="shared" si="513"/>
        <v>99.512279944053319</v>
      </c>
      <c r="F4703">
        <f t="shared" si="514"/>
        <v>7.4877200559466814</v>
      </c>
      <c r="G4703">
        <f t="shared" si="515"/>
        <v>0</v>
      </c>
      <c r="H4703">
        <f t="shared" si="516"/>
        <v>995.12279944053319</v>
      </c>
      <c r="I4703">
        <f t="shared" si="517"/>
        <v>37.438600279733407</v>
      </c>
      <c r="J4703">
        <f t="shared" si="518"/>
        <v>0</v>
      </c>
    </row>
    <row r="4704" spans="2:10" x14ac:dyDescent="0.3">
      <c r="B4704">
        <v>4677</v>
      </c>
      <c r="C4704">
        <v>0.55062124687964042</v>
      </c>
      <c r="D4704">
        <f t="shared" si="512"/>
        <v>100.92763869684224</v>
      </c>
      <c r="E4704">
        <f t="shared" si="513"/>
        <v>100.92763869684224</v>
      </c>
      <c r="F4704">
        <f t="shared" si="514"/>
        <v>6.0723613031577628</v>
      </c>
      <c r="G4704">
        <f t="shared" si="515"/>
        <v>0</v>
      </c>
      <c r="H4704">
        <f t="shared" si="516"/>
        <v>1009.2763869684223</v>
      </c>
      <c r="I4704">
        <f t="shared" si="517"/>
        <v>30.361806515788814</v>
      </c>
      <c r="J4704">
        <f t="shared" si="518"/>
        <v>0</v>
      </c>
    </row>
    <row r="4705" spans="2:10" x14ac:dyDescent="0.3">
      <c r="B4705">
        <v>4678</v>
      </c>
      <c r="C4705">
        <v>0.74857482992327729</v>
      </c>
      <c r="D4705">
        <f t="shared" si="512"/>
        <v>104.81485284636844</v>
      </c>
      <c r="E4705">
        <f t="shared" si="513"/>
        <v>104.81485284636844</v>
      </c>
      <c r="F4705">
        <f t="shared" si="514"/>
        <v>2.1851471536315614</v>
      </c>
      <c r="G4705">
        <f t="shared" si="515"/>
        <v>0</v>
      </c>
      <c r="H4705">
        <f t="shared" si="516"/>
        <v>1048.1485284636844</v>
      </c>
      <c r="I4705">
        <f t="shared" si="517"/>
        <v>10.925735768157807</v>
      </c>
      <c r="J4705">
        <f t="shared" si="518"/>
        <v>0</v>
      </c>
    </row>
    <row r="4706" spans="2:10" x14ac:dyDescent="0.3">
      <c r="B4706">
        <v>4679</v>
      </c>
      <c r="C4706">
        <v>0.98433435924030754</v>
      </c>
      <c r="D4706">
        <f t="shared" si="512"/>
        <v>113.55156318083397</v>
      </c>
      <c r="E4706">
        <f t="shared" si="513"/>
        <v>107</v>
      </c>
      <c r="F4706">
        <f t="shared" si="514"/>
        <v>0</v>
      </c>
      <c r="G4706">
        <f t="shared" si="515"/>
        <v>6.5515631808339663</v>
      </c>
      <c r="H4706">
        <f t="shared" si="516"/>
        <v>1070</v>
      </c>
      <c r="I4706">
        <f t="shared" si="517"/>
        <v>0</v>
      </c>
      <c r="J4706">
        <f t="shared" si="518"/>
        <v>98.273447712509494</v>
      </c>
    </row>
    <row r="4707" spans="2:10" x14ac:dyDescent="0.3">
      <c r="B4707">
        <v>4680</v>
      </c>
      <c r="C4707">
        <v>0.21091245015993398</v>
      </c>
      <c r="D4707">
        <f t="shared" si="512"/>
        <v>94.265094873788939</v>
      </c>
      <c r="E4707">
        <f t="shared" si="513"/>
        <v>94.265094873788939</v>
      </c>
      <c r="F4707">
        <f t="shared" si="514"/>
        <v>12.734905126211061</v>
      </c>
      <c r="G4707">
        <f t="shared" si="515"/>
        <v>0</v>
      </c>
      <c r="H4707">
        <f t="shared" si="516"/>
        <v>942.65094873788939</v>
      </c>
      <c r="I4707">
        <f t="shared" si="517"/>
        <v>63.674525631055303</v>
      </c>
      <c r="J4707">
        <f t="shared" si="518"/>
        <v>0</v>
      </c>
    </row>
    <row r="4708" spans="2:10" x14ac:dyDescent="0.3">
      <c r="B4708">
        <v>4681</v>
      </c>
      <c r="C4708">
        <v>0.48644437873039226</v>
      </c>
      <c r="D4708">
        <f t="shared" si="512"/>
        <v>99.752087693967383</v>
      </c>
      <c r="E4708">
        <f t="shared" si="513"/>
        <v>99.752087693967383</v>
      </c>
      <c r="F4708">
        <f t="shared" si="514"/>
        <v>7.2479123060326174</v>
      </c>
      <c r="G4708">
        <f t="shared" si="515"/>
        <v>0</v>
      </c>
      <c r="H4708">
        <f t="shared" si="516"/>
        <v>997.52087693967383</v>
      </c>
      <c r="I4708">
        <f t="shared" si="517"/>
        <v>36.239561530163087</v>
      </c>
      <c r="J4708">
        <f t="shared" si="518"/>
        <v>0</v>
      </c>
    </row>
    <row r="4709" spans="2:10" x14ac:dyDescent="0.3">
      <c r="B4709">
        <v>4682</v>
      </c>
      <c r="C4709">
        <v>0.51227375026292854</v>
      </c>
      <c r="D4709">
        <f t="shared" si="512"/>
        <v>100.22446256137624</v>
      </c>
      <c r="E4709">
        <f t="shared" si="513"/>
        <v>100.22446256137624</v>
      </c>
      <c r="F4709">
        <f t="shared" si="514"/>
        <v>6.7755374386237577</v>
      </c>
      <c r="G4709">
        <f t="shared" si="515"/>
        <v>0</v>
      </c>
      <c r="H4709">
        <f t="shared" si="516"/>
        <v>1002.2446256137624</v>
      </c>
      <c r="I4709">
        <f t="shared" si="517"/>
        <v>33.877687193118788</v>
      </c>
      <c r="J4709">
        <f t="shared" si="518"/>
        <v>0</v>
      </c>
    </row>
    <row r="4710" spans="2:10" x14ac:dyDescent="0.3">
      <c r="B4710">
        <v>4683</v>
      </c>
      <c r="C4710">
        <v>0.8243035396284546</v>
      </c>
      <c r="D4710">
        <f t="shared" si="512"/>
        <v>106.60440628871048</v>
      </c>
      <c r="E4710">
        <f t="shared" si="513"/>
        <v>106.60440628871048</v>
      </c>
      <c r="F4710">
        <f t="shared" si="514"/>
        <v>0.39559371128952137</v>
      </c>
      <c r="G4710">
        <f t="shared" si="515"/>
        <v>0</v>
      </c>
      <c r="H4710">
        <f t="shared" si="516"/>
        <v>1066.0440628871047</v>
      </c>
      <c r="I4710">
        <f t="shared" si="517"/>
        <v>1.9779685564476068</v>
      </c>
      <c r="J4710">
        <f t="shared" si="518"/>
        <v>0</v>
      </c>
    </row>
    <row r="4711" spans="2:10" x14ac:dyDescent="0.3">
      <c r="B4711">
        <v>4684</v>
      </c>
      <c r="C4711">
        <v>0.13485388974468993</v>
      </c>
      <c r="D4711">
        <f t="shared" si="512"/>
        <v>92.266967337576801</v>
      </c>
      <c r="E4711">
        <f t="shared" si="513"/>
        <v>92.266967337576801</v>
      </c>
      <c r="F4711">
        <f t="shared" si="514"/>
        <v>14.733032662423199</v>
      </c>
      <c r="G4711">
        <f t="shared" si="515"/>
        <v>0</v>
      </c>
      <c r="H4711">
        <f t="shared" si="516"/>
        <v>922.66967337576807</v>
      </c>
      <c r="I4711">
        <f t="shared" si="517"/>
        <v>73.665163312115993</v>
      </c>
      <c r="J4711">
        <f t="shared" si="518"/>
        <v>0</v>
      </c>
    </row>
    <row r="4712" spans="2:10" x14ac:dyDescent="0.3">
      <c r="B4712">
        <v>4685</v>
      </c>
      <c r="C4712">
        <v>0.75377649792165069</v>
      </c>
      <c r="D4712">
        <f t="shared" si="512"/>
        <v>104.92913025688679</v>
      </c>
      <c r="E4712">
        <f t="shared" si="513"/>
        <v>104.92913025688679</v>
      </c>
      <c r="F4712">
        <f t="shared" si="514"/>
        <v>2.0708697431132066</v>
      </c>
      <c r="G4712">
        <f t="shared" si="515"/>
        <v>0</v>
      </c>
      <c r="H4712">
        <f t="shared" si="516"/>
        <v>1049.2913025688679</v>
      </c>
      <c r="I4712">
        <f t="shared" si="517"/>
        <v>10.354348715566033</v>
      </c>
      <c r="J4712">
        <f t="shared" si="518"/>
        <v>0</v>
      </c>
    </row>
    <row r="4713" spans="2:10" x14ac:dyDescent="0.3">
      <c r="B4713">
        <v>4686</v>
      </c>
      <c r="C4713">
        <v>0.95732076289516221</v>
      </c>
      <c r="D4713">
        <f t="shared" si="512"/>
        <v>111.40039182753445</v>
      </c>
      <c r="E4713">
        <f t="shared" si="513"/>
        <v>107</v>
      </c>
      <c r="F4713">
        <f t="shared" si="514"/>
        <v>0</v>
      </c>
      <c r="G4713">
        <f t="shared" si="515"/>
        <v>4.4003918275344489</v>
      </c>
      <c r="H4713">
        <f t="shared" si="516"/>
        <v>1070</v>
      </c>
      <c r="I4713">
        <f t="shared" si="517"/>
        <v>0</v>
      </c>
      <c r="J4713">
        <f t="shared" si="518"/>
        <v>66.005877413016734</v>
      </c>
    </row>
    <row r="4714" spans="2:10" x14ac:dyDescent="0.3">
      <c r="B4714">
        <v>4687</v>
      </c>
      <c r="C4714">
        <v>0.72007398605318851</v>
      </c>
      <c r="D4714">
        <f t="shared" si="512"/>
        <v>104.20524514087687</v>
      </c>
      <c r="E4714">
        <f t="shared" si="513"/>
        <v>104.20524514087687</v>
      </c>
      <c r="F4714">
        <f t="shared" si="514"/>
        <v>2.794754859123131</v>
      </c>
      <c r="G4714">
        <f t="shared" si="515"/>
        <v>0</v>
      </c>
      <c r="H4714">
        <f t="shared" si="516"/>
        <v>1042.0524514087688</v>
      </c>
      <c r="I4714">
        <f t="shared" si="517"/>
        <v>13.973774295615655</v>
      </c>
      <c r="J4714">
        <f t="shared" si="518"/>
        <v>0</v>
      </c>
    </row>
    <row r="4715" spans="2:10" x14ac:dyDescent="0.3">
      <c r="B4715">
        <v>4688</v>
      </c>
      <c r="C4715">
        <v>0.87359447848912786</v>
      </c>
      <c r="D4715">
        <f t="shared" si="512"/>
        <v>107.98860903229712</v>
      </c>
      <c r="E4715">
        <f t="shared" si="513"/>
        <v>107</v>
      </c>
      <c r="F4715">
        <f t="shared" si="514"/>
        <v>0</v>
      </c>
      <c r="G4715">
        <f t="shared" si="515"/>
        <v>0.98860903229711994</v>
      </c>
      <c r="H4715">
        <f t="shared" si="516"/>
        <v>1070</v>
      </c>
      <c r="I4715">
        <f t="shared" si="517"/>
        <v>0</v>
      </c>
      <c r="J4715">
        <f t="shared" si="518"/>
        <v>14.829135484456799</v>
      </c>
    </row>
    <row r="4716" spans="2:10" x14ac:dyDescent="0.3">
      <c r="B4716">
        <v>4689</v>
      </c>
      <c r="C4716">
        <v>4.5673127327266139E-2</v>
      </c>
      <c r="D4716">
        <f t="shared" si="512"/>
        <v>88.77369713978419</v>
      </c>
      <c r="E4716">
        <f t="shared" si="513"/>
        <v>88.77369713978419</v>
      </c>
      <c r="F4716">
        <f t="shared" si="514"/>
        <v>18.22630286021581</v>
      </c>
      <c r="G4716">
        <f t="shared" si="515"/>
        <v>0</v>
      </c>
      <c r="H4716">
        <f t="shared" si="516"/>
        <v>887.7369713978419</v>
      </c>
      <c r="I4716">
        <f t="shared" si="517"/>
        <v>91.131514301079051</v>
      </c>
      <c r="J4716">
        <f t="shared" si="518"/>
        <v>0</v>
      </c>
    </row>
    <row r="4717" spans="2:10" x14ac:dyDescent="0.3">
      <c r="B4717">
        <v>4690</v>
      </c>
      <c r="C4717">
        <v>0.15921308230628695</v>
      </c>
      <c r="D4717">
        <f t="shared" si="512"/>
        <v>92.958688646260356</v>
      </c>
      <c r="E4717">
        <f t="shared" si="513"/>
        <v>92.958688646260356</v>
      </c>
      <c r="F4717">
        <f t="shared" si="514"/>
        <v>14.041311353739644</v>
      </c>
      <c r="G4717">
        <f t="shared" si="515"/>
        <v>0</v>
      </c>
      <c r="H4717">
        <f t="shared" si="516"/>
        <v>929.58688646260362</v>
      </c>
      <c r="I4717">
        <f t="shared" si="517"/>
        <v>70.206556768698221</v>
      </c>
      <c r="J4717">
        <f t="shared" si="518"/>
        <v>0</v>
      </c>
    </row>
    <row r="4718" spans="2:10" x14ac:dyDescent="0.3">
      <c r="B4718">
        <v>4691</v>
      </c>
      <c r="C4718">
        <v>0.4991367851117624</v>
      </c>
      <c r="D4718">
        <f t="shared" si="512"/>
        <v>99.98421548935471</v>
      </c>
      <c r="E4718">
        <f t="shared" si="513"/>
        <v>99.98421548935471</v>
      </c>
      <c r="F4718">
        <f t="shared" si="514"/>
        <v>7.0157845106452896</v>
      </c>
      <c r="G4718">
        <f t="shared" si="515"/>
        <v>0</v>
      </c>
      <c r="H4718">
        <f t="shared" si="516"/>
        <v>999.8421548935471</v>
      </c>
      <c r="I4718">
        <f t="shared" si="517"/>
        <v>35.078922553226448</v>
      </c>
      <c r="J4718">
        <f t="shared" si="518"/>
        <v>0</v>
      </c>
    </row>
    <row r="4719" spans="2:10" x14ac:dyDescent="0.3">
      <c r="B4719">
        <v>4692</v>
      </c>
      <c r="C4719">
        <v>0.46338719124156347</v>
      </c>
      <c r="D4719">
        <f t="shared" si="512"/>
        <v>99.329756419053695</v>
      </c>
      <c r="E4719">
        <f t="shared" si="513"/>
        <v>99.329756419053695</v>
      </c>
      <c r="F4719">
        <f t="shared" si="514"/>
        <v>7.6702435809463054</v>
      </c>
      <c r="G4719">
        <f t="shared" si="515"/>
        <v>0</v>
      </c>
      <c r="H4719">
        <f t="shared" si="516"/>
        <v>993.29756419053695</v>
      </c>
      <c r="I4719">
        <f t="shared" si="517"/>
        <v>38.351217904731527</v>
      </c>
      <c r="J4719">
        <f t="shared" si="518"/>
        <v>0</v>
      </c>
    </row>
    <row r="4720" spans="2:10" x14ac:dyDescent="0.3">
      <c r="B4720">
        <v>4693</v>
      </c>
      <c r="C4720">
        <v>0.28863390210710282</v>
      </c>
      <c r="D4720">
        <f t="shared" si="512"/>
        <v>95.97604648486444</v>
      </c>
      <c r="E4720">
        <f t="shared" si="513"/>
        <v>95.97604648486444</v>
      </c>
      <c r="F4720">
        <f t="shared" si="514"/>
        <v>11.02395351513556</v>
      </c>
      <c r="G4720">
        <f t="shared" si="515"/>
        <v>0</v>
      </c>
      <c r="H4720">
        <f t="shared" si="516"/>
        <v>959.76046484864446</v>
      </c>
      <c r="I4720">
        <f t="shared" si="517"/>
        <v>55.119767575677798</v>
      </c>
      <c r="J4720">
        <f t="shared" si="518"/>
        <v>0</v>
      </c>
    </row>
    <row r="4721" spans="2:10" x14ac:dyDescent="0.3">
      <c r="B4721">
        <v>4694</v>
      </c>
      <c r="C4721">
        <v>0.95942911437656109</v>
      </c>
      <c r="D4721">
        <f t="shared" si="512"/>
        <v>111.52775139785264</v>
      </c>
      <c r="E4721">
        <f t="shared" si="513"/>
        <v>107</v>
      </c>
      <c r="F4721">
        <f t="shared" si="514"/>
        <v>0</v>
      </c>
      <c r="G4721">
        <f t="shared" si="515"/>
        <v>4.52775139785264</v>
      </c>
      <c r="H4721">
        <f t="shared" si="516"/>
        <v>1070</v>
      </c>
      <c r="I4721">
        <f t="shared" si="517"/>
        <v>0</v>
      </c>
      <c r="J4721">
        <f t="shared" si="518"/>
        <v>67.9162709677896</v>
      </c>
    </row>
    <row r="4722" spans="2:10" x14ac:dyDescent="0.3">
      <c r="B4722">
        <v>4695</v>
      </c>
      <c r="C4722">
        <v>0.26643791206124179</v>
      </c>
      <c r="D4722">
        <f t="shared" si="512"/>
        <v>95.50954968939854</v>
      </c>
      <c r="E4722">
        <f t="shared" si="513"/>
        <v>95.50954968939854</v>
      </c>
      <c r="F4722">
        <f t="shared" si="514"/>
        <v>11.49045031060146</v>
      </c>
      <c r="G4722">
        <f t="shared" si="515"/>
        <v>0</v>
      </c>
      <c r="H4722">
        <f t="shared" si="516"/>
        <v>955.09549689398546</v>
      </c>
      <c r="I4722">
        <f t="shared" si="517"/>
        <v>57.452251553007301</v>
      </c>
      <c r="J4722">
        <f t="shared" si="518"/>
        <v>0</v>
      </c>
    </row>
    <row r="4723" spans="2:10" x14ac:dyDescent="0.3">
      <c r="B4723">
        <v>4696</v>
      </c>
      <c r="C4723">
        <v>0.77547994001295895</v>
      </c>
      <c r="D4723">
        <f t="shared" si="512"/>
        <v>105.41769273451462</v>
      </c>
      <c r="E4723">
        <f t="shared" si="513"/>
        <v>105.41769273451462</v>
      </c>
      <c r="F4723">
        <f t="shared" si="514"/>
        <v>1.5823072654853831</v>
      </c>
      <c r="G4723">
        <f t="shared" si="515"/>
        <v>0</v>
      </c>
      <c r="H4723">
        <f t="shared" si="516"/>
        <v>1054.1769273451462</v>
      </c>
      <c r="I4723">
        <f t="shared" si="517"/>
        <v>7.9115363274269157</v>
      </c>
      <c r="J4723">
        <f t="shared" si="518"/>
        <v>0</v>
      </c>
    </row>
    <row r="4724" spans="2:10" x14ac:dyDescent="0.3">
      <c r="B4724">
        <v>4697</v>
      </c>
      <c r="C4724">
        <v>0.31723710831353102</v>
      </c>
      <c r="D4724">
        <f t="shared" si="512"/>
        <v>96.55789311539607</v>
      </c>
      <c r="E4724">
        <f t="shared" si="513"/>
        <v>96.55789311539607</v>
      </c>
      <c r="F4724">
        <f t="shared" si="514"/>
        <v>10.44210688460393</v>
      </c>
      <c r="G4724">
        <f t="shared" si="515"/>
        <v>0</v>
      </c>
      <c r="H4724">
        <f t="shared" si="516"/>
        <v>965.57893115396064</v>
      </c>
      <c r="I4724">
        <f t="shared" si="517"/>
        <v>52.210534423019652</v>
      </c>
      <c r="J4724">
        <f t="shared" si="518"/>
        <v>0</v>
      </c>
    </row>
    <row r="4725" spans="2:10" x14ac:dyDescent="0.3">
      <c r="B4725">
        <v>4698</v>
      </c>
      <c r="C4725">
        <v>0.77014441678751988</v>
      </c>
      <c r="D4725">
        <f t="shared" si="512"/>
        <v>105.29571599760719</v>
      </c>
      <c r="E4725">
        <f t="shared" si="513"/>
        <v>105.29571599760719</v>
      </c>
      <c r="F4725">
        <f t="shared" si="514"/>
        <v>1.7042840023928107</v>
      </c>
      <c r="G4725">
        <f t="shared" si="515"/>
        <v>0</v>
      </c>
      <c r="H4725">
        <f t="shared" si="516"/>
        <v>1052.9571599760718</v>
      </c>
      <c r="I4725">
        <f t="shared" si="517"/>
        <v>8.5214200119640537</v>
      </c>
      <c r="J4725">
        <f t="shared" si="518"/>
        <v>0</v>
      </c>
    </row>
    <row r="4726" spans="2:10" x14ac:dyDescent="0.3">
      <c r="B4726">
        <v>4699</v>
      </c>
      <c r="C4726">
        <v>0.71414836368736145</v>
      </c>
      <c r="D4726">
        <f t="shared" si="512"/>
        <v>104.08164890218188</v>
      </c>
      <c r="E4726">
        <f t="shared" si="513"/>
        <v>104.08164890218188</v>
      </c>
      <c r="F4726">
        <f t="shared" si="514"/>
        <v>2.9183510978181175</v>
      </c>
      <c r="G4726">
        <f t="shared" si="515"/>
        <v>0</v>
      </c>
      <c r="H4726">
        <f t="shared" si="516"/>
        <v>1040.8164890218188</v>
      </c>
      <c r="I4726">
        <f t="shared" si="517"/>
        <v>14.591755489090588</v>
      </c>
      <c r="J4726">
        <f t="shared" si="518"/>
        <v>0</v>
      </c>
    </row>
    <row r="4727" spans="2:10" x14ac:dyDescent="0.3">
      <c r="B4727">
        <v>4700</v>
      </c>
      <c r="C4727">
        <v>0.24971807771862475</v>
      </c>
      <c r="D4727">
        <f t="shared" si="512"/>
        <v>95.147754959052619</v>
      </c>
      <c r="E4727">
        <f t="shared" si="513"/>
        <v>95.147754959052619</v>
      </c>
      <c r="F4727">
        <f t="shared" si="514"/>
        <v>11.852245040947381</v>
      </c>
      <c r="G4727">
        <f t="shared" si="515"/>
        <v>0</v>
      </c>
      <c r="H4727">
        <f t="shared" si="516"/>
        <v>951.47754959052622</v>
      </c>
      <c r="I4727">
        <f t="shared" si="517"/>
        <v>59.261225204736903</v>
      </c>
      <c r="J4727">
        <f t="shared" si="518"/>
        <v>0</v>
      </c>
    </row>
    <row r="4728" spans="2:10" x14ac:dyDescent="0.3">
      <c r="B4728">
        <v>4701</v>
      </c>
      <c r="C4728">
        <v>3.0424185241378354E-2</v>
      </c>
      <c r="D4728">
        <f t="shared" si="512"/>
        <v>87.79018500627015</v>
      </c>
      <c r="E4728">
        <f t="shared" si="513"/>
        <v>87.79018500627015</v>
      </c>
      <c r="F4728">
        <f t="shared" si="514"/>
        <v>19.20981499372985</v>
      </c>
      <c r="G4728">
        <f t="shared" si="515"/>
        <v>0</v>
      </c>
      <c r="H4728">
        <f t="shared" si="516"/>
        <v>877.90185006270144</v>
      </c>
      <c r="I4728">
        <f t="shared" si="517"/>
        <v>96.049074968649251</v>
      </c>
      <c r="J4728">
        <f t="shared" si="518"/>
        <v>0</v>
      </c>
    </row>
    <row r="4729" spans="2:10" x14ac:dyDescent="0.3">
      <c r="B4729">
        <v>4702</v>
      </c>
      <c r="C4729">
        <v>0.29777059056798771</v>
      </c>
      <c r="D4729">
        <f t="shared" si="512"/>
        <v>96.164069850831453</v>
      </c>
      <c r="E4729">
        <f t="shared" si="513"/>
        <v>96.164069850831453</v>
      </c>
      <c r="F4729">
        <f t="shared" si="514"/>
        <v>10.835930149168547</v>
      </c>
      <c r="G4729">
        <f t="shared" si="515"/>
        <v>0</v>
      </c>
      <c r="H4729">
        <f t="shared" si="516"/>
        <v>961.64069850831447</v>
      </c>
      <c r="I4729">
        <f t="shared" si="517"/>
        <v>54.179650745842736</v>
      </c>
      <c r="J4729">
        <f t="shared" si="518"/>
        <v>0</v>
      </c>
    </row>
    <row r="4730" spans="2:10" x14ac:dyDescent="0.3">
      <c r="B4730">
        <v>4703</v>
      </c>
      <c r="C4730">
        <v>0.24003325591972324</v>
      </c>
      <c r="D4730">
        <f t="shared" si="512"/>
        <v>94.933518112223084</v>
      </c>
      <c r="E4730">
        <f t="shared" si="513"/>
        <v>94.933518112223084</v>
      </c>
      <c r="F4730">
        <f t="shared" si="514"/>
        <v>12.066481887776916</v>
      </c>
      <c r="G4730">
        <f t="shared" si="515"/>
        <v>0</v>
      </c>
      <c r="H4730">
        <f t="shared" si="516"/>
        <v>949.33518112223078</v>
      </c>
      <c r="I4730">
        <f t="shared" si="517"/>
        <v>60.332409438884582</v>
      </c>
      <c r="J4730">
        <f t="shared" si="518"/>
        <v>0</v>
      </c>
    </row>
    <row r="4731" spans="2:10" x14ac:dyDescent="0.3">
      <c r="B4731">
        <v>4704</v>
      </c>
      <c r="C4731">
        <v>0.60854902292271429</v>
      </c>
      <c r="D4731">
        <f t="shared" si="512"/>
        <v>102.00492328807849</v>
      </c>
      <c r="E4731">
        <f t="shared" si="513"/>
        <v>102.00492328807849</v>
      </c>
      <c r="F4731">
        <f t="shared" si="514"/>
        <v>4.9950767119215129</v>
      </c>
      <c r="G4731">
        <f t="shared" si="515"/>
        <v>0</v>
      </c>
      <c r="H4731">
        <f t="shared" si="516"/>
        <v>1020.0492328807849</v>
      </c>
      <c r="I4731">
        <f t="shared" si="517"/>
        <v>24.975383559607565</v>
      </c>
      <c r="J4731">
        <f t="shared" si="518"/>
        <v>0</v>
      </c>
    </row>
    <row r="4732" spans="2:10" x14ac:dyDescent="0.3">
      <c r="B4732">
        <v>4705</v>
      </c>
      <c r="C4732">
        <v>0.68008659358637125</v>
      </c>
      <c r="D4732">
        <f t="shared" si="512"/>
        <v>103.38862501691138</v>
      </c>
      <c r="E4732">
        <f t="shared" si="513"/>
        <v>103.38862501691138</v>
      </c>
      <c r="F4732">
        <f t="shared" si="514"/>
        <v>3.6113749830886235</v>
      </c>
      <c r="G4732">
        <f t="shared" si="515"/>
        <v>0</v>
      </c>
      <c r="H4732">
        <f t="shared" si="516"/>
        <v>1033.8862501691137</v>
      </c>
      <c r="I4732">
        <f t="shared" si="517"/>
        <v>18.056874915443117</v>
      </c>
      <c r="J4732">
        <f t="shared" si="518"/>
        <v>0</v>
      </c>
    </row>
    <row r="4733" spans="2:10" x14ac:dyDescent="0.3">
      <c r="B4733">
        <v>4706</v>
      </c>
      <c r="C4733">
        <v>0.15405867046884791</v>
      </c>
      <c r="D4733">
        <f t="shared" si="512"/>
        <v>92.817294039659373</v>
      </c>
      <c r="E4733">
        <f t="shared" si="513"/>
        <v>92.817294039659373</v>
      </c>
      <c r="F4733">
        <f t="shared" si="514"/>
        <v>14.182705960340627</v>
      </c>
      <c r="G4733">
        <f t="shared" si="515"/>
        <v>0</v>
      </c>
      <c r="H4733">
        <f t="shared" si="516"/>
        <v>928.17294039659373</v>
      </c>
      <c r="I4733">
        <f t="shared" si="517"/>
        <v>70.913529801703135</v>
      </c>
      <c r="J4733">
        <f t="shared" si="518"/>
        <v>0</v>
      </c>
    </row>
    <row r="4734" spans="2:10" x14ac:dyDescent="0.3">
      <c r="B4734">
        <v>4707</v>
      </c>
      <c r="C4734">
        <v>0.76231604301744504</v>
      </c>
      <c r="D4734">
        <f t="shared" si="512"/>
        <v>105.11901017500946</v>
      </c>
      <c r="E4734">
        <f t="shared" si="513"/>
        <v>105.11901017500946</v>
      </c>
      <c r="F4734">
        <f t="shared" si="514"/>
        <v>1.8809898249905359</v>
      </c>
      <c r="G4734">
        <f t="shared" si="515"/>
        <v>0</v>
      </c>
      <c r="H4734">
        <f t="shared" si="516"/>
        <v>1051.1901017500945</v>
      </c>
      <c r="I4734">
        <f t="shared" si="517"/>
        <v>9.4049491249526795</v>
      </c>
      <c r="J4734">
        <f t="shared" si="518"/>
        <v>0</v>
      </c>
    </row>
    <row r="4735" spans="2:10" x14ac:dyDescent="0.3">
      <c r="B4735">
        <v>4708</v>
      </c>
      <c r="C4735">
        <v>0.91015610023395788</v>
      </c>
      <c r="D4735">
        <f t="shared" si="512"/>
        <v>109.22456794941306</v>
      </c>
      <c r="E4735">
        <f t="shared" si="513"/>
        <v>107</v>
      </c>
      <c r="F4735">
        <f t="shared" si="514"/>
        <v>0</v>
      </c>
      <c r="G4735">
        <f t="shared" si="515"/>
        <v>2.224567949413057</v>
      </c>
      <c r="H4735">
        <f t="shared" si="516"/>
        <v>1070</v>
      </c>
      <c r="I4735">
        <f t="shared" si="517"/>
        <v>0</v>
      </c>
      <c r="J4735">
        <f t="shared" si="518"/>
        <v>33.368519241195855</v>
      </c>
    </row>
    <row r="4736" spans="2:10" x14ac:dyDescent="0.3">
      <c r="B4736">
        <v>4709</v>
      </c>
      <c r="C4736">
        <v>0.5951013866146998</v>
      </c>
      <c r="D4736">
        <f t="shared" si="512"/>
        <v>101.75238829543326</v>
      </c>
      <c r="E4736">
        <f t="shared" si="513"/>
        <v>101.75238829543326</v>
      </c>
      <c r="F4736">
        <f t="shared" si="514"/>
        <v>5.2476117045667365</v>
      </c>
      <c r="G4736">
        <f t="shared" si="515"/>
        <v>0</v>
      </c>
      <c r="H4736">
        <f t="shared" si="516"/>
        <v>1017.5238829543326</v>
      </c>
      <c r="I4736">
        <f t="shared" si="517"/>
        <v>26.238058522833683</v>
      </c>
      <c r="J4736">
        <f t="shared" si="518"/>
        <v>0</v>
      </c>
    </row>
    <row r="4737" spans="2:10" x14ac:dyDescent="0.3">
      <c r="B4737">
        <v>4710</v>
      </c>
      <c r="C4737">
        <v>9.3600277746355154E-3</v>
      </c>
      <c r="D4737">
        <f t="shared" si="512"/>
        <v>85.587880121316687</v>
      </c>
      <c r="E4737">
        <f t="shared" si="513"/>
        <v>85.587880121316687</v>
      </c>
      <c r="F4737">
        <f t="shared" si="514"/>
        <v>21.412119878683313</v>
      </c>
      <c r="G4737">
        <f t="shared" si="515"/>
        <v>0</v>
      </c>
      <c r="H4737">
        <f t="shared" si="516"/>
        <v>855.87880121316687</v>
      </c>
      <c r="I4737">
        <f t="shared" si="517"/>
        <v>107.06059939341657</v>
      </c>
      <c r="J4737">
        <f t="shared" si="518"/>
        <v>0</v>
      </c>
    </row>
    <row r="4738" spans="2:10" x14ac:dyDescent="0.3">
      <c r="B4738">
        <v>4711</v>
      </c>
      <c r="C4738">
        <v>0.97122274674968012</v>
      </c>
      <c r="D4738">
        <f t="shared" si="512"/>
        <v>112.33405770314171</v>
      </c>
      <c r="E4738">
        <f t="shared" si="513"/>
        <v>107</v>
      </c>
      <c r="F4738">
        <f t="shared" si="514"/>
        <v>0</v>
      </c>
      <c r="G4738">
        <f t="shared" si="515"/>
        <v>5.3340577031417098</v>
      </c>
      <c r="H4738">
        <f t="shared" si="516"/>
        <v>1070</v>
      </c>
      <c r="I4738">
        <f t="shared" si="517"/>
        <v>0</v>
      </c>
      <c r="J4738">
        <f t="shared" si="518"/>
        <v>80.010865547125647</v>
      </c>
    </row>
    <row r="4739" spans="2:10" x14ac:dyDescent="0.3">
      <c r="B4739">
        <v>4712</v>
      </c>
      <c r="C4739">
        <v>0.61377490131280621</v>
      </c>
      <c r="D4739">
        <f t="shared" si="512"/>
        <v>102.103572133729</v>
      </c>
      <c r="E4739">
        <f t="shared" si="513"/>
        <v>102.103572133729</v>
      </c>
      <c r="F4739">
        <f t="shared" si="514"/>
        <v>4.8964278662709972</v>
      </c>
      <c r="G4739">
        <f t="shared" si="515"/>
        <v>0</v>
      </c>
      <c r="H4739">
        <f t="shared" si="516"/>
        <v>1021.0357213372901</v>
      </c>
      <c r="I4739">
        <f t="shared" si="517"/>
        <v>24.482139331354986</v>
      </c>
      <c r="J4739">
        <f t="shared" si="518"/>
        <v>0</v>
      </c>
    </row>
    <row r="4740" spans="2:10" x14ac:dyDescent="0.3">
      <c r="B4740">
        <v>4713</v>
      </c>
      <c r="C4740">
        <v>0.85278864097168772</v>
      </c>
      <c r="D4740">
        <f t="shared" si="512"/>
        <v>107.37446002423353</v>
      </c>
      <c r="E4740">
        <f t="shared" si="513"/>
        <v>107</v>
      </c>
      <c r="F4740">
        <f t="shared" si="514"/>
        <v>0</v>
      </c>
      <c r="G4740">
        <f t="shared" si="515"/>
        <v>0.37446002423352809</v>
      </c>
      <c r="H4740">
        <f t="shared" si="516"/>
        <v>1070</v>
      </c>
      <c r="I4740">
        <f t="shared" si="517"/>
        <v>0</v>
      </c>
      <c r="J4740">
        <f t="shared" si="518"/>
        <v>5.6169003635029213</v>
      </c>
    </row>
    <row r="4741" spans="2:10" x14ac:dyDescent="0.3">
      <c r="B4741">
        <v>4714</v>
      </c>
      <c r="C4741">
        <v>0.66544864304823959</v>
      </c>
      <c r="D4741">
        <f t="shared" si="512"/>
        <v>103.09866260815859</v>
      </c>
      <c r="E4741">
        <f t="shared" si="513"/>
        <v>103.09866260815859</v>
      </c>
      <c r="F4741">
        <f t="shared" si="514"/>
        <v>3.9013373918414089</v>
      </c>
      <c r="G4741">
        <f t="shared" si="515"/>
        <v>0</v>
      </c>
      <c r="H4741">
        <f t="shared" si="516"/>
        <v>1030.9866260815859</v>
      </c>
      <c r="I4741">
        <f t="shared" si="517"/>
        <v>19.506686959207045</v>
      </c>
      <c r="J4741">
        <f t="shared" si="518"/>
        <v>0</v>
      </c>
    </row>
    <row r="4742" spans="2:10" x14ac:dyDescent="0.3">
      <c r="B4742">
        <v>4715</v>
      </c>
      <c r="C4742">
        <v>0.40083754971483221</v>
      </c>
      <c r="D4742">
        <f t="shared" si="512"/>
        <v>98.171537624938736</v>
      </c>
      <c r="E4742">
        <f t="shared" si="513"/>
        <v>98.171537624938736</v>
      </c>
      <c r="F4742">
        <f t="shared" si="514"/>
        <v>8.8284623750612639</v>
      </c>
      <c r="G4742">
        <f t="shared" si="515"/>
        <v>0</v>
      </c>
      <c r="H4742">
        <f t="shared" si="516"/>
        <v>981.71537624938742</v>
      </c>
      <c r="I4742">
        <f t="shared" si="517"/>
        <v>44.142311875306319</v>
      </c>
      <c r="J4742">
        <f t="shared" si="518"/>
        <v>0</v>
      </c>
    </row>
    <row r="4743" spans="2:10" x14ac:dyDescent="0.3">
      <c r="B4743">
        <v>4716</v>
      </c>
      <c r="C4743">
        <v>0.46856902652735744</v>
      </c>
      <c r="D4743">
        <f t="shared" si="512"/>
        <v>99.42478663273647</v>
      </c>
      <c r="E4743">
        <f t="shared" si="513"/>
        <v>99.42478663273647</v>
      </c>
      <c r="F4743">
        <f t="shared" si="514"/>
        <v>7.5752133672635296</v>
      </c>
      <c r="G4743">
        <f t="shared" si="515"/>
        <v>0</v>
      </c>
      <c r="H4743">
        <f t="shared" si="516"/>
        <v>994.2478663273647</v>
      </c>
      <c r="I4743">
        <f t="shared" si="517"/>
        <v>37.876066836317648</v>
      </c>
      <c r="J4743">
        <f t="shared" si="518"/>
        <v>0</v>
      </c>
    </row>
    <row r="4744" spans="2:10" x14ac:dyDescent="0.3">
      <c r="B4744">
        <v>4717</v>
      </c>
      <c r="C4744">
        <v>0.13595261291744543</v>
      </c>
      <c r="D4744">
        <f t="shared" si="512"/>
        <v>92.29955197793609</v>
      </c>
      <c r="E4744">
        <f t="shared" si="513"/>
        <v>92.29955197793609</v>
      </c>
      <c r="F4744">
        <f t="shared" si="514"/>
        <v>14.70044802206391</v>
      </c>
      <c r="G4744">
        <f t="shared" si="515"/>
        <v>0</v>
      </c>
      <c r="H4744">
        <f t="shared" si="516"/>
        <v>922.99551977936085</v>
      </c>
      <c r="I4744">
        <f t="shared" si="517"/>
        <v>73.502240110319548</v>
      </c>
      <c r="J4744">
        <f t="shared" si="518"/>
        <v>0</v>
      </c>
    </row>
    <row r="4745" spans="2:10" x14ac:dyDescent="0.3">
      <c r="B4745">
        <v>4718</v>
      </c>
      <c r="C4745">
        <v>0.71856584103338261</v>
      </c>
      <c r="D4745">
        <f t="shared" si="512"/>
        <v>104.17369386834146</v>
      </c>
      <c r="E4745">
        <f t="shared" si="513"/>
        <v>104.17369386834146</v>
      </c>
      <c r="F4745">
        <f t="shared" si="514"/>
        <v>2.8263061316585407</v>
      </c>
      <c r="G4745">
        <f t="shared" si="515"/>
        <v>0</v>
      </c>
      <c r="H4745">
        <f t="shared" si="516"/>
        <v>1041.7369386834146</v>
      </c>
      <c r="I4745">
        <f t="shared" si="517"/>
        <v>14.131530658292704</v>
      </c>
      <c r="J4745">
        <f t="shared" si="518"/>
        <v>0</v>
      </c>
    </row>
    <row r="4746" spans="2:10" x14ac:dyDescent="0.3">
      <c r="B4746">
        <v>4719</v>
      </c>
      <c r="C4746">
        <v>0.30470199013781329</v>
      </c>
      <c r="D4746">
        <f t="shared" si="512"/>
        <v>96.30530903152976</v>
      </c>
      <c r="E4746">
        <f t="shared" si="513"/>
        <v>96.30530903152976</v>
      </c>
      <c r="F4746">
        <f t="shared" si="514"/>
        <v>10.69469096847024</v>
      </c>
      <c r="G4746">
        <f t="shared" si="515"/>
        <v>0</v>
      </c>
      <c r="H4746">
        <f t="shared" si="516"/>
        <v>963.0530903152976</v>
      </c>
      <c r="I4746">
        <f t="shared" si="517"/>
        <v>53.473454842351202</v>
      </c>
      <c r="J4746">
        <f t="shared" si="518"/>
        <v>0</v>
      </c>
    </row>
    <row r="4747" spans="2:10" x14ac:dyDescent="0.3">
      <c r="B4747">
        <v>4720</v>
      </c>
      <c r="C4747">
        <v>0.72206689893941245</v>
      </c>
      <c r="D4747">
        <f t="shared" si="512"/>
        <v>104.24703915359976</v>
      </c>
      <c r="E4747">
        <f t="shared" si="513"/>
        <v>104.24703915359976</v>
      </c>
      <c r="F4747">
        <f t="shared" si="514"/>
        <v>2.7529608464002422</v>
      </c>
      <c r="G4747">
        <f t="shared" si="515"/>
        <v>0</v>
      </c>
      <c r="H4747">
        <f t="shared" si="516"/>
        <v>1042.4703915359976</v>
      </c>
      <c r="I4747">
        <f t="shared" si="517"/>
        <v>13.764804232001211</v>
      </c>
      <c r="J4747">
        <f t="shared" si="518"/>
        <v>0</v>
      </c>
    </row>
    <row r="4748" spans="2:10" x14ac:dyDescent="0.3">
      <c r="B4748">
        <v>4721</v>
      </c>
      <c r="C4748">
        <v>0.50687050395954014</v>
      </c>
      <c r="D4748">
        <f t="shared" si="512"/>
        <v>100.12563703013119</v>
      </c>
      <c r="E4748">
        <f t="shared" si="513"/>
        <v>100.12563703013119</v>
      </c>
      <c r="F4748">
        <f t="shared" si="514"/>
        <v>6.8743629698688125</v>
      </c>
      <c r="G4748">
        <f t="shared" si="515"/>
        <v>0</v>
      </c>
      <c r="H4748">
        <f t="shared" si="516"/>
        <v>1001.2563703013119</v>
      </c>
      <c r="I4748">
        <f t="shared" si="517"/>
        <v>34.371814849344062</v>
      </c>
      <c r="J4748">
        <f t="shared" si="518"/>
        <v>0</v>
      </c>
    </row>
    <row r="4749" spans="2:10" x14ac:dyDescent="0.3">
      <c r="B4749">
        <v>4722</v>
      </c>
      <c r="C4749">
        <v>0.9599942638887945</v>
      </c>
      <c r="D4749">
        <f t="shared" si="512"/>
        <v>111.56261264071702</v>
      </c>
      <c r="E4749">
        <f t="shared" si="513"/>
        <v>107</v>
      </c>
      <c r="F4749">
        <f t="shared" si="514"/>
        <v>0</v>
      </c>
      <c r="G4749">
        <f t="shared" si="515"/>
        <v>4.5626126407170204</v>
      </c>
      <c r="H4749">
        <f t="shared" si="516"/>
        <v>1070</v>
      </c>
      <c r="I4749">
        <f t="shared" si="517"/>
        <v>0</v>
      </c>
      <c r="J4749">
        <f t="shared" si="518"/>
        <v>68.439189610755307</v>
      </c>
    </row>
    <row r="4750" spans="2:10" x14ac:dyDescent="0.3">
      <c r="B4750">
        <v>4723</v>
      </c>
      <c r="C4750">
        <v>0.58368167374896374</v>
      </c>
      <c r="D4750">
        <f t="shared" si="512"/>
        <v>101.53926440106594</v>
      </c>
      <c r="E4750">
        <f t="shared" si="513"/>
        <v>101.53926440106594</v>
      </c>
      <c r="F4750">
        <f t="shared" si="514"/>
        <v>5.4607355989340647</v>
      </c>
      <c r="G4750">
        <f t="shared" si="515"/>
        <v>0</v>
      </c>
      <c r="H4750">
        <f t="shared" si="516"/>
        <v>1015.3926440106593</v>
      </c>
      <c r="I4750">
        <f t="shared" si="517"/>
        <v>27.303677994670323</v>
      </c>
      <c r="J4750">
        <f t="shared" si="518"/>
        <v>0</v>
      </c>
    </row>
    <row r="4751" spans="2:10" x14ac:dyDescent="0.3">
      <c r="B4751">
        <v>4724</v>
      </c>
      <c r="C4751">
        <v>0.91255499322154476</v>
      </c>
      <c r="D4751">
        <f t="shared" si="512"/>
        <v>109.31518831382677</v>
      </c>
      <c r="E4751">
        <f t="shared" si="513"/>
        <v>107</v>
      </c>
      <c r="F4751">
        <f t="shared" si="514"/>
        <v>0</v>
      </c>
      <c r="G4751">
        <f t="shared" si="515"/>
        <v>2.3151883138267664</v>
      </c>
      <c r="H4751">
        <f t="shared" si="516"/>
        <v>1070</v>
      </c>
      <c r="I4751">
        <f t="shared" si="517"/>
        <v>0</v>
      </c>
      <c r="J4751">
        <f t="shared" si="518"/>
        <v>34.727824707401496</v>
      </c>
    </row>
    <row r="4752" spans="2:10" x14ac:dyDescent="0.3">
      <c r="B4752">
        <v>4725</v>
      </c>
      <c r="C4752">
        <v>4.5046850248108283E-2</v>
      </c>
      <c r="D4752">
        <f t="shared" si="512"/>
        <v>88.737898833532739</v>
      </c>
      <c r="E4752">
        <f t="shared" si="513"/>
        <v>88.737898833532739</v>
      </c>
      <c r="F4752">
        <f t="shared" si="514"/>
        <v>18.262101166467261</v>
      </c>
      <c r="G4752">
        <f t="shared" si="515"/>
        <v>0</v>
      </c>
      <c r="H4752">
        <f t="shared" si="516"/>
        <v>887.37898833532745</v>
      </c>
      <c r="I4752">
        <f t="shared" si="517"/>
        <v>91.310505832336304</v>
      </c>
      <c r="J4752">
        <f t="shared" si="518"/>
        <v>0</v>
      </c>
    </row>
    <row r="4753" spans="2:10" x14ac:dyDescent="0.3">
      <c r="B4753">
        <v>4726</v>
      </c>
      <c r="C4753">
        <v>0.77632624690773799</v>
      </c>
      <c r="D4753">
        <f t="shared" si="512"/>
        <v>105.43715995134407</v>
      </c>
      <c r="E4753">
        <f t="shared" si="513"/>
        <v>105.43715995134407</v>
      </c>
      <c r="F4753">
        <f t="shared" si="514"/>
        <v>1.5628400486559286</v>
      </c>
      <c r="G4753">
        <f t="shared" si="515"/>
        <v>0</v>
      </c>
      <c r="H4753">
        <f t="shared" si="516"/>
        <v>1054.3715995134407</v>
      </c>
      <c r="I4753">
        <f t="shared" si="517"/>
        <v>7.8142002432796431</v>
      </c>
      <c r="J4753">
        <f t="shared" si="518"/>
        <v>0</v>
      </c>
    </row>
    <row r="4754" spans="2:10" x14ac:dyDescent="0.3">
      <c r="B4754">
        <v>4727</v>
      </c>
      <c r="C4754">
        <v>0.70615053835565889</v>
      </c>
      <c r="D4754">
        <f t="shared" si="512"/>
        <v>103.91635777759558</v>
      </c>
      <c r="E4754">
        <f t="shared" si="513"/>
        <v>103.91635777759558</v>
      </c>
      <c r="F4754">
        <f t="shared" si="514"/>
        <v>3.0836422224044213</v>
      </c>
      <c r="G4754">
        <f t="shared" si="515"/>
        <v>0</v>
      </c>
      <c r="H4754">
        <f t="shared" si="516"/>
        <v>1039.1635777759557</v>
      </c>
      <c r="I4754">
        <f t="shared" si="517"/>
        <v>15.418211112022107</v>
      </c>
      <c r="J4754">
        <f t="shared" si="518"/>
        <v>0</v>
      </c>
    </row>
    <row r="4755" spans="2:10" x14ac:dyDescent="0.3">
      <c r="B4755">
        <v>4728</v>
      </c>
      <c r="C4755">
        <v>0.91564734260801095</v>
      </c>
      <c r="D4755">
        <f t="shared" si="512"/>
        <v>109.43421270113737</v>
      </c>
      <c r="E4755">
        <f t="shared" si="513"/>
        <v>107</v>
      </c>
      <c r="F4755">
        <f t="shared" si="514"/>
        <v>0</v>
      </c>
      <c r="G4755">
        <f t="shared" si="515"/>
        <v>2.4342127011373691</v>
      </c>
      <c r="H4755">
        <f t="shared" si="516"/>
        <v>1070</v>
      </c>
      <c r="I4755">
        <f t="shared" si="517"/>
        <v>0</v>
      </c>
      <c r="J4755">
        <f t="shared" si="518"/>
        <v>36.513190517060536</v>
      </c>
    </row>
    <row r="4756" spans="2:10" x14ac:dyDescent="0.3">
      <c r="B4756">
        <v>4729</v>
      </c>
      <c r="C4756">
        <v>0.20965372574411179</v>
      </c>
      <c r="D4756">
        <f t="shared" si="512"/>
        <v>94.235279600822082</v>
      </c>
      <c r="E4756">
        <f t="shared" si="513"/>
        <v>94.235279600822082</v>
      </c>
      <c r="F4756">
        <f t="shared" si="514"/>
        <v>12.764720399177918</v>
      </c>
      <c r="G4756">
        <f t="shared" si="515"/>
        <v>0</v>
      </c>
      <c r="H4756">
        <f t="shared" si="516"/>
        <v>942.35279600822082</v>
      </c>
      <c r="I4756">
        <f t="shared" si="517"/>
        <v>63.823601995889589</v>
      </c>
      <c r="J4756">
        <f t="shared" si="518"/>
        <v>0</v>
      </c>
    </row>
    <row r="4757" spans="2:10" x14ac:dyDescent="0.3">
      <c r="B4757">
        <v>4730</v>
      </c>
      <c r="C4757">
        <v>0.2346979192173132</v>
      </c>
      <c r="D4757">
        <f t="shared" si="512"/>
        <v>94.813895355175021</v>
      </c>
      <c r="E4757">
        <f t="shared" si="513"/>
        <v>94.813895355175021</v>
      </c>
      <c r="F4757">
        <f t="shared" si="514"/>
        <v>12.186104644824979</v>
      </c>
      <c r="G4757">
        <f t="shared" si="515"/>
        <v>0</v>
      </c>
      <c r="H4757">
        <f t="shared" si="516"/>
        <v>948.13895355175021</v>
      </c>
      <c r="I4757">
        <f t="shared" si="517"/>
        <v>60.930523224124897</v>
      </c>
      <c r="J4757">
        <f t="shared" si="518"/>
        <v>0</v>
      </c>
    </row>
    <row r="4758" spans="2:10" x14ac:dyDescent="0.3">
      <c r="B4758">
        <v>4731</v>
      </c>
      <c r="C4758">
        <v>3.7133185590330964E-2</v>
      </c>
      <c r="D4758">
        <f t="shared" si="512"/>
        <v>88.255082943656035</v>
      </c>
      <c r="E4758">
        <f t="shared" si="513"/>
        <v>88.255082943656035</v>
      </c>
      <c r="F4758">
        <f t="shared" si="514"/>
        <v>18.744917056343965</v>
      </c>
      <c r="G4758">
        <f t="shared" si="515"/>
        <v>0</v>
      </c>
      <c r="H4758">
        <f t="shared" si="516"/>
        <v>882.55082943656032</v>
      </c>
      <c r="I4758">
        <f t="shared" si="517"/>
        <v>93.724585281719826</v>
      </c>
      <c r="J4758">
        <f t="shared" si="518"/>
        <v>0</v>
      </c>
    </row>
    <row r="4759" spans="2:10" x14ac:dyDescent="0.3">
      <c r="B4759">
        <v>4732</v>
      </c>
      <c r="C4759">
        <v>0.26978696444623451</v>
      </c>
      <c r="D4759">
        <f t="shared" si="512"/>
        <v>95.580889689447957</v>
      </c>
      <c r="E4759">
        <f t="shared" si="513"/>
        <v>95.580889689447957</v>
      </c>
      <c r="F4759">
        <f t="shared" si="514"/>
        <v>11.419110310552043</v>
      </c>
      <c r="G4759">
        <f t="shared" si="515"/>
        <v>0</v>
      </c>
      <c r="H4759">
        <f t="shared" si="516"/>
        <v>955.80889689447963</v>
      </c>
      <c r="I4759">
        <f t="shared" si="517"/>
        <v>57.095551552760213</v>
      </c>
      <c r="J4759">
        <f t="shared" si="518"/>
        <v>0</v>
      </c>
    </row>
    <row r="4760" spans="2:10" x14ac:dyDescent="0.3">
      <c r="B4760">
        <v>4733</v>
      </c>
      <c r="C4760">
        <v>0.43449175149647457</v>
      </c>
      <c r="D4760">
        <f t="shared" si="512"/>
        <v>98.797800495217771</v>
      </c>
      <c r="E4760">
        <f t="shared" si="513"/>
        <v>98.797800495217771</v>
      </c>
      <c r="F4760">
        <f t="shared" si="514"/>
        <v>8.2021995047822287</v>
      </c>
      <c r="G4760">
        <f t="shared" si="515"/>
        <v>0</v>
      </c>
      <c r="H4760">
        <f t="shared" si="516"/>
        <v>987.97800495217768</v>
      </c>
      <c r="I4760">
        <f t="shared" si="517"/>
        <v>41.010997523911144</v>
      </c>
      <c r="J4760">
        <f t="shared" si="518"/>
        <v>0</v>
      </c>
    </row>
    <row r="4761" spans="2:10" x14ac:dyDescent="0.3">
      <c r="B4761">
        <v>4734</v>
      </c>
      <c r="C4761">
        <v>0.24761722496110139</v>
      </c>
      <c r="D4761">
        <f t="shared" si="512"/>
        <v>95.101588811113515</v>
      </c>
      <c r="E4761">
        <f t="shared" si="513"/>
        <v>95.101588811113515</v>
      </c>
      <c r="F4761">
        <f t="shared" si="514"/>
        <v>11.898411188886485</v>
      </c>
      <c r="G4761">
        <f t="shared" si="515"/>
        <v>0</v>
      </c>
      <c r="H4761">
        <f t="shared" si="516"/>
        <v>951.01588811113515</v>
      </c>
      <c r="I4761">
        <f t="shared" si="517"/>
        <v>59.492055944432423</v>
      </c>
      <c r="J4761">
        <f t="shared" si="518"/>
        <v>0</v>
      </c>
    </row>
    <row r="4762" spans="2:10" x14ac:dyDescent="0.3">
      <c r="B4762">
        <v>4735</v>
      </c>
      <c r="C4762">
        <v>0.62750555256448826</v>
      </c>
      <c r="D4762">
        <f t="shared" si="512"/>
        <v>102.3642943377468</v>
      </c>
      <c r="E4762">
        <f t="shared" si="513"/>
        <v>102.3642943377468</v>
      </c>
      <c r="F4762">
        <f t="shared" si="514"/>
        <v>4.6357056622532014</v>
      </c>
      <c r="G4762">
        <f t="shared" si="515"/>
        <v>0</v>
      </c>
      <c r="H4762">
        <f t="shared" si="516"/>
        <v>1023.642943377468</v>
      </c>
      <c r="I4762">
        <f t="shared" si="517"/>
        <v>23.178528311266007</v>
      </c>
      <c r="J4762">
        <f t="shared" si="518"/>
        <v>0</v>
      </c>
    </row>
    <row r="4763" spans="2:10" x14ac:dyDescent="0.3">
      <c r="B4763">
        <v>4736</v>
      </c>
      <c r="C4763">
        <v>1.2915898503445211E-2</v>
      </c>
      <c r="D4763">
        <f t="shared" si="512"/>
        <v>86.10954414160696</v>
      </c>
      <c r="E4763">
        <f t="shared" si="513"/>
        <v>86.10954414160696</v>
      </c>
      <c r="F4763">
        <f t="shared" si="514"/>
        <v>20.89045585839304</v>
      </c>
      <c r="G4763">
        <f t="shared" si="515"/>
        <v>0</v>
      </c>
      <c r="H4763">
        <f t="shared" si="516"/>
        <v>861.09544141606966</v>
      </c>
      <c r="I4763">
        <f t="shared" si="517"/>
        <v>104.4522792919652</v>
      </c>
      <c r="J4763">
        <f t="shared" si="518"/>
        <v>0</v>
      </c>
    </row>
    <row r="4764" spans="2:10" x14ac:dyDescent="0.3">
      <c r="B4764">
        <v>4737</v>
      </c>
      <c r="C4764">
        <v>0.65105634904098031</v>
      </c>
      <c r="D4764">
        <f t="shared" si="512"/>
        <v>102.81742143419307</v>
      </c>
      <c r="E4764">
        <f t="shared" si="513"/>
        <v>102.81742143419307</v>
      </c>
      <c r="F4764">
        <f t="shared" si="514"/>
        <v>4.182578565806935</v>
      </c>
      <c r="G4764">
        <f t="shared" si="515"/>
        <v>0</v>
      </c>
      <c r="H4764">
        <f t="shared" si="516"/>
        <v>1028.1742143419306</v>
      </c>
      <c r="I4764">
        <f t="shared" si="517"/>
        <v>20.912892829034675</v>
      </c>
      <c r="J4764">
        <f t="shared" si="518"/>
        <v>0</v>
      </c>
    </row>
    <row r="4765" spans="2:10" x14ac:dyDescent="0.3">
      <c r="B4765">
        <v>4738</v>
      </c>
      <c r="C4765">
        <v>0.36638295557856881</v>
      </c>
      <c r="D4765">
        <f t="shared" ref="D4765:D4828" si="519">_xlfn.BETA.INV(C4765,$B$25,$C$25,$D$25,$E$25)</f>
        <v>97.518884225536453</v>
      </c>
      <c r="E4765">
        <f t="shared" ref="E4765:E4828" si="520">IF($M$25&lt;D4765,$M$25,D4765)</f>
        <v>97.518884225536453</v>
      </c>
      <c r="F4765">
        <f t="shared" ref="F4765:F4828" si="521">IF($M$25&gt;D4765,$M$25-D4765,0)</f>
        <v>9.4811157744635466</v>
      </c>
      <c r="G4765">
        <f t="shared" ref="G4765:G4828" si="522">IF($M$25&lt;D4765,D4765-$M$25,0)</f>
        <v>0</v>
      </c>
      <c r="H4765">
        <f t="shared" ref="H4765:H4828" si="523">$H$24*E4765</f>
        <v>975.18884225536453</v>
      </c>
      <c r="I4765">
        <f t="shared" ref="I4765:I4828" si="524">$I$24*F4765</f>
        <v>47.405578872317733</v>
      </c>
      <c r="J4765">
        <f t="shared" ref="J4765:J4828" si="525">$J$24*G4765</f>
        <v>0</v>
      </c>
    </row>
    <row r="4766" spans="2:10" x14ac:dyDescent="0.3">
      <c r="B4766">
        <v>4739</v>
      </c>
      <c r="C4766">
        <v>0.772913540570214</v>
      </c>
      <c r="D4766">
        <f t="shared" si="519"/>
        <v>105.35886083538671</v>
      </c>
      <c r="E4766">
        <f t="shared" si="520"/>
        <v>105.35886083538671</v>
      </c>
      <c r="F4766">
        <f t="shared" si="521"/>
        <v>1.6411391646132927</v>
      </c>
      <c r="G4766">
        <f t="shared" si="522"/>
        <v>0</v>
      </c>
      <c r="H4766">
        <f t="shared" si="523"/>
        <v>1053.5886083538671</v>
      </c>
      <c r="I4766">
        <f t="shared" si="524"/>
        <v>8.2056958230664634</v>
      </c>
      <c r="J4766">
        <f t="shared" si="525"/>
        <v>0</v>
      </c>
    </row>
    <row r="4767" spans="2:10" x14ac:dyDescent="0.3">
      <c r="B4767">
        <v>4740</v>
      </c>
      <c r="C4767">
        <v>0.33214701353157605</v>
      </c>
      <c r="D4767">
        <f t="shared" si="519"/>
        <v>96.85399428087338</v>
      </c>
      <c r="E4767">
        <f t="shared" si="520"/>
        <v>96.85399428087338</v>
      </c>
      <c r="F4767">
        <f t="shared" si="521"/>
        <v>10.14600571912662</v>
      </c>
      <c r="G4767">
        <f t="shared" si="522"/>
        <v>0</v>
      </c>
      <c r="H4767">
        <f t="shared" si="523"/>
        <v>968.53994280873383</v>
      </c>
      <c r="I4767">
        <f t="shared" si="524"/>
        <v>50.730028595633101</v>
      </c>
      <c r="J4767">
        <f t="shared" si="525"/>
        <v>0</v>
      </c>
    </row>
    <row r="4768" spans="2:10" x14ac:dyDescent="0.3">
      <c r="B4768">
        <v>4741</v>
      </c>
      <c r="C4768">
        <v>0.10949877597483793</v>
      </c>
      <c r="D4768">
        <f t="shared" si="519"/>
        <v>91.469620406657867</v>
      </c>
      <c r="E4768">
        <f t="shared" si="520"/>
        <v>91.469620406657867</v>
      </c>
      <c r="F4768">
        <f t="shared" si="521"/>
        <v>15.530379593342133</v>
      </c>
      <c r="G4768">
        <f t="shared" si="522"/>
        <v>0</v>
      </c>
      <c r="H4768">
        <f t="shared" si="523"/>
        <v>914.69620406657873</v>
      </c>
      <c r="I4768">
        <f t="shared" si="524"/>
        <v>77.651897966710663</v>
      </c>
      <c r="J4768">
        <f t="shared" si="525"/>
        <v>0</v>
      </c>
    </row>
    <row r="4769" spans="2:10" x14ac:dyDescent="0.3">
      <c r="B4769">
        <v>4742</v>
      </c>
      <c r="C4769">
        <v>0.24177504712563991</v>
      </c>
      <c r="D4769">
        <f t="shared" si="519"/>
        <v>94.972318764948298</v>
      </c>
      <c r="E4769">
        <f t="shared" si="520"/>
        <v>94.972318764948298</v>
      </c>
      <c r="F4769">
        <f t="shared" si="521"/>
        <v>12.027681235051702</v>
      </c>
      <c r="G4769">
        <f t="shared" si="522"/>
        <v>0</v>
      </c>
      <c r="H4769">
        <f t="shared" si="523"/>
        <v>949.72318764948295</v>
      </c>
      <c r="I4769">
        <f t="shared" si="524"/>
        <v>60.13840617525851</v>
      </c>
      <c r="J4769">
        <f t="shared" si="525"/>
        <v>0</v>
      </c>
    </row>
    <row r="4770" spans="2:10" x14ac:dyDescent="0.3">
      <c r="B4770">
        <v>4743</v>
      </c>
      <c r="C4770">
        <v>0.73139016938466417</v>
      </c>
      <c r="D4770">
        <f t="shared" si="519"/>
        <v>104.44414435646885</v>
      </c>
      <c r="E4770">
        <f t="shared" si="520"/>
        <v>104.44414435646885</v>
      </c>
      <c r="F4770">
        <f t="shared" si="521"/>
        <v>2.5558556435311459</v>
      </c>
      <c r="G4770">
        <f t="shared" si="522"/>
        <v>0</v>
      </c>
      <c r="H4770">
        <f t="shared" si="523"/>
        <v>1044.4414435646886</v>
      </c>
      <c r="I4770">
        <f t="shared" si="524"/>
        <v>12.77927821765573</v>
      </c>
      <c r="J4770">
        <f t="shared" si="525"/>
        <v>0</v>
      </c>
    </row>
    <row r="4771" spans="2:10" x14ac:dyDescent="0.3">
      <c r="B4771">
        <v>4744</v>
      </c>
      <c r="C4771">
        <v>0.55350682881012825</v>
      </c>
      <c r="D4771">
        <f t="shared" si="519"/>
        <v>100.98076568246029</v>
      </c>
      <c r="E4771">
        <f t="shared" si="520"/>
        <v>100.98076568246029</v>
      </c>
      <c r="F4771">
        <f t="shared" si="521"/>
        <v>6.0192343175397127</v>
      </c>
      <c r="G4771">
        <f t="shared" si="522"/>
        <v>0</v>
      </c>
      <c r="H4771">
        <f t="shared" si="523"/>
        <v>1009.8076568246029</v>
      </c>
      <c r="I4771">
        <f t="shared" si="524"/>
        <v>30.096171587698564</v>
      </c>
      <c r="J4771">
        <f t="shared" si="525"/>
        <v>0</v>
      </c>
    </row>
    <row r="4772" spans="2:10" x14ac:dyDescent="0.3">
      <c r="B4772">
        <v>4745</v>
      </c>
      <c r="C4772">
        <v>7.9160635072813901E-2</v>
      </c>
      <c r="D4772">
        <f t="shared" si="519"/>
        <v>90.359928508448817</v>
      </c>
      <c r="E4772">
        <f t="shared" si="520"/>
        <v>90.359928508448817</v>
      </c>
      <c r="F4772">
        <f t="shared" si="521"/>
        <v>16.640071491551183</v>
      </c>
      <c r="G4772">
        <f t="shared" si="522"/>
        <v>0</v>
      </c>
      <c r="H4772">
        <f t="shared" si="523"/>
        <v>903.5992850844882</v>
      </c>
      <c r="I4772">
        <f t="shared" si="524"/>
        <v>83.200357457755914</v>
      </c>
      <c r="J4772">
        <f t="shared" si="525"/>
        <v>0</v>
      </c>
    </row>
    <row r="4773" spans="2:10" x14ac:dyDescent="0.3">
      <c r="B4773">
        <v>4746</v>
      </c>
      <c r="C4773">
        <v>5.0320466684536602E-2</v>
      </c>
      <c r="D4773">
        <f t="shared" si="519"/>
        <v>89.030044897341583</v>
      </c>
      <c r="E4773">
        <f t="shared" si="520"/>
        <v>89.030044897341583</v>
      </c>
      <c r="F4773">
        <f t="shared" si="521"/>
        <v>17.969955102658417</v>
      </c>
      <c r="G4773">
        <f t="shared" si="522"/>
        <v>0</v>
      </c>
      <c r="H4773">
        <f t="shared" si="523"/>
        <v>890.30044897341577</v>
      </c>
      <c r="I4773">
        <f t="shared" si="524"/>
        <v>89.849775513292087</v>
      </c>
      <c r="J4773">
        <f t="shared" si="525"/>
        <v>0</v>
      </c>
    </row>
    <row r="4774" spans="2:10" x14ac:dyDescent="0.3">
      <c r="B4774">
        <v>4747</v>
      </c>
      <c r="C4774">
        <v>0.30355918161649165</v>
      </c>
      <c r="D4774">
        <f t="shared" si="519"/>
        <v>96.282102251437038</v>
      </c>
      <c r="E4774">
        <f t="shared" si="520"/>
        <v>96.282102251437038</v>
      </c>
      <c r="F4774">
        <f t="shared" si="521"/>
        <v>10.717897748562962</v>
      </c>
      <c r="G4774">
        <f t="shared" si="522"/>
        <v>0</v>
      </c>
      <c r="H4774">
        <f t="shared" si="523"/>
        <v>962.82102251437038</v>
      </c>
      <c r="I4774">
        <f t="shared" si="524"/>
        <v>53.589488742814808</v>
      </c>
      <c r="J4774">
        <f t="shared" si="525"/>
        <v>0</v>
      </c>
    </row>
    <row r="4775" spans="2:10" x14ac:dyDescent="0.3">
      <c r="B4775">
        <v>4748</v>
      </c>
      <c r="C4775">
        <v>0.12055340996654806</v>
      </c>
      <c r="D4775">
        <f t="shared" si="519"/>
        <v>91.828756747419746</v>
      </c>
      <c r="E4775">
        <f t="shared" si="520"/>
        <v>91.828756747419746</v>
      </c>
      <c r="F4775">
        <f t="shared" si="521"/>
        <v>15.171243252580254</v>
      </c>
      <c r="G4775">
        <f t="shared" si="522"/>
        <v>0</v>
      </c>
      <c r="H4775">
        <f t="shared" si="523"/>
        <v>918.28756747419743</v>
      </c>
      <c r="I4775">
        <f t="shared" si="524"/>
        <v>75.85621626290127</v>
      </c>
      <c r="J4775">
        <f t="shared" si="525"/>
        <v>0</v>
      </c>
    </row>
    <row r="4776" spans="2:10" x14ac:dyDescent="0.3">
      <c r="B4776">
        <v>4749</v>
      </c>
      <c r="C4776">
        <v>7.4507247279693933E-2</v>
      </c>
      <c r="D4776">
        <f t="shared" si="519"/>
        <v>90.168394009287539</v>
      </c>
      <c r="E4776">
        <f t="shared" si="520"/>
        <v>90.168394009287539</v>
      </c>
      <c r="F4776">
        <f t="shared" si="521"/>
        <v>16.831605990712461</v>
      </c>
      <c r="G4776">
        <f t="shared" si="522"/>
        <v>0</v>
      </c>
      <c r="H4776">
        <f t="shared" si="523"/>
        <v>901.68394009287545</v>
      </c>
      <c r="I4776">
        <f t="shared" si="524"/>
        <v>84.158029953562306</v>
      </c>
      <c r="J4776">
        <f t="shared" si="525"/>
        <v>0</v>
      </c>
    </row>
    <row r="4777" spans="2:10" x14ac:dyDescent="0.3">
      <c r="B4777">
        <v>4750</v>
      </c>
      <c r="C4777">
        <v>0.89562420228839479</v>
      </c>
      <c r="D4777">
        <f t="shared" si="519"/>
        <v>108.70383189700119</v>
      </c>
      <c r="E4777">
        <f t="shared" si="520"/>
        <v>107</v>
      </c>
      <c r="F4777">
        <f t="shared" si="521"/>
        <v>0</v>
      </c>
      <c r="G4777">
        <f t="shared" si="522"/>
        <v>1.7038318970011943</v>
      </c>
      <c r="H4777">
        <f t="shared" si="523"/>
        <v>1070</v>
      </c>
      <c r="I4777">
        <f t="shared" si="524"/>
        <v>0</v>
      </c>
      <c r="J4777">
        <f t="shared" si="525"/>
        <v>25.557478455017915</v>
      </c>
    </row>
    <row r="4778" spans="2:10" x14ac:dyDescent="0.3">
      <c r="B4778">
        <v>4751</v>
      </c>
      <c r="C4778">
        <v>0.87016727855038978</v>
      </c>
      <c r="D4778">
        <f t="shared" si="519"/>
        <v>107.88382888090631</v>
      </c>
      <c r="E4778">
        <f t="shared" si="520"/>
        <v>107</v>
      </c>
      <c r="F4778">
        <f t="shared" si="521"/>
        <v>0</v>
      </c>
      <c r="G4778">
        <f t="shared" si="522"/>
        <v>0.88382888090630729</v>
      </c>
      <c r="H4778">
        <f t="shared" si="523"/>
        <v>1070</v>
      </c>
      <c r="I4778">
        <f t="shared" si="524"/>
        <v>0</v>
      </c>
      <c r="J4778">
        <f t="shared" si="525"/>
        <v>13.257433213594609</v>
      </c>
    </row>
    <row r="4779" spans="2:10" x14ac:dyDescent="0.3">
      <c r="B4779">
        <v>4752</v>
      </c>
      <c r="C4779">
        <v>4.3458498037109439E-2</v>
      </c>
      <c r="D4779">
        <f t="shared" si="519"/>
        <v>88.64565555582449</v>
      </c>
      <c r="E4779">
        <f t="shared" si="520"/>
        <v>88.64565555582449</v>
      </c>
      <c r="F4779">
        <f t="shared" si="521"/>
        <v>18.35434444417551</v>
      </c>
      <c r="G4779">
        <f t="shared" si="522"/>
        <v>0</v>
      </c>
      <c r="H4779">
        <f t="shared" si="523"/>
        <v>886.45655555824487</v>
      </c>
      <c r="I4779">
        <f t="shared" si="524"/>
        <v>91.77172222087755</v>
      </c>
      <c r="J4779">
        <f t="shared" si="525"/>
        <v>0</v>
      </c>
    </row>
    <row r="4780" spans="2:10" x14ac:dyDescent="0.3">
      <c r="B4780">
        <v>4753</v>
      </c>
      <c r="C4780">
        <v>0.49691116146646841</v>
      </c>
      <c r="D4780">
        <f t="shared" si="519"/>
        <v>99.943517930627138</v>
      </c>
      <c r="E4780">
        <f t="shared" si="520"/>
        <v>99.943517930627138</v>
      </c>
      <c r="F4780">
        <f t="shared" si="521"/>
        <v>7.056482069372862</v>
      </c>
      <c r="G4780">
        <f t="shared" si="522"/>
        <v>0</v>
      </c>
      <c r="H4780">
        <f t="shared" si="523"/>
        <v>999.43517930627138</v>
      </c>
      <c r="I4780">
        <f t="shared" si="524"/>
        <v>35.28241034686431</v>
      </c>
      <c r="J4780">
        <f t="shared" si="525"/>
        <v>0</v>
      </c>
    </row>
    <row r="4781" spans="2:10" x14ac:dyDescent="0.3">
      <c r="B4781">
        <v>4754</v>
      </c>
      <c r="C4781">
        <v>0.37913407974848934</v>
      </c>
      <c r="D4781">
        <f t="shared" si="519"/>
        <v>97.762069438967828</v>
      </c>
      <c r="E4781">
        <f t="shared" si="520"/>
        <v>97.762069438967828</v>
      </c>
      <c r="F4781">
        <f t="shared" si="521"/>
        <v>9.2379305610321722</v>
      </c>
      <c r="G4781">
        <f t="shared" si="522"/>
        <v>0</v>
      </c>
      <c r="H4781">
        <f t="shared" si="523"/>
        <v>977.62069438967831</v>
      </c>
      <c r="I4781">
        <f t="shared" si="524"/>
        <v>46.189652805160861</v>
      </c>
      <c r="J4781">
        <f t="shared" si="525"/>
        <v>0</v>
      </c>
    </row>
    <row r="4782" spans="2:10" x14ac:dyDescent="0.3">
      <c r="B4782">
        <v>4755</v>
      </c>
      <c r="C4782">
        <v>9.2855307097746032E-2</v>
      </c>
      <c r="D4782">
        <f t="shared" si="519"/>
        <v>90.887187170327266</v>
      </c>
      <c r="E4782">
        <f t="shared" si="520"/>
        <v>90.887187170327266</v>
      </c>
      <c r="F4782">
        <f t="shared" si="521"/>
        <v>16.112812829672734</v>
      </c>
      <c r="G4782">
        <f t="shared" si="522"/>
        <v>0</v>
      </c>
      <c r="H4782">
        <f t="shared" si="523"/>
        <v>908.87187170327263</v>
      </c>
      <c r="I4782">
        <f t="shared" si="524"/>
        <v>80.56406414836367</v>
      </c>
      <c r="J4782">
        <f t="shared" si="525"/>
        <v>0</v>
      </c>
    </row>
    <row r="4783" spans="2:10" x14ac:dyDescent="0.3">
      <c r="B4783">
        <v>4756</v>
      </c>
      <c r="C4783">
        <v>0.93014425432888814</v>
      </c>
      <c r="D4783">
        <f t="shared" si="519"/>
        <v>110.03047235633338</v>
      </c>
      <c r="E4783">
        <f t="shared" si="520"/>
        <v>107</v>
      </c>
      <c r="F4783">
        <f t="shared" si="521"/>
        <v>0</v>
      </c>
      <c r="G4783">
        <f t="shared" si="522"/>
        <v>3.0304723563333766</v>
      </c>
      <c r="H4783">
        <f t="shared" si="523"/>
        <v>1070</v>
      </c>
      <c r="I4783">
        <f t="shared" si="524"/>
        <v>0</v>
      </c>
      <c r="J4783">
        <f t="shared" si="525"/>
        <v>45.45708534500065</v>
      </c>
    </row>
    <row r="4784" spans="2:10" x14ac:dyDescent="0.3">
      <c r="B4784">
        <v>4757</v>
      </c>
      <c r="C4784">
        <v>0.64792528129166893</v>
      </c>
      <c r="D4784">
        <f t="shared" si="519"/>
        <v>102.75669815000093</v>
      </c>
      <c r="E4784">
        <f t="shared" si="520"/>
        <v>102.75669815000093</v>
      </c>
      <c r="F4784">
        <f t="shared" si="521"/>
        <v>4.2433018499990709</v>
      </c>
      <c r="G4784">
        <f t="shared" si="522"/>
        <v>0</v>
      </c>
      <c r="H4784">
        <f t="shared" si="523"/>
        <v>1027.5669815000092</v>
      </c>
      <c r="I4784">
        <f t="shared" si="524"/>
        <v>21.216509249995354</v>
      </c>
      <c r="J4784">
        <f t="shared" si="525"/>
        <v>0</v>
      </c>
    </row>
    <row r="4785" spans="2:10" x14ac:dyDescent="0.3">
      <c r="B4785">
        <v>4758</v>
      </c>
      <c r="C4785">
        <v>0.80294110484562198</v>
      </c>
      <c r="D4785">
        <f t="shared" si="519"/>
        <v>106.06785199585948</v>
      </c>
      <c r="E4785">
        <f t="shared" si="520"/>
        <v>106.06785199585948</v>
      </c>
      <c r="F4785">
        <f t="shared" si="521"/>
        <v>0.93214800414051524</v>
      </c>
      <c r="G4785">
        <f t="shared" si="522"/>
        <v>0</v>
      </c>
      <c r="H4785">
        <f t="shared" si="523"/>
        <v>1060.6785199585947</v>
      </c>
      <c r="I4785">
        <f t="shared" si="524"/>
        <v>4.6607400207025762</v>
      </c>
      <c r="J4785">
        <f t="shared" si="525"/>
        <v>0</v>
      </c>
    </row>
    <row r="4786" spans="2:10" x14ac:dyDescent="0.3">
      <c r="B4786">
        <v>4759</v>
      </c>
      <c r="C4786">
        <v>0.78448982674369105</v>
      </c>
      <c r="D4786">
        <f t="shared" si="519"/>
        <v>105.62669818647764</v>
      </c>
      <c r="E4786">
        <f t="shared" si="520"/>
        <v>105.62669818647764</v>
      </c>
      <c r="F4786">
        <f t="shared" si="521"/>
        <v>1.3733018135223602</v>
      </c>
      <c r="G4786">
        <f t="shared" si="522"/>
        <v>0</v>
      </c>
      <c r="H4786">
        <f t="shared" si="523"/>
        <v>1056.2669818647764</v>
      </c>
      <c r="I4786">
        <f t="shared" si="524"/>
        <v>6.8665090676118012</v>
      </c>
      <c r="J4786">
        <f t="shared" si="525"/>
        <v>0</v>
      </c>
    </row>
    <row r="4787" spans="2:10" x14ac:dyDescent="0.3">
      <c r="B4787">
        <v>4760</v>
      </c>
      <c r="C4787">
        <v>0.93430653392936081</v>
      </c>
      <c r="D4787">
        <f t="shared" si="519"/>
        <v>110.21541784668304</v>
      </c>
      <c r="E4787">
        <f t="shared" si="520"/>
        <v>107</v>
      </c>
      <c r="F4787">
        <f t="shared" si="521"/>
        <v>0</v>
      </c>
      <c r="G4787">
        <f t="shared" si="522"/>
        <v>3.2154178466830388</v>
      </c>
      <c r="H4787">
        <f t="shared" si="523"/>
        <v>1070</v>
      </c>
      <c r="I4787">
        <f t="shared" si="524"/>
        <v>0</v>
      </c>
      <c r="J4787">
        <f t="shared" si="525"/>
        <v>48.231267700245581</v>
      </c>
    </row>
    <row r="4788" spans="2:10" x14ac:dyDescent="0.3">
      <c r="B4788">
        <v>4761</v>
      </c>
      <c r="C4788">
        <v>0.12235914531941572</v>
      </c>
      <c r="D4788">
        <f t="shared" si="519"/>
        <v>91.885628725416382</v>
      </c>
      <c r="E4788">
        <f t="shared" si="520"/>
        <v>91.885628725416382</v>
      </c>
      <c r="F4788">
        <f t="shared" si="521"/>
        <v>15.114371274583618</v>
      </c>
      <c r="G4788">
        <f t="shared" si="522"/>
        <v>0</v>
      </c>
      <c r="H4788">
        <f t="shared" si="523"/>
        <v>918.85628725416382</v>
      </c>
      <c r="I4788">
        <f t="shared" si="524"/>
        <v>75.571856372918091</v>
      </c>
      <c r="J4788">
        <f t="shared" si="525"/>
        <v>0</v>
      </c>
    </row>
    <row r="4789" spans="2:10" x14ac:dyDescent="0.3">
      <c r="B4789">
        <v>4762</v>
      </c>
      <c r="C4789">
        <v>0.62643925101114095</v>
      </c>
      <c r="D4789">
        <f t="shared" si="519"/>
        <v>102.34396283460049</v>
      </c>
      <c r="E4789">
        <f t="shared" si="520"/>
        <v>102.34396283460049</v>
      </c>
      <c r="F4789">
        <f t="shared" si="521"/>
        <v>4.6560371653995105</v>
      </c>
      <c r="G4789">
        <f t="shared" si="522"/>
        <v>0</v>
      </c>
      <c r="H4789">
        <f t="shared" si="523"/>
        <v>1023.4396283460048</v>
      </c>
      <c r="I4789">
        <f t="shared" si="524"/>
        <v>23.280185826997553</v>
      </c>
      <c r="J4789">
        <f t="shared" si="525"/>
        <v>0</v>
      </c>
    </row>
    <row r="4790" spans="2:10" x14ac:dyDescent="0.3">
      <c r="B4790">
        <v>4763</v>
      </c>
      <c r="C4790">
        <v>0.5400408346184925</v>
      </c>
      <c r="D4790">
        <f t="shared" si="519"/>
        <v>100.73315969322029</v>
      </c>
      <c r="E4790">
        <f t="shared" si="520"/>
        <v>100.73315969322029</v>
      </c>
      <c r="F4790">
        <f t="shared" si="521"/>
        <v>6.2668403067797129</v>
      </c>
      <c r="G4790">
        <f t="shared" si="522"/>
        <v>0</v>
      </c>
      <c r="H4790">
        <f t="shared" si="523"/>
        <v>1007.3315969322028</v>
      </c>
      <c r="I4790">
        <f t="shared" si="524"/>
        <v>31.334201533898565</v>
      </c>
      <c r="J4790">
        <f t="shared" si="525"/>
        <v>0</v>
      </c>
    </row>
    <row r="4791" spans="2:10" x14ac:dyDescent="0.3">
      <c r="B4791">
        <v>4764</v>
      </c>
      <c r="C4791">
        <v>0.39967778676511156</v>
      </c>
      <c r="D4791">
        <f t="shared" si="519"/>
        <v>98.149783188231851</v>
      </c>
      <c r="E4791">
        <f t="shared" si="520"/>
        <v>98.149783188231851</v>
      </c>
      <c r="F4791">
        <f t="shared" si="521"/>
        <v>8.8502168117681492</v>
      </c>
      <c r="G4791">
        <f t="shared" si="522"/>
        <v>0</v>
      </c>
      <c r="H4791">
        <f t="shared" si="523"/>
        <v>981.49783188231845</v>
      </c>
      <c r="I4791">
        <f t="shared" si="524"/>
        <v>44.251084058840746</v>
      </c>
      <c r="J4791">
        <f t="shared" si="525"/>
        <v>0</v>
      </c>
    </row>
    <row r="4792" spans="2:10" x14ac:dyDescent="0.3">
      <c r="B4792">
        <v>4765</v>
      </c>
      <c r="C4792">
        <v>1.6157021212962253E-2</v>
      </c>
      <c r="D4792">
        <f t="shared" si="519"/>
        <v>86.504623319993541</v>
      </c>
      <c r="E4792">
        <f t="shared" si="520"/>
        <v>86.504623319993541</v>
      </c>
      <c r="F4792">
        <f t="shared" si="521"/>
        <v>20.495376680006459</v>
      </c>
      <c r="G4792">
        <f t="shared" si="522"/>
        <v>0</v>
      </c>
      <c r="H4792">
        <f t="shared" si="523"/>
        <v>865.04623319993539</v>
      </c>
      <c r="I4792">
        <f t="shared" si="524"/>
        <v>102.47688340003229</v>
      </c>
      <c r="J4792">
        <f t="shared" si="525"/>
        <v>0</v>
      </c>
    </row>
    <row r="4793" spans="2:10" x14ac:dyDescent="0.3">
      <c r="B4793">
        <v>4766</v>
      </c>
      <c r="C4793">
        <v>0.48557168663915784</v>
      </c>
      <c r="D4793">
        <f t="shared" si="519"/>
        <v>99.736122053466829</v>
      </c>
      <c r="E4793">
        <f t="shared" si="520"/>
        <v>99.736122053466829</v>
      </c>
      <c r="F4793">
        <f t="shared" si="521"/>
        <v>7.2638779465331709</v>
      </c>
      <c r="G4793">
        <f t="shared" si="522"/>
        <v>0</v>
      </c>
      <c r="H4793">
        <f t="shared" si="523"/>
        <v>997.36122053466829</v>
      </c>
      <c r="I4793">
        <f t="shared" si="524"/>
        <v>36.319389732665854</v>
      </c>
      <c r="J4793">
        <f t="shared" si="525"/>
        <v>0</v>
      </c>
    </row>
    <row r="4794" spans="2:10" x14ac:dyDescent="0.3">
      <c r="B4794">
        <v>4767</v>
      </c>
      <c r="C4794">
        <v>0.30568017423983762</v>
      </c>
      <c r="D4794">
        <f t="shared" si="519"/>
        <v>96.325148293646023</v>
      </c>
      <c r="E4794">
        <f t="shared" si="520"/>
        <v>96.325148293646023</v>
      </c>
      <c r="F4794">
        <f t="shared" si="521"/>
        <v>10.674851706353977</v>
      </c>
      <c r="G4794">
        <f t="shared" si="522"/>
        <v>0</v>
      </c>
      <c r="H4794">
        <f t="shared" si="523"/>
        <v>963.25148293646021</v>
      </c>
      <c r="I4794">
        <f t="shared" si="524"/>
        <v>53.374258531769883</v>
      </c>
      <c r="J4794">
        <f t="shared" si="525"/>
        <v>0</v>
      </c>
    </row>
    <row r="4795" spans="2:10" x14ac:dyDescent="0.3">
      <c r="B4795">
        <v>4768</v>
      </c>
      <c r="C4795">
        <v>0.50974263522596164</v>
      </c>
      <c r="D4795">
        <f t="shared" si="519"/>
        <v>100.17816518212734</v>
      </c>
      <c r="E4795">
        <f t="shared" si="520"/>
        <v>100.17816518212734</v>
      </c>
      <c r="F4795">
        <f t="shared" si="521"/>
        <v>6.8218348178726558</v>
      </c>
      <c r="G4795">
        <f t="shared" si="522"/>
        <v>0</v>
      </c>
      <c r="H4795">
        <f t="shared" si="523"/>
        <v>1001.7816518212735</v>
      </c>
      <c r="I4795">
        <f t="shared" si="524"/>
        <v>34.109174089363279</v>
      </c>
      <c r="J4795">
        <f t="shared" si="525"/>
        <v>0</v>
      </c>
    </row>
    <row r="4796" spans="2:10" x14ac:dyDescent="0.3">
      <c r="B4796">
        <v>4769</v>
      </c>
      <c r="C4796">
        <v>0.4179031470816168</v>
      </c>
      <c r="D4796">
        <f t="shared" si="519"/>
        <v>98.490226271673649</v>
      </c>
      <c r="E4796">
        <f t="shared" si="520"/>
        <v>98.490226271673649</v>
      </c>
      <c r="F4796">
        <f t="shared" si="521"/>
        <v>8.5097737283263513</v>
      </c>
      <c r="G4796">
        <f t="shared" si="522"/>
        <v>0</v>
      </c>
      <c r="H4796">
        <f t="shared" si="523"/>
        <v>984.90226271673646</v>
      </c>
      <c r="I4796">
        <f t="shared" si="524"/>
        <v>42.548868641631756</v>
      </c>
      <c r="J4796">
        <f t="shared" si="525"/>
        <v>0</v>
      </c>
    </row>
    <row r="4797" spans="2:10" x14ac:dyDescent="0.3">
      <c r="B4797">
        <v>4770</v>
      </c>
      <c r="C4797">
        <v>0.83081911024809019</v>
      </c>
      <c r="D4797">
        <f t="shared" si="519"/>
        <v>106.77448171794026</v>
      </c>
      <c r="E4797">
        <f t="shared" si="520"/>
        <v>106.77448171794026</v>
      </c>
      <c r="F4797">
        <f t="shared" si="521"/>
        <v>0.22551828205973834</v>
      </c>
      <c r="G4797">
        <f t="shared" si="522"/>
        <v>0</v>
      </c>
      <c r="H4797">
        <f t="shared" si="523"/>
        <v>1067.7448171794026</v>
      </c>
      <c r="I4797">
        <f t="shared" si="524"/>
        <v>1.1275914102986917</v>
      </c>
      <c r="J4797">
        <f t="shared" si="525"/>
        <v>0</v>
      </c>
    </row>
    <row r="4798" spans="2:10" x14ac:dyDescent="0.3">
      <c r="B4798">
        <v>4771</v>
      </c>
      <c r="C4798">
        <v>0.35131820523022794</v>
      </c>
      <c r="D4798">
        <f t="shared" si="519"/>
        <v>97.228644551475369</v>
      </c>
      <c r="E4798">
        <f t="shared" si="520"/>
        <v>97.228644551475369</v>
      </c>
      <c r="F4798">
        <f t="shared" si="521"/>
        <v>9.7713554485246306</v>
      </c>
      <c r="G4798">
        <f t="shared" si="522"/>
        <v>0</v>
      </c>
      <c r="H4798">
        <f t="shared" si="523"/>
        <v>972.28644551475372</v>
      </c>
      <c r="I4798">
        <f t="shared" si="524"/>
        <v>48.856777242623153</v>
      </c>
      <c r="J4798">
        <f t="shared" si="525"/>
        <v>0</v>
      </c>
    </row>
    <row r="4799" spans="2:10" x14ac:dyDescent="0.3">
      <c r="B4799">
        <v>4772</v>
      </c>
      <c r="C4799">
        <v>0.87810409908275666</v>
      </c>
      <c r="D4799">
        <f t="shared" si="519"/>
        <v>108.12891618166614</v>
      </c>
      <c r="E4799">
        <f t="shared" si="520"/>
        <v>107</v>
      </c>
      <c r="F4799">
        <f t="shared" si="521"/>
        <v>0</v>
      </c>
      <c r="G4799">
        <f t="shared" si="522"/>
        <v>1.1289161816661419</v>
      </c>
      <c r="H4799">
        <f t="shared" si="523"/>
        <v>1070</v>
      </c>
      <c r="I4799">
        <f t="shared" si="524"/>
        <v>0</v>
      </c>
      <c r="J4799">
        <f t="shared" si="525"/>
        <v>16.933742724992129</v>
      </c>
    </row>
    <row r="4800" spans="2:10" x14ac:dyDescent="0.3">
      <c r="B4800">
        <v>4773</v>
      </c>
      <c r="C4800">
        <v>0.83758392462317821</v>
      </c>
      <c r="D4800">
        <f t="shared" si="519"/>
        <v>106.95465055732461</v>
      </c>
      <c r="E4800">
        <f t="shared" si="520"/>
        <v>106.95465055732461</v>
      </c>
      <c r="F4800">
        <f t="shared" si="521"/>
        <v>4.5349442675387763E-2</v>
      </c>
      <c r="G4800">
        <f t="shared" si="522"/>
        <v>0</v>
      </c>
      <c r="H4800">
        <f t="shared" si="523"/>
        <v>1069.5465055732461</v>
      </c>
      <c r="I4800">
        <f t="shared" si="524"/>
        <v>0.22674721337693882</v>
      </c>
      <c r="J4800">
        <f t="shared" si="525"/>
        <v>0</v>
      </c>
    </row>
    <row r="4801" spans="2:10" x14ac:dyDescent="0.3">
      <c r="B4801">
        <v>4774</v>
      </c>
      <c r="C4801">
        <v>0.5947299413187348</v>
      </c>
      <c r="D4801">
        <f t="shared" si="519"/>
        <v>101.74543792572472</v>
      </c>
      <c r="E4801">
        <f t="shared" si="520"/>
        <v>101.74543792572472</v>
      </c>
      <c r="F4801">
        <f t="shared" si="521"/>
        <v>5.2545620742752845</v>
      </c>
      <c r="G4801">
        <f t="shared" si="522"/>
        <v>0</v>
      </c>
      <c r="H4801">
        <f t="shared" si="523"/>
        <v>1017.4543792572472</v>
      </c>
      <c r="I4801">
        <f t="shared" si="524"/>
        <v>26.272810371376423</v>
      </c>
      <c r="J4801">
        <f t="shared" si="525"/>
        <v>0</v>
      </c>
    </row>
    <row r="4802" spans="2:10" x14ac:dyDescent="0.3">
      <c r="B4802">
        <v>4775</v>
      </c>
      <c r="C4802">
        <v>0.81934228730866099</v>
      </c>
      <c r="D4802">
        <f t="shared" si="519"/>
        <v>106.47703188645218</v>
      </c>
      <c r="E4802">
        <f t="shared" si="520"/>
        <v>106.47703188645218</v>
      </c>
      <c r="F4802">
        <f t="shared" si="521"/>
        <v>0.5229681135478188</v>
      </c>
      <c r="G4802">
        <f t="shared" si="522"/>
        <v>0</v>
      </c>
      <c r="H4802">
        <f t="shared" si="523"/>
        <v>1064.7703188645219</v>
      </c>
      <c r="I4802">
        <f t="shared" si="524"/>
        <v>2.614840567739094</v>
      </c>
      <c r="J4802">
        <f t="shared" si="525"/>
        <v>0</v>
      </c>
    </row>
    <row r="4803" spans="2:10" x14ac:dyDescent="0.3">
      <c r="B4803">
        <v>4776</v>
      </c>
      <c r="C4803">
        <v>0.76918960056937291</v>
      </c>
      <c r="D4803">
        <f t="shared" si="519"/>
        <v>105.27402211593018</v>
      </c>
      <c r="E4803">
        <f t="shared" si="520"/>
        <v>105.27402211593018</v>
      </c>
      <c r="F4803">
        <f t="shared" si="521"/>
        <v>1.7259778840698203</v>
      </c>
      <c r="G4803">
        <f t="shared" si="522"/>
        <v>0</v>
      </c>
      <c r="H4803">
        <f t="shared" si="523"/>
        <v>1052.7402211593019</v>
      </c>
      <c r="I4803">
        <f t="shared" si="524"/>
        <v>8.6298894203491017</v>
      </c>
      <c r="J4803">
        <f t="shared" si="525"/>
        <v>0</v>
      </c>
    </row>
    <row r="4804" spans="2:10" x14ac:dyDescent="0.3">
      <c r="B4804">
        <v>4777</v>
      </c>
      <c r="C4804">
        <v>0.98815082482055105</v>
      </c>
      <c r="D4804">
        <f t="shared" si="519"/>
        <v>114.03526848979209</v>
      </c>
      <c r="E4804">
        <f t="shared" si="520"/>
        <v>107</v>
      </c>
      <c r="F4804">
        <f t="shared" si="521"/>
        <v>0</v>
      </c>
      <c r="G4804">
        <f t="shared" si="522"/>
        <v>7.0352684897920881</v>
      </c>
      <c r="H4804">
        <f t="shared" si="523"/>
        <v>1070</v>
      </c>
      <c r="I4804">
        <f t="shared" si="524"/>
        <v>0</v>
      </c>
      <c r="J4804">
        <f t="shared" si="525"/>
        <v>105.52902734688132</v>
      </c>
    </row>
    <row r="4805" spans="2:10" x14ac:dyDescent="0.3">
      <c r="B4805">
        <v>4778</v>
      </c>
      <c r="C4805">
        <v>0.94702295146283266</v>
      </c>
      <c r="D4805">
        <f t="shared" si="519"/>
        <v>110.83012067577718</v>
      </c>
      <c r="E4805">
        <f t="shared" si="520"/>
        <v>107</v>
      </c>
      <c r="F4805">
        <f t="shared" si="521"/>
        <v>0</v>
      </c>
      <c r="G4805">
        <f t="shared" si="522"/>
        <v>3.8301206757771808</v>
      </c>
      <c r="H4805">
        <f t="shared" si="523"/>
        <v>1070</v>
      </c>
      <c r="I4805">
        <f t="shared" si="524"/>
        <v>0</v>
      </c>
      <c r="J4805">
        <f t="shared" si="525"/>
        <v>57.451810136657713</v>
      </c>
    </row>
    <row r="4806" spans="2:10" x14ac:dyDescent="0.3">
      <c r="B4806">
        <v>4779</v>
      </c>
      <c r="C4806">
        <v>0.68727043691717671</v>
      </c>
      <c r="D4806">
        <f t="shared" si="519"/>
        <v>103.53253029378922</v>
      </c>
      <c r="E4806">
        <f t="shared" si="520"/>
        <v>103.53253029378922</v>
      </c>
      <c r="F4806">
        <f t="shared" si="521"/>
        <v>3.4674697062107782</v>
      </c>
      <c r="G4806">
        <f t="shared" si="522"/>
        <v>0</v>
      </c>
      <c r="H4806">
        <f t="shared" si="523"/>
        <v>1035.3253029378923</v>
      </c>
      <c r="I4806">
        <f t="shared" si="524"/>
        <v>17.337348531053891</v>
      </c>
      <c r="J4806">
        <f t="shared" si="525"/>
        <v>0</v>
      </c>
    </row>
    <row r="4807" spans="2:10" x14ac:dyDescent="0.3">
      <c r="B4807">
        <v>4780</v>
      </c>
      <c r="C4807">
        <v>0.66643616109710668</v>
      </c>
      <c r="D4807">
        <f t="shared" si="519"/>
        <v>103.11809447831315</v>
      </c>
      <c r="E4807">
        <f t="shared" si="520"/>
        <v>103.11809447831315</v>
      </c>
      <c r="F4807">
        <f t="shared" si="521"/>
        <v>3.8819055216868463</v>
      </c>
      <c r="G4807">
        <f t="shared" si="522"/>
        <v>0</v>
      </c>
      <c r="H4807">
        <f t="shared" si="523"/>
        <v>1031.1809447831315</v>
      </c>
      <c r="I4807">
        <f t="shared" si="524"/>
        <v>19.409527608434232</v>
      </c>
      <c r="J4807">
        <f t="shared" si="525"/>
        <v>0</v>
      </c>
    </row>
    <row r="4808" spans="2:10" x14ac:dyDescent="0.3">
      <c r="B4808">
        <v>4781</v>
      </c>
      <c r="C4808">
        <v>3.6747904420810329E-2</v>
      </c>
      <c r="D4808">
        <f t="shared" si="519"/>
        <v>88.229943709216357</v>
      </c>
      <c r="E4808">
        <f t="shared" si="520"/>
        <v>88.229943709216357</v>
      </c>
      <c r="F4808">
        <f t="shared" si="521"/>
        <v>18.770056290783643</v>
      </c>
      <c r="G4808">
        <f t="shared" si="522"/>
        <v>0</v>
      </c>
      <c r="H4808">
        <f t="shared" si="523"/>
        <v>882.29943709216354</v>
      </c>
      <c r="I4808">
        <f t="shared" si="524"/>
        <v>93.850281453918214</v>
      </c>
      <c r="J4808">
        <f t="shared" si="525"/>
        <v>0</v>
      </c>
    </row>
    <row r="4809" spans="2:10" x14ac:dyDescent="0.3">
      <c r="B4809">
        <v>4782</v>
      </c>
      <c r="C4809">
        <v>0.19823169003091623</v>
      </c>
      <c r="D4809">
        <f t="shared" si="519"/>
        <v>93.960758291995703</v>
      </c>
      <c r="E4809">
        <f t="shared" si="520"/>
        <v>93.960758291995703</v>
      </c>
      <c r="F4809">
        <f t="shared" si="521"/>
        <v>13.039241708004297</v>
      </c>
      <c r="G4809">
        <f t="shared" si="522"/>
        <v>0</v>
      </c>
      <c r="H4809">
        <f t="shared" si="523"/>
        <v>939.60758291995705</v>
      </c>
      <c r="I4809">
        <f t="shared" si="524"/>
        <v>65.196208540021487</v>
      </c>
      <c r="J4809">
        <f t="shared" si="525"/>
        <v>0</v>
      </c>
    </row>
    <row r="4810" spans="2:10" x14ac:dyDescent="0.3">
      <c r="B4810">
        <v>4783</v>
      </c>
      <c r="C4810">
        <v>0.68575977102229146</v>
      </c>
      <c r="D4810">
        <f t="shared" si="519"/>
        <v>103.5021764025021</v>
      </c>
      <c r="E4810">
        <f t="shared" si="520"/>
        <v>103.5021764025021</v>
      </c>
      <c r="F4810">
        <f t="shared" si="521"/>
        <v>3.4978235974978986</v>
      </c>
      <c r="G4810">
        <f t="shared" si="522"/>
        <v>0</v>
      </c>
      <c r="H4810">
        <f t="shared" si="523"/>
        <v>1035.021764025021</v>
      </c>
      <c r="I4810">
        <f t="shared" si="524"/>
        <v>17.489117987489493</v>
      </c>
      <c r="J4810">
        <f t="shared" si="525"/>
        <v>0</v>
      </c>
    </row>
    <row r="4811" spans="2:10" x14ac:dyDescent="0.3">
      <c r="B4811">
        <v>4784</v>
      </c>
      <c r="C4811">
        <v>0.92759471022518658</v>
      </c>
      <c r="D4811">
        <f t="shared" si="519"/>
        <v>109.92050480419238</v>
      </c>
      <c r="E4811">
        <f t="shared" si="520"/>
        <v>107</v>
      </c>
      <c r="F4811">
        <f t="shared" si="521"/>
        <v>0</v>
      </c>
      <c r="G4811">
        <f t="shared" si="522"/>
        <v>2.920504804192376</v>
      </c>
      <c r="H4811">
        <f t="shared" si="523"/>
        <v>1070</v>
      </c>
      <c r="I4811">
        <f t="shared" si="524"/>
        <v>0</v>
      </c>
      <c r="J4811">
        <f t="shared" si="525"/>
        <v>43.80757206288564</v>
      </c>
    </row>
    <row r="4812" spans="2:10" x14ac:dyDescent="0.3">
      <c r="B4812">
        <v>4785</v>
      </c>
      <c r="C4812">
        <v>0.22906607067463736</v>
      </c>
      <c r="D4812">
        <f t="shared" si="519"/>
        <v>94.686315492552765</v>
      </c>
      <c r="E4812">
        <f t="shared" si="520"/>
        <v>94.686315492552765</v>
      </c>
      <c r="F4812">
        <f t="shared" si="521"/>
        <v>12.313684507447235</v>
      </c>
      <c r="G4812">
        <f t="shared" si="522"/>
        <v>0</v>
      </c>
      <c r="H4812">
        <f t="shared" si="523"/>
        <v>946.86315492552762</v>
      </c>
      <c r="I4812">
        <f t="shared" si="524"/>
        <v>61.568422537236174</v>
      </c>
      <c r="J4812">
        <f t="shared" si="525"/>
        <v>0</v>
      </c>
    </row>
    <row r="4813" spans="2:10" x14ac:dyDescent="0.3">
      <c r="B4813">
        <v>4786</v>
      </c>
      <c r="C4813">
        <v>0.23965131756839664</v>
      </c>
      <c r="D4813">
        <f t="shared" si="519"/>
        <v>94.924993609957966</v>
      </c>
      <c r="E4813">
        <f t="shared" si="520"/>
        <v>94.924993609957966</v>
      </c>
      <c r="F4813">
        <f t="shared" si="521"/>
        <v>12.075006390042034</v>
      </c>
      <c r="G4813">
        <f t="shared" si="522"/>
        <v>0</v>
      </c>
      <c r="H4813">
        <f t="shared" si="523"/>
        <v>949.2499360995796</v>
      </c>
      <c r="I4813">
        <f t="shared" si="524"/>
        <v>60.375031950210172</v>
      </c>
      <c r="J4813">
        <f t="shared" si="525"/>
        <v>0</v>
      </c>
    </row>
    <row r="4814" spans="2:10" x14ac:dyDescent="0.3">
      <c r="B4814">
        <v>4787</v>
      </c>
      <c r="C4814">
        <v>0.50760832660501987</v>
      </c>
      <c r="D4814">
        <f t="shared" si="519"/>
        <v>100.13913041926025</v>
      </c>
      <c r="E4814">
        <f t="shared" si="520"/>
        <v>100.13913041926025</v>
      </c>
      <c r="F4814">
        <f t="shared" si="521"/>
        <v>6.8608695807397453</v>
      </c>
      <c r="G4814">
        <f t="shared" si="522"/>
        <v>0</v>
      </c>
      <c r="H4814">
        <f t="shared" si="523"/>
        <v>1001.3913041926025</v>
      </c>
      <c r="I4814">
        <f t="shared" si="524"/>
        <v>34.304347903698726</v>
      </c>
      <c r="J4814">
        <f t="shared" si="525"/>
        <v>0</v>
      </c>
    </row>
    <row r="4815" spans="2:10" x14ac:dyDescent="0.3">
      <c r="B4815">
        <v>4788</v>
      </c>
      <c r="C4815">
        <v>0.42368291475185549</v>
      </c>
      <c r="D4815">
        <f t="shared" si="519"/>
        <v>98.59761274869561</v>
      </c>
      <c r="E4815">
        <f t="shared" si="520"/>
        <v>98.59761274869561</v>
      </c>
      <c r="F4815">
        <f t="shared" si="521"/>
        <v>8.4023872513043898</v>
      </c>
      <c r="G4815">
        <f t="shared" si="522"/>
        <v>0</v>
      </c>
      <c r="H4815">
        <f t="shared" si="523"/>
        <v>985.9761274869561</v>
      </c>
      <c r="I4815">
        <f t="shared" si="524"/>
        <v>42.011936256521949</v>
      </c>
      <c r="J4815">
        <f t="shared" si="525"/>
        <v>0</v>
      </c>
    </row>
    <row r="4816" spans="2:10" x14ac:dyDescent="0.3">
      <c r="B4816">
        <v>4789</v>
      </c>
      <c r="C4816">
        <v>0.28067485798065706</v>
      </c>
      <c r="D4816">
        <f t="shared" si="519"/>
        <v>95.81042929098507</v>
      </c>
      <c r="E4816">
        <f t="shared" si="520"/>
        <v>95.81042929098507</v>
      </c>
      <c r="F4816">
        <f t="shared" si="521"/>
        <v>11.18957070901493</v>
      </c>
      <c r="G4816">
        <f t="shared" si="522"/>
        <v>0</v>
      </c>
      <c r="H4816">
        <f t="shared" si="523"/>
        <v>958.10429290985076</v>
      </c>
      <c r="I4816">
        <f t="shared" si="524"/>
        <v>55.947853545074651</v>
      </c>
      <c r="J4816">
        <f t="shared" si="525"/>
        <v>0</v>
      </c>
    </row>
    <row r="4817" spans="2:10" x14ac:dyDescent="0.3">
      <c r="B4817">
        <v>4790</v>
      </c>
      <c r="C4817">
        <v>0.30982692405045997</v>
      </c>
      <c r="D4817">
        <f t="shared" si="519"/>
        <v>96.409004605669594</v>
      </c>
      <c r="E4817">
        <f t="shared" si="520"/>
        <v>96.409004605669594</v>
      </c>
      <c r="F4817">
        <f t="shared" si="521"/>
        <v>10.590995394330406</v>
      </c>
      <c r="G4817">
        <f t="shared" si="522"/>
        <v>0</v>
      </c>
      <c r="H4817">
        <f t="shared" si="523"/>
        <v>964.09004605669588</v>
      </c>
      <c r="I4817">
        <f t="shared" si="524"/>
        <v>52.95497697165203</v>
      </c>
      <c r="J4817">
        <f t="shared" si="525"/>
        <v>0</v>
      </c>
    </row>
    <row r="4818" spans="2:10" x14ac:dyDescent="0.3">
      <c r="B4818">
        <v>4791</v>
      </c>
      <c r="C4818">
        <v>0.10063832605283896</v>
      </c>
      <c r="D4818">
        <f t="shared" si="519"/>
        <v>91.166504911785466</v>
      </c>
      <c r="E4818">
        <f t="shared" si="520"/>
        <v>91.166504911785466</v>
      </c>
      <c r="F4818">
        <f t="shared" si="521"/>
        <v>15.833495088214534</v>
      </c>
      <c r="G4818">
        <f t="shared" si="522"/>
        <v>0</v>
      </c>
      <c r="H4818">
        <f t="shared" si="523"/>
        <v>911.66504911785466</v>
      </c>
      <c r="I4818">
        <f t="shared" si="524"/>
        <v>79.167475441072668</v>
      </c>
      <c r="J4818">
        <f t="shared" si="525"/>
        <v>0</v>
      </c>
    </row>
    <row r="4819" spans="2:10" x14ac:dyDescent="0.3">
      <c r="B4819">
        <v>4792</v>
      </c>
      <c r="C4819">
        <v>0.53517431742205857</v>
      </c>
      <c r="D4819">
        <f t="shared" si="519"/>
        <v>100.64385437584782</v>
      </c>
      <c r="E4819">
        <f t="shared" si="520"/>
        <v>100.64385437584782</v>
      </c>
      <c r="F4819">
        <f t="shared" si="521"/>
        <v>6.3561456241521768</v>
      </c>
      <c r="G4819">
        <f t="shared" si="522"/>
        <v>0</v>
      </c>
      <c r="H4819">
        <f t="shared" si="523"/>
        <v>1006.4385437584782</v>
      </c>
      <c r="I4819">
        <f t="shared" si="524"/>
        <v>31.780728120760884</v>
      </c>
      <c r="J4819">
        <f t="shared" si="525"/>
        <v>0</v>
      </c>
    </row>
    <row r="4820" spans="2:10" x14ac:dyDescent="0.3">
      <c r="B4820">
        <v>4793</v>
      </c>
      <c r="C4820">
        <v>0.1166791918743082</v>
      </c>
      <c r="D4820">
        <f t="shared" si="519"/>
        <v>91.70510133656353</v>
      </c>
      <c r="E4820">
        <f t="shared" si="520"/>
        <v>91.70510133656353</v>
      </c>
      <c r="F4820">
        <f t="shared" si="521"/>
        <v>15.29489866343647</v>
      </c>
      <c r="G4820">
        <f t="shared" si="522"/>
        <v>0</v>
      </c>
      <c r="H4820">
        <f t="shared" si="523"/>
        <v>917.0510133656353</v>
      </c>
      <c r="I4820">
        <f t="shared" si="524"/>
        <v>76.47449331718235</v>
      </c>
      <c r="J4820">
        <f t="shared" si="525"/>
        <v>0</v>
      </c>
    </row>
    <row r="4821" spans="2:10" x14ac:dyDescent="0.3">
      <c r="B4821">
        <v>4794</v>
      </c>
      <c r="C4821">
        <v>0.9353176647671132</v>
      </c>
      <c r="D4821">
        <f t="shared" si="519"/>
        <v>110.26142883857854</v>
      </c>
      <c r="E4821">
        <f t="shared" si="520"/>
        <v>107</v>
      </c>
      <c r="F4821">
        <f t="shared" si="521"/>
        <v>0</v>
      </c>
      <c r="G4821">
        <f t="shared" si="522"/>
        <v>3.2614288385785386</v>
      </c>
      <c r="H4821">
        <f t="shared" si="523"/>
        <v>1070</v>
      </c>
      <c r="I4821">
        <f t="shared" si="524"/>
        <v>0</v>
      </c>
      <c r="J4821">
        <f t="shared" si="525"/>
        <v>48.921432578678079</v>
      </c>
    </row>
    <row r="4822" spans="2:10" x14ac:dyDescent="0.3">
      <c r="B4822">
        <v>4795</v>
      </c>
      <c r="C4822">
        <v>0.44496556490080086</v>
      </c>
      <c r="D4822">
        <f t="shared" si="519"/>
        <v>98.991092558897833</v>
      </c>
      <c r="E4822">
        <f t="shared" si="520"/>
        <v>98.991092558897833</v>
      </c>
      <c r="F4822">
        <f t="shared" si="521"/>
        <v>8.008907441102167</v>
      </c>
      <c r="G4822">
        <f t="shared" si="522"/>
        <v>0</v>
      </c>
      <c r="H4822">
        <f t="shared" si="523"/>
        <v>989.91092558897833</v>
      </c>
      <c r="I4822">
        <f t="shared" si="524"/>
        <v>40.044537205510835</v>
      </c>
      <c r="J4822">
        <f t="shared" si="525"/>
        <v>0</v>
      </c>
    </row>
    <row r="4823" spans="2:10" x14ac:dyDescent="0.3">
      <c r="B4823">
        <v>4796</v>
      </c>
      <c r="C4823">
        <v>0.39583969174438705</v>
      </c>
      <c r="D4823">
        <f t="shared" si="519"/>
        <v>98.077694028417582</v>
      </c>
      <c r="E4823">
        <f t="shared" si="520"/>
        <v>98.077694028417582</v>
      </c>
      <c r="F4823">
        <f t="shared" si="521"/>
        <v>8.9223059715824178</v>
      </c>
      <c r="G4823">
        <f t="shared" si="522"/>
        <v>0</v>
      </c>
      <c r="H4823">
        <f t="shared" si="523"/>
        <v>980.77694028417579</v>
      </c>
      <c r="I4823">
        <f t="shared" si="524"/>
        <v>44.611529857912089</v>
      </c>
      <c r="J4823">
        <f t="shared" si="525"/>
        <v>0</v>
      </c>
    </row>
    <row r="4824" spans="2:10" x14ac:dyDescent="0.3">
      <c r="B4824">
        <v>4797</v>
      </c>
      <c r="C4824">
        <v>0.44414537240195229</v>
      </c>
      <c r="D4824">
        <f t="shared" si="519"/>
        <v>98.975977930022026</v>
      </c>
      <c r="E4824">
        <f t="shared" si="520"/>
        <v>98.975977930022026</v>
      </c>
      <c r="F4824">
        <f t="shared" si="521"/>
        <v>8.0240220699779741</v>
      </c>
      <c r="G4824">
        <f t="shared" si="522"/>
        <v>0</v>
      </c>
      <c r="H4824">
        <f t="shared" si="523"/>
        <v>989.75977930022032</v>
      </c>
      <c r="I4824">
        <f t="shared" si="524"/>
        <v>40.12011034988987</v>
      </c>
      <c r="J4824">
        <f t="shared" si="525"/>
        <v>0</v>
      </c>
    </row>
    <row r="4825" spans="2:10" x14ac:dyDescent="0.3">
      <c r="B4825">
        <v>4798</v>
      </c>
      <c r="C4825">
        <v>0.91745742926502372</v>
      </c>
      <c r="D4825">
        <f t="shared" si="519"/>
        <v>109.50509502567107</v>
      </c>
      <c r="E4825">
        <f t="shared" si="520"/>
        <v>107</v>
      </c>
      <c r="F4825">
        <f t="shared" si="521"/>
        <v>0</v>
      </c>
      <c r="G4825">
        <f t="shared" si="522"/>
        <v>2.5050950256710678</v>
      </c>
      <c r="H4825">
        <f t="shared" si="523"/>
        <v>1070</v>
      </c>
      <c r="I4825">
        <f t="shared" si="524"/>
        <v>0</v>
      </c>
      <c r="J4825">
        <f t="shared" si="525"/>
        <v>37.576425385066017</v>
      </c>
    </row>
    <row r="4826" spans="2:10" x14ac:dyDescent="0.3">
      <c r="B4826">
        <v>4799</v>
      </c>
      <c r="C4826">
        <v>0.62551207833768541</v>
      </c>
      <c r="D4826">
        <f t="shared" si="519"/>
        <v>102.32629611935896</v>
      </c>
      <c r="E4826">
        <f t="shared" si="520"/>
        <v>102.32629611935896</v>
      </c>
      <c r="F4826">
        <f t="shared" si="521"/>
        <v>4.6737038806410425</v>
      </c>
      <c r="G4826">
        <f t="shared" si="522"/>
        <v>0</v>
      </c>
      <c r="H4826">
        <f t="shared" si="523"/>
        <v>1023.2629611935896</v>
      </c>
      <c r="I4826">
        <f t="shared" si="524"/>
        <v>23.368519403205212</v>
      </c>
      <c r="J4826">
        <f t="shared" si="525"/>
        <v>0</v>
      </c>
    </row>
    <row r="4827" spans="2:10" x14ac:dyDescent="0.3">
      <c r="B4827">
        <v>4800</v>
      </c>
      <c r="C4827">
        <v>0.61533820845548981</v>
      </c>
      <c r="D4827">
        <f t="shared" si="519"/>
        <v>102.13314242470229</v>
      </c>
      <c r="E4827">
        <f t="shared" si="520"/>
        <v>102.13314242470229</v>
      </c>
      <c r="F4827">
        <f t="shared" si="521"/>
        <v>4.8668575752977148</v>
      </c>
      <c r="G4827">
        <f t="shared" si="522"/>
        <v>0</v>
      </c>
      <c r="H4827">
        <f t="shared" si="523"/>
        <v>1021.3314242470228</v>
      </c>
      <c r="I4827">
        <f t="shared" si="524"/>
        <v>24.334287876488574</v>
      </c>
      <c r="J4827">
        <f t="shared" si="525"/>
        <v>0</v>
      </c>
    </row>
    <row r="4828" spans="2:10" x14ac:dyDescent="0.3">
      <c r="B4828">
        <v>4801</v>
      </c>
      <c r="C4828">
        <v>0.59763771288067014</v>
      </c>
      <c r="D4828">
        <f t="shared" si="519"/>
        <v>101.79988174900177</v>
      </c>
      <c r="E4828">
        <f t="shared" si="520"/>
        <v>101.79988174900177</v>
      </c>
      <c r="F4828">
        <f t="shared" si="521"/>
        <v>5.20011825099823</v>
      </c>
      <c r="G4828">
        <f t="shared" si="522"/>
        <v>0</v>
      </c>
      <c r="H4828">
        <f t="shared" si="523"/>
        <v>1017.9988174900177</v>
      </c>
      <c r="I4828">
        <f t="shared" si="524"/>
        <v>26.00059125499115</v>
      </c>
      <c r="J4828">
        <f t="shared" si="525"/>
        <v>0</v>
      </c>
    </row>
    <row r="4829" spans="2:10" x14ac:dyDescent="0.3">
      <c r="B4829">
        <v>4802</v>
      </c>
      <c r="C4829">
        <v>0.18326431861029324</v>
      </c>
      <c r="D4829">
        <f t="shared" ref="D4829:D4892" si="526">_xlfn.BETA.INV(C4829,$B$25,$C$25,$D$25,$E$25)</f>
        <v>93.589187966497747</v>
      </c>
      <c r="E4829">
        <f t="shared" ref="E4829:E4892" si="527">IF($M$25&lt;D4829,$M$25,D4829)</f>
        <v>93.589187966497747</v>
      </c>
      <c r="F4829">
        <f t="shared" ref="F4829:F4892" si="528">IF($M$25&gt;D4829,$M$25-D4829,0)</f>
        <v>13.410812033502253</v>
      </c>
      <c r="G4829">
        <f t="shared" ref="G4829:G4892" si="529">IF($M$25&lt;D4829,D4829-$M$25,0)</f>
        <v>0</v>
      </c>
      <c r="H4829">
        <f t="shared" ref="H4829:H4892" si="530">$H$24*E4829</f>
        <v>935.89187966497752</v>
      </c>
      <c r="I4829">
        <f t="shared" ref="I4829:I4892" si="531">$I$24*F4829</f>
        <v>67.054060167511267</v>
      </c>
      <c r="J4829">
        <f t="shared" ref="J4829:J4892" si="532">$J$24*G4829</f>
        <v>0</v>
      </c>
    </row>
    <row r="4830" spans="2:10" x14ac:dyDescent="0.3">
      <c r="B4830">
        <v>4803</v>
      </c>
      <c r="C4830">
        <v>0.63854096546469963</v>
      </c>
      <c r="D4830">
        <f t="shared" si="526"/>
        <v>102.57561224852978</v>
      </c>
      <c r="E4830">
        <f t="shared" si="527"/>
        <v>102.57561224852978</v>
      </c>
      <c r="F4830">
        <f t="shared" si="528"/>
        <v>4.4243877514702206</v>
      </c>
      <c r="G4830">
        <f t="shared" si="529"/>
        <v>0</v>
      </c>
      <c r="H4830">
        <f t="shared" si="530"/>
        <v>1025.7561224852977</v>
      </c>
      <c r="I4830">
        <f t="shared" si="531"/>
        <v>22.121938757351103</v>
      </c>
      <c r="J4830">
        <f t="shared" si="532"/>
        <v>0</v>
      </c>
    </row>
    <row r="4831" spans="2:10" x14ac:dyDescent="0.3">
      <c r="B4831">
        <v>4804</v>
      </c>
      <c r="C4831">
        <v>0.3183244117142463</v>
      </c>
      <c r="D4831">
        <f t="shared" si="526"/>
        <v>96.579639485859772</v>
      </c>
      <c r="E4831">
        <f t="shared" si="527"/>
        <v>96.579639485859772</v>
      </c>
      <c r="F4831">
        <f t="shared" si="528"/>
        <v>10.420360514140228</v>
      </c>
      <c r="G4831">
        <f t="shared" si="529"/>
        <v>0</v>
      </c>
      <c r="H4831">
        <f t="shared" si="530"/>
        <v>965.79639485859775</v>
      </c>
      <c r="I4831">
        <f t="shared" si="531"/>
        <v>52.101802570701139</v>
      </c>
      <c r="J4831">
        <f t="shared" si="532"/>
        <v>0</v>
      </c>
    </row>
    <row r="4832" spans="2:10" x14ac:dyDescent="0.3">
      <c r="B4832">
        <v>4805</v>
      </c>
      <c r="C4832">
        <v>0.42961307194487397</v>
      </c>
      <c r="D4832">
        <f t="shared" si="526"/>
        <v>98.707540781063685</v>
      </c>
      <c r="E4832">
        <f t="shared" si="527"/>
        <v>98.707540781063685</v>
      </c>
      <c r="F4832">
        <f t="shared" si="528"/>
        <v>8.2924592189363153</v>
      </c>
      <c r="G4832">
        <f t="shared" si="529"/>
        <v>0</v>
      </c>
      <c r="H4832">
        <f t="shared" si="530"/>
        <v>987.07540781063688</v>
      </c>
      <c r="I4832">
        <f t="shared" si="531"/>
        <v>41.462296094681577</v>
      </c>
      <c r="J4832">
        <f t="shared" si="532"/>
        <v>0</v>
      </c>
    </row>
    <row r="4833" spans="2:10" x14ac:dyDescent="0.3">
      <c r="B4833">
        <v>4806</v>
      </c>
      <c r="C4833">
        <v>0.8713731812792237</v>
      </c>
      <c r="D4833">
        <f t="shared" si="526"/>
        <v>107.92052061268188</v>
      </c>
      <c r="E4833">
        <f t="shared" si="527"/>
        <v>107</v>
      </c>
      <c r="F4833">
        <f t="shared" si="528"/>
        <v>0</v>
      </c>
      <c r="G4833">
        <f t="shared" si="529"/>
        <v>0.92052061268188368</v>
      </c>
      <c r="H4833">
        <f t="shared" si="530"/>
        <v>1070</v>
      </c>
      <c r="I4833">
        <f t="shared" si="531"/>
        <v>0</v>
      </c>
      <c r="J4833">
        <f t="shared" si="532"/>
        <v>13.807809190228255</v>
      </c>
    </row>
    <row r="4834" spans="2:10" x14ac:dyDescent="0.3">
      <c r="B4834">
        <v>4807</v>
      </c>
      <c r="C4834">
        <v>0.30343894505954805</v>
      </c>
      <c r="D4834">
        <f t="shared" si="526"/>
        <v>96.279658826059205</v>
      </c>
      <c r="E4834">
        <f t="shared" si="527"/>
        <v>96.279658826059205</v>
      </c>
      <c r="F4834">
        <f t="shared" si="528"/>
        <v>10.720341173940795</v>
      </c>
      <c r="G4834">
        <f t="shared" si="529"/>
        <v>0</v>
      </c>
      <c r="H4834">
        <f t="shared" si="530"/>
        <v>962.79658826059199</v>
      </c>
      <c r="I4834">
        <f t="shared" si="531"/>
        <v>53.601705869703977</v>
      </c>
      <c r="J4834">
        <f t="shared" si="532"/>
        <v>0</v>
      </c>
    </row>
    <row r="4835" spans="2:10" x14ac:dyDescent="0.3">
      <c r="B4835">
        <v>4808</v>
      </c>
      <c r="C4835">
        <v>0.41456652324311871</v>
      </c>
      <c r="D4835">
        <f t="shared" si="526"/>
        <v>98.428114149242219</v>
      </c>
      <c r="E4835">
        <f t="shared" si="527"/>
        <v>98.428114149242219</v>
      </c>
      <c r="F4835">
        <f t="shared" si="528"/>
        <v>8.5718858507577806</v>
      </c>
      <c r="G4835">
        <f t="shared" si="529"/>
        <v>0</v>
      </c>
      <c r="H4835">
        <f t="shared" si="530"/>
        <v>984.28114149242219</v>
      </c>
      <c r="I4835">
        <f t="shared" si="531"/>
        <v>42.859429253788903</v>
      </c>
      <c r="J4835">
        <f t="shared" si="532"/>
        <v>0</v>
      </c>
    </row>
    <row r="4836" spans="2:10" x14ac:dyDescent="0.3">
      <c r="B4836">
        <v>4809</v>
      </c>
      <c r="C4836">
        <v>0.58430544775308901</v>
      </c>
      <c r="D4836">
        <f t="shared" si="526"/>
        <v>101.55087723683678</v>
      </c>
      <c r="E4836">
        <f t="shared" si="527"/>
        <v>101.55087723683678</v>
      </c>
      <c r="F4836">
        <f t="shared" si="528"/>
        <v>5.4491227631632171</v>
      </c>
      <c r="G4836">
        <f t="shared" si="529"/>
        <v>0</v>
      </c>
      <c r="H4836">
        <f t="shared" si="530"/>
        <v>1015.5087723683678</v>
      </c>
      <c r="I4836">
        <f t="shared" si="531"/>
        <v>27.245613815816085</v>
      </c>
      <c r="J4836">
        <f t="shared" si="532"/>
        <v>0</v>
      </c>
    </row>
    <row r="4837" spans="2:10" x14ac:dyDescent="0.3">
      <c r="B4837">
        <v>4810</v>
      </c>
      <c r="C4837">
        <v>0.33606359564525867</v>
      </c>
      <c r="D4837">
        <f t="shared" si="526"/>
        <v>96.931059674463469</v>
      </c>
      <c r="E4837">
        <f t="shared" si="527"/>
        <v>96.931059674463469</v>
      </c>
      <c r="F4837">
        <f t="shared" si="528"/>
        <v>10.068940325536531</v>
      </c>
      <c r="G4837">
        <f t="shared" si="529"/>
        <v>0</v>
      </c>
      <c r="H4837">
        <f t="shared" si="530"/>
        <v>969.31059674463472</v>
      </c>
      <c r="I4837">
        <f t="shared" si="531"/>
        <v>50.344701627682653</v>
      </c>
      <c r="J4837">
        <f t="shared" si="532"/>
        <v>0</v>
      </c>
    </row>
    <row r="4838" spans="2:10" x14ac:dyDescent="0.3">
      <c r="B4838">
        <v>4811</v>
      </c>
      <c r="C4838">
        <v>0.76545399442388662</v>
      </c>
      <c r="D4838">
        <f t="shared" si="526"/>
        <v>105.18952806228366</v>
      </c>
      <c r="E4838">
        <f t="shared" si="527"/>
        <v>105.18952806228366</v>
      </c>
      <c r="F4838">
        <f t="shared" si="528"/>
        <v>1.8104719377163434</v>
      </c>
      <c r="G4838">
        <f t="shared" si="529"/>
        <v>0</v>
      </c>
      <c r="H4838">
        <f t="shared" si="530"/>
        <v>1051.8952806228365</v>
      </c>
      <c r="I4838">
        <f t="shared" si="531"/>
        <v>9.052359688581717</v>
      </c>
      <c r="J4838">
        <f t="shared" si="532"/>
        <v>0</v>
      </c>
    </row>
    <row r="4839" spans="2:10" x14ac:dyDescent="0.3">
      <c r="B4839">
        <v>4812</v>
      </c>
      <c r="C4839">
        <v>0.30365309057519707</v>
      </c>
      <c r="D4839">
        <f t="shared" si="526"/>
        <v>96.284010412314018</v>
      </c>
      <c r="E4839">
        <f t="shared" si="527"/>
        <v>96.284010412314018</v>
      </c>
      <c r="F4839">
        <f t="shared" si="528"/>
        <v>10.715989587685982</v>
      </c>
      <c r="G4839">
        <f t="shared" si="529"/>
        <v>0</v>
      </c>
      <c r="H4839">
        <f t="shared" si="530"/>
        <v>962.84010412314024</v>
      </c>
      <c r="I4839">
        <f t="shared" si="531"/>
        <v>53.57994793842991</v>
      </c>
      <c r="J4839">
        <f t="shared" si="532"/>
        <v>0</v>
      </c>
    </row>
    <row r="4840" spans="2:10" x14ac:dyDescent="0.3">
      <c r="B4840">
        <v>4813</v>
      </c>
      <c r="C4840">
        <v>0.42758355472461174</v>
      </c>
      <c r="D4840">
        <f t="shared" si="526"/>
        <v>98.669946867285191</v>
      </c>
      <c r="E4840">
        <f t="shared" si="527"/>
        <v>98.669946867285191</v>
      </c>
      <c r="F4840">
        <f t="shared" si="528"/>
        <v>8.3300531327148093</v>
      </c>
      <c r="G4840">
        <f t="shared" si="529"/>
        <v>0</v>
      </c>
      <c r="H4840">
        <f t="shared" si="530"/>
        <v>986.69946867285194</v>
      </c>
      <c r="I4840">
        <f t="shared" si="531"/>
        <v>41.650265663574046</v>
      </c>
      <c r="J4840">
        <f t="shared" si="532"/>
        <v>0</v>
      </c>
    </row>
    <row r="4841" spans="2:10" x14ac:dyDescent="0.3">
      <c r="B4841">
        <v>4814</v>
      </c>
      <c r="C4841">
        <v>0.10437970845747202</v>
      </c>
      <c r="D4841">
        <f t="shared" si="526"/>
        <v>91.296302359006717</v>
      </c>
      <c r="E4841">
        <f t="shared" si="527"/>
        <v>91.296302359006717</v>
      </c>
      <c r="F4841">
        <f t="shared" si="528"/>
        <v>15.703697640993283</v>
      </c>
      <c r="G4841">
        <f t="shared" si="529"/>
        <v>0</v>
      </c>
      <c r="H4841">
        <f t="shared" si="530"/>
        <v>912.96302359006722</v>
      </c>
      <c r="I4841">
        <f t="shared" si="531"/>
        <v>78.518488204966417</v>
      </c>
      <c r="J4841">
        <f t="shared" si="532"/>
        <v>0</v>
      </c>
    </row>
    <row r="4842" spans="2:10" x14ac:dyDescent="0.3">
      <c r="B4842">
        <v>4815</v>
      </c>
      <c r="C4842">
        <v>0.36746924539742742</v>
      </c>
      <c r="D4842">
        <f t="shared" si="526"/>
        <v>97.539685715534844</v>
      </c>
      <c r="E4842">
        <f t="shared" si="527"/>
        <v>97.539685715534844</v>
      </c>
      <c r="F4842">
        <f t="shared" si="528"/>
        <v>9.4603142844651558</v>
      </c>
      <c r="G4842">
        <f t="shared" si="529"/>
        <v>0</v>
      </c>
      <c r="H4842">
        <f t="shared" si="530"/>
        <v>975.39685715534847</v>
      </c>
      <c r="I4842">
        <f t="shared" si="531"/>
        <v>47.301571422325779</v>
      </c>
      <c r="J4842">
        <f t="shared" si="532"/>
        <v>0</v>
      </c>
    </row>
    <row r="4843" spans="2:10" x14ac:dyDescent="0.3">
      <c r="B4843">
        <v>4816</v>
      </c>
      <c r="C4843">
        <v>0.49818563697569529</v>
      </c>
      <c r="D4843">
        <f t="shared" si="526"/>
        <v>99.966822984831111</v>
      </c>
      <c r="E4843">
        <f t="shared" si="527"/>
        <v>99.966822984831111</v>
      </c>
      <c r="F4843">
        <f t="shared" si="528"/>
        <v>7.0331770151688886</v>
      </c>
      <c r="G4843">
        <f t="shared" si="529"/>
        <v>0</v>
      </c>
      <c r="H4843">
        <f t="shared" si="530"/>
        <v>999.66822984831106</v>
      </c>
      <c r="I4843">
        <f t="shared" si="531"/>
        <v>35.165885075844443</v>
      </c>
      <c r="J4843">
        <f t="shared" si="532"/>
        <v>0</v>
      </c>
    </row>
    <row r="4844" spans="2:10" x14ac:dyDescent="0.3">
      <c r="B4844">
        <v>4817</v>
      </c>
      <c r="C4844">
        <v>8.5068672403194379E-2</v>
      </c>
      <c r="D4844">
        <f t="shared" si="526"/>
        <v>90.593575096428395</v>
      </c>
      <c r="E4844">
        <f t="shared" si="527"/>
        <v>90.593575096428395</v>
      </c>
      <c r="F4844">
        <f t="shared" si="528"/>
        <v>16.406424903571605</v>
      </c>
      <c r="G4844">
        <f t="shared" si="529"/>
        <v>0</v>
      </c>
      <c r="H4844">
        <f t="shared" si="530"/>
        <v>905.9357509642839</v>
      </c>
      <c r="I4844">
        <f t="shared" si="531"/>
        <v>82.032124517858023</v>
      </c>
      <c r="J4844">
        <f t="shared" si="532"/>
        <v>0</v>
      </c>
    </row>
    <row r="4845" spans="2:10" x14ac:dyDescent="0.3">
      <c r="B4845">
        <v>4818</v>
      </c>
      <c r="C4845">
        <v>0.93494742346330217</v>
      </c>
      <c r="D4845">
        <f t="shared" si="526"/>
        <v>110.24453000920752</v>
      </c>
      <c r="E4845">
        <f t="shared" si="527"/>
        <v>107</v>
      </c>
      <c r="F4845">
        <f t="shared" si="528"/>
        <v>0</v>
      </c>
      <c r="G4845">
        <f t="shared" si="529"/>
        <v>3.2445300092075229</v>
      </c>
      <c r="H4845">
        <f t="shared" si="530"/>
        <v>1070</v>
      </c>
      <c r="I4845">
        <f t="shared" si="531"/>
        <v>0</v>
      </c>
      <c r="J4845">
        <f t="shared" si="532"/>
        <v>48.667950138112843</v>
      </c>
    </row>
    <row r="4846" spans="2:10" x14ac:dyDescent="0.3">
      <c r="B4846">
        <v>4819</v>
      </c>
      <c r="C4846">
        <v>0.55697421470989394</v>
      </c>
      <c r="D4846">
        <f t="shared" si="526"/>
        <v>101.04465967821193</v>
      </c>
      <c r="E4846">
        <f t="shared" si="527"/>
        <v>101.04465967821193</v>
      </c>
      <c r="F4846">
        <f t="shared" si="528"/>
        <v>5.9553403217880714</v>
      </c>
      <c r="G4846">
        <f t="shared" si="529"/>
        <v>0</v>
      </c>
      <c r="H4846">
        <f t="shared" si="530"/>
        <v>1010.4465967821193</v>
      </c>
      <c r="I4846">
        <f t="shared" si="531"/>
        <v>29.776701608940357</v>
      </c>
      <c r="J4846">
        <f t="shared" si="532"/>
        <v>0</v>
      </c>
    </row>
    <row r="4847" spans="2:10" x14ac:dyDescent="0.3">
      <c r="B4847">
        <v>4820</v>
      </c>
      <c r="C4847">
        <v>0.23932792474822939</v>
      </c>
      <c r="D4847">
        <f t="shared" si="526"/>
        <v>94.917771163561923</v>
      </c>
      <c r="E4847">
        <f t="shared" si="527"/>
        <v>94.917771163561923</v>
      </c>
      <c r="F4847">
        <f t="shared" si="528"/>
        <v>12.082228836438077</v>
      </c>
      <c r="G4847">
        <f t="shared" si="529"/>
        <v>0</v>
      </c>
      <c r="H4847">
        <f t="shared" si="530"/>
        <v>949.17771163561929</v>
      </c>
      <c r="I4847">
        <f t="shared" si="531"/>
        <v>60.411144182190384</v>
      </c>
      <c r="J4847">
        <f t="shared" si="532"/>
        <v>0</v>
      </c>
    </row>
    <row r="4848" spans="2:10" x14ac:dyDescent="0.3">
      <c r="B4848">
        <v>4821</v>
      </c>
      <c r="C4848">
        <v>0.1612289385841631</v>
      </c>
      <c r="D4848">
        <f t="shared" si="526"/>
        <v>93.013334647281624</v>
      </c>
      <c r="E4848">
        <f t="shared" si="527"/>
        <v>93.013334647281624</v>
      </c>
      <c r="F4848">
        <f t="shared" si="528"/>
        <v>13.986665352718376</v>
      </c>
      <c r="G4848">
        <f t="shared" si="529"/>
        <v>0</v>
      </c>
      <c r="H4848">
        <f t="shared" si="530"/>
        <v>930.13334647281624</v>
      </c>
      <c r="I4848">
        <f t="shared" si="531"/>
        <v>69.933326763591879</v>
      </c>
      <c r="J4848">
        <f t="shared" si="532"/>
        <v>0</v>
      </c>
    </row>
    <row r="4849" spans="2:10" x14ac:dyDescent="0.3">
      <c r="B4849">
        <v>4822</v>
      </c>
      <c r="C4849">
        <v>0.89919077099808031</v>
      </c>
      <c r="D4849">
        <f t="shared" si="526"/>
        <v>108.82750568201055</v>
      </c>
      <c r="E4849">
        <f t="shared" si="527"/>
        <v>107</v>
      </c>
      <c r="F4849">
        <f t="shared" si="528"/>
        <v>0</v>
      </c>
      <c r="G4849">
        <f t="shared" si="529"/>
        <v>1.8275056820105533</v>
      </c>
      <c r="H4849">
        <f t="shared" si="530"/>
        <v>1070</v>
      </c>
      <c r="I4849">
        <f t="shared" si="531"/>
        <v>0</v>
      </c>
      <c r="J4849">
        <f t="shared" si="532"/>
        <v>27.4125852301583</v>
      </c>
    </row>
    <row r="4850" spans="2:10" x14ac:dyDescent="0.3">
      <c r="B4850">
        <v>4823</v>
      </c>
      <c r="C4850">
        <v>0.11416076232399819</v>
      </c>
      <c r="D4850">
        <f t="shared" si="526"/>
        <v>91.623472229351037</v>
      </c>
      <c r="E4850">
        <f t="shared" si="527"/>
        <v>91.623472229351037</v>
      </c>
      <c r="F4850">
        <f t="shared" si="528"/>
        <v>15.376527770648963</v>
      </c>
      <c r="G4850">
        <f t="shared" si="529"/>
        <v>0</v>
      </c>
      <c r="H4850">
        <f t="shared" si="530"/>
        <v>916.23472229351034</v>
      </c>
      <c r="I4850">
        <f t="shared" si="531"/>
        <v>76.882638853244814</v>
      </c>
      <c r="J4850">
        <f t="shared" si="532"/>
        <v>0</v>
      </c>
    </row>
    <row r="4851" spans="2:10" x14ac:dyDescent="0.3">
      <c r="B4851">
        <v>4824</v>
      </c>
      <c r="C4851">
        <v>0.76795110922719267</v>
      </c>
      <c r="D4851">
        <f t="shared" si="526"/>
        <v>105.24594245244606</v>
      </c>
      <c r="E4851">
        <f t="shared" si="527"/>
        <v>105.24594245244606</v>
      </c>
      <c r="F4851">
        <f t="shared" si="528"/>
        <v>1.7540575475539413</v>
      </c>
      <c r="G4851">
        <f t="shared" si="529"/>
        <v>0</v>
      </c>
      <c r="H4851">
        <f t="shared" si="530"/>
        <v>1052.4594245244607</v>
      </c>
      <c r="I4851">
        <f t="shared" si="531"/>
        <v>8.7702877377697064</v>
      </c>
      <c r="J4851">
        <f t="shared" si="532"/>
        <v>0</v>
      </c>
    </row>
    <row r="4852" spans="2:10" x14ac:dyDescent="0.3">
      <c r="B4852">
        <v>4825</v>
      </c>
      <c r="C4852">
        <v>0.85346491778225952</v>
      </c>
      <c r="D4852">
        <f t="shared" si="526"/>
        <v>107.39365395468114</v>
      </c>
      <c r="E4852">
        <f t="shared" si="527"/>
        <v>107</v>
      </c>
      <c r="F4852">
        <f t="shared" si="528"/>
        <v>0</v>
      </c>
      <c r="G4852">
        <f t="shared" si="529"/>
        <v>0.39365395468114173</v>
      </c>
      <c r="H4852">
        <f t="shared" si="530"/>
        <v>1070</v>
      </c>
      <c r="I4852">
        <f t="shared" si="531"/>
        <v>0</v>
      </c>
      <c r="J4852">
        <f t="shared" si="532"/>
        <v>5.9048093202171259</v>
      </c>
    </row>
    <row r="4853" spans="2:10" x14ac:dyDescent="0.3">
      <c r="B4853">
        <v>4826</v>
      </c>
      <c r="C4853">
        <v>0.88385650914582736</v>
      </c>
      <c r="D4853">
        <f t="shared" si="526"/>
        <v>108.31217806488864</v>
      </c>
      <c r="E4853">
        <f t="shared" si="527"/>
        <v>107</v>
      </c>
      <c r="F4853">
        <f t="shared" si="528"/>
        <v>0</v>
      </c>
      <c r="G4853">
        <f t="shared" si="529"/>
        <v>1.3121780648886414</v>
      </c>
      <c r="H4853">
        <f t="shared" si="530"/>
        <v>1070</v>
      </c>
      <c r="I4853">
        <f t="shared" si="531"/>
        <v>0</v>
      </c>
      <c r="J4853">
        <f t="shared" si="532"/>
        <v>19.682670973329621</v>
      </c>
    </row>
    <row r="4854" spans="2:10" x14ac:dyDescent="0.3">
      <c r="B4854">
        <v>4827</v>
      </c>
      <c r="C4854">
        <v>0.31470037810371376</v>
      </c>
      <c r="D4854">
        <f t="shared" si="526"/>
        <v>96.507059465152594</v>
      </c>
      <c r="E4854">
        <f t="shared" si="527"/>
        <v>96.507059465152594</v>
      </c>
      <c r="F4854">
        <f t="shared" si="528"/>
        <v>10.492940534847406</v>
      </c>
      <c r="G4854">
        <f t="shared" si="529"/>
        <v>0</v>
      </c>
      <c r="H4854">
        <f t="shared" si="530"/>
        <v>965.07059465152588</v>
      </c>
      <c r="I4854">
        <f t="shared" si="531"/>
        <v>52.464702674237031</v>
      </c>
      <c r="J4854">
        <f t="shared" si="532"/>
        <v>0</v>
      </c>
    </row>
    <row r="4855" spans="2:10" x14ac:dyDescent="0.3">
      <c r="B4855">
        <v>4828</v>
      </c>
      <c r="C4855">
        <v>4.5435445607815761E-2</v>
      </c>
      <c r="D4855">
        <f t="shared" si="526"/>
        <v>88.760148310830274</v>
      </c>
      <c r="E4855">
        <f t="shared" si="527"/>
        <v>88.760148310830274</v>
      </c>
      <c r="F4855">
        <f t="shared" si="528"/>
        <v>18.239851689169726</v>
      </c>
      <c r="G4855">
        <f t="shared" si="529"/>
        <v>0</v>
      </c>
      <c r="H4855">
        <f t="shared" si="530"/>
        <v>887.60148310830277</v>
      </c>
      <c r="I4855">
        <f t="shared" si="531"/>
        <v>91.199258445848628</v>
      </c>
      <c r="J4855">
        <f t="shared" si="532"/>
        <v>0</v>
      </c>
    </row>
    <row r="4856" spans="2:10" x14ac:dyDescent="0.3">
      <c r="B4856">
        <v>4829</v>
      </c>
      <c r="C4856">
        <v>0.52518831535300192</v>
      </c>
      <c r="D4856">
        <f t="shared" si="526"/>
        <v>100.46083092101216</v>
      </c>
      <c r="E4856">
        <f t="shared" si="527"/>
        <v>100.46083092101216</v>
      </c>
      <c r="F4856">
        <f t="shared" si="528"/>
        <v>6.5391690789878396</v>
      </c>
      <c r="G4856">
        <f t="shared" si="529"/>
        <v>0</v>
      </c>
      <c r="H4856">
        <f t="shared" si="530"/>
        <v>1004.6083092101217</v>
      </c>
      <c r="I4856">
        <f t="shared" si="531"/>
        <v>32.695845394939198</v>
      </c>
      <c r="J4856">
        <f t="shared" si="532"/>
        <v>0</v>
      </c>
    </row>
    <row r="4857" spans="2:10" x14ac:dyDescent="0.3">
      <c r="B4857">
        <v>4830</v>
      </c>
      <c r="C4857">
        <v>0.81322224469938575</v>
      </c>
      <c r="D4857">
        <f t="shared" si="526"/>
        <v>106.32229065534543</v>
      </c>
      <c r="E4857">
        <f t="shared" si="527"/>
        <v>106.32229065534543</v>
      </c>
      <c r="F4857">
        <f t="shared" si="528"/>
        <v>0.67770934465457344</v>
      </c>
      <c r="G4857">
        <f t="shared" si="529"/>
        <v>0</v>
      </c>
      <c r="H4857">
        <f t="shared" si="530"/>
        <v>1063.2229065534543</v>
      </c>
      <c r="I4857">
        <f t="shared" si="531"/>
        <v>3.3885467232728672</v>
      </c>
      <c r="J4857">
        <f t="shared" si="532"/>
        <v>0</v>
      </c>
    </row>
    <row r="4858" spans="2:10" x14ac:dyDescent="0.3">
      <c r="B4858">
        <v>4831</v>
      </c>
      <c r="C4858">
        <v>0.39110730120444048</v>
      </c>
      <c r="D4858">
        <f t="shared" si="526"/>
        <v>97.988598382226698</v>
      </c>
      <c r="E4858">
        <f t="shared" si="527"/>
        <v>97.988598382226698</v>
      </c>
      <c r="F4858">
        <f t="shared" si="528"/>
        <v>9.0114016177733021</v>
      </c>
      <c r="G4858">
        <f t="shared" si="529"/>
        <v>0</v>
      </c>
      <c r="H4858">
        <f t="shared" si="530"/>
        <v>979.88598382226701</v>
      </c>
      <c r="I4858">
        <f t="shared" si="531"/>
        <v>45.05700808886651</v>
      </c>
      <c r="J4858">
        <f t="shared" si="532"/>
        <v>0</v>
      </c>
    </row>
    <row r="4859" spans="2:10" x14ac:dyDescent="0.3">
      <c r="B4859">
        <v>4832</v>
      </c>
      <c r="C4859">
        <v>0.10820349515010841</v>
      </c>
      <c r="D4859">
        <f t="shared" si="526"/>
        <v>91.426213072466354</v>
      </c>
      <c r="E4859">
        <f t="shared" si="527"/>
        <v>91.426213072466354</v>
      </c>
      <c r="F4859">
        <f t="shared" si="528"/>
        <v>15.573786927533646</v>
      </c>
      <c r="G4859">
        <f t="shared" si="529"/>
        <v>0</v>
      </c>
      <c r="H4859">
        <f t="shared" si="530"/>
        <v>914.26213072466351</v>
      </c>
      <c r="I4859">
        <f t="shared" si="531"/>
        <v>77.868934637668232</v>
      </c>
      <c r="J4859">
        <f t="shared" si="532"/>
        <v>0</v>
      </c>
    </row>
    <row r="4860" spans="2:10" x14ac:dyDescent="0.3">
      <c r="B4860">
        <v>4833</v>
      </c>
      <c r="C4860">
        <v>0.55178975185535406</v>
      </c>
      <c r="D4860">
        <f t="shared" si="526"/>
        <v>100.94914738979587</v>
      </c>
      <c r="E4860">
        <f t="shared" si="527"/>
        <v>100.94914738979587</v>
      </c>
      <c r="F4860">
        <f t="shared" si="528"/>
        <v>6.0508526102041316</v>
      </c>
      <c r="G4860">
        <f t="shared" si="529"/>
        <v>0</v>
      </c>
      <c r="H4860">
        <f t="shared" si="530"/>
        <v>1009.4914738979587</v>
      </c>
      <c r="I4860">
        <f t="shared" si="531"/>
        <v>30.254263051020658</v>
      </c>
      <c r="J4860">
        <f t="shared" si="532"/>
        <v>0</v>
      </c>
    </row>
    <row r="4861" spans="2:10" x14ac:dyDescent="0.3">
      <c r="B4861">
        <v>4834</v>
      </c>
      <c r="C4861">
        <v>0.71137924099298733</v>
      </c>
      <c r="D4861">
        <f t="shared" si="526"/>
        <v>104.02422556721639</v>
      </c>
      <c r="E4861">
        <f t="shared" si="527"/>
        <v>104.02422556721639</v>
      </c>
      <c r="F4861">
        <f t="shared" si="528"/>
        <v>2.9757744327836093</v>
      </c>
      <c r="G4861">
        <f t="shared" si="529"/>
        <v>0</v>
      </c>
      <c r="H4861">
        <f t="shared" si="530"/>
        <v>1040.242255672164</v>
      </c>
      <c r="I4861">
        <f t="shared" si="531"/>
        <v>14.878872163918047</v>
      </c>
      <c r="J4861">
        <f t="shared" si="532"/>
        <v>0</v>
      </c>
    </row>
    <row r="4862" spans="2:10" x14ac:dyDescent="0.3">
      <c r="B4862">
        <v>4835</v>
      </c>
      <c r="C4862">
        <v>0.11997773416607749</v>
      </c>
      <c r="D4862">
        <f t="shared" si="526"/>
        <v>91.810525454449362</v>
      </c>
      <c r="E4862">
        <f t="shared" si="527"/>
        <v>91.810525454449362</v>
      </c>
      <c r="F4862">
        <f t="shared" si="528"/>
        <v>15.189474545550638</v>
      </c>
      <c r="G4862">
        <f t="shared" si="529"/>
        <v>0</v>
      </c>
      <c r="H4862">
        <f t="shared" si="530"/>
        <v>918.10525454449362</v>
      </c>
      <c r="I4862">
        <f t="shared" si="531"/>
        <v>75.947372727753191</v>
      </c>
      <c r="J4862">
        <f t="shared" si="532"/>
        <v>0</v>
      </c>
    </row>
    <row r="4863" spans="2:10" x14ac:dyDescent="0.3">
      <c r="B4863">
        <v>4836</v>
      </c>
      <c r="C4863">
        <v>0.76721780403656881</v>
      </c>
      <c r="D4863">
        <f t="shared" si="526"/>
        <v>105.22934798531324</v>
      </c>
      <c r="E4863">
        <f t="shared" si="527"/>
        <v>105.22934798531324</v>
      </c>
      <c r="F4863">
        <f t="shared" si="528"/>
        <v>1.7706520146867604</v>
      </c>
      <c r="G4863">
        <f t="shared" si="529"/>
        <v>0</v>
      </c>
      <c r="H4863">
        <f t="shared" si="530"/>
        <v>1052.2934798531323</v>
      </c>
      <c r="I4863">
        <f t="shared" si="531"/>
        <v>8.8532600734338018</v>
      </c>
      <c r="J4863">
        <f t="shared" si="532"/>
        <v>0</v>
      </c>
    </row>
    <row r="4864" spans="2:10" x14ac:dyDescent="0.3">
      <c r="B4864">
        <v>4837</v>
      </c>
      <c r="C4864">
        <v>0.82041447636950182</v>
      </c>
      <c r="D4864">
        <f t="shared" si="526"/>
        <v>106.50440886510015</v>
      </c>
      <c r="E4864">
        <f t="shared" si="527"/>
        <v>106.50440886510015</v>
      </c>
      <c r="F4864">
        <f t="shared" si="528"/>
        <v>0.49559113489985407</v>
      </c>
      <c r="G4864">
        <f t="shared" si="529"/>
        <v>0</v>
      </c>
      <c r="H4864">
        <f t="shared" si="530"/>
        <v>1065.0440886510014</v>
      </c>
      <c r="I4864">
        <f t="shared" si="531"/>
        <v>2.4779556744992703</v>
      </c>
      <c r="J4864">
        <f t="shared" si="532"/>
        <v>0</v>
      </c>
    </row>
    <row r="4865" spans="2:10" x14ac:dyDescent="0.3">
      <c r="B4865">
        <v>4838</v>
      </c>
      <c r="C4865">
        <v>7.0411406915310892E-2</v>
      </c>
      <c r="D4865">
        <f t="shared" si="526"/>
        <v>89.993701034964204</v>
      </c>
      <c r="E4865">
        <f t="shared" si="527"/>
        <v>89.993701034964204</v>
      </c>
      <c r="F4865">
        <f t="shared" si="528"/>
        <v>17.006298965035796</v>
      </c>
      <c r="G4865">
        <f t="shared" si="529"/>
        <v>0</v>
      </c>
      <c r="H4865">
        <f t="shared" si="530"/>
        <v>899.93701034964204</v>
      </c>
      <c r="I4865">
        <f t="shared" si="531"/>
        <v>85.031494825178982</v>
      </c>
      <c r="J4865">
        <f t="shared" si="532"/>
        <v>0</v>
      </c>
    </row>
    <row r="4866" spans="2:10" x14ac:dyDescent="0.3">
      <c r="B4866">
        <v>4839</v>
      </c>
      <c r="C4866">
        <v>0.71313780178423014</v>
      </c>
      <c r="D4866">
        <f t="shared" si="526"/>
        <v>104.06066861707893</v>
      </c>
      <c r="E4866">
        <f t="shared" si="527"/>
        <v>104.06066861707893</v>
      </c>
      <c r="F4866">
        <f t="shared" si="528"/>
        <v>2.9393313829210683</v>
      </c>
      <c r="G4866">
        <f t="shared" si="529"/>
        <v>0</v>
      </c>
      <c r="H4866">
        <f t="shared" si="530"/>
        <v>1040.6066861707893</v>
      </c>
      <c r="I4866">
        <f t="shared" si="531"/>
        <v>14.696656914605342</v>
      </c>
      <c r="J4866">
        <f t="shared" si="532"/>
        <v>0</v>
      </c>
    </row>
    <row r="4867" spans="2:10" x14ac:dyDescent="0.3">
      <c r="B4867">
        <v>4840</v>
      </c>
      <c r="C4867">
        <v>0.25214644189900715</v>
      </c>
      <c r="D4867">
        <f t="shared" si="526"/>
        <v>95.200913699516207</v>
      </c>
      <c r="E4867">
        <f t="shared" si="527"/>
        <v>95.200913699516207</v>
      </c>
      <c r="F4867">
        <f t="shared" si="528"/>
        <v>11.799086300483793</v>
      </c>
      <c r="G4867">
        <f t="shared" si="529"/>
        <v>0</v>
      </c>
      <c r="H4867">
        <f t="shared" si="530"/>
        <v>952.00913699516207</v>
      </c>
      <c r="I4867">
        <f t="shared" si="531"/>
        <v>58.995431502418967</v>
      </c>
      <c r="J4867">
        <f t="shared" si="532"/>
        <v>0</v>
      </c>
    </row>
    <row r="4868" spans="2:10" x14ac:dyDescent="0.3">
      <c r="B4868">
        <v>4841</v>
      </c>
      <c r="C4868">
        <v>3.1299986068367924E-2</v>
      </c>
      <c r="D4868">
        <f t="shared" si="526"/>
        <v>87.854457295944982</v>
      </c>
      <c r="E4868">
        <f t="shared" si="527"/>
        <v>87.854457295944982</v>
      </c>
      <c r="F4868">
        <f t="shared" si="528"/>
        <v>19.145542704055018</v>
      </c>
      <c r="G4868">
        <f t="shared" si="529"/>
        <v>0</v>
      </c>
      <c r="H4868">
        <f t="shared" si="530"/>
        <v>878.54457295944985</v>
      </c>
      <c r="I4868">
        <f t="shared" si="531"/>
        <v>95.727713520275088</v>
      </c>
      <c r="J4868">
        <f t="shared" si="532"/>
        <v>0</v>
      </c>
    </row>
    <row r="4869" spans="2:10" x14ac:dyDescent="0.3">
      <c r="B4869">
        <v>4842</v>
      </c>
      <c r="C4869">
        <v>0.82395293555092508</v>
      </c>
      <c r="D4869">
        <f t="shared" si="526"/>
        <v>106.59534596744557</v>
      </c>
      <c r="E4869">
        <f t="shared" si="527"/>
        <v>106.59534596744557</v>
      </c>
      <c r="F4869">
        <f t="shared" si="528"/>
        <v>0.40465403255443277</v>
      </c>
      <c r="G4869">
        <f t="shared" si="529"/>
        <v>0</v>
      </c>
      <c r="H4869">
        <f t="shared" si="530"/>
        <v>1065.9534596744556</v>
      </c>
      <c r="I4869">
        <f t="shared" si="531"/>
        <v>2.0232701627721639</v>
      </c>
      <c r="J4869">
        <f t="shared" si="532"/>
        <v>0</v>
      </c>
    </row>
    <row r="4870" spans="2:10" x14ac:dyDescent="0.3">
      <c r="B4870">
        <v>4843</v>
      </c>
      <c r="C4870">
        <v>0.69815960183952031</v>
      </c>
      <c r="D4870">
        <f t="shared" si="526"/>
        <v>103.75285948520977</v>
      </c>
      <c r="E4870">
        <f t="shared" si="527"/>
        <v>103.75285948520977</v>
      </c>
      <c r="F4870">
        <f t="shared" si="528"/>
        <v>3.2471405147902317</v>
      </c>
      <c r="G4870">
        <f t="shared" si="529"/>
        <v>0</v>
      </c>
      <c r="H4870">
        <f t="shared" si="530"/>
        <v>1037.5285948520977</v>
      </c>
      <c r="I4870">
        <f t="shared" si="531"/>
        <v>16.235702573951158</v>
      </c>
      <c r="J4870">
        <f t="shared" si="532"/>
        <v>0</v>
      </c>
    </row>
    <row r="4871" spans="2:10" x14ac:dyDescent="0.3">
      <c r="B4871">
        <v>4844</v>
      </c>
      <c r="C4871">
        <v>0.78214751871935506</v>
      </c>
      <c r="D4871">
        <f t="shared" si="526"/>
        <v>105.57198361134274</v>
      </c>
      <c r="E4871">
        <f t="shared" si="527"/>
        <v>105.57198361134274</v>
      </c>
      <c r="F4871">
        <f t="shared" si="528"/>
        <v>1.4280163886572552</v>
      </c>
      <c r="G4871">
        <f t="shared" si="529"/>
        <v>0</v>
      </c>
      <c r="H4871">
        <f t="shared" si="530"/>
        <v>1055.7198361134274</v>
      </c>
      <c r="I4871">
        <f t="shared" si="531"/>
        <v>7.1400819432862761</v>
      </c>
      <c r="J4871">
        <f t="shared" si="532"/>
        <v>0</v>
      </c>
    </row>
    <row r="4872" spans="2:10" x14ac:dyDescent="0.3">
      <c r="B4872">
        <v>4845</v>
      </c>
      <c r="C4872">
        <v>0.10011820657470449</v>
      </c>
      <c r="D4872">
        <f t="shared" si="526"/>
        <v>91.148240539647773</v>
      </c>
      <c r="E4872">
        <f t="shared" si="527"/>
        <v>91.148240539647773</v>
      </c>
      <c r="F4872">
        <f t="shared" si="528"/>
        <v>15.851759460352227</v>
      </c>
      <c r="G4872">
        <f t="shared" si="529"/>
        <v>0</v>
      </c>
      <c r="H4872">
        <f t="shared" si="530"/>
        <v>911.4824053964777</v>
      </c>
      <c r="I4872">
        <f t="shared" si="531"/>
        <v>79.258797301761135</v>
      </c>
      <c r="J4872">
        <f t="shared" si="532"/>
        <v>0</v>
      </c>
    </row>
    <row r="4873" spans="2:10" x14ac:dyDescent="0.3">
      <c r="B4873">
        <v>4846</v>
      </c>
      <c r="C4873">
        <v>0.98612596953702514</v>
      </c>
      <c r="D4873">
        <f t="shared" si="526"/>
        <v>113.767220831234</v>
      </c>
      <c r="E4873">
        <f t="shared" si="527"/>
        <v>107</v>
      </c>
      <c r="F4873">
        <f t="shared" si="528"/>
        <v>0</v>
      </c>
      <c r="G4873">
        <f t="shared" si="529"/>
        <v>6.767220831233999</v>
      </c>
      <c r="H4873">
        <f t="shared" si="530"/>
        <v>1070</v>
      </c>
      <c r="I4873">
        <f t="shared" si="531"/>
        <v>0</v>
      </c>
      <c r="J4873">
        <f t="shared" si="532"/>
        <v>101.50831246850998</v>
      </c>
    </row>
    <row r="4874" spans="2:10" x14ac:dyDescent="0.3">
      <c r="B4874">
        <v>4847</v>
      </c>
      <c r="C4874">
        <v>0.27259263018135593</v>
      </c>
      <c r="D4874">
        <f t="shared" si="526"/>
        <v>95.640382627131316</v>
      </c>
      <c r="E4874">
        <f t="shared" si="527"/>
        <v>95.640382627131316</v>
      </c>
      <c r="F4874">
        <f t="shared" si="528"/>
        <v>11.359617372868684</v>
      </c>
      <c r="G4874">
        <f t="shared" si="529"/>
        <v>0</v>
      </c>
      <c r="H4874">
        <f t="shared" si="530"/>
        <v>956.40382627131316</v>
      </c>
      <c r="I4874">
        <f t="shared" si="531"/>
        <v>56.798086864343418</v>
      </c>
      <c r="J4874">
        <f t="shared" si="532"/>
        <v>0</v>
      </c>
    </row>
    <row r="4875" spans="2:10" x14ac:dyDescent="0.3">
      <c r="B4875">
        <v>4848</v>
      </c>
      <c r="C4875">
        <v>0.72927328250393442</v>
      </c>
      <c r="D4875">
        <f t="shared" si="526"/>
        <v>104.39915594701326</v>
      </c>
      <c r="E4875">
        <f t="shared" si="527"/>
        <v>104.39915594701326</v>
      </c>
      <c r="F4875">
        <f t="shared" si="528"/>
        <v>2.6008440529867443</v>
      </c>
      <c r="G4875">
        <f t="shared" si="529"/>
        <v>0</v>
      </c>
      <c r="H4875">
        <f t="shared" si="530"/>
        <v>1043.9915594701326</v>
      </c>
      <c r="I4875">
        <f t="shared" si="531"/>
        <v>13.004220264933721</v>
      </c>
      <c r="J4875">
        <f t="shared" si="532"/>
        <v>0</v>
      </c>
    </row>
    <row r="4876" spans="2:10" x14ac:dyDescent="0.3">
      <c r="B4876">
        <v>4849</v>
      </c>
      <c r="C4876">
        <v>0.38421090197839547</v>
      </c>
      <c r="D4876">
        <f t="shared" si="526"/>
        <v>97.858323658901725</v>
      </c>
      <c r="E4876">
        <f t="shared" si="527"/>
        <v>97.858323658901725</v>
      </c>
      <c r="F4876">
        <f t="shared" si="528"/>
        <v>9.1416763410982753</v>
      </c>
      <c r="G4876">
        <f t="shared" si="529"/>
        <v>0</v>
      </c>
      <c r="H4876">
        <f t="shared" si="530"/>
        <v>978.58323658901725</v>
      </c>
      <c r="I4876">
        <f t="shared" si="531"/>
        <v>45.708381705491377</v>
      </c>
      <c r="J4876">
        <f t="shared" si="532"/>
        <v>0</v>
      </c>
    </row>
    <row r="4877" spans="2:10" x14ac:dyDescent="0.3">
      <c r="B4877">
        <v>4850</v>
      </c>
      <c r="C4877">
        <v>8.2488502494546978E-2</v>
      </c>
      <c r="D4877">
        <f t="shared" si="526"/>
        <v>90.492773437654677</v>
      </c>
      <c r="E4877">
        <f t="shared" si="527"/>
        <v>90.492773437654677</v>
      </c>
      <c r="F4877">
        <f t="shared" si="528"/>
        <v>16.507226562345323</v>
      </c>
      <c r="G4877">
        <f t="shared" si="529"/>
        <v>0</v>
      </c>
      <c r="H4877">
        <f t="shared" si="530"/>
        <v>904.92773437654682</v>
      </c>
      <c r="I4877">
        <f t="shared" si="531"/>
        <v>82.536132811726617</v>
      </c>
      <c r="J4877">
        <f t="shared" si="532"/>
        <v>0</v>
      </c>
    </row>
    <row r="4878" spans="2:10" x14ac:dyDescent="0.3">
      <c r="B4878">
        <v>4851</v>
      </c>
      <c r="C4878">
        <v>0.71333221590579055</v>
      </c>
      <c r="D4878">
        <f t="shared" si="526"/>
        <v>104.06470267384833</v>
      </c>
      <c r="E4878">
        <f t="shared" si="527"/>
        <v>104.06470267384833</v>
      </c>
      <c r="F4878">
        <f t="shared" si="528"/>
        <v>2.9352973261516695</v>
      </c>
      <c r="G4878">
        <f t="shared" si="529"/>
        <v>0</v>
      </c>
      <c r="H4878">
        <f t="shared" si="530"/>
        <v>1040.6470267384834</v>
      </c>
      <c r="I4878">
        <f t="shared" si="531"/>
        <v>14.676486630758347</v>
      </c>
      <c r="J4878">
        <f t="shared" si="532"/>
        <v>0</v>
      </c>
    </row>
    <row r="4879" spans="2:10" x14ac:dyDescent="0.3">
      <c r="B4879">
        <v>4852</v>
      </c>
      <c r="C4879">
        <v>0.25464629344559453</v>
      </c>
      <c r="D4879">
        <f t="shared" si="526"/>
        <v>95.255412829697249</v>
      </c>
      <c r="E4879">
        <f t="shared" si="527"/>
        <v>95.255412829697249</v>
      </c>
      <c r="F4879">
        <f t="shared" si="528"/>
        <v>11.744587170302751</v>
      </c>
      <c r="G4879">
        <f t="shared" si="529"/>
        <v>0</v>
      </c>
      <c r="H4879">
        <f t="shared" si="530"/>
        <v>952.55412829697252</v>
      </c>
      <c r="I4879">
        <f t="shared" si="531"/>
        <v>58.722935851513753</v>
      </c>
      <c r="J4879">
        <f t="shared" si="532"/>
        <v>0</v>
      </c>
    </row>
    <row r="4880" spans="2:10" x14ac:dyDescent="0.3">
      <c r="B4880">
        <v>4853</v>
      </c>
      <c r="C4880">
        <v>0.70913309772076061</v>
      </c>
      <c r="D4880">
        <f t="shared" si="526"/>
        <v>103.97779930951036</v>
      </c>
      <c r="E4880">
        <f t="shared" si="527"/>
        <v>103.97779930951036</v>
      </c>
      <c r="F4880">
        <f t="shared" si="528"/>
        <v>3.0222006904896404</v>
      </c>
      <c r="G4880">
        <f t="shared" si="529"/>
        <v>0</v>
      </c>
      <c r="H4880">
        <f t="shared" si="530"/>
        <v>1039.7779930951035</v>
      </c>
      <c r="I4880">
        <f t="shared" si="531"/>
        <v>15.111003452448202</v>
      </c>
      <c r="J4880">
        <f t="shared" si="532"/>
        <v>0</v>
      </c>
    </row>
    <row r="4881" spans="2:10" x14ac:dyDescent="0.3">
      <c r="B4881">
        <v>4854</v>
      </c>
      <c r="C4881">
        <v>0.7986751623581636</v>
      </c>
      <c r="D4881">
        <f t="shared" si="526"/>
        <v>105.96417234216739</v>
      </c>
      <c r="E4881">
        <f t="shared" si="527"/>
        <v>105.96417234216739</v>
      </c>
      <c r="F4881">
        <f t="shared" si="528"/>
        <v>1.0358276578326127</v>
      </c>
      <c r="G4881">
        <f t="shared" si="529"/>
        <v>0</v>
      </c>
      <c r="H4881">
        <f t="shared" si="530"/>
        <v>1059.6417234216738</v>
      </c>
      <c r="I4881">
        <f t="shared" si="531"/>
        <v>5.1791382891630633</v>
      </c>
      <c r="J4881">
        <f t="shared" si="532"/>
        <v>0</v>
      </c>
    </row>
    <row r="4882" spans="2:10" x14ac:dyDescent="0.3">
      <c r="B4882">
        <v>4855</v>
      </c>
      <c r="C4882">
        <v>0.88795248521545356</v>
      </c>
      <c r="D4882">
        <f t="shared" si="526"/>
        <v>108.44581552326785</v>
      </c>
      <c r="E4882">
        <f t="shared" si="527"/>
        <v>107</v>
      </c>
      <c r="F4882">
        <f t="shared" si="528"/>
        <v>0</v>
      </c>
      <c r="G4882">
        <f t="shared" si="529"/>
        <v>1.4458155232678536</v>
      </c>
      <c r="H4882">
        <f t="shared" si="530"/>
        <v>1070</v>
      </c>
      <c r="I4882">
        <f t="shared" si="531"/>
        <v>0</v>
      </c>
      <c r="J4882">
        <f t="shared" si="532"/>
        <v>21.687232849017803</v>
      </c>
    </row>
    <row r="4883" spans="2:10" x14ac:dyDescent="0.3">
      <c r="B4883">
        <v>4856</v>
      </c>
      <c r="C4883">
        <v>0.73792253771731542</v>
      </c>
      <c r="D4883">
        <f t="shared" si="526"/>
        <v>104.58387994238609</v>
      </c>
      <c r="E4883">
        <f t="shared" si="527"/>
        <v>104.58387994238609</v>
      </c>
      <c r="F4883">
        <f t="shared" si="528"/>
        <v>2.4161200576139095</v>
      </c>
      <c r="G4883">
        <f t="shared" si="529"/>
        <v>0</v>
      </c>
      <c r="H4883">
        <f t="shared" si="530"/>
        <v>1045.838799423861</v>
      </c>
      <c r="I4883">
        <f t="shared" si="531"/>
        <v>12.080600288069547</v>
      </c>
      <c r="J4883">
        <f t="shared" si="532"/>
        <v>0</v>
      </c>
    </row>
    <row r="4884" spans="2:10" x14ac:dyDescent="0.3">
      <c r="B4884">
        <v>4857</v>
      </c>
      <c r="C4884">
        <v>0.35688667326848889</v>
      </c>
      <c r="D4884">
        <f t="shared" si="526"/>
        <v>97.336323197010003</v>
      </c>
      <c r="E4884">
        <f t="shared" si="527"/>
        <v>97.336323197010003</v>
      </c>
      <c r="F4884">
        <f t="shared" si="528"/>
        <v>9.6636768029899969</v>
      </c>
      <c r="G4884">
        <f t="shared" si="529"/>
        <v>0</v>
      </c>
      <c r="H4884">
        <f t="shared" si="530"/>
        <v>973.36323197010006</v>
      </c>
      <c r="I4884">
        <f t="shared" si="531"/>
        <v>48.318384014949984</v>
      </c>
      <c r="J4884">
        <f t="shared" si="532"/>
        <v>0</v>
      </c>
    </row>
    <row r="4885" spans="2:10" x14ac:dyDescent="0.3">
      <c r="B4885">
        <v>4858</v>
      </c>
      <c r="C4885">
        <v>0.19829903692466977</v>
      </c>
      <c r="D4885">
        <f t="shared" si="526"/>
        <v>93.96239873802503</v>
      </c>
      <c r="E4885">
        <f t="shared" si="527"/>
        <v>93.96239873802503</v>
      </c>
      <c r="F4885">
        <f t="shared" si="528"/>
        <v>13.03760126197497</v>
      </c>
      <c r="G4885">
        <f t="shared" si="529"/>
        <v>0</v>
      </c>
      <c r="H4885">
        <f t="shared" si="530"/>
        <v>939.62398738025036</v>
      </c>
      <c r="I4885">
        <f t="shared" si="531"/>
        <v>65.188006309874851</v>
      </c>
      <c r="J4885">
        <f t="shared" si="532"/>
        <v>0</v>
      </c>
    </row>
    <row r="4886" spans="2:10" x14ac:dyDescent="0.3">
      <c r="B4886">
        <v>4859</v>
      </c>
      <c r="C4886">
        <v>0.74474195671176302</v>
      </c>
      <c r="D4886">
        <f t="shared" si="526"/>
        <v>104.73128459858782</v>
      </c>
      <c r="E4886">
        <f t="shared" si="527"/>
        <v>104.73128459858782</v>
      </c>
      <c r="F4886">
        <f t="shared" si="528"/>
        <v>2.2687154014121802</v>
      </c>
      <c r="G4886">
        <f t="shared" si="529"/>
        <v>0</v>
      </c>
      <c r="H4886">
        <f t="shared" si="530"/>
        <v>1047.3128459858781</v>
      </c>
      <c r="I4886">
        <f t="shared" si="531"/>
        <v>11.343577007060901</v>
      </c>
      <c r="J4886">
        <f t="shared" si="532"/>
        <v>0</v>
      </c>
    </row>
    <row r="4887" spans="2:10" x14ac:dyDescent="0.3">
      <c r="B4887">
        <v>4860</v>
      </c>
      <c r="C4887">
        <v>0.73321502162023422</v>
      </c>
      <c r="D4887">
        <f t="shared" si="526"/>
        <v>104.48304057981861</v>
      </c>
      <c r="E4887">
        <f t="shared" si="527"/>
        <v>104.48304057981861</v>
      </c>
      <c r="F4887">
        <f t="shared" si="528"/>
        <v>2.5169594201813936</v>
      </c>
      <c r="G4887">
        <f t="shared" si="529"/>
        <v>0</v>
      </c>
      <c r="H4887">
        <f t="shared" si="530"/>
        <v>1044.8304057981861</v>
      </c>
      <c r="I4887">
        <f t="shared" si="531"/>
        <v>12.584797100906968</v>
      </c>
      <c r="J4887">
        <f t="shared" si="532"/>
        <v>0</v>
      </c>
    </row>
    <row r="4888" spans="2:10" x14ac:dyDescent="0.3">
      <c r="B4888">
        <v>4861</v>
      </c>
      <c r="C4888">
        <v>0.24355408374159293</v>
      </c>
      <c r="D4888">
        <f t="shared" si="526"/>
        <v>95.011824398165032</v>
      </c>
      <c r="E4888">
        <f t="shared" si="527"/>
        <v>95.011824398165032</v>
      </c>
      <c r="F4888">
        <f t="shared" si="528"/>
        <v>11.988175601834968</v>
      </c>
      <c r="G4888">
        <f t="shared" si="529"/>
        <v>0</v>
      </c>
      <c r="H4888">
        <f t="shared" si="530"/>
        <v>950.11824398165027</v>
      </c>
      <c r="I4888">
        <f t="shared" si="531"/>
        <v>59.940878009174838</v>
      </c>
      <c r="J4888">
        <f t="shared" si="532"/>
        <v>0</v>
      </c>
    </row>
    <row r="4889" spans="2:10" x14ac:dyDescent="0.3">
      <c r="B4889">
        <v>4862</v>
      </c>
      <c r="C4889">
        <v>0.31632259743157554</v>
      </c>
      <c r="D4889">
        <f t="shared" si="526"/>
        <v>96.539583148310044</v>
      </c>
      <c r="E4889">
        <f t="shared" si="527"/>
        <v>96.539583148310044</v>
      </c>
      <c r="F4889">
        <f t="shared" si="528"/>
        <v>10.460416851689956</v>
      </c>
      <c r="G4889">
        <f t="shared" si="529"/>
        <v>0</v>
      </c>
      <c r="H4889">
        <f t="shared" si="530"/>
        <v>965.39583148310044</v>
      </c>
      <c r="I4889">
        <f t="shared" si="531"/>
        <v>52.302084258449781</v>
      </c>
      <c r="J4889">
        <f t="shared" si="532"/>
        <v>0</v>
      </c>
    </row>
    <row r="4890" spans="2:10" x14ac:dyDescent="0.3">
      <c r="B4890">
        <v>4863</v>
      </c>
      <c r="C4890">
        <v>0.69823505474743719</v>
      </c>
      <c r="D4890">
        <f t="shared" si="526"/>
        <v>103.75439590129828</v>
      </c>
      <c r="E4890">
        <f t="shared" si="527"/>
        <v>103.75439590129828</v>
      </c>
      <c r="F4890">
        <f t="shared" si="528"/>
        <v>3.245604098701719</v>
      </c>
      <c r="G4890">
        <f t="shared" si="529"/>
        <v>0</v>
      </c>
      <c r="H4890">
        <f t="shared" si="530"/>
        <v>1037.5439590129829</v>
      </c>
      <c r="I4890">
        <f t="shared" si="531"/>
        <v>16.228020493508595</v>
      </c>
      <c r="J4890">
        <f t="shared" si="532"/>
        <v>0</v>
      </c>
    </row>
    <row r="4891" spans="2:10" x14ac:dyDescent="0.3">
      <c r="B4891">
        <v>4864</v>
      </c>
      <c r="C4891">
        <v>0.74527296132456988</v>
      </c>
      <c r="D4891">
        <f t="shared" si="526"/>
        <v>104.74283059211604</v>
      </c>
      <c r="E4891">
        <f t="shared" si="527"/>
        <v>104.74283059211604</v>
      </c>
      <c r="F4891">
        <f t="shared" si="528"/>
        <v>2.2571694078839641</v>
      </c>
      <c r="G4891">
        <f t="shared" si="529"/>
        <v>0</v>
      </c>
      <c r="H4891">
        <f t="shared" si="530"/>
        <v>1047.4283059211602</v>
      </c>
      <c r="I4891">
        <f t="shared" si="531"/>
        <v>11.285847039419821</v>
      </c>
      <c r="J4891">
        <f t="shared" si="532"/>
        <v>0</v>
      </c>
    </row>
    <row r="4892" spans="2:10" x14ac:dyDescent="0.3">
      <c r="B4892">
        <v>4865</v>
      </c>
      <c r="C4892">
        <v>0.57868192686589881</v>
      </c>
      <c r="D4892">
        <f t="shared" si="526"/>
        <v>101.44629481828534</v>
      </c>
      <c r="E4892">
        <f t="shared" si="527"/>
        <v>101.44629481828534</v>
      </c>
      <c r="F4892">
        <f t="shared" si="528"/>
        <v>5.5537051817146619</v>
      </c>
      <c r="G4892">
        <f t="shared" si="529"/>
        <v>0</v>
      </c>
      <c r="H4892">
        <f t="shared" si="530"/>
        <v>1014.4629481828533</v>
      </c>
      <c r="I4892">
        <f t="shared" si="531"/>
        <v>27.768525908573309</v>
      </c>
      <c r="J4892">
        <f t="shared" si="532"/>
        <v>0</v>
      </c>
    </row>
    <row r="4893" spans="2:10" x14ac:dyDescent="0.3">
      <c r="B4893">
        <v>4866</v>
      </c>
      <c r="C4893">
        <v>0.65882260664634318</v>
      </c>
      <c r="D4893">
        <f t="shared" ref="D4893:D4956" si="533">_xlfn.BETA.INV(C4893,$B$25,$C$25,$D$25,$E$25)</f>
        <v>102.96873620583358</v>
      </c>
      <c r="E4893">
        <f t="shared" ref="E4893:E4956" si="534">IF($M$25&lt;D4893,$M$25,D4893)</f>
        <v>102.96873620583358</v>
      </c>
      <c r="F4893">
        <f t="shared" ref="F4893:F4956" si="535">IF($M$25&gt;D4893,$M$25-D4893,0)</f>
        <v>4.0312637941664207</v>
      </c>
      <c r="G4893">
        <f t="shared" ref="G4893:G4956" si="536">IF($M$25&lt;D4893,D4893-$M$25,0)</f>
        <v>0</v>
      </c>
      <c r="H4893">
        <f t="shared" ref="H4893:H4956" si="537">$H$24*E4893</f>
        <v>1029.6873620583358</v>
      </c>
      <c r="I4893">
        <f t="shared" ref="I4893:I4956" si="538">$I$24*F4893</f>
        <v>20.156318970832103</v>
      </c>
      <c r="J4893">
        <f t="shared" ref="J4893:J4956" si="539">$J$24*G4893</f>
        <v>0</v>
      </c>
    </row>
    <row r="4894" spans="2:10" x14ac:dyDescent="0.3">
      <c r="B4894">
        <v>4867</v>
      </c>
      <c r="C4894">
        <v>0.44939902996939962</v>
      </c>
      <c r="D4894">
        <f t="shared" si="533"/>
        <v>99.072734482125497</v>
      </c>
      <c r="E4894">
        <f t="shared" si="534"/>
        <v>99.072734482125497</v>
      </c>
      <c r="F4894">
        <f t="shared" si="535"/>
        <v>7.9272655178745026</v>
      </c>
      <c r="G4894">
        <f t="shared" si="536"/>
        <v>0</v>
      </c>
      <c r="H4894">
        <f t="shared" si="537"/>
        <v>990.72734482125497</v>
      </c>
      <c r="I4894">
        <f t="shared" si="538"/>
        <v>39.636327589372513</v>
      </c>
      <c r="J4894">
        <f t="shared" si="539"/>
        <v>0</v>
      </c>
    </row>
    <row r="4895" spans="2:10" x14ac:dyDescent="0.3">
      <c r="B4895">
        <v>4868</v>
      </c>
      <c r="C4895">
        <v>0.63157743613878037</v>
      </c>
      <c r="D4895">
        <f t="shared" si="533"/>
        <v>102.44207243207426</v>
      </c>
      <c r="E4895">
        <f t="shared" si="534"/>
        <v>102.44207243207426</v>
      </c>
      <c r="F4895">
        <f t="shared" si="535"/>
        <v>4.5579275679257449</v>
      </c>
      <c r="G4895">
        <f t="shared" si="536"/>
        <v>0</v>
      </c>
      <c r="H4895">
        <f t="shared" si="537"/>
        <v>1024.4207243207425</v>
      </c>
      <c r="I4895">
        <f t="shared" si="538"/>
        <v>22.789637839628725</v>
      </c>
      <c r="J4895">
        <f t="shared" si="539"/>
        <v>0</v>
      </c>
    </row>
    <row r="4896" spans="2:10" x14ac:dyDescent="0.3">
      <c r="B4896">
        <v>4869</v>
      </c>
      <c r="C4896">
        <v>0.72941618681878506</v>
      </c>
      <c r="D4896">
        <f t="shared" si="533"/>
        <v>104.40218854068422</v>
      </c>
      <c r="E4896">
        <f t="shared" si="534"/>
        <v>104.40218854068422</v>
      </c>
      <c r="F4896">
        <f t="shared" si="535"/>
        <v>2.5978114593157784</v>
      </c>
      <c r="G4896">
        <f t="shared" si="536"/>
        <v>0</v>
      </c>
      <c r="H4896">
        <f t="shared" si="537"/>
        <v>1044.0218854068421</v>
      </c>
      <c r="I4896">
        <f t="shared" si="538"/>
        <v>12.989057296578892</v>
      </c>
      <c r="J4896">
        <f t="shared" si="539"/>
        <v>0</v>
      </c>
    </row>
    <row r="4897" spans="2:10" x14ac:dyDescent="0.3">
      <c r="B4897">
        <v>4870</v>
      </c>
      <c r="C4897">
        <v>0.76622896047196631</v>
      </c>
      <c r="D4897">
        <f t="shared" si="533"/>
        <v>105.20700739911422</v>
      </c>
      <c r="E4897">
        <f t="shared" si="534"/>
        <v>105.20700739911422</v>
      </c>
      <c r="F4897">
        <f t="shared" si="535"/>
        <v>1.7929926008857819</v>
      </c>
      <c r="G4897">
        <f t="shared" si="536"/>
        <v>0</v>
      </c>
      <c r="H4897">
        <f t="shared" si="537"/>
        <v>1052.0700739911422</v>
      </c>
      <c r="I4897">
        <f t="shared" si="538"/>
        <v>8.9649630044289097</v>
      </c>
      <c r="J4897">
        <f t="shared" si="539"/>
        <v>0</v>
      </c>
    </row>
    <row r="4898" spans="2:10" x14ac:dyDescent="0.3">
      <c r="B4898">
        <v>4871</v>
      </c>
      <c r="C4898">
        <v>0.96931773198396465</v>
      </c>
      <c r="D4898">
        <f t="shared" si="533"/>
        <v>112.19075007112897</v>
      </c>
      <c r="E4898">
        <f t="shared" si="534"/>
        <v>107</v>
      </c>
      <c r="F4898">
        <f t="shared" si="535"/>
        <v>0</v>
      </c>
      <c r="G4898">
        <f t="shared" si="536"/>
        <v>5.1907500711289742</v>
      </c>
      <c r="H4898">
        <f t="shared" si="537"/>
        <v>1070</v>
      </c>
      <c r="I4898">
        <f t="shared" si="538"/>
        <v>0</v>
      </c>
      <c r="J4898">
        <f t="shared" si="539"/>
        <v>77.861251066934614</v>
      </c>
    </row>
    <row r="4899" spans="2:10" x14ac:dyDescent="0.3">
      <c r="B4899">
        <v>4872</v>
      </c>
      <c r="C4899">
        <v>0.81202139089017922</v>
      </c>
      <c r="D4899">
        <f t="shared" si="533"/>
        <v>106.29222406787228</v>
      </c>
      <c r="E4899">
        <f t="shared" si="534"/>
        <v>106.29222406787228</v>
      </c>
      <c r="F4899">
        <f t="shared" si="535"/>
        <v>0.70777593212771706</v>
      </c>
      <c r="G4899">
        <f t="shared" si="536"/>
        <v>0</v>
      </c>
      <c r="H4899">
        <f t="shared" si="537"/>
        <v>1062.9222406787228</v>
      </c>
      <c r="I4899">
        <f t="shared" si="538"/>
        <v>3.5388796606385853</v>
      </c>
      <c r="J4899">
        <f t="shared" si="539"/>
        <v>0</v>
      </c>
    </row>
    <row r="4900" spans="2:10" x14ac:dyDescent="0.3">
      <c r="B4900">
        <v>4873</v>
      </c>
      <c r="C4900">
        <v>0.3869496284225924</v>
      </c>
      <c r="D4900">
        <f t="shared" si="533"/>
        <v>97.910123022171405</v>
      </c>
      <c r="E4900">
        <f t="shared" si="534"/>
        <v>97.910123022171405</v>
      </c>
      <c r="F4900">
        <f t="shared" si="535"/>
        <v>9.0898769778285953</v>
      </c>
      <c r="G4900">
        <f t="shared" si="536"/>
        <v>0</v>
      </c>
      <c r="H4900">
        <f t="shared" si="537"/>
        <v>979.1012302217141</v>
      </c>
      <c r="I4900">
        <f t="shared" si="538"/>
        <v>45.449384889142976</v>
      </c>
      <c r="J4900">
        <f t="shared" si="539"/>
        <v>0</v>
      </c>
    </row>
    <row r="4901" spans="2:10" x14ac:dyDescent="0.3">
      <c r="B4901">
        <v>4874</v>
      </c>
      <c r="C4901">
        <v>0.31766763552728461</v>
      </c>
      <c r="D4901">
        <f t="shared" si="533"/>
        <v>96.566506779365568</v>
      </c>
      <c r="E4901">
        <f t="shared" si="534"/>
        <v>96.566506779365568</v>
      </c>
      <c r="F4901">
        <f t="shared" si="535"/>
        <v>10.433493220634432</v>
      </c>
      <c r="G4901">
        <f t="shared" si="536"/>
        <v>0</v>
      </c>
      <c r="H4901">
        <f t="shared" si="537"/>
        <v>965.66506779365568</v>
      </c>
      <c r="I4901">
        <f t="shared" si="538"/>
        <v>52.16746610317216</v>
      </c>
      <c r="J4901">
        <f t="shared" si="539"/>
        <v>0</v>
      </c>
    </row>
    <row r="4902" spans="2:10" x14ac:dyDescent="0.3">
      <c r="B4902">
        <v>4875</v>
      </c>
      <c r="C4902">
        <v>0.89774592580099499</v>
      </c>
      <c r="D4902">
        <f t="shared" si="533"/>
        <v>108.77710393331817</v>
      </c>
      <c r="E4902">
        <f t="shared" si="534"/>
        <v>107</v>
      </c>
      <c r="F4902">
        <f t="shared" si="535"/>
        <v>0</v>
      </c>
      <c r="G4902">
        <f t="shared" si="536"/>
        <v>1.7771039333181733</v>
      </c>
      <c r="H4902">
        <f t="shared" si="537"/>
        <v>1070</v>
      </c>
      <c r="I4902">
        <f t="shared" si="538"/>
        <v>0</v>
      </c>
      <c r="J4902">
        <f t="shared" si="539"/>
        <v>26.656558999772599</v>
      </c>
    </row>
    <row r="4903" spans="2:10" x14ac:dyDescent="0.3">
      <c r="B4903">
        <v>4876</v>
      </c>
      <c r="C4903">
        <v>0.74979211516257105</v>
      </c>
      <c r="D4903">
        <f t="shared" si="533"/>
        <v>104.84150526839881</v>
      </c>
      <c r="E4903">
        <f t="shared" si="534"/>
        <v>104.84150526839881</v>
      </c>
      <c r="F4903">
        <f t="shared" si="535"/>
        <v>2.1584947316011949</v>
      </c>
      <c r="G4903">
        <f t="shared" si="536"/>
        <v>0</v>
      </c>
      <c r="H4903">
        <f t="shared" si="537"/>
        <v>1048.4150526839881</v>
      </c>
      <c r="I4903">
        <f t="shared" si="538"/>
        <v>10.792473658005974</v>
      </c>
      <c r="J4903">
        <f t="shared" si="539"/>
        <v>0</v>
      </c>
    </row>
    <row r="4904" spans="2:10" x14ac:dyDescent="0.3">
      <c r="B4904">
        <v>4877</v>
      </c>
      <c r="C4904">
        <v>0.47474066551806593</v>
      </c>
      <c r="D4904">
        <f t="shared" si="533"/>
        <v>99.537868367046315</v>
      </c>
      <c r="E4904">
        <f t="shared" si="534"/>
        <v>99.537868367046315</v>
      </c>
      <c r="F4904">
        <f t="shared" si="535"/>
        <v>7.4621316329536853</v>
      </c>
      <c r="G4904">
        <f t="shared" si="536"/>
        <v>0</v>
      </c>
      <c r="H4904">
        <f t="shared" si="537"/>
        <v>995.37868367046315</v>
      </c>
      <c r="I4904">
        <f t="shared" si="538"/>
        <v>37.310658164768427</v>
      </c>
      <c r="J4904">
        <f t="shared" si="539"/>
        <v>0</v>
      </c>
    </row>
    <row r="4905" spans="2:10" x14ac:dyDescent="0.3">
      <c r="B4905">
        <v>4878</v>
      </c>
      <c r="C4905">
        <v>0.91704980847236073</v>
      </c>
      <c r="D4905">
        <f t="shared" si="533"/>
        <v>109.48905221502037</v>
      </c>
      <c r="E4905">
        <f t="shared" si="534"/>
        <v>107</v>
      </c>
      <c r="F4905">
        <f t="shared" si="535"/>
        <v>0</v>
      </c>
      <c r="G4905">
        <f t="shared" si="536"/>
        <v>2.4890522150203651</v>
      </c>
      <c r="H4905">
        <f t="shared" si="537"/>
        <v>1070</v>
      </c>
      <c r="I4905">
        <f t="shared" si="538"/>
        <v>0</v>
      </c>
      <c r="J4905">
        <f t="shared" si="539"/>
        <v>37.335783225305477</v>
      </c>
    </row>
    <row r="4906" spans="2:10" x14ac:dyDescent="0.3">
      <c r="B4906">
        <v>4879</v>
      </c>
      <c r="C4906">
        <v>0.78154574611955607</v>
      </c>
      <c r="D4906">
        <f t="shared" si="533"/>
        <v>105.55797046384728</v>
      </c>
      <c r="E4906">
        <f t="shared" si="534"/>
        <v>105.55797046384728</v>
      </c>
      <c r="F4906">
        <f t="shared" si="535"/>
        <v>1.4420295361527167</v>
      </c>
      <c r="G4906">
        <f t="shared" si="536"/>
        <v>0</v>
      </c>
      <c r="H4906">
        <f t="shared" si="537"/>
        <v>1055.5797046384728</v>
      </c>
      <c r="I4906">
        <f t="shared" si="538"/>
        <v>7.2101476807635834</v>
      </c>
      <c r="J4906">
        <f t="shared" si="539"/>
        <v>0</v>
      </c>
    </row>
    <row r="4907" spans="2:10" x14ac:dyDescent="0.3">
      <c r="B4907">
        <v>4880</v>
      </c>
      <c r="C4907">
        <v>0.5358258171249991</v>
      </c>
      <c r="D4907">
        <f t="shared" si="533"/>
        <v>100.65580532413307</v>
      </c>
      <c r="E4907">
        <f t="shared" si="534"/>
        <v>100.65580532413307</v>
      </c>
      <c r="F4907">
        <f t="shared" si="535"/>
        <v>6.3441946758669303</v>
      </c>
      <c r="G4907">
        <f t="shared" si="536"/>
        <v>0</v>
      </c>
      <c r="H4907">
        <f t="shared" si="537"/>
        <v>1006.5580532413308</v>
      </c>
      <c r="I4907">
        <f t="shared" si="538"/>
        <v>31.720973379334652</v>
      </c>
      <c r="J4907">
        <f t="shared" si="539"/>
        <v>0</v>
      </c>
    </row>
    <row r="4908" spans="2:10" x14ac:dyDescent="0.3">
      <c r="B4908">
        <v>4881</v>
      </c>
      <c r="C4908">
        <v>0.69181369674374871</v>
      </c>
      <c r="D4908">
        <f t="shared" si="533"/>
        <v>103.62412500041316</v>
      </c>
      <c r="E4908">
        <f t="shared" si="534"/>
        <v>103.62412500041316</v>
      </c>
      <c r="F4908">
        <f t="shared" si="535"/>
        <v>3.3758749995868413</v>
      </c>
      <c r="G4908">
        <f t="shared" si="536"/>
        <v>0</v>
      </c>
      <c r="H4908">
        <f t="shared" si="537"/>
        <v>1036.2412500041316</v>
      </c>
      <c r="I4908">
        <f t="shared" si="538"/>
        <v>16.879374997934207</v>
      </c>
      <c r="J4908">
        <f t="shared" si="539"/>
        <v>0</v>
      </c>
    </row>
    <row r="4909" spans="2:10" x14ac:dyDescent="0.3">
      <c r="B4909">
        <v>4882</v>
      </c>
      <c r="C4909">
        <v>0.60972200082152506</v>
      </c>
      <c r="D4909">
        <f t="shared" si="533"/>
        <v>102.02703933395662</v>
      </c>
      <c r="E4909">
        <f t="shared" si="534"/>
        <v>102.02703933395662</v>
      </c>
      <c r="F4909">
        <f t="shared" si="535"/>
        <v>4.9729606660433774</v>
      </c>
      <c r="G4909">
        <f t="shared" si="536"/>
        <v>0</v>
      </c>
      <c r="H4909">
        <f t="shared" si="537"/>
        <v>1020.2703933395662</v>
      </c>
      <c r="I4909">
        <f t="shared" si="538"/>
        <v>24.864803330216887</v>
      </c>
      <c r="J4909">
        <f t="shared" si="539"/>
        <v>0</v>
      </c>
    </row>
    <row r="4910" spans="2:10" x14ac:dyDescent="0.3">
      <c r="B4910">
        <v>4883</v>
      </c>
      <c r="C4910">
        <v>8.937264962073066E-2</v>
      </c>
      <c r="D4910">
        <f t="shared" si="533"/>
        <v>90.757744382911724</v>
      </c>
      <c r="E4910">
        <f t="shared" si="534"/>
        <v>90.757744382911724</v>
      </c>
      <c r="F4910">
        <f t="shared" si="535"/>
        <v>16.242255617088276</v>
      </c>
      <c r="G4910">
        <f t="shared" si="536"/>
        <v>0</v>
      </c>
      <c r="H4910">
        <f t="shared" si="537"/>
        <v>907.57744382911721</v>
      </c>
      <c r="I4910">
        <f t="shared" si="538"/>
        <v>81.211278085441378</v>
      </c>
      <c r="J4910">
        <f t="shared" si="539"/>
        <v>0</v>
      </c>
    </row>
    <row r="4911" spans="2:10" x14ac:dyDescent="0.3">
      <c r="B4911">
        <v>4884</v>
      </c>
      <c r="C4911">
        <v>3.8237956363671666E-2</v>
      </c>
      <c r="D4911">
        <f t="shared" si="533"/>
        <v>88.326242392495089</v>
      </c>
      <c r="E4911">
        <f t="shared" si="534"/>
        <v>88.326242392495089</v>
      </c>
      <c r="F4911">
        <f t="shared" si="535"/>
        <v>18.673757607504911</v>
      </c>
      <c r="G4911">
        <f t="shared" si="536"/>
        <v>0</v>
      </c>
      <c r="H4911">
        <f t="shared" si="537"/>
        <v>883.26242392495089</v>
      </c>
      <c r="I4911">
        <f t="shared" si="538"/>
        <v>93.368788037524553</v>
      </c>
      <c r="J4911">
        <f t="shared" si="539"/>
        <v>0</v>
      </c>
    </row>
    <row r="4912" spans="2:10" x14ac:dyDescent="0.3">
      <c r="B4912">
        <v>4885</v>
      </c>
      <c r="C4912">
        <v>0.87205890391699747</v>
      </c>
      <c r="D4912">
        <f t="shared" si="533"/>
        <v>107.94146978243035</v>
      </c>
      <c r="E4912">
        <f t="shared" si="534"/>
        <v>107</v>
      </c>
      <c r="F4912">
        <f t="shared" si="535"/>
        <v>0</v>
      </c>
      <c r="G4912">
        <f t="shared" si="536"/>
        <v>0.94146978243034596</v>
      </c>
      <c r="H4912">
        <f t="shared" si="537"/>
        <v>1070</v>
      </c>
      <c r="I4912">
        <f t="shared" si="538"/>
        <v>0</v>
      </c>
      <c r="J4912">
        <f t="shared" si="539"/>
        <v>14.122046736455189</v>
      </c>
    </row>
    <row r="4913" spans="2:10" x14ac:dyDescent="0.3">
      <c r="B4913">
        <v>4886</v>
      </c>
      <c r="C4913">
        <v>0.90487942328009252</v>
      </c>
      <c r="D4913">
        <f t="shared" si="533"/>
        <v>109.03014696115623</v>
      </c>
      <c r="E4913">
        <f t="shared" si="534"/>
        <v>107</v>
      </c>
      <c r="F4913">
        <f t="shared" si="535"/>
        <v>0</v>
      </c>
      <c r="G4913">
        <f t="shared" si="536"/>
        <v>2.0301469611562339</v>
      </c>
      <c r="H4913">
        <f t="shared" si="537"/>
        <v>1070</v>
      </c>
      <c r="I4913">
        <f t="shared" si="538"/>
        <v>0</v>
      </c>
      <c r="J4913">
        <f t="shared" si="539"/>
        <v>30.452204417343509</v>
      </c>
    </row>
    <row r="4914" spans="2:10" x14ac:dyDescent="0.3">
      <c r="B4914">
        <v>4887</v>
      </c>
      <c r="C4914">
        <v>0.6686653715817843</v>
      </c>
      <c r="D4914">
        <f t="shared" si="533"/>
        <v>103.16202657777352</v>
      </c>
      <c r="E4914">
        <f t="shared" si="534"/>
        <v>103.16202657777352</v>
      </c>
      <c r="F4914">
        <f t="shared" si="535"/>
        <v>3.837973422226483</v>
      </c>
      <c r="G4914">
        <f t="shared" si="536"/>
        <v>0</v>
      </c>
      <c r="H4914">
        <f t="shared" si="537"/>
        <v>1031.6202657777351</v>
      </c>
      <c r="I4914">
        <f t="shared" si="538"/>
        <v>19.189867111132415</v>
      </c>
      <c r="J4914">
        <f t="shared" si="539"/>
        <v>0</v>
      </c>
    </row>
    <row r="4915" spans="2:10" x14ac:dyDescent="0.3">
      <c r="B4915">
        <v>4888</v>
      </c>
      <c r="C4915">
        <v>9.1740343313761907E-2</v>
      </c>
      <c r="D4915">
        <f t="shared" si="533"/>
        <v>90.846063091212869</v>
      </c>
      <c r="E4915">
        <f t="shared" si="534"/>
        <v>90.846063091212869</v>
      </c>
      <c r="F4915">
        <f t="shared" si="535"/>
        <v>16.153936908787131</v>
      </c>
      <c r="G4915">
        <f t="shared" si="536"/>
        <v>0</v>
      </c>
      <c r="H4915">
        <f t="shared" si="537"/>
        <v>908.46063091212864</v>
      </c>
      <c r="I4915">
        <f t="shared" si="538"/>
        <v>80.769684543935654</v>
      </c>
      <c r="J4915">
        <f t="shared" si="539"/>
        <v>0</v>
      </c>
    </row>
    <row r="4916" spans="2:10" x14ac:dyDescent="0.3">
      <c r="B4916">
        <v>4889</v>
      </c>
      <c r="C4916">
        <v>0.46293086709670228</v>
      </c>
      <c r="D4916">
        <f t="shared" si="533"/>
        <v>99.321383675291941</v>
      </c>
      <c r="E4916">
        <f t="shared" si="534"/>
        <v>99.321383675291941</v>
      </c>
      <c r="F4916">
        <f t="shared" si="535"/>
        <v>7.6786163247080594</v>
      </c>
      <c r="G4916">
        <f t="shared" si="536"/>
        <v>0</v>
      </c>
      <c r="H4916">
        <f t="shared" si="537"/>
        <v>993.21383675291941</v>
      </c>
      <c r="I4916">
        <f t="shared" si="538"/>
        <v>38.393081623540297</v>
      </c>
      <c r="J4916">
        <f t="shared" si="539"/>
        <v>0</v>
      </c>
    </row>
    <row r="4917" spans="2:10" x14ac:dyDescent="0.3">
      <c r="B4917">
        <v>4890</v>
      </c>
      <c r="C4917">
        <v>0.6394792334888928</v>
      </c>
      <c r="D4917">
        <f t="shared" si="533"/>
        <v>102.59365828939303</v>
      </c>
      <c r="E4917">
        <f t="shared" si="534"/>
        <v>102.59365828939303</v>
      </c>
      <c r="F4917">
        <f t="shared" si="535"/>
        <v>4.4063417106069664</v>
      </c>
      <c r="G4917">
        <f t="shared" si="536"/>
        <v>0</v>
      </c>
      <c r="H4917">
        <f t="shared" si="537"/>
        <v>1025.9365828939303</v>
      </c>
      <c r="I4917">
        <f t="shared" si="538"/>
        <v>22.031708553034832</v>
      </c>
      <c r="J4917">
        <f t="shared" si="539"/>
        <v>0</v>
      </c>
    </row>
    <row r="4918" spans="2:10" x14ac:dyDescent="0.3">
      <c r="B4918">
        <v>4891</v>
      </c>
      <c r="C4918">
        <v>6.4224375673046952E-2</v>
      </c>
      <c r="D4918">
        <f t="shared" si="533"/>
        <v>89.717585734811337</v>
      </c>
      <c r="E4918">
        <f t="shared" si="534"/>
        <v>89.717585734811337</v>
      </c>
      <c r="F4918">
        <f t="shared" si="535"/>
        <v>17.282414265188663</v>
      </c>
      <c r="G4918">
        <f t="shared" si="536"/>
        <v>0</v>
      </c>
      <c r="H4918">
        <f t="shared" si="537"/>
        <v>897.17585734811337</v>
      </c>
      <c r="I4918">
        <f t="shared" si="538"/>
        <v>86.412071325943316</v>
      </c>
      <c r="J4918">
        <f t="shared" si="539"/>
        <v>0</v>
      </c>
    </row>
    <row r="4919" spans="2:10" x14ac:dyDescent="0.3">
      <c r="B4919">
        <v>4892</v>
      </c>
      <c r="C4919">
        <v>2.3240543632390143E-3</v>
      </c>
      <c r="D4919">
        <f t="shared" si="533"/>
        <v>83.83253370880233</v>
      </c>
      <c r="E4919">
        <f t="shared" si="534"/>
        <v>83.83253370880233</v>
      </c>
      <c r="F4919">
        <f t="shared" si="535"/>
        <v>23.16746629119767</v>
      </c>
      <c r="G4919">
        <f t="shared" si="536"/>
        <v>0</v>
      </c>
      <c r="H4919">
        <f t="shared" si="537"/>
        <v>838.32533708802328</v>
      </c>
      <c r="I4919">
        <f t="shared" si="538"/>
        <v>115.83733145598835</v>
      </c>
      <c r="J4919">
        <f t="shared" si="539"/>
        <v>0</v>
      </c>
    </row>
    <row r="4920" spans="2:10" x14ac:dyDescent="0.3">
      <c r="B4920">
        <v>4893</v>
      </c>
      <c r="C4920">
        <v>0.34028871348711276</v>
      </c>
      <c r="D4920">
        <f t="shared" si="533"/>
        <v>97.013883484605387</v>
      </c>
      <c r="E4920">
        <f t="shared" si="534"/>
        <v>97.013883484605387</v>
      </c>
      <c r="F4920">
        <f t="shared" si="535"/>
        <v>9.9861165153946132</v>
      </c>
      <c r="G4920">
        <f t="shared" si="536"/>
        <v>0</v>
      </c>
      <c r="H4920">
        <f t="shared" si="537"/>
        <v>970.1388348460539</v>
      </c>
      <c r="I4920">
        <f t="shared" si="538"/>
        <v>49.930582576973066</v>
      </c>
      <c r="J4920">
        <f t="shared" si="539"/>
        <v>0</v>
      </c>
    </row>
    <row r="4921" spans="2:10" x14ac:dyDescent="0.3">
      <c r="B4921">
        <v>4894</v>
      </c>
      <c r="C4921">
        <v>0.10129206467443852</v>
      </c>
      <c r="D4921">
        <f t="shared" si="533"/>
        <v>91.189383823621867</v>
      </c>
      <c r="E4921">
        <f t="shared" si="534"/>
        <v>91.189383823621867</v>
      </c>
      <c r="F4921">
        <f t="shared" si="535"/>
        <v>15.810616176378133</v>
      </c>
      <c r="G4921">
        <f t="shared" si="536"/>
        <v>0</v>
      </c>
      <c r="H4921">
        <f t="shared" si="537"/>
        <v>911.8938382362187</v>
      </c>
      <c r="I4921">
        <f t="shared" si="538"/>
        <v>79.053080881890665</v>
      </c>
      <c r="J4921">
        <f t="shared" si="539"/>
        <v>0</v>
      </c>
    </row>
    <row r="4922" spans="2:10" x14ac:dyDescent="0.3">
      <c r="B4922">
        <v>4895</v>
      </c>
      <c r="C4922">
        <v>0.85702785274697535</v>
      </c>
      <c r="D4922">
        <f t="shared" si="533"/>
        <v>107.49556922059469</v>
      </c>
      <c r="E4922">
        <f t="shared" si="534"/>
        <v>107</v>
      </c>
      <c r="F4922">
        <f t="shared" si="535"/>
        <v>0</v>
      </c>
      <c r="G4922">
        <f t="shared" si="536"/>
        <v>0.49556922059468889</v>
      </c>
      <c r="H4922">
        <f t="shared" si="537"/>
        <v>1070</v>
      </c>
      <c r="I4922">
        <f t="shared" si="538"/>
        <v>0</v>
      </c>
      <c r="J4922">
        <f t="shared" si="539"/>
        <v>7.4335383089203333</v>
      </c>
    </row>
    <row r="4923" spans="2:10" x14ac:dyDescent="0.3">
      <c r="B4923">
        <v>4896</v>
      </c>
      <c r="C4923">
        <v>0.34221928556538439</v>
      </c>
      <c r="D4923">
        <f t="shared" si="533"/>
        <v>97.051623051344279</v>
      </c>
      <c r="E4923">
        <f t="shared" si="534"/>
        <v>97.051623051344279</v>
      </c>
      <c r="F4923">
        <f t="shared" si="535"/>
        <v>9.9483769486557208</v>
      </c>
      <c r="G4923">
        <f t="shared" si="536"/>
        <v>0</v>
      </c>
      <c r="H4923">
        <f t="shared" si="537"/>
        <v>970.51623051344279</v>
      </c>
      <c r="I4923">
        <f t="shared" si="538"/>
        <v>49.741884743278604</v>
      </c>
      <c r="J4923">
        <f t="shared" si="539"/>
        <v>0</v>
      </c>
    </row>
    <row r="4924" spans="2:10" x14ac:dyDescent="0.3">
      <c r="B4924">
        <v>4897</v>
      </c>
      <c r="C4924">
        <v>0.75198645144752163</v>
      </c>
      <c r="D4924">
        <f t="shared" si="533"/>
        <v>104.88968928991656</v>
      </c>
      <c r="E4924">
        <f t="shared" si="534"/>
        <v>104.88968928991656</v>
      </c>
      <c r="F4924">
        <f t="shared" si="535"/>
        <v>2.1103107100834393</v>
      </c>
      <c r="G4924">
        <f t="shared" si="536"/>
        <v>0</v>
      </c>
      <c r="H4924">
        <f t="shared" si="537"/>
        <v>1048.8968928991656</v>
      </c>
      <c r="I4924">
        <f t="shared" si="538"/>
        <v>10.551553550417196</v>
      </c>
      <c r="J4924">
        <f t="shared" si="539"/>
        <v>0</v>
      </c>
    </row>
    <row r="4925" spans="2:10" x14ac:dyDescent="0.3">
      <c r="B4925">
        <v>4898</v>
      </c>
      <c r="C4925">
        <v>0.33525306379285313</v>
      </c>
      <c r="D4925">
        <f t="shared" si="533"/>
        <v>96.915134289137882</v>
      </c>
      <c r="E4925">
        <f t="shared" si="534"/>
        <v>96.915134289137882</v>
      </c>
      <c r="F4925">
        <f t="shared" si="535"/>
        <v>10.084865710862118</v>
      </c>
      <c r="G4925">
        <f t="shared" si="536"/>
        <v>0</v>
      </c>
      <c r="H4925">
        <f t="shared" si="537"/>
        <v>969.15134289137882</v>
      </c>
      <c r="I4925">
        <f t="shared" si="538"/>
        <v>50.424328554310591</v>
      </c>
      <c r="J4925">
        <f t="shared" si="539"/>
        <v>0</v>
      </c>
    </row>
    <row r="4926" spans="2:10" x14ac:dyDescent="0.3">
      <c r="B4926">
        <v>4899</v>
      </c>
      <c r="C4926">
        <v>0.60072784987164818</v>
      </c>
      <c r="D4926">
        <f t="shared" si="533"/>
        <v>101.85782872507971</v>
      </c>
      <c r="E4926">
        <f t="shared" si="534"/>
        <v>101.85782872507971</v>
      </c>
      <c r="F4926">
        <f t="shared" si="535"/>
        <v>5.1421712749202868</v>
      </c>
      <c r="G4926">
        <f t="shared" si="536"/>
        <v>0</v>
      </c>
      <c r="H4926">
        <f t="shared" si="537"/>
        <v>1018.5782872507971</v>
      </c>
      <c r="I4926">
        <f t="shared" si="538"/>
        <v>25.710856374601434</v>
      </c>
      <c r="J4926">
        <f t="shared" si="539"/>
        <v>0</v>
      </c>
    </row>
    <row r="4927" spans="2:10" x14ac:dyDescent="0.3">
      <c r="B4927">
        <v>4900</v>
      </c>
      <c r="C4927">
        <v>0.39432659585038798</v>
      </c>
      <c r="D4927">
        <f t="shared" si="533"/>
        <v>98.049232952403571</v>
      </c>
      <c r="E4927">
        <f t="shared" si="534"/>
        <v>98.049232952403571</v>
      </c>
      <c r="F4927">
        <f t="shared" si="535"/>
        <v>8.9507670475964289</v>
      </c>
      <c r="G4927">
        <f t="shared" si="536"/>
        <v>0</v>
      </c>
      <c r="H4927">
        <f t="shared" si="537"/>
        <v>980.49232952403577</v>
      </c>
      <c r="I4927">
        <f t="shared" si="538"/>
        <v>44.753835237982145</v>
      </c>
      <c r="J4927">
        <f t="shared" si="539"/>
        <v>0</v>
      </c>
    </row>
    <row r="4928" spans="2:10" x14ac:dyDescent="0.3">
      <c r="B4928">
        <v>4901</v>
      </c>
      <c r="C4928">
        <v>0.13240800891139126</v>
      </c>
      <c r="D4928">
        <f t="shared" si="533"/>
        <v>92.19390481128562</v>
      </c>
      <c r="E4928">
        <f t="shared" si="534"/>
        <v>92.19390481128562</v>
      </c>
      <c r="F4928">
        <f t="shared" si="535"/>
        <v>14.80609518871438</v>
      </c>
      <c r="G4928">
        <f t="shared" si="536"/>
        <v>0</v>
      </c>
      <c r="H4928">
        <f t="shared" si="537"/>
        <v>921.9390481128562</v>
      </c>
      <c r="I4928">
        <f t="shared" si="538"/>
        <v>74.030475943571901</v>
      </c>
      <c r="J4928">
        <f t="shared" si="539"/>
        <v>0</v>
      </c>
    </row>
    <row r="4929" spans="2:10" x14ac:dyDescent="0.3">
      <c r="B4929">
        <v>4902</v>
      </c>
      <c r="C4929">
        <v>0.47204226582700048</v>
      </c>
      <c r="D4929">
        <f t="shared" si="533"/>
        <v>99.488438308886543</v>
      </c>
      <c r="E4929">
        <f t="shared" si="534"/>
        <v>99.488438308886543</v>
      </c>
      <c r="F4929">
        <f t="shared" si="535"/>
        <v>7.5115616911134566</v>
      </c>
      <c r="G4929">
        <f t="shared" si="536"/>
        <v>0</v>
      </c>
      <c r="H4929">
        <f t="shared" si="537"/>
        <v>994.88438308886543</v>
      </c>
      <c r="I4929">
        <f t="shared" si="538"/>
        <v>37.557808455567283</v>
      </c>
      <c r="J4929">
        <f t="shared" si="539"/>
        <v>0</v>
      </c>
    </row>
    <row r="4930" spans="2:10" x14ac:dyDescent="0.3">
      <c r="B4930">
        <v>4903</v>
      </c>
      <c r="C4930">
        <v>0.66289719259590452</v>
      </c>
      <c r="D4930">
        <f t="shared" si="533"/>
        <v>103.04853928982213</v>
      </c>
      <c r="E4930">
        <f t="shared" si="534"/>
        <v>103.04853928982213</v>
      </c>
      <c r="F4930">
        <f t="shared" si="535"/>
        <v>3.9514607101778694</v>
      </c>
      <c r="G4930">
        <f t="shared" si="536"/>
        <v>0</v>
      </c>
      <c r="H4930">
        <f t="shared" si="537"/>
        <v>1030.4853928982213</v>
      </c>
      <c r="I4930">
        <f t="shared" si="538"/>
        <v>19.757303550889347</v>
      </c>
      <c r="J4930">
        <f t="shared" si="539"/>
        <v>0</v>
      </c>
    </row>
    <row r="4931" spans="2:10" x14ac:dyDescent="0.3">
      <c r="B4931">
        <v>4904</v>
      </c>
      <c r="C4931">
        <v>3.5889582246145801E-3</v>
      </c>
      <c r="D4931">
        <f t="shared" si="533"/>
        <v>84.305178165030426</v>
      </c>
      <c r="E4931">
        <f t="shared" si="534"/>
        <v>84.305178165030426</v>
      </c>
      <c r="F4931">
        <f t="shared" si="535"/>
        <v>22.694821834969574</v>
      </c>
      <c r="G4931">
        <f t="shared" si="536"/>
        <v>0</v>
      </c>
      <c r="H4931">
        <f t="shared" si="537"/>
        <v>843.05178165030429</v>
      </c>
      <c r="I4931">
        <f t="shared" si="538"/>
        <v>113.47410917484787</v>
      </c>
      <c r="J4931">
        <f t="shared" si="539"/>
        <v>0</v>
      </c>
    </row>
    <row r="4932" spans="2:10" x14ac:dyDescent="0.3">
      <c r="B4932">
        <v>4905</v>
      </c>
      <c r="C4932">
        <v>0.78902826135758064</v>
      </c>
      <c r="D4932">
        <f t="shared" si="533"/>
        <v>105.73350282279713</v>
      </c>
      <c r="E4932">
        <f t="shared" si="534"/>
        <v>105.73350282279713</v>
      </c>
      <c r="F4932">
        <f t="shared" si="535"/>
        <v>1.266497177202865</v>
      </c>
      <c r="G4932">
        <f t="shared" si="536"/>
        <v>0</v>
      </c>
      <c r="H4932">
        <f t="shared" si="537"/>
        <v>1057.3350282279714</v>
      </c>
      <c r="I4932">
        <f t="shared" si="538"/>
        <v>6.3324858860143252</v>
      </c>
      <c r="J4932">
        <f t="shared" si="539"/>
        <v>0</v>
      </c>
    </row>
    <row r="4933" spans="2:10" x14ac:dyDescent="0.3">
      <c r="B4933">
        <v>4906</v>
      </c>
      <c r="C4933">
        <v>0.74185329276379519</v>
      </c>
      <c r="D4933">
        <f t="shared" si="533"/>
        <v>104.66864866501422</v>
      </c>
      <c r="E4933">
        <f t="shared" si="534"/>
        <v>104.66864866501422</v>
      </c>
      <c r="F4933">
        <f t="shared" si="535"/>
        <v>2.3313513349857828</v>
      </c>
      <c r="G4933">
        <f t="shared" si="536"/>
        <v>0</v>
      </c>
      <c r="H4933">
        <f t="shared" si="537"/>
        <v>1046.6864866501421</v>
      </c>
      <c r="I4933">
        <f t="shared" si="538"/>
        <v>11.656756674928914</v>
      </c>
      <c r="J4933">
        <f t="shared" si="539"/>
        <v>0</v>
      </c>
    </row>
    <row r="4934" spans="2:10" x14ac:dyDescent="0.3">
      <c r="B4934">
        <v>4907</v>
      </c>
      <c r="C4934">
        <v>0.48438476436314981</v>
      </c>
      <c r="D4934">
        <f t="shared" si="533"/>
        <v>99.714406034361403</v>
      </c>
      <c r="E4934">
        <f t="shared" si="534"/>
        <v>99.714406034361403</v>
      </c>
      <c r="F4934">
        <f t="shared" si="535"/>
        <v>7.2855939656385971</v>
      </c>
      <c r="G4934">
        <f t="shared" si="536"/>
        <v>0</v>
      </c>
      <c r="H4934">
        <f t="shared" si="537"/>
        <v>997.144060343614</v>
      </c>
      <c r="I4934">
        <f t="shared" si="538"/>
        <v>36.427969828192985</v>
      </c>
      <c r="J4934">
        <f t="shared" si="539"/>
        <v>0</v>
      </c>
    </row>
    <row r="4935" spans="2:10" x14ac:dyDescent="0.3">
      <c r="B4935">
        <v>4908</v>
      </c>
      <c r="C4935">
        <v>0.68774657596290878</v>
      </c>
      <c r="D4935">
        <f t="shared" si="533"/>
        <v>103.54210781353015</v>
      </c>
      <c r="E4935">
        <f t="shared" si="534"/>
        <v>103.54210781353015</v>
      </c>
      <c r="F4935">
        <f t="shared" si="535"/>
        <v>3.4578921864698486</v>
      </c>
      <c r="G4935">
        <f t="shared" si="536"/>
        <v>0</v>
      </c>
      <c r="H4935">
        <f t="shared" si="537"/>
        <v>1035.4210781353015</v>
      </c>
      <c r="I4935">
        <f t="shared" si="538"/>
        <v>17.289460932349243</v>
      </c>
      <c r="J4935">
        <f t="shared" si="539"/>
        <v>0</v>
      </c>
    </row>
    <row r="4936" spans="2:10" x14ac:dyDescent="0.3">
      <c r="B4936">
        <v>4909</v>
      </c>
      <c r="C4936">
        <v>0.36351687751106343</v>
      </c>
      <c r="D4936">
        <f t="shared" si="533"/>
        <v>97.463922358168901</v>
      </c>
      <c r="E4936">
        <f t="shared" si="534"/>
        <v>97.463922358168901</v>
      </c>
      <c r="F4936">
        <f t="shared" si="535"/>
        <v>9.5360776418310991</v>
      </c>
      <c r="G4936">
        <f t="shared" si="536"/>
        <v>0</v>
      </c>
      <c r="H4936">
        <f t="shared" si="537"/>
        <v>974.63922358168907</v>
      </c>
      <c r="I4936">
        <f t="shared" si="538"/>
        <v>47.680388209155495</v>
      </c>
      <c r="J4936">
        <f t="shared" si="539"/>
        <v>0</v>
      </c>
    </row>
    <row r="4937" spans="2:10" x14ac:dyDescent="0.3">
      <c r="B4937">
        <v>4910</v>
      </c>
      <c r="C4937">
        <v>0.53716549059333518</v>
      </c>
      <c r="D4937">
        <f t="shared" si="533"/>
        <v>100.68038440954695</v>
      </c>
      <c r="E4937">
        <f t="shared" si="534"/>
        <v>100.68038440954695</v>
      </c>
      <c r="F4937">
        <f t="shared" si="535"/>
        <v>6.3196155904530542</v>
      </c>
      <c r="G4937">
        <f t="shared" si="536"/>
        <v>0</v>
      </c>
      <c r="H4937">
        <f t="shared" si="537"/>
        <v>1006.8038440954695</v>
      </c>
      <c r="I4937">
        <f t="shared" si="538"/>
        <v>31.598077952265271</v>
      </c>
      <c r="J4937">
        <f t="shared" si="539"/>
        <v>0</v>
      </c>
    </row>
    <row r="4938" spans="2:10" x14ac:dyDescent="0.3">
      <c r="B4938">
        <v>4911</v>
      </c>
      <c r="C4938">
        <v>0.33432858982942359</v>
      </c>
      <c r="D4938">
        <f t="shared" si="533"/>
        <v>96.896955470129598</v>
      </c>
      <c r="E4938">
        <f t="shared" si="534"/>
        <v>96.896955470129598</v>
      </c>
      <c r="F4938">
        <f t="shared" si="535"/>
        <v>10.103044529870402</v>
      </c>
      <c r="G4938">
        <f t="shared" si="536"/>
        <v>0</v>
      </c>
      <c r="H4938">
        <f t="shared" si="537"/>
        <v>968.96955470129592</v>
      </c>
      <c r="I4938">
        <f t="shared" si="538"/>
        <v>50.515222649352012</v>
      </c>
      <c r="J4938">
        <f t="shared" si="539"/>
        <v>0</v>
      </c>
    </row>
    <row r="4939" spans="2:10" x14ac:dyDescent="0.3">
      <c r="B4939">
        <v>4912</v>
      </c>
      <c r="C4939">
        <v>0.62480835364184861</v>
      </c>
      <c r="D4939">
        <f t="shared" si="533"/>
        <v>102.31289444102163</v>
      </c>
      <c r="E4939">
        <f t="shared" si="534"/>
        <v>102.31289444102163</v>
      </c>
      <c r="F4939">
        <f t="shared" si="535"/>
        <v>4.6871055589783737</v>
      </c>
      <c r="G4939">
        <f t="shared" si="536"/>
        <v>0</v>
      </c>
      <c r="H4939">
        <f t="shared" si="537"/>
        <v>1023.1289444102163</v>
      </c>
      <c r="I4939">
        <f t="shared" si="538"/>
        <v>23.435527794891868</v>
      </c>
      <c r="J4939">
        <f t="shared" si="539"/>
        <v>0</v>
      </c>
    </row>
    <row r="4940" spans="2:10" x14ac:dyDescent="0.3">
      <c r="B4940">
        <v>4913</v>
      </c>
      <c r="C4940">
        <v>0.77948426916351232</v>
      </c>
      <c r="D4940">
        <f t="shared" si="533"/>
        <v>105.51009971032653</v>
      </c>
      <c r="E4940">
        <f t="shared" si="534"/>
        <v>105.51009971032653</v>
      </c>
      <c r="F4940">
        <f t="shared" si="535"/>
        <v>1.4899002896734714</v>
      </c>
      <c r="G4940">
        <f t="shared" si="536"/>
        <v>0</v>
      </c>
      <c r="H4940">
        <f t="shared" si="537"/>
        <v>1055.1009971032654</v>
      </c>
      <c r="I4940">
        <f t="shared" si="538"/>
        <v>7.4495014483673572</v>
      </c>
      <c r="J4940">
        <f t="shared" si="539"/>
        <v>0</v>
      </c>
    </row>
    <row r="4941" spans="2:10" x14ac:dyDescent="0.3">
      <c r="B4941">
        <v>4914</v>
      </c>
      <c r="C4941">
        <v>0.27037442091037955</v>
      </c>
      <c r="D4941">
        <f t="shared" si="533"/>
        <v>95.593366761742786</v>
      </c>
      <c r="E4941">
        <f t="shared" si="534"/>
        <v>95.593366761742786</v>
      </c>
      <c r="F4941">
        <f t="shared" si="535"/>
        <v>11.406633238257214</v>
      </c>
      <c r="G4941">
        <f t="shared" si="536"/>
        <v>0</v>
      </c>
      <c r="H4941">
        <f t="shared" si="537"/>
        <v>955.93366761742789</v>
      </c>
      <c r="I4941">
        <f t="shared" si="538"/>
        <v>57.033166191286071</v>
      </c>
      <c r="J4941">
        <f t="shared" si="539"/>
        <v>0</v>
      </c>
    </row>
    <row r="4942" spans="2:10" x14ac:dyDescent="0.3">
      <c r="B4942">
        <v>4915</v>
      </c>
      <c r="C4942">
        <v>0.80966419258897637</v>
      </c>
      <c r="D4942">
        <f t="shared" si="533"/>
        <v>106.23347875882612</v>
      </c>
      <c r="E4942">
        <f t="shared" si="534"/>
        <v>106.23347875882612</v>
      </c>
      <c r="F4942">
        <f t="shared" si="535"/>
        <v>0.76652124117387643</v>
      </c>
      <c r="G4942">
        <f t="shared" si="536"/>
        <v>0</v>
      </c>
      <c r="H4942">
        <f t="shared" si="537"/>
        <v>1062.3347875882612</v>
      </c>
      <c r="I4942">
        <f t="shared" si="538"/>
        <v>3.8326062058693822</v>
      </c>
      <c r="J4942">
        <f t="shared" si="539"/>
        <v>0</v>
      </c>
    </row>
    <row r="4943" spans="2:10" x14ac:dyDescent="0.3">
      <c r="B4943">
        <v>4916</v>
      </c>
      <c r="C4943">
        <v>0.83035358483629151</v>
      </c>
      <c r="D4943">
        <f t="shared" si="533"/>
        <v>106.76222064269515</v>
      </c>
      <c r="E4943">
        <f t="shared" si="534"/>
        <v>106.76222064269515</v>
      </c>
      <c r="F4943">
        <f t="shared" si="535"/>
        <v>0.23777935730484501</v>
      </c>
      <c r="G4943">
        <f t="shared" si="536"/>
        <v>0</v>
      </c>
      <c r="H4943">
        <f t="shared" si="537"/>
        <v>1067.6222064269516</v>
      </c>
      <c r="I4943">
        <f t="shared" si="538"/>
        <v>1.188896786524225</v>
      </c>
      <c r="J4943">
        <f t="shared" si="539"/>
        <v>0</v>
      </c>
    </row>
    <row r="4944" spans="2:10" x14ac:dyDescent="0.3">
      <c r="B4944">
        <v>4917</v>
      </c>
      <c r="C4944">
        <v>0.60464649647799951</v>
      </c>
      <c r="D4944">
        <f t="shared" si="533"/>
        <v>101.9314485018902</v>
      </c>
      <c r="E4944">
        <f t="shared" si="534"/>
        <v>101.9314485018902</v>
      </c>
      <c r="F4944">
        <f t="shared" si="535"/>
        <v>5.0685514981097981</v>
      </c>
      <c r="G4944">
        <f t="shared" si="536"/>
        <v>0</v>
      </c>
      <c r="H4944">
        <f t="shared" si="537"/>
        <v>1019.314485018902</v>
      </c>
      <c r="I4944">
        <f t="shared" si="538"/>
        <v>25.342757490548991</v>
      </c>
      <c r="J4944">
        <f t="shared" si="539"/>
        <v>0</v>
      </c>
    </row>
    <row r="4945" spans="2:10" x14ac:dyDescent="0.3">
      <c r="B4945">
        <v>4918</v>
      </c>
      <c r="C4945">
        <v>0.17699665652387631</v>
      </c>
      <c r="D4945">
        <f t="shared" si="533"/>
        <v>93.42914780118528</v>
      </c>
      <c r="E4945">
        <f t="shared" si="534"/>
        <v>93.42914780118528</v>
      </c>
      <c r="F4945">
        <f t="shared" si="535"/>
        <v>13.57085219881472</v>
      </c>
      <c r="G4945">
        <f t="shared" si="536"/>
        <v>0</v>
      </c>
      <c r="H4945">
        <f t="shared" si="537"/>
        <v>934.29147801185286</v>
      </c>
      <c r="I4945">
        <f t="shared" si="538"/>
        <v>67.854260994073599</v>
      </c>
      <c r="J4945">
        <f t="shared" si="539"/>
        <v>0</v>
      </c>
    </row>
    <row r="4946" spans="2:10" x14ac:dyDescent="0.3">
      <c r="B4946">
        <v>4919</v>
      </c>
      <c r="C4946">
        <v>0.34747015440255824</v>
      </c>
      <c r="D4946">
        <f t="shared" si="533"/>
        <v>97.153946986163106</v>
      </c>
      <c r="E4946">
        <f t="shared" si="534"/>
        <v>97.153946986163106</v>
      </c>
      <c r="F4946">
        <f t="shared" si="535"/>
        <v>9.8460530138368938</v>
      </c>
      <c r="G4946">
        <f t="shared" si="536"/>
        <v>0</v>
      </c>
      <c r="H4946">
        <f t="shared" si="537"/>
        <v>971.53946986163101</v>
      </c>
      <c r="I4946">
        <f t="shared" si="538"/>
        <v>49.230265069184469</v>
      </c>
      <c r="J4946">
        <f t="shared" si="539"/>
        <v>0</v>
      </c>
    </row>
    <row r="4947" spans="2:10" x14ac:dyDescent="0.3">
      <c r="B4947">
        <v>4920</v>
      </c>
      <c r="C4947">
        <v>0.31612036899009954</v>
      </c>
      <c r="D4947">
        <f t="shared" si="533"/>
        <v>96.535531792584493</v>
      </c>
      <c r="E4947">
        <f t="shared" si="534"/>
        <v>96.535531792584493</v>
      </c>
      <c r="F4947">
        <f t="shared" si="535"/>
        <v>10.464468207415507</v>
      </c>
      <c r="G4947">
        <f t="shared" si="536"/>
        <v>0</v>
      </c>
      <c r="H4947">
        <f t="shared" si="537"/>
        <v>965.35531792584493</v>
      </c>
      <c r="I4947">
        <f t="shared" si="538"/>
        <v>52.322341037077535</v>
      </c>
      <c r="J4947">
        <f t="shared" si="539"/>
        <v>0</v>
      </c>
    </row>
    <row r="4948" spans="2:10" x14ac:dyDescent="0.3">
      <c r="B4948">
        <v>4921</v>
      </c>
      <c r="C4948">
        <v>0.74437910900342352</v>
      </c>
      <c r="D4948">
        <f t="shared" si="533"/>
        <v>104.72340071620721</v>
      </c>
      <c r="E4948">
        <f t="shared" si="534"/>
        <v>104.72340071620721</v>
      </c>
      <c r="F4948">
        <f t="shared" si="535"/>
        <v>2.2765992837927911</v>
      </c>
      <c r="G4948">
        <f t="shared" si="536"/>
        <v>0</v>
      </c>
      <c r="H4948">
        <f t="shared" si="537"/>
        <v>1047.234007162072</v>
      </c>
      <c r="I4948">
        <f t="shared" si="538"/>
        <v>11.382996418963955</v>
      </c>
      <c r="J4948">
        <f t="shared" si="539"/>
        <v>0</v>
      </c>
    </row>
    <row r="4949" spans="2:10" x14ac:dyDescent="0.3">
      <c r="B4949">
        <v>4922</v>
      </c>
      <c r="C4949">
        <v>0.23299692535861061</v>
      </c>
      <c r="D4949">
        <f t="shared" si="533"/>
        <v>94.775506884523622</v>
      </c>
      <c r="E4949">
        <f t="shared" si="534"/>
        <v>94.775506884523622</v>
      </c>
      <c r="F4949">
        <f t="shared" si="535"/>
        <v>12.224493115476378</v>
      </c>
      <c r="G4949">
        <f t="shared" si="536"/>
        <v>0</v>
      </c>
      <c r="H4949">
        <f t="shared" si="537"/>
        <v>947.75506884523622</v>
      </c>
      <c r="I4949">
        <f t="shared" si="538"/>
        <v>61.122465577381888</v>
      </c>
      <c r="J4949">
        <f t="shared" si="539"/>
        <v>0</v>
      </c>
    </row>
    <row r="4950" spans="2:10" x14ac:dyDescent="0.3">
      <c r="B4950">
        <v>4923</v>
      </c>
      <c r="C4950">
        <v>0.19978080754852579</v>
      </c>
      <c r="D4950">
        <f t="shared" si="533"/>
        <v>93.998424400736113</v>
      </c>
      <c r="E4950">
        <f t="shared" si="534"/>
        <v>93.998424400736113</v>
      </c>
      <c r="F4950">
        <f t="shared" si="535"/>
        <v>13.001575599263887</v>
      </c>
      <c r="G4950">
        <f t="shared" si="536"/>
        <v>0</v>
      </c>
      <c r="H4950">
        <f t="shared" si="537"/>
        <v>939.9842440073611</v>
      </c>
      <c r="I4950">
        <f t="shared" si="538"/>
        <v>65.007877996319436</v>
      </c>
      <c r="J4950">
        <f t="shared" si="539"/>
        <v>0</v>
      </c>
    </row>
    <row r="4951" spans="2:10" x14ac:dyDescent="0.3">
      <c r="B4951">
        <v>4924</v>
      </c>
      <c r="C4951">
        <v>0.49632780408321076</v>
      </c>
      <c r="D4951">
        <f t="shared" si="533"/>
        <v>99.932850517718109</v>
      </c>
      <c r="E4951">
        <f t="shared" si="534"/>
        <v>99.932850517718109</v>
      </c>
      <c r="F4951">
        <f t="shared" si="535"/>
        <v>7.0671494822818914</v>
      </c>
      <c r="G4951">
        <f t="shared" si="536"/>
        <v>0</v>
      </c>
      <c r="H4951">
        <f t="shared" si="537"/>
        <v>999.32850517718111</v>
      </c>
      <c r="I4951">
        <f t="shared" si="538"/>
        <v>35.335747411409457</v>
      </c>
      <c r="J4951">
        <f t="shared" si="539"/>
        <v>0</v>
      </c>
    </row>
    <row r="4952" spans="2:10" x14ac:dyDescent="0.3">
      <c r="B4952">
        <v>4925</v>
      </c>
      <c r="C4952">
        <v>0.35628971334475756</v>
      </c>
      <c r="D4952">
        <f t="shared" si="533"/>
        <v>97.324802549249625</v>
      </c>
      <c r="E4952">
        <f t="shared" si="534"/>
        <v>97.324802549249625</v>
      </c>
      <c r="F4952">
        <f t="shared" si="535"/>
        <v>9.6751974507503746</v>
      </c>
      <c r="G4952">
        <f t="shared" si="536"/>
        <v>0</v>
      </c>
      <c r="H4952">
        <f t="shared" si="537"/>
        <v>973.24802549249625</v>
      </c>
      <c r="I4952">
        <f t="shared" si="538"/>
        <v>48.375987253751873</v>
      </c>
      <c r="J4952">
        <f t="shared" si="539"/>
        <v>0</v>
      </c>
    </row>
    <row r="4953" spans="2:10" x14ac:dyDescent="0.3">
      <c r="B4953">
        <v>4926</v>
      </c>
      <c r="C4953">
        <v>0.8745067641994051</v>
      </c>
      <c r="D4953">
        <f t="shared" si="533"/>
        <v>108.01676508399105</v>
      </c>
      <c r="E4953">
        <f t="shared" si="534"/>
        <v>107</v>
      </c>
      <c r="F4953">
        <f t="shared" si="535"/>
        <v>0</v>
      </c>
      <c r="G4953">
        <f t="shared" si="536"/>
        <v>1.0167650839910465</v>
      </c>
      <c r="H4953">
        <f t="shared" si="537"/>
        <v>1070</v>
      </c>
      <c r="I4953">
        <f t="shared" si="538"/>
        <v>0</v>
      </c>
      <c r="J4953">
        <f t="shared" si="539"/>
        <v>15.251476259865697</v>
      </c>
    </row>
    <row r="4954" spans="2:10" x14ac:dyDescent="0.3">
      <c r="B4954">
        <v>4927</v>
      </c>
      <c r="C4954">
        <v>0.13577365019378396</v>
      </c>
      <c r="D4954">
        <f t="shared" si="533"/>
        <v>92.2942543400668</v>
      </c>
      <c r="E4954">
        <f t="shared" si="534"/>
        <v>92.2942543400668</v>
      </c>
      <c r="F4954">
        <f t="shared" si="535"/>
        <v>14.7057456599332</v>
      </c>
      <c r="G4954">
        <f t="shared" si="536"/>
        <v>0</v>
      </c>
      <c r="H4954">
        <f t="shared" si="537"/>
        <v>922.942543400668</v>
      </c>
      <c r="I4954">
        <f t="shared" si="538"/>
        <v>73.528728299666</v>
      </c>
      <c r="J4954">
        <f t="shared" si="539"/>
        <v>0</v>
      </c>
    </row>
    <row r="4955" spans="2:10" x14ac:dyDescent="0.3">
      <c r="B4955">
        <v>4928</v>
      </c>
      <c r="C4955">
        <v>0.88450850303150474</v>
      </c>
      <c r="D4955">
        <f t="shared" si="533"/>
        <v>108.3332694809628</v>
      </c>
      <c r="E4955">
        <f t="shared" si="534"/>
        <v>107</v>
      </c>
      <c r="F4955">
        <f t="shared" si="535"/>
        <v>0</v>
      </c>
      <c r="G4955">
        <f t="shared" si="536"/>
        <v>1.3332694809627981</v>
      </c>
      <c r="H4955">
        <f t="shared" si="537"/>
        <v>1070</v>
      </c>
      <c r="I4955">
        <f t="shared" si="538"/>
        <v>0</v>
      </c>
      <c r="J4955">
        <f t="shared" si="539"/>
        <v>19.999042214441971</v>
      </c>
    </row>
    <row r="4956" spans="2:10" x14ac:dyDescent="0.3">
      <c r="B4956">
        <v>4929</v>
      </c>
      <c r="C4956">
        <v>0.75163306997654755</v>
      </c>
      <c r="D4956">
        <f t="shared" si="533"/>
        <v>104.88191742057782</v>
      </c>
      <c r="E4956">
        <f t="shared" si="534"/>
        <v>104.88191742057782</v>
      </c>
      <c r="F4956">
        <f t="shared" si="535"/>
        <v>2.1180825794221789</v>
      </c>
      <c r="G4956">
        <f t="shared" si="536"/>
        <v>0</v>
      </c>
      <c r="H4956">
        <f t="shared" si="537"/>
        <v>1048.8191742057782</v>
      </c>
      <c r="I4956">
        <f t="shared" si="538"/>
        <v>10.590412897110895</v>
      </c>
      <c r="J4956">
        <f t="shared" si="539"/>
        <v>0</v>
      </c>
    </row>
    <row r="4957" spans="2:10" x14ac:dyDescent="0.3">
      <c r="B4957">
        <v>4930</v>
      </c>
      <c r="C4957">
        <v>0.63633394067542159</v>
      </c>
      <c r="D4957">
        <f t="shared" ref="D4957:D5020" si="540">_xlfn.BETA.INV(C4957,$B$25,$C$25,$D$25,$E$25)</f>
        <v>102.53321396908279</v>
      </c>
      <c r="E4957">
        <f t="shared" ref="E4957:E5020" si="541">IF($M$25&lt;D4957,$M$25,D4957)</f>
        <v>102.53321396908279</v>
      </c>
      <c r="F4957">
        <f t="shared" ref="F4957:F5020" si="542">IF($M$25&gt;D4957,$M$25-D4957,0)</f>
        <v>4.4667860309172056</v>
      </c>
      <c r="G4957">
        <f t="shared" ref="G4957:G5020" si="543">IF($M$25&lt;D4957,D4957-$M$25,0)</f>
        <v>0</v>
      </c>
      <c r="H4957">
        <f t="shared" ref="H4957:H5020" si="544">$H$24*E4957</f>
        <v>1025.3321396908279</v>
      </c>
      <c r="I4957">
        <f t="shared" ref="I4957:I5020" si="545">$I$24*F4957</f>
        <v>22.333930154586028</v>
      </c>
      <c r="J4957">
        <f t="shared" ref="J4957:J5020" si="546">$J$24*G4957</f>
        <v>0</v>
      </c>
    </row>
    <row r="4958" spans="2:10" x14ac:dyDescent="0.3">
      <c r="B4958">
        <v>4931</v>
      </c>
      <c r="C4958">
        <v>7.9162964655622448E-2</v>
      </c>
      <c r="D4958">
        <f t="shared" si="540"/>
        <v>90.360022666657841</v>
      </c>
      <c r="E4958">
        <f t="shared" si="541"/>
        <v>90.360022666657841</v>
      </c>
      <c r="F4958">
        <f t="shared" si="542"/>
        <v>16.639977333342159</v>
      </c>
      <c r="G4958">
        <f t="shared" si="543"/>
        <v>0</v>
      </c>
      <c r="H4958">
        <f t="shared" si="544"/>
        <v>903.60022666657846</v>
      </c>
      <c r="I4958">
        <f t="shared" si="545"/>
        <v>83.199886666710796</v>
      </c>
      <c r="J4958">
        <f t="shared" si="546"/>
        <v>0</v>
      </c>
    </row>
    <row r="4959" spans="2:10" x14ac:dyDescent="0.3">
      <c r="B4959">
        <v>4932</v>
      </c>
      <c r="C4959">
        <v>0.64860378727195711</v>
      </c>
      <c r="D4959">
        <f t="shared" si="540"/>
        <v>102.76984364846111</v>
      </c>
      <c r="E4959">
        <f t="shared" si="541"/>
        <v>102.76984364846111</v>
      </c>
      <c r="F4959">
        <f t="shared" si="542"/>
        <v>4.2301563515388949</v>
      </c>
      <c r="G4959">
        <f t="shared" si="543"/>
        <v>0</v>
      </c>
      <c r="H4959">
        <f t="shared" si="544"/>
        <v>1027.698436484611</v>
      </c>
      <c r="I4959">
        <f t="shared" si="545"/>
        <v>21.150781757694475</v>
      </c>
      <c r="J4959">
        <f t="shared" si="546"/>
        <v>0</v>
      </c>
    </row>
    <row r="4960" spans="2:10" x14ac:dyDescent="0.3">
      <c r="B4960">
        <v>4933</v>
      </c>
      <c r="C4960">
        <v>0.42032908184097817</v>
      </c>
      <c r="D4960">
        <f t="shared" si="540"/>
        <v>98.535330366165681</v>
      </c>
      <c r="E4960">
        <f t="shared" si="541"/>
        <v>98.535330366165681</v>
      </c>
      <c r="F4960">
        <f t="shared" si="542"/>
        <v>8.464669633834319</v>
      </c>
      <c r="G4960">
        <f t="shared" si="543"/>
        <v>0</v>
      </c>
      <c r="H4960">
        <f t="shared" si="544"/>
        <v>985.35330366165681</v>
      </c>
      <c r="I4960">
        <f t="shared" si="545"/>
        <v>42.323348169171595</v>
      </c>
      <c r="J4960">
        <f t="shared" si="546"/>
        <v>0</v>
      </c>
    </row>
    <row r="4961" spans="2:10" x14ac:dyDescent="0.3">
      <c r="B4961">
        <v>4934</v>
      </c>
      <c r="C4961">
        <v>0.12150499094310641</v>
      </c>
      <c r="D4961">
        <f t="shared" si="540"/>
        <v>91.858785979043148</v>
      </c>
      <c r="E4961">
        <f t="shared" si="541"/>
        <v>91.858785979043148</v>
      </c>
      <c r="F4961">
        <f t="shared" si="542"/>
        <v>15.141214020956852</v>
      </c>
      <c r="G4961">
        <f t="shared" si="543"/>
        <v>0</v>
      </c>
      <c r="H4961">
        <f t="shared" si="544"/>
        <v>918.58785979043148</v>
      </c>
      <c r="I4961">
        <f t="shared" si="545"/>
        <v>75.70607010478426</v>
      </c>
      <c r="J4961">
        <f t="shared" si="546"/>
        <v>0</v>
      </c>
    </row>
    <row r="4962" spans="2:10" x14ac:dyDescent="0.3">
      <c r="B4962">
        <v>4935</v>
      </c>
      <c r="C4962">
        <v>0.8226174724991453</v>
      </c>
      <c r="D4962">
        <f t="shared" si="540"/>
        <v>106.56091797390911</v>
      </c>
      <c r="E4962">
        <f t="shared" si="541"/>
        <v>106.56091797390911</v>
      </c>
      <c r="F4962">
        <f t="shared" si="542"/>
        <v>0.43908202609088676</v>
      </c>
      <c r="G4962">
        <f t="shared" si="543"/>
        <v>0</v>
      </c>
      <c r="H4962">
        <f t="shared" si="544"/>
        <v>1065.6091797390911</v>
      </c>
      <c r="I4962">
        <f t="shared" si="545"/>
        <v>2.1954101304544338</v>
      </c>
      <c r="J4962">
        <f t="shared" si="546"/>
        <v>0</v>
      </c>
    </row>
    <row r="4963" spans="2:10" x14ac:dyDescent="0.3">
      <c r="B4963">
        <v>4936</v>
      </c>
      <c r="C4963">
        <v>0.82351243623292869</v>
      </c>
      <c r="D4963">
        <f t="shared" si="540"/>
        <v>106.58397546961125</v>
      </c>
      <c r="E4963">
        <f t="shared" si="541"/>
        <v>106.58397546961125</v>
      </c>
      <c r="F4963">
        <f t="shared" si="542"/>
        <v>0.41602453038875353</v>
      </c>
      <c r="G4963">
        <f t="shared" si="543"/>
        <v>0</v>
      </c>
      <c r="H4963">
        <f t="shared" si="544"/>
        <v>1065.8397546961125</v>
      </c>
      <c r="I4963">
        <f t="shared" si="545"/>
        <v>2.0801226519437677</v>
      </c>
      <c r="J4963">
        <f t="shared" si="546"/>
        <v>0</v>
      </c>
    </row>
    <row r="4964" spans="2:10" x14ac:dyDescent="0.3">
      <c r="B4964">
        <v>4937</v>
      </c>
      <c r="C4964">
        <v>4.6540736214719103E-2</v>
      </c>
      <c r="D4964">
        <f t="shared" si="540"/>
        <v>88.822775585866083</v>
      </c>
      <c r="E4964">
        <f t="shared" si="541"/>
        <v>88.822775585866083</v>
      </c>
      <c r="F4964">
        <f t="shared" si="542"/>
        <v>18.177224414133917</v>
      </c>
      <c r="G4964">
        <f t="shared" si="543"/>
        <v>0</v>
      </c>
      <c r="H4964">
        <f t="shared" si="544"/>
        <v>888.22775585866088</v>
      </c>
      <c r="I4964">
        <f t="shared" si="545"/>
        <v>90.886122070669586</v>
      </c>
      <c r="J4964">
        <f t="shared" si="546"/>
        <v>0</v>
      </c>
    </row>
    <row r="4965" spans="2:10" x14ac:dyDescent="0.3">
      <c r="B4965">
        <v>4938</v>
      </c>
      <c r="C4965">
        <v>0.24710413193489944</v>
      </c>
      <c r="D4965">
        <f t="shared" si="540"/>
        <v>95.090288324463131</v>
      </c>
      <c r="E4965">
        <f t="shared" si="541"/>
        <v>95.090288324463131</v>
      </c>
      <c r="F4965">
        <f t="shared" si="542"/>
        <v>11.909711675536869</v>
      </c>
      <c r="G4965">
        <f t="shared" si="543"/>
        <v>0</v>
      </c>
      <c r="H4965">
        <f t="shared" si="544"/>
        <v>950.90288324463131</v>
      </c>
      <c r="I4965">
        <f t="shared" si="545"/>
        <v>59.548558377684344</v>
      </c>
      <c r="J4965">
        <f t="shared" si="546"/>
        <v>0</v>
      </c>
    </row>
    <row r="4966" spans="2:10" x14ac:dyDescent="0.3">
      <c r="B4966">
        <v>4939</v>
      </c>
      <c r="C4966">
        <v>0.30014313307248419</v>
      </c>
      <c r="D4966">
        <f t="shared" si="540"/>
        <v>96.212546357871545</v>
      </c>
      <c r="E4966">
        <f t="shared" si="541"/>
        <v>96.212546357871545</v>
      </c>
      <c r="F4966">
        <f t="shared" si="542"/>
        <v>10.787453642128455</v>
      </c>
      <c r="G4966">
        <f t="shared" si="543"/>
        <v>0</v>
      </c>
      <c r="H4966">
        <f t="shared" si="544"/>
        <v>962.12546357871543</v>
      </c>
      <c r="I4966">
        <f t="shared" si="545"/>
        <v>53.937268210642273</v>
      </c>
      <c r="J4966">
        <f t="shared" si="546"/>
        <v>0</v>
      </c>
    </row>
    <row r="4967" spans="2:10" x14ac:dyDescent="0.3">
      <c r="B4967">
        <v>4940</v>
      </c>
      <c r="C4967">
        <v>0.9536745702923598</v>
      </c>
      <c r="D4967">
        <f t="shared" si="540"/>
        <v>111.18934889598023</v>
      </c>
      <c r="E4967">
        <f t="shared" si="541"/>
        <v>107</v>
      </c>
      <c r="F4967">
        <f t="shared" si="542"/>
        <v>0</v>
      </c>
      <c r="G4967">
        <f t="shared" si="543"/>
        <v>4.1893488959802312</v>
      </c>
      <c r="H4967">
        <f t="shared" si="544"/>
        <v>1070</v>
      </c>
      <c r="I4967">
        <f t="shared" si="545"/>
        <v>0</v>
      </c>
      <c r="J4967">
        <f t="shared" si="546"/>
        <v>62.840233439703468</v>
      </c>
    </row>
    <row r="4968" spans="2:10" x14ac:dyDescent="0.3">
      <c r="B4968">
        <v>4941</v>
      </c>
      <c r="C4968">
        <v>0.6120093878054883</v>
      </c>
      <c r="D4968">
        <f t="shared" si="540"/>
        <v>102.07021055642683</v>
      </c>
      <c r="E4968">
        <f t="shared" si="541"/>
        <v>102.07021055642683</v>
      </c>
      <c r="F4968">
        <f t="shared" si="542"/>
        <v>4.9297894435731706</v>
      </c>
      <c r="G4968">
        <f t="shared" si="543"/>
        <v>0</v>
      </c>
      <c r="H4968">
        <f t="shared" si="544"/>
        <v>1020.7021055642683</v>
      </c>
      <c r="I4968">
        <f t="shared" si="545"/>
        <v>24.648947217865853</v>
      </c>
      <c r="J4968">
        <f t="shared" si="546"/>
        <v>0</v>
      </c>
    </row>
    <row r="4969" spans="2:10" x14ac:dyDescent="0.3">
      <c r="B4969">
        <v>4942</v>
      </c>
      <c r="C4969">
        <v>0.70242256393739322</v>
      </c>
      <c r="D4969">
        <f t="shared" si="540"/>
        <v>103.83988290119476</v>
      </c>
      <c r="E4969">
        <f t="shared" si="541"/>
        <v>103.83988290119476</v>
      </c>
      <c r="F4969">
        <f t="shared" si="542"/>
        <v>3.1601170988052445</v>
      </c>
      <c r="G4969">
        <f t="shared" si="543"/>
        <v>0</v>
      </c>
      <c r="H4969">
        <f t="shared" si="544"/>
        <v>1038.3988290119476</v>
      </c>
      <c r="I4969">
        <f t="shared" si="545"/>
        <v>15.800585494026222</v>
      </c>
      <c r="J4969">
        <f t="shared" si="546"/>
        <v>0</v>
      </c>
    </row>
    <row r="4970" spans="2:10" x14ac:dyDescent="0.3">
      <c r="B4970">
        <v>4943</v>
      </c>
      <c r="C4970">
        <v>0.3437758783696877</v>
      </c>
      <c r="D4970">
        <f t="shared" si="540"/>
        <v>97.082005068733054</v>
      </c>
      <c r="E4970">
        <f t="shared" si="541"/>
        <v>97.082005068733054</v>
      </c>
      <c r="F4970">
        <f t="shared" si="542"/>
        <v>9.9179949312669464</v>
      </c>
      <c r="G4970">
        <f t="shared" si="543"/>
        <v>0</v>
      </c>
      <c r="H4970">
        <f t="shared" si="544"/>
        <v>970.82005068733054</v>
      </c>
      <c r="I4970">
        <f t="shared" si="545"/>
        <v>49.589974656334732</v>
      </c>
      <c r="J4970">
        <f t="shared" si="546"/>
        <v>0</v>
      </c>
    </row>
    <row r="4971" spans="2:10" x14ac:dyDescent="0.3">
      <c r="B4971">
        <v>4944</v>
      </c>
      <c r="C4971">
        <v>0.39465249265363167</v>
      </c>
      <c r="D4971">
        <f t="shared" si="540"/>
        <v>98.055365025944269</v>
      </c>
      <c r="E4971">
        <f t="shared" si="541"/>
        <v>98.055365025944269</v>
      </c>
      <c r="F4971">
        <f t="shared" si="542"/>
        <v>8.9446349740557309</v>
      </c>
      <c r="G4971">
        <f t="shared" si="543"/>
        <v>0</v>
      </c>
      <c r="H4971">
        <f t="shared" si="544"/>
        <v>980.55365025944275</v>
      </c>
      <c r="I4971">
        <f t="shared" si="545"/>
        <v>44.723174870278655</v>
      </c>
      <c r="J4971">
        <f t="shared" si="546"/>
        <v>0</v>
      </c>
    </row>
    <row r="4972" spans="2:10" x14ac:dyDescent="0.3">
      <c r="B4972">
        <v>4945</v>
      </c>
      <c r="C4972">
        <v>0.4480274993585811</v>
      </c>
      <c r="D4972">
        <f t="shared" si="540"/>
        <v>99.047488156678526</v>
      </c>
      <c r="E4972">
        <f t="shared" si="541"/>
        <v>99.047488156678526</v>
      </c>
      <c r="F4972">
        <f t="shared" si="542"/>
        <v>7.9525118433214743</v>
      </c>
      <c r="G4972">
        <f t="shared" si="543"/>
        <v>0</v>
      </c>
      <c r="H4972">
        <f t="shared" si="544"/>
        <v>990.47488156678526</v>
      </c>
      <c r="I4972">
        <f t="shared" si="545"/>
        <v>39.762559216607372</v>
      </c>
      <c r="J4972">
        <f t="shared" si="546"/>
        <v>0</v>
      </c>
    </row>
    <row r="4973" spans="2:10" x14ac:dyDescent="0.3">
      <c r="B4973">
        <v>4946</v>
      </c>
      <c r="C4973">
        <v>0.73535703503537786</v>
      </c>
      <c r="D4973">
        <f t="shared" si="540"/>
        <v>104.52883416886263</v>
      </c>
      <c r="E4973">
        <f t="shared" si="541"/>
        <v>104.52883416886263</v>
      </c>
      <c r="F4973">
        <f t="shared" si="542"/>
        <v>2.4711658311373697</v>
      </c>
      <c r="G4973">
        <f t="shared" si="543"/>
        <v>0</v>
      </c>
      <c r="H4973">
        <f t="shared" si="544"/>
        <v>1045.2883416886264</v>
      </c>
      <c r="I4973">
        <f t="shared" si="545"/>
        <v>12.355829155686848</v>
      </c>
      <c r="J4973">
        <f t="shared" si="546"/>
        <v>0</v>
      </c>
    </row>
    <row r="4974" spans="2:10" x14ac:dyDescent="0.3">
      <c r="B4974">
        <v>4947</v>
      </c>
      <c r="C4974">
        <v>0.35220609161219862</v>
      </c>
      <c r="D4974">
        <f t="shared" si="540"/>
        <v>97.245846249972715</v>
      </c>
      <c r="E4974">
        <f t="shared" si="541"/>
        <v>97.245846249972715</v>
      </c>
      <c r="F4974">
        <f t="shared" si="542"/>
        <v>9.7541537500272852</v>
      </c>
      <c r="G4974">
        <f t="shared" si="543"/>
        <v>0</v>
      </c>
      <c r="H4974">
        <f t="shared" si="544"/>
        <v>972.45846249972715</v>
      </c>
      <c r="I4974">
        <f t="shared" si="545"/>
        <v>48.770768750136426</v>
      </c>
      <c r="J4974">
        <f t="shared" si="546"/>
        <v>0</v>
      </c>
    </row>
    <row r="4975" spans="2:10" x14ac:dyDescent="0.3">
      <c r="B4975">
        <v>4948</v>
      </c>
      <c r="C4975">
        <v>0.14654305131340417</v>
      </c>
      <c r="D4975">
        <f t="shared" si="540"/>
        <v>92.606572497786743</v>
      </c>
      <c r="E4975">
        <f t="shared" si="541"/>
        <v>92.606572497786743</v>
      </c>
      <c r="F4975">
        <f t="shared" si="542"/>
        <v>14.393427502213257</v>
      </c>
      <c r="G4975">
        <f t="shared" si="543"/>
        <v>0</v>
      </c>
      <c r="H4975">
        <f t="shared" si="544"/>
        <v>926.06572497786738</v>
      </c>
      <c r="I4975">
        <f t="shared" si="545"/>
        <v>71.967137511066284</v>
      </c>
      <c r="J4975">
        <f t="shared" si="546"/>
        <v>0</v>
      </c>
    </row>
    <row r="4976" spans="2:10" x14ac:dyDescent="0.3">
      <c r="B4976">
        <v>4949</v>
      </c>
      <c r="C4976">
        <v>0.55701367064300666</v>
      </c>
      <c r="D4976">
        <f t="shared" si="540"/>
        <v>101.04538709986679</v>
      </c>
      <c r="E4976">
        <f t="shared" si="541"/>
        <v>101.04538709986679</v>
      </c>
      <c r="F4976">
        <f t="shared" si="542"/>
        <v>5.9546129001332133</v>
      </c>
      <c r="G4976">
        <f t="shared" si="543"/>
        <v>0</v>
      </c>
      <c r="H4976">
        <f t="shared" si="544"/>
        <v>1010.4538709986679</v>
      </c>
      <c r="I4976">
        <f t="shared" si="545"/>
        <v>29.773064500666067</v>
      </c>
      <c r="J4976">
        <f t="shared" si="546"/>
        <v>0</v>
      </c>
    </row>
    <row r="4977" spans="2:10" x14ac:dyDescent="0.3">
      <c r="B4977">
        <v>4950</v>
      </c>
      <c r="C4977">
        <v>0.57812497120336226</v>
      </c>
      <c r="D4977">
        <f t="shared" si="540"/>
        <v>101.43595019008339</v>
      </c>
      <c r="E4977">
        <f t="shared" si="541"/>
        <v>101.43595019008339</v>
      </c>
      <c r="F4977">
        <f t="shared" si="542"/>
        <v>5.5640498099166109</v>
      </c>
      <c r="G4977">
        <f t="shared" si="543"/>
        <v>0</v>
      </c>
      <c r="H4977">
        <f t="shared" si="544"/>
        <v>1014.3595019008339</v>
      </c>
      <c r="I4977">
        <f t="shared" si="545"/>
        <v>27.820249049583055</v>
      </c>
      <c r="J4977">
        <f t="shared" si="546"/>
        <v>0</v>
      </c>
    </row>
    <row r="4978" spans="2:10" x14ac:dyDescent="0.3">
      <c r="B4978">
        <v>4951</v>
      </c>
      <c r="C4978">
        <v>0.65555917573923916</v>
      </c>
      <c r="D4978">
        <f t="shared" si="540"/>
        <v>102.90502892919685</v>
      </c>
      <c r="E4978">
        <f t="shared" si="541"/>
        <v>102.90502892919685</v>
      </c>
      <c r="F4978">
        <f t="shared" si="542"/>
        <v>4.0949710708031546</v>
      </c>
      <c r="G4978">
        <f t="shared" si="543"/>
        <v>0</v>
      </c>
      <c r="H4978">
        <f t="shared" si="544"/>
        <v>1029.0502892919685</v>
      </c>
      <c r="I4978">
        <f t="shared" si="545"/>
        <v>20.474855354015773</v>
      </c>
      <c r="J4978">
        <f t="shared" si="546"/>
        <v>0</v>
      </c>
    </row>
    <row r="4979" spans="2:10" x14ac:dyDescent="0.3">
      <c r="B4979">
        <v>4952</v>
      </c>
      <c r="C4979">
        <v>0.70849729559552432</v>
      </c>
      <c r="D4979">
        <f t="shared" si="540"/>
        <v>103.96468206363929</v>
      </c>
      <c r="E4979">
        <f t="shared" si="541"/>
        <v>103.96468206363929</v>
      </c>
      <c r="F4979">
        <f t="shared" si="542"/>
        <v>3.0353179363607126</v>
      </c>
      <c r="G4979">
        <f t="shared" si="543"/>
        <v>0</v>
      </c>
      <c r="H4979">
        <f t="shared" si="544"/>
        <v>1039.6468206363929</v>
      </c>
      <c r="I4979">
        <f t="shared" si="545"/>
        <v>15.176589681803563</v>
      </c>
      <c r="J4979">
        <f t="shared" si="546"/>
        <v>0</v>
      </c>
    </row>
    <row r="4980" spans="2:10" x14ac:dyDescent="0.3">
      <c r="B4980">
        <v>4953</v>
      </c>
      <c r="C4980">
        <v>0.26676633780980519</v>
      </c>
      <c r="D4980">
        <f t="shared" si="540"/>
        <v>95.516561550104385</v>
      </c>
      <c r="E4980">
        <f t="shared" si="541"/>
        <v>95.516561550104385</v>
      </c>
      <c r="F4980">
        <f t="shared" si="542"/>
        <v>11.483438449895615</v>
      </c>
      <c r="G4980">
        <f t="shared" si="543"/>
        <v>0</v>
      </c>
      <c r="H4980">
        <f t="shared" si="544"/>
        <v>955.16561550104382</v>
      </c>
      <c r="I4980">
        <f t="shared" si="545"/>
        <v>57.417192249478077</v>
      </c>
      <c r="J4980">
        <f t="shared" si="546"/>
        <v>0</v>
      </c>
    </row>
    <row r="4981" spans="2:10" x14ac:dyDescent="0.3">
      <c r="B4981">
        <v>4954</v>
      </c>
      <c r="C4981">
        <v>0.71750780484556287</v>
      </c>
      <c r="D4981">
        <f t="shared" si="540"/>
        <v>104.15159799403834</v>
      </c>
      <c r="E4981">
        <f t="shared" si="541"/>
        <v>104.15159799403834</v>
      </c>
      <c r="F4981">
        <f t="shared" si="542"/>
        <v>2.8484020059616597</v>
      </c>
      <c r="G4981">
        <f t="shared" si="543"/>
        <v>0</v>
      </c>
      <c r="H4981">
        <f t="shared" si="544"/>
        <v>1041.5159799403834</v>
      </c>
      <c r="I4981">
        <f t="shared" si="545"/>
        <v>14.242010029808299</v>
      </c>
      <c r="J4981">
        <f t="shared" si="546"/>
        <v>0</v>
      </c>
    </row>
    <row r="4982" spans="2:10" x14ac:dyDescent="0.3">
      <c r="B4982">
        <v>4955</v>
      </c>
      <c r="C4982">
        <v>0.69971954881337917</v>
      </c>
      <c r="D4982">
        <f t="shared" si="540"/>
        <v>103.78465216978397</v>
      </c>
      <c r="E4982">
        <f t="shared" si="541"/>
        <v>103.78465216978397</v>
      </c>
      <c r="F4982">
        <f t="shared" si="542"/>
        <v>3.2153478302160323</v>
      </c>
      <c r="G4982">
        <f t="shared" si="543"/>
        <v>0</v>
      </c>
      <c r="H4982">
        <f t="shared" si="544"/>
        <v>1037.8465216978398</v>
      </c>
      <c r="I4982">
        <f t="shared" si="545"/>
        <v>16.076739151080162</v>
      </c>
      <c r="J4982">
        <f t="shared" si="546"/>
        <v>0</v>
      </c>
    </row>
    <row r="4983" spans="2:10" x14ac:dyDescent="0.3">
      <c r="B4983">
        <v>4956</v>
      </c>
      <c r="C4983">
        <v>0.39144568126828816</v>
      </c>
      <c r="D4983">
        <f t="shared" si="540"/>
        <v>97.994976894995418</v>
      </c>
      <c r="E4983">
        <f t="shared" si="541"/>
        <v>97.994976894995418</v>
      </c>
      <c r="F4983">
        <f t="shared" si="542"/>
        <v>9.0050231050045824</v>
      </c>
      <c r="G4983">
        <f t="shared" si="543"/>
        <v>0</v>
      </c>
      <c r="H4983">
        <f t="shared" si="544"/>
        <v>979.9497689499542</v>
      </c>
      <c r="I4983">
        <f t="shared" si="545"/>
        <v>45.025115525022912</v>
      </c>
      <c r="J4983">
        <f t="shared" si="546"/>
        <v>0</v>
      </c>
    </row>
    <row r="4984" spans="2:10" x14ac:dyDescent="0.3">
      <c r="B4984">
        <v>4957</v>
      </c>
      <c r="C4984">
        <v>0.24105008511586867</v>
      </c>
      <c r="D4984">
        <f t="shared" si="540"/>
        <v>94.956184080589324</v>
      </c>
      <c r="E4984">
        <f t="shared" si="541"/>
        <v>94.956184080589324</v>
      </c>
      <c r="F4984">
        <f t="shared" si="542"/>
        <v>12.043815919410676</v>
      </c>
      <c r="G4984">
        <f t="shared" si="543"/>
        <v>0</v>
      </c>
      <c r="H4984">
        <f t="shared" si="544"/>
        <v>949.56184080589321</v>
      </c>
      <c r="I4984">
        <f t="shared" si="545"/>
        <v>60.21907959705338</v>
      </c>
      <c r="J4984">
        <f t="shared" si="546"/>
        <v>0</v>
      </c>
    </row>
    <row r="4985" spans="2:10" x14ac:dyDescent="0.3">
      <c r="B4985">
        <v>4958</v>
      </c>
      <c r="C4985">
        <v>0.97327639801093391</v>
      </c>
      <c r="D4985">
        <f t="shared" si="540"/>
        <v>112.49574785602471</v>
      </c>
      <c r="E4985">
        <f t="shared" si="541"/>
        <v>107</v>
      </c>
      <c r="F4985">
        <f t="shared" si="542"/>
        <v>0</v>
      </c>
      <c r="G4985">
        <f t="shared" si="543"/>
        <v>5.4957478560247068</v>
      </c>
      <c r="H4985">
        <f t="shared" si="544"/>
        <v>1070</v>
      </c>
      <c r="I4985">
        <f t="shared" si="545"/>
        <v>0</v>
      </c>
      <c r="J4985">
        <f t="shared" si="546"/>
        <v>82.436217840370603</v>
      </c>
    </row>
    <row r="4986" spans="2:10" x14ac:dyDescent="0.3">
      <c r="B4986">
        <v>4959</v>
      </c>
      <c r="C4986">
        <v>0.27226851444813682</v>
      </c>
      <c r="D4986">
        <f t="shared" si="540"/>
        <v>95.63352236293855</v>
      </c>
      <c r="E4986">
        <f t="shared" si="541"/>
        <v>95.63352236293855</v>
      </c>
      <c r="F4986">
        <f t="shared" si="542"/>
        <v>11.36647763706145</v>
      </c>
      <c r="G4986">
        <f t="shared" si="543"/>
        <v>0</v>
      </c>
      <c r="H4986">
        <f t="shared" si="544"/>
        <v>956.3352236293855</v>
      </c>
      <c r="I4986">
        <f t="shared" si="545"/>
        <v>56.832388185307252</v>
      </c>
      <c r="J4986">
        <f t="shared" si="546"/>
        <v>0</v>
      </c>
    </row>
    <row r="4987" spans="2:10" x14ac:dyDescent="0.3">
      <c r="B4987">
        <v>4960</v>
      </c>
      <c r="C4987">
        <v>0.16576717447431311</v>
      </c>
      <c r="D4987">
        <f t="shared" si="540"/>
        <v>93.135073615894385</v>
      </c>
      <c r="E4987">
        <f t="shared" si="541"/>
        <v>93.135073615894385</v>
      </c>
      <c r="F4987">
        <f t="shared" si="542"/>
        <v>13.864926384105615</v>
      </c>
      <c r="G4987">
        <f t="shared" si="543"/>
        <v>0</v>
      </c>
      <c r="H4987">
        <f t="shared" si="544"/>
        <v>931.35073615894385</v>
      </c>
      <c r="I4987">
        <f t="shared" si="545"/>
        <v>69.324631920528077</v>
      </c>
      <c r="J4987">
        <f t="shared" si="546"/>
        <v>0</v>
      </c>
    </row>
    <row r="4988" spans="2:10" x14ac:dyDescent="0.3">
      <c r="B4988">
        <v>4961</v>
      </c>
      <c r="C4988">
        <v>0.54052223329453375</v>
      </c>
      <c r="D4988">
        <f t="shared" si="540"/>
        <v>100.74199842681884</v>
      </c>
      <c r="E4988">
        <f t="shared" si="541"/>
        <v>100.74199842681884</v>
      </c>
      <c r="F4988">
        <f t="shared" si="542"/>
        <v>6.2580015731811613</v>
      </c>
      <c r="G4988">
        <f t="shared" si="543"/>
        <v>0</v>
      </c>
      <c r="H4988">
        <f t="shared" si="544"/>
        <v>1007.4199842681884</v>
      </c>
      <c r="I4988">
        <f t="shared" si="545"/>
        <v>31.290007865905807</v>
      </c>
      <c r="J4988">
        <f t="shared" si="546"/>
        <v>0</v>
      </c>
    </row>
    <row r="4989" spans="2:10" x14ac:dyDescent="0.3">
      <c r="B4989">
        <v>4962</v>
      </c>
      <c r="C4989">
        <v>0.73885660564158373</v>
      </c>
      <c r="D4989">
        <f t="shared" si="540"/>
        <v>104.60397600568641</v>
      </c>
      <c r="E4989">
        <f t="shared" si="541"/>
        <v>104.60397600568641</v>
      </c>
      <c r="F4989">
        <f t="shared" si="542"/>
        <v>2.3960239943135946</v>
      </c>
      <c r="G4989">
        <f t="shared" si="543"/>
        <v>0</v>
      </c>
      <c r="H4989">
        <f t="shared" si="544"/>
        <v>1046.039760056864</v>
      </c>
      <c r="I4989">
        <f t="shared" si="545"/>
        <v>11.980119971567973</v>
      </c>
      <c r="J4989">
        <f t="shared" si="546"/>
        <v>0</v>
      </c>
    </row>
    <row r="4990" spans="2:10" x14ac:dyDescent="0.3">
      <c r="B4990">
        <v>4963</v>
      </c>
      <c r="C4990">
        <v>0.20543455153416057</v>
      </c>
      <c r="D4990">
        <f t="shared" si="540"/>
        <v>94.134721556226751</v>
      </c>
      <c r="E4990">
        <f t="shared" si="541"/>
        <v>94.134721556226751</v>
      </c>
      <c r="F4990">
        <f t="shared" si="542"/>
        <v>12.865278443773249</v>
      </c>
      <c r="G4990">
        <f t="shared" si="543"/>
        <v>0</v>
      </c>
      <c r="H4990">
        <f t="shared" si="544"/>
        <v>941.34721556226748</v>
      </c>
      <c r="I4990">
        <f t="shared" si="545"/>
        <v>64.326392218866246</v>
      </c>
      <c r="J4990">
        <f t="shared" si="546"/>
        <v>0</v>
      </c>
    </row>
    <row r="4991" spans="2:10" x14ac:dyDescent="0.3">
      <c r="B4991">
        <v>4964</v>
      </c>
      <c r="C4991">
        <v>0.76314052193783133</v>
      </c>
      <c r="D4991">
        <f t="shared" si="540"/>
        <v>105.13749854936935</v>
      </c>
      <c r="E4991">
        <f t="shared" si="541"/>
        <v>105.13749854936935</v>
      </c>
      <c r="F4991">
        <f t="shared" si="542"/>
        <v>1.8625014506306456</v>
      </c>
      <c r="G4991">
        <f t="shared" si="543"/>
        <v>0</v>
      </c>
      <c r="H4991">
        <f t="shared" si="544"/>
        <v>1051.3749854936937</v>
      </c>
      <c r="I4991">
        <f t="shared" si="545"/>
        <v>9.3125072531532282</v>
      </c>
      <c r="J4991">
        <f t="shared" si="546"/>
        <v>0</v>
      </c>
    </row>
    <row r="4992" spans="2:10" x14ac:dyDescent="0.3">
      <c r="B4992">
        <v>4965</v>
      </c>
      <c r="C4992">
        <v>0.88631312412460617</v>
      </c>
      <c r="D4992">
        <f t="shared" si="540"/>
        <v>108.39200143362595</v>
      </c>
      <c r="E4992">
        <f t="shared" si="541"/>
        <v>107</v>
      </c>
      <c r="F4992">
        <f t="shared" si="542"/>
        <v>0</v>
      </c>
      <c r="G4992">
        <f t="shared" si="543"/>
        <v>1.3920014336259499</v>
      </c>
      <c r="H4992">
        <f t="shared" si="544"/>
        <v>1070</v>
      </c>
      <c r="I4992">
        <f t="shared" si="545"/>
        <v>0</v>
      </c>
      <c r="J4992">
        <f t="shared" si="546"/>
        <v>20.880021504389248</v>
      </c>
    </row>
    <row r="4993" spans="2:10" x14ac:dyDescent="0.3">
      <c r="B4993">
        <v>4966</v>
      </c>
      <c r="C4993">
        <v>0.85181988592932389</v>
      </c>
      <c r="D4993">
        <f t="shared" si="540"/>
        <v>107.34704691767892</v>
      </c>
      <c r="E4993">
        <f t="shared" si="541"/>
        <v>107</v>
      </c>
      <c r="F4993">
        <f t="shared" si="542"/>
        <v>0</v>
      </c>
      <c r="G4993">
        <f t="shared" si="543"/>
        <v>0.34704691767892371</v>
      </c>
      <c r="H4993">
        <f t="shared" si="544"/>
        <v>1070</v>
      </c>
      <c r="I4993">
        <f t="shared" si="545"/>
        <v>0</v>
      </c>
      <c r="J4993">
        <f t="shared" si="546"/>
        <v>5.2057037651838556</v>
      </c>
    </row>
    <row r="4994" spans="2:10" x14ac:dyDescent="0.3">
      <c r="B4994">
        <v>4967</v>
      </c>
      <c r="C4994">
        <v>0.84864819526605317</v>
      </c>
      <c r="D4994">
        <f t="shared" si="540"/>
        <v>107.25795836229604</v>
      </c>
      <c r="E4994">
        <f t="shared" si="541"/>
        <v>107</v>
      </c>
      <c r="F4994">
        <f t="shared" si="542"/>
        <v>0</v>
      </c>
      <c r="G4994">
        <f t="shared" si="543"/>
        <v>0.25795836229603708</v>
      </c>
      <c r="H4994">
        <f t="shared" si="544"/>
        <v>1070</v>
      </c>
      <c r="I4994">
        <f t="shared" si="545"/>
        <v>0</v>
      </c>
      <c r="J4994">
        <f t="shared" si="546"/>
        <v>3.8693754344405562</v>
      </c>
    </row>
    <row r="4995" spans="2:10" x14ac:dyDescent="0.3">
      <c r="B4995">
        <v>4968</v>
      </c>
      <c r="C4995">
        <v>0.72935972331127175</v>
      </c>
      <c r="D4995">
        <f t="shared" si="540"/>
        <v>104.40099024397408</v>
      </c>
      <c r="E4995">
        <f t="shared" si="541"/>
        <v>104.40099024397408</v>
      </c>
      <c r="F4995">
        <f t="shared" si="542"/>
        <v>2.5990097560259215</v>
      </c>
      <c r="G4995">
        <f t="shared" si="543"/>
        <v>0</v>
      </c>
      <c r="H4995">
        <f t="shared" si="544"/>
        <v>1044.0099024397407</v>
      </c>
      <c r="I4995">
        <f t="shared" si="545"/>
        <v>12.995048780129608</v>
      </c>
      <c r="J4995">
        <f t="shared" si="546"/>
        <v>0</v>
      </c>
    </row>
    <row r="4996" spans="2:10" x14ac:dyDescent="0.3">
      <c r="B4996">
        <v>4969</v>
      </c>
      <c r="C4996">
        <v>0.83223598429444956</v>
      </c>
      <c r="D4996">
        <f t="shared" si="540"/>
        <v>106.81190625981291</v>
      </c>
      <c r="E4996">
        <f t="shared" si="541"/>
        <v>106.81190625981291</v>
      </c>
      <c r="F4996">
        <f t="shared" si="542"/>
        <v>0.18809374018708525</v>
      </c>
      <c r="G4996">
        <f t="shared" si="543"/>
        <v>0</v>
      </c>
      <c r="H4996">
        <f t="shared" si="544"/>
        <v>1068.1190625981292</v>
      </c>
      <c r="I4996">
        <f t="shared" si="545"/>
        <v>0.94046870093542623</v>
      </c>
      <c r="J4996">
        <f t="shared" si="546"/>
        <v>0</v>
      </c>
    </row>
    <row r="4997" spans="2:10" x14ac:dyDescent="0.3">
      <c r="B4997">
        <v>4970</v>
      </c>
      <c r="C4997">
        <v>0.74171834167349493</v>
      </c>
      <c r="D4997">
        <f t="shared" si="540"/>
        <v>104.66572959860002</v>
      </c>
      <c r="E4997">
        <f t="shared" si="541"/>
        <v>104.66572959860002</v>
      </c>
      <c r="F4997">
        <f t="shared" si="542"/>
        <v>2.3342704013999764</v>
      </c>
      <c r="G4997">
        <f t="shared" si="543"/>
        <v>0</v>
      </c>
      <c r="H4997">
        <f t="shared" si="544"/>
        <v>1046.6572959860002</v>
      </c>
      <c r="I4997">
        <f t="shared" si="545"/>
        <v>11.671352006999882</v>
      </c>
      <c r="J4997">
        <f t="shared" si="546"/>
        <v>0</v>
      </c>
    </row>
    <row r="4998" spans="2:10" x14ac:dyDescent="0.3">
      <c r="B4998">
        <v>4971</v>
      </c>
      <c r="C4998">
        <v>0.87931811985635977</v>
      </c>
      <c r="D4998">
        <f t="shared" si="540"/>
        <v>108.16718135343885</v>
      </c>
      <c r="E4998">
        <f t="shared" si="541"/>
        <v>107</v>
      </c>
      <c r="F4998">
        <f t="shared" si="542"/>
        <v>0</v>
      </c>
      <c r="G4998">
        <f t="shared" si="543"/>
        <v>1.1671813534388491</v>
      </c>
      <c r="H4998">
        <f t="shared" si="544"/>
        <v>1070</v>
      </c>
      <c r="I4998">
        <f t="shared" si="545"/>
        <v>0</v>
      </c>
      <c r="J4998">
        <f t="shared" si="546"/>
        <v>17.507720301582737</v>
      </c>
    </row>
    <row r="4999" spans="2:10" x14ac:dyDescent="0.3">
      <c r="B4999">
        <v>4972</v>
      </c>
      <c r="C4999">
        <v>0.29884807348475873</v>
      </c>
      <c r="D4999">
        <f t="shared" si="540"/>
        <v>96.186102594756633</v>
      </c>
      <c r="E4999">
        <f t="shared" si="541"/>
        <v>96.186102594756633</v>
      </c>
      <c r="F4999">
        <f t="shared" si="542"/>
        <v>10.813897405243367</v>
      </c>
      <c r="G4999">
        <f t="shared" si="543"/>
        <v>0</v>
      </c>
      <c r="H4999">
        <f t="shared" si="544"/>
        <v>961.8610259475663</v>
      </c>
      <c r="I4999">
        <f t="shared" si="545"/>
        <v>54.069487026216834</v>
      </c>
      <c r="J4999">
        <f t="shared" si="546"/>
        <v>0</v>
      </c>
    </row>
    <row r="5000" spans="2:10" x14ac:dyDescent="0.3">
      <c r="B5000">
        <v>4973</v>
      </c>
      <c r="C5000">
        <v>0.28865104277309106</v>
      </c>
      <c r="D5000">
        <f t="shared" si="540"/>
        <v>95.976401276494983</v>
      </c>
      <c r="E5000">
        <f t="shared" si="541"/>
        <v>95.976401276494983</v>
      </c>
      <c r="F5000">
        <f t="shared" si="542"/>
        <v>11.023598723505017</v>
      </c>
      <c r="G5000">
        <f t="shared" si="543"/>
        <v>0</v>
      </c>
      <c r="H5000">
        <f t="shared" si="544"/>
        <v>959.76401276494983</v>
      </c>
      <c r="I5000">
        <f t="shared" si="545"/>
        <v>55.117993617525087</v>
      </c>
      <c r="J5000">
        <f t="shared" si="546"/>
        <v>0</v>
      </c>
    </row>
    <row r="5001" spans="2:10" x14ac:dyDescent="0.3">
      <c r="B5001">
        <v>4974</v>
      </c>
      <c r="C5001">
        <v>0.30944955968573484</v>
      </c>
      <c r="D5001">
        <f t="shared" si="540"/>
        <v>96.401389790214694</v>
      </c>
      <c r="E5001">
        <f t="shared" si="541"/>
        <v>96.401389790214694</v>
      </c>
      <c r="F5001">
        <f t="shared" si="542"/>
        <v>10.598610209785306</v>
      </c>
      <c r="G5001">
        <f t="shared" si="543"/>
        <v>0</v>
      </c>
      <c r="H5001">
        <f t="shared" si="544"/>
        <v>964.01389790214694</v>
      </c>
      <c r="I5001">
        <f t="shared" si="545"/>
        <v>52.993051048926532</v>
      </c>
      <c r="J5001">
        <f t="shared" si="546"/>
        <v>0</v>
      </c>
    </row>
    <row r="5002" spans="2:10" x14ac:dyDescent="0.3">
      <c r="B5002">
        <v>4975</v>
      </c>
      <c r="C5002">
        <v>0.96451398248108999</v>
      </c>
      <c r="D5002">
        <f t="shared" si="540"/>
        <v>111.85361333504594</v>
      </c>
      <c r="E5002">
        <f t="shared" si="541"/>
        <v>107</v>
      </c>
      <c r="F5002">
        <f t="shared" si="542"/>
        <v>0</v>
      </c>
      <c r="G5002">
        <f t="shared" si="543"/>
        <v>4.8536133350459352</v>
      </c>
      <c r="H5002">
        <f t="shared" si="544"/>
        <v>1070</v>
      </c>
      <c r="I5002">
        <f t="shared" si="545"/>
        <v>0</v>
      </c>
      <c r="J5002">
        <f t="shared" si="546"/>
        <v>72.804200025689028</v>
      </c>
    </row>
    <row r="5003" spans="2:10" x14ac:dyDescent="0.3">
      <c r="B5003">
        <v>4976</v>
      </c>
      <c r="C5003">
        <v>0.79390700027722205</v>
      </c>
      <c r="D5003">
        <f t="shared" si="540"/>
        <v>105.84952152775716</v>
      </c>
      <c r="E5003">
        <f t="shared" si="541"/>
        <v>105.84952152775716</v>
      </c>
      <c r="F5003">
        <f t="shared" si="542"/>
        <v>1.1504784722428383</v>
      </c>
      <c r="G5003">
        <f t="shared" si="543"/>
        <v>0</v>
      </c>
      <c r="H5003">
        <f t="shared" si="544"/>
        <v>1058.4952152775716</v>
      </c>
      <c r="I5003">
        <f t="shared" si="545"/>
        <v>5.7523923612141914</v>
      </c>
      <c r="J5003">
        <f t="shared" si="546"/>
        <v>0</v>
      </c>
    </row>
    <row r="5004" spans="2:10" x14ac:dyDescent="0.3">
      <c r="B5004">
        <v>4977</v>
      </c>
      <c r="C5004">
        <v>0.18974408492872308</v>
      </c>
      <c r="D5004">
        <f t="shared" si="540"/>
        <v>93.751808254729013</v>
      </c>
      <c r="E5004">
        <f t="shared" si="541"/>
        <v>93.751808254729013</v>
      </c>
      <c r="F5004">
        <f t="shared" si="542"/>
        <v>13.248191745270987</v>
      </c>
      <c r="G5004">
        <f t="shared" si="543"/>
        <v>0</v>
      </c>
      <c r="H5004">
        <f t="shared" si="544"/>
        <v>937.51808254729008</v>
      </c>
      <c r="I5004">
        <f t="shared" si="545"/>
        <v>66.240958726354933</v>
      </c>
      <c r="J5004">
        <f t="shared" si="546"/>
        <v>0</v>
      </c>
    </row>
    <row r="5005" spans="2:10" x14ac:dyDescent="0.3">
      <c r="B5005">
        <v>4978</v>
      </c>
      <c r="C5005">
        <v>0.47690996206136871</v>
      </c>
      <c r="D5005">
        <f t="shared" si="540"/>
        <v>99.57759379214599</v>
      </c>
      <c r="E5005">
        <f t="shared" si="541"/>
        <v>99.57759379214599</v>
      </c>
      <c r="F5005">
        <f t="shared" si="542"/>
        <v>7.4224062078540101</v>
      </c>
      <c r="G5005">
        <f t="shared" si="543"/>
        <v>0</v>
      </c>
      <c r="H5005">
        <f t="shared" si="544"/>
        <v>995.7759379214599</v>
      </c>
      <c r="I5005">
        <f t="shared" si="545"/>
        <v>37.11203103927005</v>
      </c>
      <c r="J5005">
        <f t="shared" si="546"/>
        <v>0</v>
      </c>
    </row>
    <row r="5006" spans="2:10" x14ac:dyDescent="0.3">
      <c r="B5006">
        <v>4979</v>
      </c>
      <c r="C5006">
        <v>0.60086864582808908</v>
      </c>
      <c r="D5006">
        <f t="shared" si="540"/>
        <v>101.86047119090637</v>
      </c>
      <c r="E5006">
        <f t="shared" si="541"/>
        <v>101.86047119090637</v>
      </c>
      <c r="F5006">
        <f t="shared" si="542"/>
        <v>5.1395288090936333</v>
      </c>
      <c r="G5006">
        <f t="shared" si="543"/>
        <v>0</v>
      </c>
      <c r="H5006">
        <f t="shared" si="544"/>
        <v>1018.6047119090637</v>
      </c>
      <c r="I5006">
        <f t="shared" si="545"/>
        <v>25.697644045468166</v>
      </c>
      <c r="J5006">
        <f t="shared" si="546"/>
        <v>0</v>
      </c>
    </row>
    <row r="5007" spans="2:10" x14ac:dyDescent="0.3">
      <c r="B5007">
        <v>4980</v>
      </c>
      <c r="C5007">
        <v>0.32380699257847279</v>
      </c>
      <c r="D5007">
        <f t="shared" si="540"/>
        <v>96.688916900172401</v>
      </c>
      <c r="E5007">
        <f t="shared" si="541"/>
        <v>96.688916900172401</v>
      </c>
      <c r="F5007">
        <f t="shared" si="542"/>
        <v>10.311083099827599</v>
      </c>
      <c r="G5007">
        <f t="shared" si="543"/>
        <v>0</v>
      </c>
      <c r="H5007">
        <f t="shared" si="544"/>
        <v>966.88916900172399</v>
      </c>
      <c r="I5007">
        <f t="shared" si="545"/>
        <v>51.555415499137993</v>
      </c>
      <c r="J5007">
        <f t="shared" si="546"/>
        <v>0</v>
      </c>
    </row>
    <row r="5008" spans="2:10" x14ac:dyDescent="0.3">
      <c r="B5008">
        <v>4981</v>
      </c>
      <c r="C5008">
        <v>0.89466951109346016</v>
      </c>
      <c r="D5008">
        <f t="shared" si="540"/>
        <v>108.67114301365453</v>
      </c>
      <c r="E5008">
        <f t="shared" si="541"/>
        <v>107</v>
      </c>
      <c r="F5008">
        <f t="shared" si="542"/>
        <v>0</v>
      </c>
      <c r="G5008">
        <f t="shared" si="543"/>
        <v>1.6711430136545289</v>
      </c>
      <c r="H5008">
        <f t="shared" si="544"/>
        <v>1070</v>
      </c>
      <c r="I5008">
        <f t="shared" si="545"/>
        <v>0</v>
      </c>
      <c r="J5008">
        <f t="shared" si="546"/>
        <v>25.067145204817933</v>
      </c>
    </row>
    <row r="5009" spans="2:10" x14ac:dyDescent="0.3">
      <c r="B5009">
        <v>4982</v>
      </c>
      <c r="C5009">
        <v>0.48692277552024388</v>
      </c>
      <c r="D5009">
        <f t="shared" si="540"/>
        <v>99.760839413806991</v>
      </c>
      <c r="E5009">
        <f t="shared" si="541"/>
        <v>99.760839413806991</v>
      </c>
      <c r="F5009">
        <f t="shared" si="542"/>
        <v>7.2391605861930088</v>
      </c>
      <c r="G5009">
        <f t="shared" si="543"/>
        <v>0</v>
      </c>
      <c r="H5009">
        <f t="shared" si="544"/>
        <v>997.60839413806991</v>
      </c>
      <c r="I5009">
        <f t="shared" si="545"/>
        <v>36.195802930965044</v>
      </c>
      <c r="J5009">
        <f t="shared" si="546"/>
        <v>0</v>
      </c>
    </row>
    <row r="5010" spans="2:10" x14ac:dyDescent="0.3">
      <c r="B5010">
        <v>4983</v>
      </c>
      <c r="C5010">
        <v>9.6963803486316835E-2</v>
      </c>
      <c r="D5010">
        <f t="shared" si="540"/>
        <v>91.036269176331302</v>
      </c>
      <c r="E5010">
        <f t="shared" si="541"/>
        <v>91.036269176331302</v>
      </c>
      <c r="F5010">
        <f t="shared" si="542"/>
        <v>15.963730823668698</v>
      </c>
      <c r="G5010">
        <f t="shared" si="543"/>
        <v>0</v>
      </c>
      <c r="H5010">
        <f t="shared" si="544"/>
        <v>910.36269176331302</v>
      </c>
      <c r="I5010">
        <f t="shared" si="545"/>
        <v>79.818654118343488</v>
      </c>
      <c r="J5010">
        <f t="shared" si="546"/>
        <v>0</v>
      </c>
    </row>
    <row r="5011" spans="2:10" x14ac:dyDescent="0.3">
      <c r="B5011">
        <v>4984</v>
      </c>
      <c r="C5011">
        <v>0.57809621383851939</v>
      </c>
      <c r="D5011">
        <f t="shared" si="540"/>
        <v>101.43541612757934</v>
      </c>
      <c r="E5011">
        <f t="shared" si="541"/>
        <v>101.43541612757934</v>
      </c>
      <c r="F5011">
        <f t="shared" si="542"/>
        <v>5.5645838724206556</v>
      </c>
      <c r="G5011">
        <f t="shared" si="543"/>
        <v>0</v>
      </c>
      <c r="H5011">
        <f t="shared" si="544"/>
        <v>1014.3541612757934</v>
      </c>
      <c r="I5011">
        <f t="shared" si="545"/>
        <v>27.822919362103278</v>
      </c>
      <c r="J5011">
        <f t="shared" si="546"/>
        <v>0</v>
      </c>
    </row>
    <row r="5012" spans="2:10" x14ac:dyDescent="0.3">
      <c r="B5012">
        <v>4985</v>
      </c>
      <c r="C5012">
        <v>1.1038209312293046E-2</v>
      </c>
      <c r="D5012">
        <f t="shared" si="540"/>
        <v>85.848521215637433</v>
      </c>
      <c r="E5012">
        <f t="shared" si="541"/>
        <v>85.848521215637433</v>
      </c>
      <c r="F5012">
        <f t="shared" si="542"/>
        <v>21.151478784362567</v>
      </c>
      <c r="G5012">
        <f t="shared" si="543"/>
        <v>0</v>
      </c>
      <c r="H5012">
        <f t="shared" si="544"/>
        <v>858.48521215637436</v>
      </c>
      <c r="I5012">
        <f t="shared" si="545"/>
        <v>105.75739392181283</v>
      </c>
      <c r="J5012">
        <f t="shared" si="546"/>
        <v>0</v>
      </c>
    </row>
    <row r="5013" spans="2:10" x14ac:dyDescent="0.3">
      <c r="B5013">
        <v>4986</v>
      </c>
      <c r="C5013">
        <v>0.65962510575627786</v>
      </c>
      <c r="D5013">
        <f t="shared" si="540"/>
        <v>102.98443043506553</v>
      </c>
      <c r="E5013">
        <f t="shared" si="541"/>
        <v>102.98443043506553</v>
      </c>
      <c r="F5013">
        <f t="shared" si="542"/>
        <v>4.0155695649344665</v>
      </c>
      <c r="G5013">
        <f t="shared" si="543"/>
        <v>0</v>
      </c>
      <c r="H5013">
        <f t="shared" si="544"/>
        <v>1029.8443043506554</v>
      </c>
      <c r="I5013">
        <f t="shared" si="545"/>
        <v>20.077847824672332</v>
      </c>
      <c r="J5013">
        <f t="shared" si="546"/>
        <v>0</v>
      </c>
    </row>
    <row r="5014" spans="2:10" x14ac:dyDescent="0.3">
      <c r="B5014">
        <v>4987</v>
      </c>
      <c r="C5014">
        <v>0.15046504237360236</v>
      </c>
      <c r="D5014">
        <f t="shared" si="540"/>
        <v>92.717234402817795</v>
      </c>
      <c r="E5014">
        <f t="shared" si="541"/>
        <v>92.717234402817795</v>
      </c>
      <c r="F5014">
        <f t="shared" si="542"/>
        <v>14.282765597182205</v>
      </c>
      <c r="G5014">
        <f t="shared" si="543"/>
        <v>0</v>
      </c>
      <c r="H5014">
        <f t="shared" si="544"/>
        <v>927.17234402817792</v>
      </c>
      <c r="I5014">
        <f t="shared" si="545"/>
        <v>71.413827985911027</v>
      </c>
      <c r="J5014">
        <f t="shared" si="546"/>
        <v>0</v>
      </c>
    </row>
    <row r="5015" spans="2:10" x14ac:dyDescent="0.3">
      <c r="B5015">
        <v>4988</v>
      </c>
      <c r="C5015">
        <v>0.30663404441240794</v>
      </c>
      <c r="D5015">
        <f t="shared" si="540"/>
        <v>96.344472826311545</v>
      </c>
      <c r="E5015">
        <f t="shared" si="541"/>
        <v>96.344472826311545</v>
      </c>
      <c r="F5015">
        <f t="shared" si="542"/>
        <v>10.655527173688455</v>
      </c>
      <c r="G5015">
        <f t="shared" si="543"/>
        <v>0</v>
      </c>
      <c r="H5015">
        <f t="shared" si="544"/>
        <v>963.44472826311539</v>
      </c>
      <c r="I5015">
        <f t="shared" si="545"/>
        <v>53.277635868442275</v>
      </c>
      <c r="J5015">
        <f t="shared" si="546"/>
        <v>0</v>
      </c>
    </row>
    <row r="5016" spans="2:10" x14ac:dyDescent="0.3">
      <c r="B5016">
        <v>4989</v>
      </c>
      <c r="C5016">
        <v>0.58632557915016059</v>
      </c>
      <c r="D5016">
        <f t="shared" si="540"/>
        <v>101.58850793666304</v>
      </c>
      <c r="E5016">
        <f t="shared" si="541"/>
        <v>101.58850793666304</v>
      </c>
      <c r="F5016">
        <f t="shared" si="542"/>
        <v>5.411492063336965</v>
      </c>
      <c r="G5016">
        <f t="shared" si="543"/>
        <v>0</v>
      </c>
      <c r="H5016">
        <f t="shared" si="544"/>
        <v>1015.8850793666304</v>
      </c>
      <c r="I5016">
        <f t="shared" si="545"/>
        <v>27.057460316684825</v>
      </c>
      <c r="J5016">
        <f t="shared" si="546"/>
        <v>0</v>
      </c>
    </row>
    <row r="5017" spans="2:10" x14ac:dyDescent="0.3">
      <c r="B5017">
        <v>4990</v>
      </c>
      <c r="C5017">
        <v>0.3715723333223766</v>
      </c>
      <c r="D5017">
        <f t="shared" si="540"/>
        <v>97.618111434662154</v>
      </c>
      <c r="E5017">
        <f t="shared" si="541"/>
        <v>97.618111434662154</v>
      </c>
      <c r="F5017">
        <f t="shared" si="542"/>
        <v>9.3818885653378459</v>
      </c>
      <c r="G5017">
        <f t="shared" si="543"/>
        <v>0</v>
      </c>
      <c r="H5017">
        <f t="shared" si="544"/>
        <v>976.1811143466216</v>
      </c>
      <c r="I5017">
        <f t="shared" si="545"/>
        <v>46.909442826689229</v>
      </c>
      <c r="J5017">
        <f t="shared" si="546"/>
        <v>0</v>
      </c>
    </row>
    <row r="5018" spans="2:10" x14ac:dyDescent="0.3">
      <c r="B5018">
        <v>4991</v>
      </c>
      <c r="C5018">
        <v>0.60797075091097319</v>
      </c>
      <c r="D5018">
        <f t="shared" si="540"/>
        <v>101.99402566870646</v>
      </c>
      <c r="E5018">
        <f t="shared" si="541"/>
        <v>101.99402566870646</v>
      </c>
      <c r="F5018">
        <f t="shared" si="542"/>
        <v>5.0059743312935439</v>
      </c>
      <c r="G5018">
        <f t="shared" si="543"/>
        <v>0</v>
      </c>
      <c r="H5018">
        <f t="shared" si="544"/>
        <v>1019.9402566870646</v>
      </c>
      <c r="I5018">
        <f t="shared" si="545"/>
        <v>25.029871656467719</v>
      </c>
      <c r="J5018">
        <f t="shared" si="546"/>
        <v>0</v>
      </c>
    </row>
    <row r="5019" spans="2:10" x14ac:dyDescent="0.3">
      <c r="B5019">
        <v>4992</v>
      </c>
      <c r="C5019">
        <v>0.67190416184567636</v>
      </c>
      <c r="D5019">
        <f t="shared" si="540"/>
        <v>103.22602308090174</v>
      </c>
      <c r="E5019">
        <f t="shared" si="541"/>
        <v>103.22602308090174</v>
      </c>
      <c r="F5019">
        <f t="shared" si="542"/>
        <v>3.7739769190982599</v>
      </c>
      <c r="G5019">
        <f t="shared" si="543"/>
        <v>0</v>
      </c>
      <c r="H5019">
        <f t="shared" si="544"/>
        <v>1032.2602308090175</v>
      </c>
      <c r="I5019">
        <f t="shared" si="545"/>
        <v>18.8698845954913</v>
      </c>
      <c r="J5019">
        <f t="shared" si="546"/>
        <v>0</v>
      </c>
    </row>
    <row r="5020" spans="2:10" x14ac:dyDescent="0.3">
      <c r="B5020">
        <v>4993</v>
      </c>
      <c r="C5020">
        <v>9.1223824880613091E-2</v>
      </c>
      <c r="D5020">
        <f t="shared" si="540"/>
        <v>90.826912039770903</v>
      </c>
      <c r="E5020">
        <f t="shared" si="541"/>
        <v>90.826912039770903</v>
      </c>
      <c r="F5020">
        <f t="shared" si="542"/>
        <v>16.173087960229097</v>
      </c>
      <c r="G5020">
        <f t="shared" si="543"/>
        <v>0</v>
      </c>
      <c r="H5020">
        <f t="shared" si="544"/>
        <v>908.269120397709</v>
      </c>
      <c r="I5020">
        <f t="shared" si="545"/>
        <v>80.865439801145484</v>
      </c>
      <c r="J5020">
        <f t="shared" si="546"/>
        <v>0</v>
      </c>
    </row>
    <row r="5021" spans="2:10" x14ac:dyDescent="0.3">
      <c r="B5021">
        <v>4994</v>
      </c>
      <c r="C5021">
        <v>0.74967216684305815</v>
      </c>
      <c r="D5021">
        <f t="shared" ref="D5021:D5084" si="547">_xlfn.BETA.INV(C5021,$B$25,$C$25,$D$25,$E$25)</f>
        <v>104.83887657406588</v>
      </c>
      <c r="E5021">
        <f t="shared" ref="E5021:E5084" si="548">IF($M$25&lt;D5021,$M$25,D5021)</f>
        <v>104.83887657406588</v>
      </c>
      <c r="F5021">
        <f t="shared" ref="F5021:F5084" si="549">IF($M$25&gt;D5021,$M$25-D5021,0)</f>
        <v>2.1611234259341217</v>
      </c>
      <c r="G5021">
        <f t="shared" ref="G5021:G5084" si="550">IF($M$25&lt;D5021,D5021-$M$25,0)</f>
        <v>0</v>
      </c>
      <c r="H5021">
        <f t="shared" ref="H5021:H5084" si="551">$H$24*E5021</f>
        <v>1048.3887657406588</v>
      </c>
      <c r="I5021">
        <f t="shared" ref="I5021:I5084" si="552">$I$24*F5021</f>
        <v>10.805617129670608</v>
      </c>
      <c r="J5021">
        <f t="shared" ref="J5021:J5084" si="553">$J$24*G5021</f>
        <v>0</v>
      </c>
    </row>
    <row r="5022" spans="2:10" x14ac:dyDescent="0.3">
      <c r="B5022">
        <v>4995</v>
      </c>
      <c r="C5022">
        <v>0.4556172939931078</v>
      </c>
      <c r="D5022">
        <f t="shared" si="547"/>
        <v>99.187088870431467</v>
      </c>
      <c r="E5022">
        <f t="shared" si="548"/>
        <v>99.187088870431467</v>
      </c>
      <c r="F5022">
        <f t="shared" si="549"/>
        <v>7.8129111295685334</v>
      </c>
      <c r="G5022">
        <f t="shared" si="550"/>
        <v>0</v>
      </c>
      <c r="H5022">
        <f t="shared" si="551"/>
        <v>991.87088870431467</v>
      </c>
      <c r="I5022">
        <f t="shared" si="552"/>
        <v>39.064555647842667</v>
      </c>
      <c r="J5022">
        <f t="shared" si="553"/>
        <v>0</v>
      </c>
    </row>
    <row r="5023" spans="2:10" x14ac:dyDescent="0.3">
      <c r="B5023">
        <v>4996</v>
      </c>
      <c r="C5023">
        <v>0.12858879285415103</v>
      </c>
      <c r="D5023">
        <f t="shared" si="547"/>
        <v>92.078319298248374</v>
      </c>
      <c r="E5023">
        <f t="shared" si="548"/>
        <v>92.078319298248374</v>
      </c>
      <c r="F5023">
        <f t="shared" si="549"/>
        <v>14.921680701751626</v>
      </c>
      <c r="G5023">
        <f t="shared" si="550"/>
        <v>0</v>
      </c>
      <c r="H5023">
        <f t="shared" si="551"/>
        <v>920.7831929824838</v>
      </c>
      <c r="I5023">
        <f t="shared" si="552"/>
        <v>74.60840350875813</v>
      </c>
      <c r="J5023">
        <f t="shared" si="553"/>
        <v>0</v>
      </c>
    </row>
    <row r="5024" spans="2:10" x14ac:dyDescent="0.3">
      <c r="B5024">
        <v>4997</v>
      </c>
      <c r="C5024">
        <v>0.65748357335805274</v>
      </c>
      <c r="D5024">
        <f t="shared" si="547"/>
        <v>102.9425740555205</v>
      </c>
      <c r="E5024">
        <f t="shared" si="548"/>
        <v>102.9425740555205</v>
      </c>
      <c r="F5024">
        <f t="shared" si="549"/>
        <v>4.0574259444795047</v>
      </c>
      <c r="G5024">
        <f t="shared" si="550"/>
        <v>0</v>
      </c>
      <c r="H5024">
        <f t="shared" si="551"/>
        <v>1029.425740555205</v>
      </c>
      <c r="I5024">
        <f t="shared" si="552"/>
        <v>20.287129722397523</v>
      </c>
      <c r="J5024">
        <f t="shared" si="553"/>
        <v>0</v>
      </c>
    </row>
    <row r="5025" spans="2:10" x14ac:dyDescent="0.3">
      <c r="B5025">
        <v>4998</v>
      </c>
      <c r="C5025">
        <v>0.94406626440432262</v>
      </c>
      <c r="D5025">
        <f t="shared" si="547"/>
        <v>110.67959523878923</v>
      </c>
      <c r="E5025">
        <f t="shared" si="548"/>
        <v>107</v>
      </c>
      <c r="F5025">
        <f t="shared" si="549"/>
        <v>0</v>
      </c>
      <c r="G5025">
        <f t="shared" si="550"/>
        <v>3.6795952387892328</v>
      </c>
      <c r="H5025">
        <f t="shared" si="551"/>
        <v>1070</v>
      </c>
      <c r="I5025">
        <f t="shared" si="552"/>
        <v>0</v>
      </c>
      <c r="J5025">
        <f t="shared" si="553"/>
        <v>55.193928581838492</v>
      </c>
    </row>
    <row r="5026" spans="2:10" x14ac:dyDescent="0.3">
      <c r="B5026">
        <v>4999</v>
      </c>
      <c r="C5026">
        <v>0.92256210725938692</v>
      </c>
      <c r="D5026">
        <f t="shared" si="547"/>
        <v>109.71016522904009</v>
      </c>
      <c r="E5026">
        <f t="shared" si="548"/>
        <v>107</v>
      </c>
      <c r="F5026">
        <f t="shared" si="549"/>
        <v>0</v>
      </c>
      <c r="G5026">
        <f t="shared" si="550"/>
        <v>2.7101652290400864</v>
      </c>
      <c r="H5026">
        <f t="shared" si="551"/>
        <v>1070</v>
      </c>
      <c r="I5026">
        <f t="shared" si="552"/>
        <v>0</v>
      </c>
      <c r="J5026">
        <f t="shared" si="553"/>
        <v>40.652478435601296</v>
      </c>
    </row>
    <row r="5027" spans="2:10" x14ac:dyDescent="0.3">
      <c r="B5027">
        <v>5000</v>
      </c>
      <c r="C5027">
        <v>0.95694158667228091</v>
      </c>
      <c r="D5027">
        <f t="shared" si="547"/>
        <v>111.37791905414515</v>
      </c>
      <c r="E5027">
        <f t="shared" si="548"/>
        <v>107</v>
      </c>
      <c r="F5027">
        <f t="shared" si="549"/>
        <v>0</v>
      </c>
      <c r="G5027">
        <f t="shared" si="550"/>
        <v>4.3779190541451527</v>
      </c>
      <c r="H5027">
        <f t="shared" si="551"/>
        <v>1070</v>
      </c>
      <c r="I5027">
        <f t="shared" si="552"/>
        <v>0</v>
      </c>
      <c r="J5027">
        <f t="shared" si="553"/>
        <v>65.66878581217729</v>
      </c>
    </row>
    <row r="5028" spans="2:10" x14ac:dyDescent="0.3">
      <c r="B5028">
        <v>5001</v>
      </c>
      <c r="C5028">
        <v>0.1765280275232074</v>
      </c>
      <c r="D5028">
        <f t="shared" si="547"/>
        <v>93.417068292869402</v>
      </c>
      <c r="E5028">
        <f t="shared" si="548"/>
        <v>93.417068292869402</v>
      </c>
      <c r="F5028">
        <f t="shared" si="549"/>
        <v>13.582931707130598</v>
      </c>
      <c r="G5028">
        <f t="shared" si="550"/>
        <v>0</v>
      </c>
      <c r="H5028">
        <f t="shared" si="551"/>
        <v>934.17068292869408</v>
      </c>
      <c r="I5028">
        <f t="shared" si="552"/>
        <v>67.91465853565299</v>
      </c>
      <c r="J5028">
        <f t="shared" si="553"/>
        <v>0</v>
      </c>
    </row>
    <row r="5029" spans="2:10" x14ac:dyDescent="0.3">
      <c r="B5029">
        <v>5002</v>
      </c>
      <c r="C5029">
        <v>0.86817977813587521</v>
      </c>
      <c r="D5029">
        <f t="shared" si="547"/>
        <v>107.82376345365626</v>
      </c>
      <c r="E5029">
        <f t="shared" si="548"/>
        <v>107</v>
      </c>
      <c r="F5029">
        <f t="shared" si="549"/>
        <v>0</v>
      </c>
      <c r="G5029">
        <f t="shared" si="550"/>
        <v>0.82376345365625525</v>
      </c>
      <c r="H5029">
        <f t="shared" si="551"/>
        <v>1070</v>
      </c>
      <c r="I5029">
        <f t="shared" si="552"/>
        <v>0</v>
      </c>
      <c r="J5029">
        <f t="shared" si="553"/>
        <v>12.356451804843829</v>
      </c>
    </row>
    <row r="5030" spans="2:10" x14ac:dyDescent="0.3">
      <c r="B5030">
        <v>5003</v>
      </c>
      <c r="C5030">
        <v>0.48874445924969334</v>
      </c>
      <c r="D5030">
        <f t="shared" si="547"/>
        <v>99.794162596262964</v>
      </c>
      <c r="E5030">
        <f t="shared" si="548"/>
        <v>99.794162596262964</v>
      </c>
      <c r="F5030">
        <f t="shared" si="549"/>
        <v>7.2058374037370356</v>
      </c>
      <c r="G5030">
        <f t="shared" si="550"/>
        <v>0</v>
      </c>
      <c r="H5030">
        <f t="shared" si="551"/>
        <v>997.94162596262959</v>
      </c>
      <c r="I5030">
        <f t="shared" si="552"/>
        <v>36.029187018685178</v>
      </c>
      <c r="J5030">
        <f t="shared" si="553"/>
        <v>0</v>
      </c>
    </row>
    <row r="5031" spans="2:10" x14ac:dyDescent="0.3">
      <c r="B5031">
        <v>5004</v>
      </c>
      <c r="C5031">
        <v>1.2057266986394977E-2</v>
      </c>
      <c r="D5031">
        <f t="shared" si="547"/>
        <v>85.993663827306719</v>
      </c>
      <c r="E5031">
        <f t="shared" si="548"/>
        <v>85.993663827306719</v>
      </c>
      <c r="F5031">
        <f t="shared" si="549"/>
        <v>21.006336172693281</v>
      </c>
      <c r="G5031">
        <f t="shared" si="550"/>
        <v>0</v>
      </c>
      <c r="H5031">
        <f t="shared" si="551"/>
        <v>859.93663827306716</v>
      </c>
      <c r="I5031">
        <f t="shared" si="552"/>
        <v>105.03168086346641</v>
      </c>
      <c r="J5031">
        <f t="shared" si="553"/>
        <v>0</v>
      </c>
    </row>
    <row r="5032" spans="2:10" x14ac:dyDescent="0.3">
      <c r="B5032">
        <v>5005</v>
      </c>
      <c r="C5032">
        <v>0.96562716267660842</v>
      </c>
      <c r="D5032">
        <f t="shared" si="547"/>
        <v>111.92894572143575</v>
      </c>
      <c r="E5032">
        <f t="shared" si="548"/>
        <v>107</v>
      </c>
      <c r="F5032">
        <f t="shared" si="549"/>
        <v>0</v>
      </c>
      <c r="G5032">
        <f t="shared" si="550"/>
        <v>4.9289457214357526</v>
      </c>
      <c r="H5032">
        <f t="shared" si="551"/>
        <v>1070</v>
      </c>
      <c r="I5032">
        <f t="shared" si="552"/>
        <v>0</v>
      </c>
      <c r="J5032">
        <f t="shared" si="553"/>
        <v>73.934185821536289</v>
      </c>
    </row>
    <row r="5033" spans="2:10" x14ac:dyDescent="0.3">
      <c r="B5033">
        <v>5006</v>
      </c>
      <c r="C5033">
        <v>0.84409929723941513</v>
      </c>
      <c r="D5033">
        <f t="shared" si="547"/>
        <v>107.131894613471</v>
      </c>
      <c r="E5033">
        <f t="shared" si="548"/>
        <v>107</v>
      </c>
      <c r="F5033">
        <f t="shared" si="549"/>
        <v>0</v>
      </c>
      <c r="G5033">
        <f t="shared" si="550"/>
        <v>0.13189461347100462</v>
      </c>
      <c r="H5033">
        <f t="shared" si="551"/>
        <v>1070</v>
      </c>
      <c r="I5033">
        <f t="shared" si="552"/>
        <v>0</v>
      </c>
      <c r="J5033">
        <f t="shared" si="553"/>
        <v>1.9784192020650693</v>
      </c>
    </row>
    <row r="5034" spans="2:10" x14ac:dyDescent="0.3">
      <c r="B5034">
        <v>5007</v>
      </c>
      <c r="C5034">
        <v>0.90824841366733944</v>
      </c>
      <c r="D5034">
        <f t="shared" si="547"/>
        <v>109.15352075759759</v>
      </c>
      <c r="E5034">
        <f t="shared" si="548"/>
        <v>107</v>
      </c>
      <c r="F5034">
        <f t="shared" si="549"/>
        <v>0</v>
      </c>
      <c r="G5034">
        <f t="shared" si="550"/>
        <v>2.1535207575975903</v>
      </c>
      <c r="H5034">
        <f t="shared" si="551"/>
        <v>1070</v>
      </c>
      <c r="I5034">
        <f t="shared" si="552"/>
        <v>0</v>
      </c>
      <c r="J5034">
        <f t="shared" si="553"/>
        <v>32.302811363963855</v>
      </c>
    </row>
    <row r="5035" spans="2:10" x14ac:dyDescent="0.3">
      <c r="B5035">
        <v>5008</v>
      </c>
      <c r="C5035">
        <v>0.64018817158332597</v>
      </c>
      <c r="D5035">
        <f t="shared" si="547"/>
        <v>102.60730209354007</v>
      </c>
      <c r="E5035">
        <f t="shared" si="548"/>
        <v>102.60730209354007</v>
      </c>
      <c r="F5035">
        <f t="shared" si="549"/>
        <v>4.3926979064599294</v>
      </c>
      <c r="G5035">
        <f t="shared" si="550"/>
        <v>0</v>
      </c>
      <c r="H5035">
        <f t="shared" si="551"/>
        <v>1026.0730209354008</v>
      </c>
      <c r="I5035">
        <f t="shared" si="552"/>
        <v>21.963489532299647</v>
      </c>
      <c r="J5035">
        <f t="shared" si="553"/>
        <v>0</v>
      </c>
    </row>
    <row r="5036" spans="2:10" x14ac:dyDescent="0.3">
      <c r="B5036">
        <v>5009</v>
      </c>
      <c r="C5036">
        <v>0.66578526900183455</v>
      </c>
      <c r="D5036">
        <f t="shared" si="547"/>
        <v>103.10528453392966</v>
      </c>
      <c r="E5036">
        <f t="shared" si="548"/>
        <v>103.10528453392966</v>
      </c>
      <c r="F5036">
        <f t="shared" si="549"/>
        <v>3.8947154660703376</v>
      </c>
      <c r="G5036">
        <f t="shared" si="550"/>
        <v>0</v>
      </c>
      <c r="H5036">
        <f t="shared" si="551"/>
        <v>1031.0528453392967</v>
      </c>
      <c r="I5036">
        <f t="shared" si="552"/>
        <v>19.473577330351688</v>
      </c>
      <c r="J5036">
        <f t="shared" si="553"/>
        <v>0</v>
      </c>
    </row>
    <row r="5037" spans="2:10" x14ac:dyDescent="0.3">
      <c r="B5037">
        <v>5010</v>
      </c>
      <c r="C5037">
        <v>0.22965556160354128</v>
      </c>
      <c r="D5037">
        <f t="shared" si="547"/>
        <v>94.699734324359156</v>
      </c>
      <c r="E5037">
        <f t="shared" si="548"/>
        <v>94.699734324359156</v>
      </c>
      <c r="F5037">
        <f t="shared" si="549"/>
        <v>12.300265675640844</v>
      </c>
      <c r="G5037">
        <f t="shared" si="550"/>
        <v>0</v>
      </c>
      <c r="H5037">
        <f t="shared" si="551"/>
        <v>946.99734324359156</v>
      </c>
      <c r="I5037">
        <f t="shared" si="552"/>
        <v>61.501328378204221</v>
      </c>
      <c r="J5037">
        <f t="shared" si="553"/>
        <v>0</v>
      </c>
    </row>
    <row r="5038" spans="2:10" x14ac:dyDescent="0.3">
      <c r="B5038">
        <v>5011</v>
      </c>
      <c r="C5038">
        <v>3.3882894301349498E-2</v>
      </c>
      <c r="D5038">
        <f t="shared" si="547"/>
        <v>88.037393397486042</v>
      </c>
      <c r="E5038">
        <f t="shared" si="548"/>
        <v>88.037393397486042</v>
      </c>
      <c r="F5038">
        <f t="shared" si="549"/>
        <v>18.962606602513958</v>
      </c>
      <c r="G5038">
        <f t="shared" si="550"/>
        <v>0</v>
      </c>
      <c r="H5038">
        <f t="shared" si="551"/>
        <v>880.37393397486039</v>
      </c>
      <c r="I5038">
        <f t="shared" si="552"/>
        <v>94.81303301256979</v>
      </c>
      <c r="J5038">
        <f t="shared" si="553"/>
        <v>0</v>
      </c>
    </row>
    <row r="5039" spans="2:10" x14ac:dyDescent="0.3">
      <c r="B5039">
        <v>5012</v>
      </c>
      <c r="C5039">
        <v>0.44686232471515674</v>
      </c>
      <c r="D5039">
        <f t="shared" si="547"/>
        <v>99.026033146490192</v>
      </c>
      <c r="E5039">
        <f t="shared" si="548"/>
        <v>99.026033146490192</v>
      </c>
      <c r="F5039">
        <f t="shared" si="549"/>
        <v>7.9739668535098076</v>
      </c>
      <c r="G5039">
        <f t="shared" si="550"/>
        <v>0</v>
      </c>
      <c r="H5039">
        <f t="shared" si="551"/>
        <v>990.26033146490192</v>
      </c>
      <c r="I5039">
        <f t="shared" si="552"/>
        <v>39.869834267549038</v>
      </c>
      <c r="J5039">
        <f t="shared" si="553"/>
        <v>0</v>
      </c>
    </row>
    <row r="5040" spans="2:10" x14ac:dyDescent="0.3">
      <c r="B5040">
        <v>5013</v>
      </c>
      <c r="C5040">
        <v>0.30608392249280936</v>
      </c>
      <c r="D5040">
        <f t="shared" si="547"/>
        <v>96.333330455546985</v>
      </c>
      <c r="E5040">
        <f t="shared" si="548"/>
        <v>96.333330455546985</v>
      </c>
      <c r="F5040">
        <f t="shared" si="549"/>
        <v>10.666669544453015</v>
      </c>
      <c r="G5040">
        <f t="shared" si="550"/>
        <v>0</v>
      </c>
      <c r="H5040">
        <f t="shared" si="551"/>
        <v>963.33330455546979</v>
      </c>
      <c r="I5040">
        <f t="shared" si="552"/>
        <v>53.333347722265074</v>
      </c>
      <c r="J5040">
        <f t="shared" si="553"/>
        <v>0</v>
      </c>
    </row>
    <row r="5041" spans="2:10" x14ac:dyDescent="0.3">
      <c r="B5041">
        <v>5014</v>
      </c>
      <c r="C5041">
        <v>0.73512793105476293</v>
      </c>
      <c r="D5041">
        <f t="shared" si="547"/>
        <v>104.52392906221652</v>
      </c>
      <c r="E5041">
        <f t="shared" si="548"/>
        <v>104.52392906221652</v>
      </c>
      <c r="F5041">
        <f t="shared" si="549"/>
        <v>2.4760709377834758</v>
      </c>
      <c r="G5041">
        <f t="shared" si="550"/>
        <v>0</v>
      </c>
      <c r="H5041">
        <f t="shared" si="551"/>
        <v>1045.2392906221653</v>
      </c>
      <c r="I5041">
        <f t="shared" si="552"/>
        <v>12.380354688917379</v>
      </c>
      <c r="J5041">
        <f t="shared" si="553"/>
        <v>0</v>
      </c>
    </row>
    <row r="5042" spans="2:10" x14ac:dyDescent="0.3">
      <c r="B5042">
        <v>5015</v>
      </c>
      <c r="C5042">
        <v>4.6907620692255958E-2</v>
      </c>
      <c r="D5042">
        <f t="shared" si="547"/>
        <v>88.843353653072199</v>
      </c>
      <c r="E5042">
        <f t="shared" si="548"/>
        <v>88.843353653072199</v>
      </c>
      <c r="F5042">
        <f t="shared" si="549"/>
        <v>18.156646346927801</v>
      </c>
      <c r="G5042">
        <f t="shared" si="550"/>
        <v>0</v>
      </c>
      <c r="H5042">
        <f t="shared" si="551"/>
        <v>888.43353653072199</v>
      </c>
      <c r="I5042">
        <f t="shared" si="552"/>
        <v>90.783231734639003</v>
      </c>
      <c r="J5042">
        <f t="shared" si="553"/>
        <v>0</v>
      </c>
    </row>
    <row r="5043" spans="2:10" x14ac:dyDescent="0.3">
      <c r="B5043">
        <v>5016</v>
      </c>
      <c r="C5043">
        <v>8.8841980635826601E-2</v>
      </c>
      <c r="D5043">
        <f t="shared" si="547"/>
        <v>90.737760267828008</v>
      </c>
      <c r="E5043">
        <f t="shared" si="548"/>
        <v>90.737760267828008</v>
      </c>
      <c r="F5043">
        <f t="shared" si="549"/>
        <v>16.262239732171992</v>
      </c>
      <c r="G5043">
        <f t="shared" si="550"/>
        <v>0</v>
      </c>
      <c r="H5043">
        <f t="shared" si="551"/>
        <v>907.37760267828003</v>
      </c>
      <c r="I5043">
        <f t="shared" si="552"/>
        <v>81.311198660859958</v>
      </c>
      <c r="J5043">
        <f t="shared" si="553"/>
        <v>0</v>
      </c>
    </row>
    <row r="5044" spans="2:10" x14ac:dyDescent="0.3">
      <c r="B5044">
        <v>5017</v>
      </c>
      <c r="C5044">
        <v>0.47512750492950306</v>
      </c>
      <c r="D5044">
        <f t="shared" si="547"/>
        <v>99.544953171069764</v>
      </c>
      <c r="E5044">
        <f t="shared" si="548"/>
        <v>99.544953171069764</v>
      </c>
      <c r="F5044">
        <f t="shared" si="549"/>
        <v>7.4550468289302358</v>
      </c>
      <c r="G5044">
        <f t="shared" si="550"/>
        <v>0</v>
      </c>
      <c r="H5044">
        <f t="shared" si="551"/>
        <v>995.44953171069767</v>
      </c>
      <c r="I5044">
        <f t="shared" si="552"/>
        <v>37.275234144651179</v>
      </c>
      <c r="J5044">
        <f t="shared" si="553"/>
        <v>0</v>
      </c>
    </row>
    <row r="5045" spans="2:10" x14ac:dyDescent="0.3">
      <c r="B5045">
        <v>5018</v>
      </c>
      <c r="C5045">
        <v>0.95135397715947323</v>
      </c>
      <c r="D5045">
        <f t="shared" si="547"/>
        <v>111.06051053338786</v>
      </c>
      <c r="E5045">
        <f t="shared" si="548"/>
        <v>107</v>
      </c>
      <c r="F5045">
        <f t="shared" si="549"/>
        <v>0</v>
      </c>
      <c r="G5045">
        <f t="shared" si="550"/>
        <v>4.0605105333878555</v>
      </c>
      <c r="H5045">
        <f t="shared" si="551"/>
        <v>1070</v>
      </c>
      <c r="I5045">
        <f t="shared" si="552"/>
        <v>0</v>
      </c>
      <c r="J5045">
        <f t="shared" si="553"/>
        <v>60.907658000817833</v>
      </c>
    </row>
    <row r="5046" spans="2:10" x14ac:dyDescent="0.3">
      <c r="B5046">
        <v>5019</v>
      </c>
      <c r="C5046">
        <v>0.58392823893824763</v>
      </c>
      <c r="D5046">
        <f t="shared" si="547"/>
        <v>101.54385434340053</v>
      </c>
      <c r="E5046">
        <f t="shared" si="548"/>
        <v>101.54385434340053</v>
      </c>
      <c r="F5046">
        <f t="shared" si="549"/>
        <v>5.4561456565994746</v>
      </c>
      <c r="G5046">
        <f t="shared" si="550"/>
        <v>0</v>
      </c>
      <c r="H5046">
        <f t="shared" si="551"/>
        <v>1015.4385434340053</v>
      </c>
      <c r="I5046">
        <f t="shared" si="552"/>
        <v>27.280728282997373</v>
      </c>
      <c r="J5046">
        <f t="shared" si="553"/>
        <v>0</v>
      </c>
    </row>
    <row r="5047" spans="2:10" x14ac:dyDescent="0.3">
      <c r="B5047">
        <v>5020</v>
      </c>
      <c r="C5047">
        <v>9.5157483455290515E-2</v>
      </c>
      <c r="D5047">
        <f t="shared" si="547"/>
        <v>90.971190243879491</v>
      </c>
      <c r="E5047">
        <f t="shared" si="548"/>
        <v>90.971190243879491</v>
      </c>
      <c r="F5047">
        <f t="shared" si="549"/>
        <v>16.028809756120509</v>
      </c>
      <c r="G5047">
        <f t="shared" si="550"/>
        <v>0</v>
      </c>
      <c r="H5047">
        <f t="shared" si="551"/>
        <v>909.71190243879494</v>
      </c>
      <c r="I5047">
        <f t="shared" si="552"/>
        <v>80.144048780602546</v>
      </c>
      <c r="J5047">
        <f t="shared" si="553"/>
        <v>0</v>
      </c>
    </row>
    <row r="5048" spans="2:10" x14ac:dyDescent="0.3">
      <c r="B5048">
        <v>5021</v>
      </c>
      <c r="C5048">
        <v>0.66131663748410729</v>
      </c>
      <c r="D5048">
        <f t="shared" si="547"/>
        <v>103.01754826256382</v>
      </c>
      <c r="E5048">
        <f t="shared" si="548"/>
        <v>103.01754826256382</v>
      </c>
      <c r="F5048">
        <f t="shared" si="549"/>
        <v>3.982451737436179</v>
      </c>
      <c r="G5048">
        <f t="shared" si="550"/>
        <v>0</v>
      </c>
      <c r="H5048">
        <f t="shared" si="551"/>
        <v>1030.1754826256383</v>
      </c>
      <c r="I5048">
        <f t="shared" si="552"/>
        <v>19.912258687180895</v>
      </c>
      <c r="J5048">
        <f t="shared" si="553"/>
        <v>0</v>
      </c>
    </row>
    <row r="5049" spans="2:10" x14ac:dyDescent="0.3">
      <c r="B5049">
        <v>5022</v>
      </c>
      <c r="C5049">
        <v>0.70724231965477236</v>
      </c>
      <c r="D5049">
        <f t="shared" si="547"/>
        <v>103.93882181357071</v>
      </c>
      <c r="E5049">
        <f t="shared" si="548"/>
        <v>103.93882181357071</v>
      </c>
      <c r="F5049">
        <f t="shared" si="549"/>
        <v>3.061178186429288</v>
      </c>
      <c r="G5049">
        <f t="shared" si="550"/>
        <v>0</v>
      </c>
      <c r="H5049">
        <f t="shared" si="551"/>
        <v>1039.3882181357071</v>
      </c>
      <c r="I5049">
        <f t="shared" si="552"/>
        <v>15.30589093214644</v>
      </c>
      <c r="J5049">
        <f t="shared" si="553"/>
        <v>0</v>
      </c>
    </row>
    <row r="5050" spans="2:10" x14ac:dyDescent="0.3">
      <c r="B5050">
        <v>5023</v>
      </c>
      <c r="C5050">
        <v>0.93815367887020662</v>
      </c>
      <c r="D5050">
        <f t="shared" si="547"/>
        <v>110.39290308518297</v>
      </c>
      <c r="E5050">
        <f t="shared" si="548"/>
        <v>107</v>
      </c>
      <c r="F5050">
        <f t="shared" si="549"/>
        <v>0</v>
      </c>
      <c r="G5050">
        <f t="shared" si="550"/>
        <v>3.3929030851829651</v>
      </c>
      <c r="H5050">
        <f t="shared" si="551"/>
        <v>1070</v>
      </c>
      <c r="I5050">
        <f t="shared" si="552"/>
        <v>0</v>
      </c>
      <c r="J5050">
        <f t="shared" si="553"/>
        <v>50.893546277744477</v>
      </c>
    </row>
    <row r="5051" spans="2:10" x14ac:dyDescent="0.3">
      <c r="B5051">
        <v>5024</v>
      </c>
      <c r="C5051">
        <v>0.52122005734799115</v>
      </c>
      <c r="D5051">
        <f t="shared" si="547"/>
        <v>100.38817009255938</v>
      </c>
      <c r="E5051">
        <f t="shared" si="548"/>
        <v>100.38817009255938</v>
      </c>
      <c r="F5051">
        <f t="shared" si="549"/>
        <v>6.6118299074406224</v>
      </c>
      <c r="G5051">
        <f t="shared" si="550"/>
        <v>0</v>
      </c>
      <c r="H5051">
        <f t="shared" si="551"/>
        <v>1003.8817009255938</v>
      </c>
      <c r="I5051">
        <f t="shared" si="552"/>
        <v>33.059149537203112</v>
      </c>
      <c r="J5051">
        <f t="shared" si="553"/>
        <v>0</v>
      </c>
    </row>
    <row r="5052" spans="2:10" x14ac:dyDescent="0.3">
      <c r="B5052">
        <v>5025</v>
      </c>
      <c r="C5052">
        <v>0.44640820725233654</v>
      </c>
      <c r="D5052">
        <f t="shared" si="547"/>
        <v>99.017669410799783</v>
      </c>
      <c r="E5052">
        <f t="shared" si="548"/>
        <v>99.017669410799783</v>
      </c>
      <c r="F5052">
        <f t="shared" si="549"/>
        <v>7.9823305892002168</v>
      </c>
      <c r="G5052">
        <f t="shared" si="550"/>
        <v>0</v>
      </c>
      <c r="H5052">
        <f t="shared" si="551"/>
        <v>990.17669410799783</v>
      </c>
      <c r="I5052">
        <f t="shared" si="552"/>
        <v>39.911652946001084</v>
      </c>
      <c r="J5052">
        <f t="shared" si="553"/>
        <v>0</v>
      </c>
    </row>
    <row r="5053" spans="2:10" x14ac:dyDescent="0.3">
      <c r="B5053">
        <v>5026</v>
      </c>
      <c r="C5053">
        <v>0.21663017497513515</v>
      </c>
      <c r="D5053">
        <f t="shared" si="547"/>
        <v>94.399498264691545</v>
      </c>
      <c r="E5053">
        <f t="shared" si="548"/>
        <v>94.399498264691545</v>
      </c>
      <c r="F5053">
        <f t="shared" si="549"/>
        <v>12.600501735308455</v>
      </c>
      <c r="G5053">
        <f t="shared" si="550"/>
        <v>0</v>
      </c>
      <c r="H5053">
        <f t="shared" si="551"/>
        <v>943.99498264691545</v>
      </c>
      <c r="I5053">
        <f t="shared" si="552"/>
        <v>63.002508676542277</v>
      </c>
      <c r="J5053">
        <f t="shared" si="553"/>
        <v>0</v>
      </c>
    </row>
    <row r="5054" spans="2:10" x14ac:dyDescent="0.3">
      <c r="B5054">
        <v>5027</v>
      </c>
      <c r="C5054">
        <v>4.8306437868961272E-4</v>
      </c>
      <c r="D5054">
        <f t="shared" si="547"/>
        <v>82.534846844812463</v>
      </c>
      <c r="E5054">
        <f t="shared" si="548"/>
        <v>82.534846844812463</v>
      </c>
      <c r="F5054">
        <f t="shared" si="549"/>
        <v>24.465153155187537</v>
      </c>
      <c r="G5054">
        <f t="shared" si="550"/>
        <v>0</v>
      </c>
      <c r="H5054">
        <f t="shared" si="551"/>
        <v>825.34846844812466</v>
      </c>
      <c r="I5054">
        <f t="shared" si="552"/>
        <v>122.32576577593768</v>
      </c>
      <c r="J5054">
        <f t="shared" si="553"/>
        <v>0</v>
      </c>
    </row>
    <row r="5055" spans="2:10" x14ac:dyDescent="0.3">
      <c r="B5055">
        <v>5028</v>
      </c>
      <c r="C5055">
        <v>0.32110518319955539</v>
      </c>
      <c r="D5055">
        <f t="shared" si="547"/>
        <v>96.635142650351227</v>
      </c>
      <c r="E5055">
        <f t="shared" si="548"/>
        <v>96.635142650351227</v>
      </c>
      <c r="F5055">
        <f t="shared" si="549"/>
        <v>10.364857349648773</v>
      </c>
      <c r="G5055">
        <f t="shared" si="550"/>
        <v>0</v>
      </c>
      <c r="H5055">
        <f t="shared" si="551"/>
        <v>966.35142650351224</v>
      </c>
      <c r="I5055">
        <f t="shared" si="552"/>
        <v>51.824286748243864</v>
      </c>
      <c r="J5055">
        <f t="shared" si="553"/>
        <v>0</v>
      </c>
    </row>
    <row r="5056" spans="2:10" x14ac:dyDescent="0.3">
      <c r="B5056">
        <v>5029</v>
      </c>
      <c r="C5056">
        <v>0.59927503561954687</v>
      </c>
      <c r="D5056">
        <f t="shared" si="547"/>
        <v>101.83057363615197</v>
      </c>
      <c r="E5056">
        <f t="shared" si="548"/>
        <v>101.83057363615197</v>
      </c>
      <c r="F5056">
        <f t="shared" si="549"/>
        <v>5.1694263638480322</v>
      </c>
      <c r="G5056">
        <f t="shared" si="550"/>
        <v>0</v>
      </c>
      <c r="H5056">
        <f t="shared" si="551"/>
        <v>1018.3057363615196</v>
      </c>
      <c r="I5056">
        <f t="shared" si="552"/>
        <v>25.847131819240161</v>
      </c>
      <c r="J5056">
        <f t="shared" si="553"/>
        <v>0</v>
      </c>
    </row>
    <row r="5057" spans="2:10" x14ac:dyDescent="0.3">
      <c r="B5057">
        <v>5030</v>
      </c>
      <c r="C5057">
        <v>1.8661023799732779E-2</v>
      </c>
      <c r="D5057">
        <f t="shared" si="547"/>
        <v>86.774244532101207</v>
      </c>
      <c r="E5057">
        <f t="shared" si="548"/>
        <v>86.774244532101207</v>
      </c>
      <c r="F5057">
        <f t="shared" si="549"/>
        <v>20.225755467898793</v>
      </c>
      <c r="G5057">
        <f t="shared" si="550"/>
        <v>0</v>
      </c>
      <c r="H5057">
        <f t="shared" si="551"/>
        <v>867.74244532101204</v>
      </c>
      <c r="I5057">
        <f t="shared" si="552"/>
        <v>101.12877733949396</v>
      </c>
      <c r="J5057">
        <f t="shared" si="553"/>
        <v>0</v>
      </c>
    </row>
    <row r="5058" spans="2:10" x14ac:dyDescent="0.3">
      <c r="B5058">
        <v>5031</v>
      </c>
      <c r="C5058">
        <v>0.66456721214254522</v>
      </c>
      <c r="D5058">
        <f t="shared" si="547"/>
        <v>103.08133344499493</v>
      </c>
      <c r="E5058">
        <f t="shared" si="548"/>
        <v>103.08133344499493</v>
      </c>
      <c r="F5058">
        <f t="shared" si="549"/>
        <v>3.9186665550050748</v>
      </c>
      <c r="G5058">
        <f t="shared" si="550"/>
        <v>0</v>
      </c>
      <c r="H5058">
        <f t="shared" si="551"/>
        <v>1030.8133344499493</v>
      </c>
      <c r="I5058">
        <f t="shared" si="552"/>
        <v>19.593332775025374</v>
      </c>
      <c r="J5058">
        <f t="shared" si="553"/>
        <v>0</v>
      </c>
    </row>
    <row r="5059" spans="2:10" x14ac:dyDescent="0.3">
      <c r="B5059">
        <v>5032</v>
      </c>
      <c r="C5059">
        <v>0.20534730884649421</v>
      </c>
      <c r="D5059">
        <f t="shared" si="547"/>
        <v>94.132632012930813</v>
      </c>
      <c r="E5059">
        <f t="shared" si="548"/>
        <v>94.132632012930813</v>
      </c>
      <c r="F5059">
        <f t="shared" si="549"/>
        <v>12.867367987069187</v>
      </c>
      <c r="G5059">
        <f t="shared" si="550"/>
        <v>0</v>
      </c>
      <c r="H5059">
        <f t="shared" si="551"/>
        <v>941.3263201293081</v>
      </c>
      <c r="I5059">
        <f t="shared" si="552"/>
        <v>64.336839935345935</v>
      </c>
      <c r="J5059">
        <f t="shared" si="553"/>
        <v>0</v>
      </c>
    </row>
    <row r="5060" spans="2:10" x14ac:dyDescent="0.3">
      <c r="B5060">
        <v>5033</v>
      </c>
      <c r="C5060">
        <v>0.75137517654003849</v>
      </c>
      <c r="D5060">
        <f t="shared" si="547"/>
        <v>104.87624857398797</v>
      </c>
      <c r="E5060">
        <f t="shared" si="548"/>
        <v>104.87624857398797</v>
      </c>
      <c r="F5060">
        <f t="shared" si="549"/>
        <v>2.1237514260120349</v>
      </c>
      <c r="G5060">
        <f t="shared" si="550"/>
        <v>0</v>
      </c>
      <c r="H5060">
        <f t="shared" si="551"/>
        <v>1048.7624857398796</v>
      </c>
      <c r="I5060">
        <f t="shared" si="552"/>
        <v>10.618757130060175</v>
      </c>
      <c r="J5060">
        <f t="shared" si="553"/>
        <v>0</v>
      </c>
    </row>
    <row r="5061" spans="2:10" x14ac:dyDescent="0.3">
      <c r="B5061">
        <v>5034</v>
      </c>
      <c r="C5061">
        <v>0.50648363654354678</v>
      </c>
      <c r="D5061">
        <f t="shared" si="547"/>
        <v>100.11856209183917</v>
      </c>
      <c r="E5061">
        <f t="shared" si="548"/>
        <v>100.11856209183917</v>
      </c>
      <c r="F5061">
        <f t="shared" si="549"/>
        <v>6.8814379081608337</v>
      </c>
      <c r="G5061">
        <f t="shared" si="550"/>
        <v>0</v>
      </c>
      <c r="H5061">
        <f t="shared" si="551"/>
        <v>1001.1856209183917</v>
      </c>
      <c r="I5061">
        <f t="shared" si="552"/>
        <v>34.407189540804168</v>
      </c>
      <c r="J5061">
        <f t="shared" si="553"/>
        <v>0</v>
      </c>
    </row>
    <row r="5062" spans="2:10" x14ac:dyDescent="0.3">
      <c r="B5062">
        <v>5035</v>
      </c>
      <c r="C5062">
        <v>0.63879216001718986</v>
      </c>
      <c r="D5062">
        <f t="shared" si="547"/>
        <v>102.58044230444064</v>
      </c>
      <c r="E5062">
        <f t="shared" si="548"/>
        <v>102.58044230444064</v>
      </c>
      <c r="F5062">
        <f t="shared" si="549"/>
        <v>4.4195576955593623</v>
      </c>
      <c r="G5062">
        <f t="shared" si="550"/>
        <v>0</v>
      </c>
      <c r="H5062">
        <f t="shared" si="551"/>
        <v>1025.8044230444063</v>
      </c>
      <c r="I5062">
        <f t="shared" si="552"/>
        <v>22.097788477796811</v>
      </c>
      <c r="J5062">
        <f t="shared" si="553"/>
        <v>0</v>
      </c>
    </row>
    <row r="5063" spans="2:10" x14ac:dyDescent="0.3">
      <c r="B5063">
        <v>5036</v>
      </c>
      <c r="C5063">
        <v>3.7814100641031523E-2</v>
      </c>
      <c r="D5063">
        <f t="shared" si="547"/>
        <v>88.299101078611159</v>
      </c>
      <c r="E5063">
        <f t="shared" si="548"/>
        <v>88.299101078611159</v>
      </c>
      <c r="F5063">
        <f t="shared" si="549"/>
        <v>18.700898921388841</v>
      </c>
      <c r="G5063">
        <f t="shared" si="550"/>
        <v>0</v>
      </c>
      <c r="H5063">
        <f t="shared" si="551"/>
        <v>882.99101078611159</v>
      </c>
      <c r="I5063">
        <f t="shared" si="552"/>
        <v>93.504494606944206</v>
      </c>
      <c r="J5063">
        <f t="shared" si="553"/>
        <v>0</v>
      </c>
    </row>
    <row r="5064" spans="2:10" x14ac:dyDescent="0.3">
      <c r="B5064">
        <v>5037</v>
      </c>
      <c r="C5064">
        <v>0.73817402270928378</v>
      </c>
      <c r="D5064">
        <f t="shared" si="547"/>
        <v>104.58928764371134</v>
      </c>
      <c r="E5064">
        <f t="shared" si="548"/>
        <v>104.58928764371134</v>
      </c>
      <c r="F5064">
        <f t="shared" si="549"/>
        <v>2.4107123562886557</v>
      </c>
      <c r="G5064">
        <f t="shared" si="550"/>
        <v>0</v>
      </c>
      <c r="H5064">
        <f t="shared" si="551"/>
        <v>1045.8928764371135</v>
      </c>
      <c r="I5064">
        <f t="shared" si="552"/>
        <v>12.053561781443278</v>
      </c>
      <c r="J5064">
        <f t="shared" si="553"/>
        <v>0</v>
      </c>
    </row>
    <row r="5065" spans="2:10" x14ac:dyDescent="0.3">
      <c r="B5065">
        <v>5038</v>
      </c>
      <c r="C5065">
        <v>0.39239081643459262</v>
      </c>
      <c r="D5065">
        <f t="shared" si="547"/>
        <v>98.012786296251761</v>
      </c>
      <c r="E5065">
        <f t="shared" si="548"/>
        <v>98.012786296251761</v>
      </c>
      <c r="F5065">
        <f t="shared" si="549"/>
        <v>8.9872137037482389</v>
      </c>
      <c r="G5065">
        <f t="shared" si="550"/>
        <v>0</v>
      </c>
      <c r="H5065">
        <f t="shared" si="551"/>
        <v>980.12786296251761</v>
      </c>
      <c r="I5065">
        <f t="shared" si="552"/>
        <v>44.936068518741195</v>
      </c>
      <c r="J5065">
        <f t="shared" si="553"/>
        <v>0</v>
      </c>
    </row>
    <row r="5066" spans="2:10" x14ac:dyDescent="0.3">
      <c r="B5066">
        <v>5039</v>
      </c>
      <c r="C5066">
        <v>0.37808793440195199</v>
      </c>
      <c r="D5066">
        <f t="shared" si="547"/>
        <v>97.74219626343185</v>
      </c>
      <c r="E5066">
        <f t="shared" si="548"/>
        <v>97.74219626343185</v>
      </c>
      <c r="F5066">
        <f t="shared" si="549"/>
        <v>9.2578037365681496</v>
      </c>
      <c r="G5066">
        <f t="shared" si="550"/>
        <v>0</v>
      </c>
      <c r="H5066">
        <f t="shared" si="551"/>
        <v>977.42196263431856</v>
      </c>
      <c r="I5066">
        <f t="shared" si="552"/>
        <v>46.289018682840748</v>
      </c>
      <c r="J5066">
        <f t="shared" si="553"/>
        <v>0</v>
      </c>
    </row>
    <row r="5067" spans="2:10" x14ac:dyDescent="0.3">
      <c r="B5067">
        <v>5040</v>
      </c>
      <c r="C5067">
        <v>0.38277285985022669</v>
      </c>
      <c r="D5067">
        <f t="shared" si="547"/>
        <v>97.831090190872359</v>
      </c>
      <c r="E5067">
        <f t="shared" si="548"/>
        <v>97.831090190872359</v>
      </c>
      <c r="F5067">
        <f t="shared" si="549"/>
        <v>9.1689098091276406</v>
      </c>
      <c r="G5067">
        <f t="shared" si="550"/>
        <v>0</v>
      </c>
      <c r="H5067">
        <f t="shared" si="551"/>
        <v>978.31090190872362</v>
      </c>
      <c r="I5067">
        <f t="shared" si="552"/>
        <v>45.844549045638203</v>
      </c>
      <c r="J5067">
        <f t="shared" si="553"/>
        <v>0</v>
      </c>
    </row>
    <row r="5068" spans="2:10" x14ac:dyDescent="0.3">
      <c r="B5068">
        <v>5041</v>
      </c>
      <c r="C5068">
        <v>0.3402029708480947</v>
      </c>
      <c r="D5068">
        <f t="shared" si="547"/>
        <v>97.01220584655357</v>
      </c>
      <c r="E5068">
        <f t="shared" si="548"/>
        <v>97.01220584655357</v>
      </c>
      <c r="F5068">
        <f t="shared" si="549"/>
        <v>9.9877941534464298</v>
      </c>
      <c r="G5068">
        <f t="shared" si="550"/>
        <v>0</v>
      </c>
      <c r="H5068">
        <f t="shared" si="551"/>
        <v>970.1220584655357</v>
      </c>
      <c r="I5068">
        <f t="shared" si="552"/>
        <v>49.938970767232149</v>
      </c>
      <c r="J5068">
        <f t="shared" si="553"/>
        <v>0</v>
      </c>
    </row>
    <row r="5069" spans="2:10" x14ac:dyDescent="0.3">
      <c r="B5069">
        <v>5042</v>
      </c>
      <c r="C5069">
        <v>0.93231027704136593</v>
      </c>
      <c r="D5069">
        <f t="shared" si="547"/>
        <v>110.12584484986027</v>
      </c>
      <c r="E5069">
        <f t="shared" si="548"/>
        <v>107</v>
      </c>
      <c r="F5069">
        <f t="shared" si="549"/>
        <v>0</v>
      </c>
      <c r="G5069">
        <f t="shared" si="550"/>
        <v>3.1258448498602718</v>
      </c>
      <c r="H5069">
        <f t="shared" si="551"/>
        <v>1070</v>
      </c>
      <c r="I5069">
        <f t="shared" si="552"/>
        <v>0</v>
      </c>
      <c r="J5069">
        <f t="shared" si="553"/>
        <v>46.887672747904077</v>
      </c>
    </row>
    <row r="5070" spans="2:10" x14ac:dyDescent="0.3">
      <c r="B5070">
        <v>5043</v>
      </c>
      <c r="C5070">
        <v>0.602219137291784</v>
      </c>
      <c r="D5070">
        <f t="shared" si="547"/>
        <v>101.88582731631296</v>
      </c>
      <c r="E5070">
        <f t="shared" si="548"/>
        <v>101.88582731631296</v>
      </c>
      <c r="F5070">
        <f t="shared" si="549"/>
        <v>5.1141726836870447</v>
      </c>
      <c r="G5070">
        <f t="shared" si="550"/>
        <v>0</v>
      </c>
      <c r="H5070">
        <f t="shared" si="551"/>
        <v>1018.8582731631295</v>
      </c>
      <c r="I5070">
        <f t="shared" si="552"/>
        <v>25.570863418435223</v>
      </c>
      <c r="J5070">
        <f t="shared" si="553"/>
        <v>0</v>
      </c>
    </row>
    <row r="5071" spans="2:10" x14ac:dyDescent="0.3">
      <c r="B5071">
        <v>5044</v>
      </c>
      <c r="C5071">
        <v>0.81186144262287729</v>
      </c>
      <c r="D5071">
        <f t="shared" si="547"/>
        <v>106.28822648415286</v>
      </c>
      <c r="E5071">
        <f t="shared" si="548"/>
        <v>106.28822648415286</v>
      </c>
      <c r="F5071">
        <f t="shared" si="549"/>
        <v>0.71177351584714188</v>
      </c>
      <c r="G5071">
        <f t="shared" si="550"/>
        <v>0</v>
      </c>
      <c r="H5071">
        <f t="shared" si="551"/>
        <v>1062.8822648415285</v>
      </c>
      <c r="I5071">
        <f t="shared" si="552"/>
        <v>3.5588675792357094</v>
      </c>
      <c r="J5071">
        <f t="shared" si="553"/>
        <v>0</v>
      </c>
    </row>
    <row r="5072" spans="2:10" x14ac:dyDescent="0.3">
      <c r="B5072">
        <v>5045</v>
      </c>
      <c r="C5072">
        <v>0.62920566014904278</v>
      </c>
      <c r="D5072">
        <f t="shared" si="547"/>
        <v>102.39674165314703</v>
      </c>
      <c r="E5072">
        <f t="shared" si="548"/>
        <v>102.39674165314703</v>
      </c>
      <c r="F5072">
        <f t="shared" si="549"/>
        <v>4.603258346852968</v>
      </c>
      <c r="G5072">
        <f t="shared" si="550"/>
        <v>0</v>
      </c>
      <c r="H5072">
        <f t="shared" si="551"/>
        <v>1023.9674165314703</v>
      </c>
      <c r="I5072">
        <f t="shared" si="552"/>
        <v>23.01629173426484</v>
      </c>
      <c r="J5072">
        <f t="shared" si="553"/>
        <v>0</v>
      </c>
    </row>
    <row r="5073" spans="2:10" x14ac:dyDescent="0.3">
      <c r="B5073">
        <v>5046</v>
      </c>
      <c r="C5073">
        <v>0.16202856316267422</v>
      </c>
      <c r="D5073">
        <f t="shared" si="547"/>
        <v>93.034912384042457</v>
      </c>
      <c r="E5073">
        <f t="shared" si="548"/>
        <v>93.034912384042457</v>
      </c>
      <c r="F5073">
        <f t="shared" si="549"/>
        <v>13.965087615957543</v>
      </c>
      <c r="G5073">
        <f t="shared" si="550"/>
        <v>0</v>
      </c>
      <c r="H5073">
        <f t="shared" si="551"/>
        <v>930.34912384042457</v>
      </c>
      <c r="I5073">
        <f t="shared" si="552"/>
        <v>69.825438079787716</v>
      </c>
      <c r="J5073">
        <f t="shared" si="553"/>
        <v>0</v>
      </c>
    </row>
    <row r="5074" spans="2:10" x14ac:dyDescent="0.3">
      <c r="B5074">
        <v>5047</v>
      </c>
      <c r="C5074">
        <v>2.7740104365550744E-2</v>
      </c>
      <c r="D5074">
        <f t="shared" si="547"/>
        <v>87.585274456752416</v>
      </c>
      <c r="E5074">
        <f t="shared" si="548"/>
        <v>87.585274456752416</v>
      </c>
      <c r="F5074">
        <f t="shared" si="549"/>
        <v>19.414725543247584</v>
      </c>
      <c r="G5074">
        <f t="shared" si="550"/>
        <v>0</v>
      </c>
      <c r="H5074">
        <f t="shared" si="551"/>
        <v>875.85274456752416</v>
      </c>
      <c r="I5074">
        <f t="shared" si="552"/>
        <v>97.073627716237922</v>
      </c>
      <c r="J5074">
        <f t="shared" si="553"/>
        <v>0</v>
      </c>
    </row>
    <row r="5075" spans="2:10" x14ac:dyDescent="0.3">
      <c r="B5075">
        <v>5048</v>
      </c>
      <c r="C5075">
        <v>0.26275653797399678</v>
      </c>
      <c r="D5075">
        <f t="shared" si="547"/>
        <v>95.430711689565968</v>
      </c>
      <c r="E5075">
        <f t="shared" si="548"/>
        <v>95.430711689565968</v>
      </c>
      <c r="F5075">
        <f t="shared" si="549"/>
        <v>11.569288310434032</v>
      </c>
      <c r="G5075">
        <f t="shared" si="550"/>
        <v>0</v>
      </c>
      <c r="H5075">
        <f t="shared" si="551"/>
        <v>954.30711689565965</v>
      </c>
      <c r="I5075">
        <f t="shared" si="552"/>
        <v>57.846441552170162</v>
      </c>
      <c r="J5075">
        <f t="shared" si="553"/>
        <v>0</v>
      </c>
    </row>
    <row r="5076" spans="2:10" x14ac:dyDescent="0.3">
      <c r="B5076">
        <v>5049</v>
      </c>
      <c r="C5076">
        <v>0.97268428128527518</v>
      </c>
      <c r="D5076">
        <f t="shared" si="547"/>
        <v>112.44830885755491</v>
      </c>
      <c r="E5076">
        <f t="shared" si="548"/>
        <v>107</v>
      </c>
      <c r="F5076">
        <f t="shared" si="549"/>
        <v>0</v>
      </c>
      <c r="G5076">
        <f t="shared" si="550"/>
        <v>5.4483088575549061</v>
      </c>
      <c r="H5076">
        <f t="shared" si="551"/>
        <v>1070</v>
      </c>
      <c r="I5076">
        <f t="shared" si="552"/>
        <v>0</v>
      </c>
      <c r="J5076">
        <f t="shared" si="553"/>
        <v>81.724632863323592</v>
      </c>
    </row>
    <row r="5077" spans="2:10" x14ac:dyDescent="0.3">
      <c r="B5077">
        <v>5050</v>
      </c>
      <c r="C5077">
        <v>0.90898576922161101</v>
      </c>
      <c r="D5077">
        <f t="shared" si="547"/>
        <v>109.18087737385659</v>
      </c>
      <c r="E5077">
        <f t="shared" si="548"/>
        <v>107</v>
      </c>
      <c r="F5077">
        <f t="shared" si="549"/>
        <v>0</v>
      </c>
      <c r="G5077">
        <f t="shared" si="550"/>
        <v>2.180877373856589</v>
      </c>
      <c r="H5077">
        <f t="shared" si="551"/>
        <v>1070</v>
      </c>
      <c r="I5077">
        <f t="shared" si="552"/>
        <v>0</v>
      </c>
      <c r="J5077">
        <f t="shared" si="553"/>
        <v>32.713160607848835</v>
      </c>
    </row>
    <row r="5078" spans="2:10" x14ac:dyDescent="0.3">
      <c r="B5078">
        <v>5051</v>
      </c>
      <c r="C5078">
        <v>0.93519126838740751</v>
      </c>
      <c r="D5078">
        <f t="shared" si="547"/>
        <v>110.2556530597135</v>
      </c>
      <c r="E5078">
        <f t="shared" si="548"/>
        <v>107</v>
      </c>
      <c r="F5078">
        <f t="shared" si="549"/>
        <v>0</v>
      </c>
      <c r="G5078">
        <f t="shared" si="550"/>
        <v>3.2556530597134952</v>
      </c>
      <c r="H5078">
        <f t="shared" si="551"/>
        <v>1070</v>
      </c>
      <c r="I5078">
        <f t="shared" si="552"/>
        <v>0</v>
      </c>
      <c r="J5078">
        <f t="shared" si="553"/>
        <v>48.834795895702428</v>
      </c>
    </row>
    <row r="5079" spans="2:10" x14ac:dyDescent="0.3">
      <c r="B5079">
        <v>5052</v>
      </c>
      <c r="C5079">
        <v>0.80992533916466236</v>
      </c>
      <c r="D5079">
        <f t="shared" si="547"/>
        <v>106.23996931586376</v>
      </c>
      <c r="E5079">
        <f t="shared" si="548"/>
        <v>106.23996931586376</v>
      </c>
      <c r="F5079">
        <f t="shared" si="549"/>
        <v>0.76003068413623964</v>
      </c>
      <c r="G5079">
        <f t="shared" si="550"/>
        <v>0</v>
      </c>
      <c r="H5079">
        <f t="shared" si="551"/>
        <v>1062.3996931586375</v>
      </c>
      <c r="I5079">
        <f t="shared" si="552"/>
        <v>3.8001534206811982</v>
      </c>
      <c r="J5079">
        <f t="shared" si="553"/>
        <v>0</v>
      </c>
    </row>
    <row r="5080" spans="2:10" x14ac:dyDescent="0.3">
      <c r="B5080">
        <v>5053</v>
      </c>
      <c r="C5080">
        <v>0.10793741299991544</v>
      </c>
      <c r="D5080">
        <f t="shared" si="547"/>
        <v>91.417259347528784</v>
      </c>
      <c r="E5080">
        <f t="shared" si="548"/>
        <v>91.417259347528784</v>
      </c>
      <c r="F5080">
        <f t="shared" si="549"/>
        <v>15.582740652471216</v>
      </c>
      <c r="G5080">
        <f t="shared" si="550"/>
        <v>0</v>
      </c>
      <c r="H5080">
        <f t="shared" si="551"/>
        <v>914.17259347528784</v>
      </c>
      <c r="I5080">
        <f t="shared" si="552"/>
        <v>77.91370326235608</v>
      </c>
      <c r="J5080">
        <f t="shared" si="553"/>
        <v>0</v>
      </c>
    </row>
    <row r="5081" spans="2:10" x14ac:dyDescent="0.3">
      <c r="B5081">
        <v>5054</v>
      </c>
      <c r="C5081">
        <v>5.2536172804575676E-2</v>
      </c>
      <c r="D5081">
        <f t="shared" si="547"/>
        <v>89.146984609164448</v>
      </c>
      <c r="E5081">
        <f t="shared" si="548"/>
        <v>89.146984609164448</v>
      </c>
      <c r="F5081">
        <f t="shared" si="549"/>
        <v>17.853015390835552</v>
      </c>
      <c r="G5081">
        <f t="shared" si="550"/>
        <v>0</v>
      </c>
      <c r="H5081">
        <f t="shared" si="551"/>
        <v>891.46984609164451</v>
      </c>
      <c r="I5081">
        <f t="shared" si="552"/>
        <v>89.265076954177758</v>
      </c>
      <c r="J5081">
        <f t="shared" si="553"/>
        <v>0</v>
      </c>
    </row>
    <row r="5082" spans="2:10" x14ac:dyDescent="0.3">
      <c r="B5082">
        <v>5055</v>
      </c>
      <c r="C5082">
        <v>0.79557252041514603</v>
      </c>
      <c r="D5082">
        <f t="shared" si="547"/>
        <v>105.88942440964658</v>
      </c>
      <c r="E5082">
        <f t="shared" si="548"/>
        <v>105.88942440964658</v>
      </c>
      <c r="F5082">
        <f t="shared" si="549"/>
        <v>1.1105755903534202</v>
      </c>
      <c r="G5082">
        <f t="shared" si="550"/>
        <v>0</v>
      </c>
      <c r="H5082">
        <f t="shared" si="551"/>
        <v>1058.8942440964659</v>
      </c>
      <c r="I5082">
        <f t="shared" si="552"/>
        <v>5.5528779517671012</v>
      </c>
      <c r="J5082">
        <f t="shared" si="553"/>
        <v>0</v>
      </c>
    </row>
    <row r="5083" spans="2:10" x14ac:dyDescent="0.3">
      <c r="B5083">
        <v>5056</v>
      </c>
      <c r="C5083">
        <v>0.86138768280052502</v>
      </c>
      <c r="D5083">
        <f t="shared" si="547"/>
        <v>107.62215913874643</v>
      </c>
      <c r="E5083">
        <f t="shared" si="548"/>
        <v>107</v>
      </c>
      <c r="F5083">
        <f t="shared" si="549"/>
        <v>0</v>
      </c>
      <c r="G5083">
        <f t="shared" si="550"/>
        <v>0.62215913874642581</v>
      </c>
      <c r="H5083">
        <f t="shared" si="551"/>
        <v>1070</v>
      </c>
      <c r="I5083">
        <f t="shared" si="552"/>
        <v>0</v>
      </c>
      <c r="J5083">
        <f t="shared" si="553"/>
        <v>9.3323870811963872</v>
      </c>
    </row>
    <row r="5084" spans="2:10" x14ac:dyDescent="0.3">
      <c r="B5084">
        <v>5057</v>
      </c>
      <c r="C5084">
        <v>0.61576995032714865</v>
      </c>
      <c r="D5084">
        <f t="shared" si="547"/>
        <v>102.1413138876205</v>
      </c>
      <c r="E5084">
        <f t="shared" si="548"/>
        <v>102.1413138876205</v>
      </c>
      <c r="F5084">
        <f t="shared" si="549"/>
        <v>4.8586861123795018</v>
      </c>
      <c r="G5084">
        <f t="shared" si="550"/>
        <v>0</v>
      </c>
      <c r="H5084">
        <f t="shared" si="551"/>
        <v>1021.413138876205</v>
      </c>
      <c r="I5084">
        <f t="shared" si="552"/>
        <v>24.293430561897509</v>
      </c>
      <c r="J5084">
        <f t="shared" si="553"/>
        <v>0</v>
      </c>
    </row>
    <row r="5085" spans="2:10" x14ac:dyDescent="0.3">
      <c r="B5085">
        <v>5058</v>
      </c>
      <c r="C5085">
        <v>0.50237197930956512</v>
      </c>
      <c r="D5085">
        <f t="shared" ref="D5085:D5148" si="554">_xlfn.BETA.INV(C5085,$B$25,$C$25,$D$25,$E$25)</f>
        <v>100.04337353993844</v>
      </c>
      <c r="E5085">
        <f t="shared" ref="E5085:E5148" si="555">IF($M$25&lt;D5085,$M$25,D5085)</f>
        <v>100.04337353993844</v>
      </c>
      <c r="F5085">
        <f t="shared" ref="F5085:F5148" si="556">IF($M$25&gt;D5085,$M$25-D5085,0)</f>
        <v>6.9566264600615568</v>
      </c>
      <c r="G5085">
        <f t="shared" ref="G5085:G5148" si="557">IF($M$25&lt;D5085,D5085-$M$25,0)</f>
        <v>0</v>
      </c>
      <c r="H5085">
        <f t="shared" ref="H5085:H5148" si="558">$H$24*E5085</f>
        <v>1000.4337353993844</v>
      </c>
      <c r="I5085">
        <f t="shared" ref="I5085:I5148" si="559">$I$24*F5085</f>
        <v>34.783132300307784</v>
      </c>
      <c r="J5085">
        <f t="shared" ref="J5085:J5148" si="560">$J$24*G5085</f>
        <v>0</v>
      </c>
    </row>
    <row r="5086" spans="2:10" x14ac:dyDescent="0.3">
      <c r="B5086">
        <v>5059</v>
      </c>
      <c r="C5086">
        <v>0.46251174301704301</v>
      </c>
      <c r="D5086">
        <f t="shared" si="554"/>
        <v>99.313692857889734</v>
      </c>
      <c r="E5086">
        <f t="shared" si="555"/>
        <v>99.313692857889734</v>
      </c>
      <c r="F5086">
        <f t="shared" si="556"/>
        <v>7.686307142110266</v>
      </c>
      <c r="G5086">
        <f t="shared" si="557"/>
        <v>0</v>
      </c>
      <c r="H5086">
        <f t="shared" si="558"/>
        <v>993.13692857889737</v>
      </c>
      <c r="I5086">
        <f t="shared" si="559"/>
        <v>38.43153571055133</v>
      </c>
      <c r="J5086">
        <f t="shared" si="560"/>
        <v>0</v>
      </c>
    </row>
    <row r="5087" spans="2:10" x14ac:dyDescent="0.3">
      <c r="B5087">
        <v>5060</v>
      </c>
      <c r="C5087">
        <v>0.66390840702022813</v>
      </c>
      <c r="D5087">
        <f t="shared" si="554"/>
        <v>103.06839044594304</v>
      </c>
      <c r="E5087">
        <f t="shared" si="555"/>
        <v>103.06839044594304</v>
      </c>
      <c r="F5087">
        <f t="shared" si="556"/>
        <v>3.931609554056962</v>
      </c>
      <c r="G5087">
        <f t="shared" si="557"/>
        <v>0</v>
      </c>
      <c r="H5087">
        <f t="shared" si="558"/>
        <v>1030.6839044594303</v>
      </c>
      <c r="I5087">
        <f t="shared" si="559"/>
        <v>19.65804777028481</v>
      </c>
      <c r="J5087">
        <f t="shared" si="560"/>
        <v>0</v>
      </c>
    </row>
    <row r="5088" spans="2:10" x14ac:dyDescent="0.3">
      <c r="B5088">
        <v>5061</v>
      </c>
      <c r="C5088">
        <v>0.84890460240262544</v>
      </c>
      <c r="D5088">
        <f t="shared" si="554"/>
        <v>107.26512342718858</v>
      </c>
      <c r="E5088">
        <f t="shared" si="555"/>
        <v>107</v>
      </c>
      <c r="F5088">
        <f t="shared" si="556"/>
        <v>0</v>
      </c>
      <c r="G5088">
        <f t="shared" si="557"/>
        <v>0.26512342718858406</v>
      </c>
      <c r="H5088">
        <f t="shared" si="558"/>
        <v>1070</v>
      </c>
      <c r="I5088">
        <f t="shared" si="559"/>
        <v>0</v>
      </c>
      <c r="J5088">
        <f t="shared" si="560"/>
        <v>3.9768514078287609</v>
      </c>
    </row>
    <row r="5089" spans="2:10" x14ac:dyDescent="0.3">
      <c r="B5089">
        <v>5062</v>
      </c>
      <c r="C5089">
        <v>0.47403684708448068</v>
      </c>
      <c r="D5089">
        <f t="shared" si="554"/>
        <v>99.524977326460203</v>
      </c>
      <c r="E5089">
        <f t="shared" si="555"/>
        <v>99.524977326460203</v>
      </c>
      <c r="F5089">
        <f t="shared" si="556"/>
        <v>7.4750226735397973</v>
      </c>
      <c r="G5089">
        <f t="shared" si="557"/>
        <v>0</v>
      </c>
      <c r="H5089">
        <f t="shared" si="558"/>
        <v>995.24977326460203</v>
      </c>
      <c r="I5089">
        <f t="shared" si="559"/>
        <v>37.375113367698987</v>
      </c>
      <c r="J5089">
        <f t="shared" si="560"/>
        <v>0</v>
      </c>
    </row>
    <row r="5090" spans="2:10" x14ac:dyDescent="0.3">
      <c r="B5090">
        <v>5063</v>
      </c>
      <c r="C5090">
        <v>0.8547260394165519</v>
      </c>
      <c r="D5090">
        <f t="shared" si="554"/>
        <v>107.42957384855112</v>
      </c>
      <c r="E5090">
        <f t="shared" si="555"/>
        <v>107</v>
      </c>
      <c r="F5090">
        <f t="shared" si="556"/>
        <v>0</v>
      </c>
      <c r="G5090">
        <f t="shared" si="557"/>
        <v>0.42957384855111513</v>
      </c>
      <c r="H5090">
        <f t="shared" si="558"/>
        <v>1070</v>
      </c>
      <c r="I5090">
        <f t="shared" si="559"/>
        <v>0</v>
      </c>
      <c r="J5090">
        <f t="shared" si="560"/>
        <v>6.443607728266727</v>
      </c>
    </row>
    <row r="5091" spans="2:10" x14ac:dyDescent="0.3">
      <c r="B5091">
        <v>5064</v>
      </c>
      <c r="C5091">
        <v>0.24650734902563642</v>
      </c>
      <c r="D5091">
        <f t="shared" si="554"/>
        <v>95.07713202776776</v>
      </c>
      <c r="E5091">
        <f t="shared" si="555"/>
        <v>95.07713202776776</v>
      </c>
      <c r="F5091">
        <f t="shared" si="556"/>
        <v>11.92286797223224</v>
      </c>
      <c r="G5091">
        <f t="shared" si="557"/>
        <v>0</v>
      </c>
      <c r="H5091">
        <f t="shared" si="558"/>
        <v>950.77132027767766</v>
      </c>
      <c r="I5091">
        <f t="shared" si="559"/>
        <v>59.614339861161199</v>
      </c>
      <c r="J5091">
        <f t="shared" si="560"/>
        <v>0</v>
      </c>
    </row>
    <row r="5092" spans="2:10" x14ac:dyDescent="0.3">
      <c r="B5092">
        <v>5065</v>
      </c>
      <c r="C5092">
        <v>0.3633747948425351</v>
      </c>
      <c r="D5092">
        <f t="shared" si="554"/>
        <v>97.461194664779569</v>
      </c>
      <c r="E5092">
        <f t="shared" si="555"/>
        <v>97.461194664779569</v>
      </c>
      <c r="F5092">
        <f t="shared" si="556"/>
        <v>9.5388053352204309</v>
      </c>
      <c r="G5092">
        <f t="shared" si="557"/>
        <v>0</v>
      </c>
      <c r="H5092">
        <f t="shared" si="558"/>
        <v>974.61194664779566</v>
      </c>
      <c r="I5092">
        <f t="shared" si="559"/>
        <v>47.694026676102155</v>
      </c>
      <c r="J5092">
        <f t="shared" si="560"/>
        <v>0</v>
      </c>
    </row>
    <row r="5093" spans="2:10" x14ac:dyDescent="0.3">
      <c r="B5093">
        <v>5066</v>
      </c>
      <c r="C5093">
        <v>0.23459842391780128</v>
      </c>
      <c r="D5093">
        <f t="shared" si="554"/>
        <v>94.811653310568644</v>
      </c>
      <c r="E5093">
        <f t="shared" si="555"/>
        <v>94.811653310568644</v>
      </c>
      <c r="F5093">
        <f t="shared" si="556"/>
        <v>12.188346689431356</v>
      </c>
      <c r="G5093">
        <f t="shared" si="557"/>
        <v>0</v>
      </c>
      <c r="H5093">
        <f t="shared" si="558"/>
        <v>948.11653310568647</v>
      </c>
      <c r="I5093">
        <f t="shared" si="559"/>
        <v>60.941733447156778</v>
      </c>
      <c r="J5093">
        <f t="shared" si="560"/>
        <v>0</v>
      </c>
    </row>
    <row r="5094" spans="2:10" x14ac:dyDescent="0.3">
      <c r="B5094">
        <v>5067</v>
      </c>
      <c r="C5094">
        <v>0.28956587295654135</v>
      </c>
      <c r="D5094">
        <f t="shared" si="554"/>
        <v>95.99532572566082</v>
      </c>
      <c r="E5094">
        <f t="shared" si="555"/>
        <v>95.99532572566082</v>
      </c>
      <c r="F5094">
        <f t="shared" si="556"/>
        <v>11.00467427433918</v>
      </c>
      <c r="G5094">
        <f t="shared" si="557"/>
        <v>0</v>
      </c>
      <c r="H5094">
        <f t="shared" si="558"/>
        <v>959.95325725660814</v>
      </c>
      <c r="I5094">
        <f t="shared" si="559"/>
        <v>55.023371371695902</v>
      </c>
      <c r="J5094">
        <f t="shared" si="560"/>
        <v>0</v>
      </c>
    </row>
    <row r="5095" spans="2:10" x14ac:dyDescent="0.3">
      <c r="B5095">
        <v>5068</v>
      </c>
      <c r="C5095">
        <v>0.56467116949071239</v>
      </c>
      <c r="D5095">
        <f t="shared" si="554"/>
        <v>101.18672795010006</v>
      </c>
      <c r="E5095">
        <f t="shared" si="555"/>
        <v>101.18672795010006</v>
      </c>
      <c r="F5095">
        <f t="shared" si="556"/>
        <v>5.8132720498999362</v>
      </c>
      <c r="G5095">
        <f t="shared" si="557"/>
        <v>0</v>
      </c>
      <c r="H5095">
        <f t="shared" si="558"/>
        <v>1011.8672795010007</v>
      </c>
      <c r="I5095">
        <f t="shared" si="559"/>
        <v>29.066360249499681</v>
      </c>
      <c r="J5095">
        <f t="shared" si="560"/>
        <v>0</v>
      </c>
    </row>
    <row r="5096" spans="2:10" x14ac:dyDescent="0.3">
      <c r="B5096">
        <v>5069</v>
      </c>
      <c r="C5096">
        <v>0.59517094393287273</v>
      </c>
      <c r="D5096">
        <f t="shared" si="554"/>
        <v>101.75368997260335</v>
      </c>
      <c r="E5096">
        <f t="shared" si="555"/>
        <v>101.75368997260335</v>
      </c>
      <c r="F5096">
        <f t="shared" si="556"/>
        <v>5.2463100273966461</v>
      </c>
      <c r="G5096">
        <f t="shared" si="557"/>
        <v>0</v>
      </c>
      <c r="H5096">
        <f t="shared" si="558"/>
        <v>1017.5368997260335</v>
      </c>
      <c r="I5096">
        <f t="shared" si="559"/>
        <v>26.23155013698323</v>
      </c>
      <c r="J5096">
        <f t="shared" si="560"/>
        <v>0</v>
      </c>
    </row>
    <row r="5097" spans="2:10" x14ac:dyDescent="0.3">
      <c r="B5097">
        <v>5070</v>
      </c>
      <c r="C5097">
        <v>0.65818190773633889</v>
      </c>
      <c r="D5097">
        <f t="shared" si="554"/>
        <v>102.95621430311047</v>
      </c>
      <c r="E5097">
        <f t="shared" si="555"/>
        <v>102.95621430311047</v>
      </c>
      <c r="F5097">
        <f t="shared" si="556"/>
        <v>4.0437856968895289</v>
      </c>
      <c r="G5097">
        <f t="shared" si="557"/>
        <v>0</v>
      </c>
      <c r="H5097">
        <f t="shared" si="558"/>
        <v>1029.5621430311048</v>
      </c>
      <c r="I5097">
        <f t="shared" si="559"/>
        <v>20.218928484447645</v>
      </c>
      <c r="J5097">
        <f t="shared" si="560"/>
        <v>0</v>
      </c>
    </row>
    <row r="5098" spans="2:10" x14ac:dyDescent="0.3">
      <c r="B5098">
        <v>5071</v>
      </c>
      <c r="C5098">
        <v>0.79600516627736639</v>
      </c>
      <c r="D5098">
        <f t="shared" si="554"/>
        <v>105.89981502978078</v>
      </c>
      <c r="E5098">
        <f t="shared" si="555"/>
        <v>105.89981502978078</v>
      </c>
      <c r="F5098">
        <f t="shared" si="556"/>
        <v>1.1001849702192175</v>
      </c>
      <c r="G5098">
        <f t="shared" si="557"/>
        <v>0</v>
      </c>
      <c r="H5098">
        <f t="shared" si="558"/>
        <v>1058.9981502978078</v>
      </c>
      <c r="I5098">
        <f t="shared" si="559"/>
        <v>5.5009248510960873</v>
      </c>
      <c r="J5098">
        <f t="shared" si="560"/>
        <v>0</v>
      </c>
    </row>
    <row r="5099" spans="2:10" x14ac:dyDescent="0.3">
      <c r="B5099">
        <v>5072</v>
      </c>
      <c r="C5099">
        <v>0.21314711064552605</v>
      </c>
      <c r="D5099">
        <f t="shared" si="554"/>
        <v>94.317822958003319</v>
      </c>
      <c r="E5099">
        <f t="shared" si="555"/>
        <v>94.317822958003319</v>
      </c>
      <c r="F5099">
        <f t="shared" si="556"/>
        <v>12.682177041996681</v>
      </c>
      <c r="G5099">
        <f t="shared" si="557"/>
        <v>0</v>
      </c>
      <c r="H5099">
        <f t="shared" si="558"/>
        <v>943.17822958003319</v>
      </c>
      <c r="I5099">
        <f t="shared" si="559"/>
        <v>63.410885209983405</v>
      </c>
      <c r="J5099">
        <f t="shared" si="560"/>
        <v>0</v>
      </c>
    </row>
    <row r="5100" spans="2:10" x14ac:dyDescent="0.3">
      <c r="B5100">
        <v>5073</v>
      </c>
      <c r="C5100">
        <v>0.82091965967331881</v>
      </c>
      <c r="D5100">
        <f t="shared" si="554"/>
        <v>106.51733644659896</v>
      </c>
      <c r="E5100">
        <f t="shared" si="555"/>
        <v>106.51733644659896</v>
      </c>
      <c r="F5100">
        <f t="shared" si="556"/>
        <v>0.48266355340103928</v>
      </c>
      <c r="G5100">
        <f t="shared" si="557"/>
        <v>0</v>
      </c>
      <c r="H5100">
        <f t="shared" si="558"/>
        <v>1065.1733644659896</v>
      </c>
      <c r="I5100">
        <f t="shared" si="559"/>
        <v>2.4133177670051964</v>
      </c>
      <c r="J5100">
        <f t="shared" si="560"/>
        <v>0</v>
      </c>
    </row>
    <row r="5101" spans="2:10" x14ac:dyDescent="0.3">
      <c r="B5101">
        <v>5074</v>
      </c>
      <c r="C5101">
        <v>0.31812353985502451</v>
      </c>
      <c r="D5101">
        <f t="shared" si="554"/>
        <v>96.575623879532856</v>
      </c>
      <c r="E5101">
        <f t="shared" si="555"/>
        <v>96.575623879532856</v>
      </c>
      <c r="F5101">
        <f t="shared" si="556"/>
        <v>10.424376120467144</v>
      </c>
      <c r="G5101">
        <f t="shared" si="557"/>
        <v>0</v>
      </c>
      <c r="H5101">
        <f t="shared" si="558"/>
        <v>965.7562387953285</v>
      </c>
      <c r="I5101">
        <f t="shared" si="559"/>
        <v>52.121880602335722</v>
      </c>
      <c r="J5101">
        <f t="shared" si="560"/>
        <v>0</v>
      </c>
    </row>
    <row r="5102" spans="2:10" x14ac:dyDescent="0.3">
      <c r="B5102">
        <v>5075</v>
      </c>
      <c r="C5102">
        <v>0.92471719092798932</v>
      </c>
      <c r="D5102">
        <f t="shared" si="554"/>
        <v>109.79919038027106</v>
      </c>
      <c r="E5102">
        <f t="shared" si="555"/>
        <v>107</v>
      </c>
      <c r="F5102">
        <f t="shared" si="556"/>
        <v>0</v>
      </c>
      <c r="G5102">
        <f t="shared" si="557"/>
        <v>2.7991903802710567</v>
      </c>
      <c r="H5102">
        <f t="shared" si="558"/>
        <v>1070</v>
      </c>
      <c r="I5102">
        <f t="shared" si="559"/>
        <v>0</v>
      </c>
      <c r="J5102">
        <f t="shared" si="560"/>
        <v>41.987855704065851</v>
      </c>
    </row>
    <row r="5103" spans="2:10" x14ac:dyDescent="0.3">
      <c r="B5103">
        <v>5076</v>
      </c>
      <c r="C5103">
        <v>0.48085642934759665</v>
      </c>
      <c r="D5103">
        <f t="shared" si="554"/>
        <v>99.649838820729769</v>
      </c>
      <c r="E5103">
        <f t="shared" si="555"/>
        <v>99.649838820729769</v>
      </c>
      <c r="F5103">
        <f t="shared" si="556"/>
        <v>7.3501611792702306</v>
      </c>
      <c r="G5103">
        <f t="shared" si="557"/>
        <v>0</v>
      </c>
      <c r="H5103">
        <f t="shared" si="558"/>
        <v>996.49838820729769</v>
      </c>
      <c r="I5103">
        <f t="shared" si="559"/>
        <v>36.750805896351153</v>
      </c>
      <c r="J5103">
        <f t="shared" si="560"/>
        <v>0</v>
      </c>
    </row>
    <row r="5104" spans="2:10" x14ac:dyDescent="0.3">
      <c r="B5104">
        <v>5077</v>
      </c>
      <c r="C5104">
        <v>0.38458007253268089</v>
      </c>
      <c r="D5104">
        <f t="shared" si="554"/>
        <v>97.865311067482139</v>
      </c>
      <c r="E5104">
        <f t="shared" si="555"/>
        <v>97.865311067482139</v>
      </c>
      <c r="F5104">
        <f t="shared" si="556"/>
        <v>9.1346889325178608</v>
      </c>
      <c r="G5104">
        <f t="shared" si="557"/>
        <v>0</v>
      </c>
      <c r="H5104">
        <f t="shared" si="558"/>
        <v>978.65311067482139</v>
      </c>
      <c r="I5104">
        <f t="shared" si="559"/>
        <v>45.673444662589304</v>
      </c>
      <c r="J5104">
        <f t="shared" si="560"/>
        <v>0</v>
      </c>
    </row>
    <row r="5105" spans="2:10" x14ac:dyDescent="0.3">
      <c r="B5105">
        <v>5078</v>
      </c>
      <c r="C5105">
        <v>0.76476849751918519</v>
      </c>
      <c r="D5105">
        <f t="shared" si="554"/>
        <v>105.17408792800121</v>
      </c>
      <c r="E5105">
        <f t="shared" si="555"/>
        <v>105.17408792800121</v>
      </c>
      <c r="F5105">
        <f t="shared" si="556"/>
        <v>1.8259120719987862</v>
      </c>
      <c r="G5105">
        <f t="shared" si="557"/>
        <v>0</v>
      </c>
      <c r="H5105">
        <f t="shared" si="558"/>
        <v>1051.7408792800122</v>
      </c>
      <c r="I5105">
        <f t="shared" si="559"/>
        <v>9.1295603599939312</v>
      </c>
      <c r="J5105">
        <f t="shared" si="560"/>
        <v>0</v>
      </c>
    </row>
    <row r="5106" spans="2:10" x14ac:dyDescent="0.3">
      <c r="B5106">
        <v>5079</v>
      </c>
      <c r="C5106">
        <v>0.51957494313991259</v>
      </c>
      <c r="D5106">
        <f t="shared" si="554"/>
        <v>100.35805655650029</v>
      </c>
      <c r="E5106">
        <f t="shared" si="555"/>
        <v>100.35805655650029</v>
      </c>
      <c r="F5106">
        <f t="shared" si="556"/>
        <v>6.6419434434997129</v>
      </c>
      <c r="G5106">
        <f t="shared" si="557"/>
        <v>0</v>
      </c>
      <c r="H5106">
        <f t="shared" si="558"/>
        <v>1003.5805655650029</v>
      </c>
      <c r="I5106">
        <f t="shared" si="559"/>
        <v>33.209717217498564</v>
      </c>
      <c r="J5106">
        <f t="shared" si="560"/>
        <v>0</v>
      </c>
    </row>
    <row r="5107" spans="2:10" x14ac:dyDescent="0.3">
      <c r="B5107">
        <v>5080</v>
      </c>
      <c r="C5107">
        <v>0.88044228359644183</v>
      </c>
      <c r="D5107">
        <f t="shared" si="554"/>
        <v>108.20280725777184</v>
      </c>
      <c r="E5107">
        <f t="shared" si="555"/>
        <v>107</v>
      </c>
      <c r="F5107">
        <f t="shared" si="556"/>
        <v>0</v>
      </c>
      <c r="G5107">
        <f t="shared" si="557"/>
        <v>1.2028072577718376</v>
      </c>
      <c r="H5107">
        <f t="shared" si="558"/>
        <v>1070</v>
      </c>
      <c r="I5107">
        <f t="shared" si="559"/>
        <v>0</v>
      </c>
      <c r="J5107">
        <f t="shared" si="560"/>
        <v>18.042108866577564</v>
      </c>
    </row>
    <row r="5108" spans="2:10" x14ac:dyDescent="0.3">
      <c r="B5108">
        <v>5081</v>
      </c>
      <c r="C5108">
        <v>0.69261891146478005</v>
      </c>
      <c r="D5108">
        <f t="shared" si="554"/>
        <v>103.64040753112609</v>
      </c>
      <c r="E5108">
        <f t="shared" si="555"/>
        <v>103.64040753112609</v>
      </c>
      <c r="F5108">
        <f t="shared" si="556"/>
        <v>3.3595924688739132</v>
      </c>
      <c r="G5108">
        <f t="shared" si="557"/>
        <v>0</v>
      </c>
      <c r="H5108">
        <f t="shared" si="558"/>
        <v>1036.4040753112608</v>
      </c>
      <c r="I5108">
        <f t="shared" si="559"/>
        <v>16.797962344369566</v>
      </c>
      <c r="J5108">
        <f t="shared" si="560"/>
        <v>0</v>
      </c>
    </row>
    <row r="5109" spans="2:10" x14ac:dyDescent="0.3">
      <c r="B5109">
        <v>5082</v>
      </c>
      <c r="C5109">
        <v>0.31138947043099796</v>
      </c>
      <c r="D5109">
        <f t="shared" si="554"/>
        <v>96.440500922572639</v>
      </c>
      <c r="E5109">
        <f t="shared" si="555"/>
        <v>96.440500922572639</v>
      </c>
      <c r="F5109">
        <f t="shared" si="556"/>
        <v>10.559499077427361</v>
      </c>
      <c r="G5109">
        <f t="shared" si="557"/>
        <v>0</v>
      </c>
      <c r="H5109">
        <f t="shared" si="558"/>
        <v>964.40500922572642</v>
      </c>
      <c r="I5109">
        <f t="shared" si="559"/>
        <v>52.797495387136806</v>
      </c>
      <c r="J5109">
        <f t="shared" si="560"/>
        <v>0</v>
      </c>
    </row>
    <row r="5110" spans="2:10" x14ac:dyDescent="0.3">
      <c r="B5110">
        <v>5083</v>
      </c>
      <c r="C5110">
        <v>0.32868732101736109</v>
      </c>
      <c r="D5110">
        <f t="shared" si="554"/>
        <v>96.785679328560235</v>
      </c>
      <c r="E5110">
        <f t="shared" si="555"/>
        <v>96.785679328560235</v>
      </c>
      <c r="F5110">
        <f t="shared" si="556"/>
        <v>10.214320671439765</v>
      </c>
      <c r="G5110">
        <f t="shared" si="557"/>
        <v>0</v>
      </c>
      <c r="H5110">
        <f t="shared" si="558"/>
        <v>967.85679328560241</v>
      </c>
      <c r="I5110">
        <f t="shared" si="559"/>
        <v>51.071603357198825</v>
      </c>
      <c r="J5110">
        <f t="shared" si="560"/>
        <v>0</v>
      </c>
    </row>
    <row r="5111" spans="2:10" x14ac:dyDescent="0.3">
      <c r="B5111">
        <v>5084</v>
      </c>
      <c r="C5111">
        <v>0.89576456559026651</v>
      </c>
      <c r="D5111">
        <f t="shared" si="554"/>
        <v>108.70865249633013</v>
      </c>
      <c r="E5111">
        <f t="shared" si="555"/>
        <v>107</v>
      </c>
      <c r="F5111">
        <f t="shared" si="556"/>
        <v>0</v>
      </c>
      <c r="G5111">
        <f t="shared" si="557"/>
        <v>1.7086524963301315</v>
      </c>
      <c r="H5111">
        <f t="shared" si="558"/>
        <v>1070</v>
      </c>
      <c r="I5111">
        <f t="shared" si="559"/>
        <v>0</v>
      </c>
      <c r="J5111">
        <f t="shared" si="560"/>
        <v>25.629787444951972</v>
      </c>
    </row>
    <row r="5112" spans="2:10" x14ac:dyDescent="0.3">
      <c r="B5112">
        <v>5085</v>
      </c>
      <c r="C5112">
        <v>0.52557717948425475</v>
      </c>
      <c r="D5112">
        <f t="shared" si="554"/>
        <v>100.46795309318149</v>
      </c>
      <c r="E5112">
        <f t="shared" si="555"/>
        <v>100.46795309318149</v>
      </c>
      <c r="F5112">
        <f t="shared" si="556"/>
        <v>6.5320469068185076</v>
      </c>
      <c r="G5112">
        <f t="shared" si="557"/>
        <v>0</v>
      </c>
      <c r="H5112">
        <f t="shared" si="558"/>
        <v>1004.679530931815</v>
      </c>
      <c r="I5112">
        <f t="shared" si="559"/>
        <v>32.660234534092538</v>
      </c>
      <c r="J5112">
        <f t="shared" si="560"/>
        <v>0</v>
      </c>
    </row>
    <row r="5113" spans="2:10" x14ac:dyDescent="0.3">
      <c r="B5113">
        <v>5086</v>
      </c>
      <c r="C5113">
        <v>0.7293572103935767</v>
      </c>
      <c r="D5113">
        <f t="shared" si="554"/>
        <v>104.40093691589726</v>
      </c>
      <c r="E5113">
        <f t="shared" si="555"/>
        <v>104.40093691589726</v>
      </c>
      <c r="F5113">
        <f t="shared" si="556"/>
        <v>2.5990630841027382</v>
      </c>
      <c r="G5113">
        <f t="shared" si="557"/>
        <v>0</v>
      </c>
      <c r="H5113">
        <f t="shared" si="558"/>
        <v>1044.0093691589727</v>
      </c>
      <c r="I5113">
        <f t="shared" si="559"/>
        <v>12.995315420513691</v>
      </c>
      <c r="J5113">
        <f t="shared" si="560"/>
        <v>0</v>
      </c>
    </row>
    <row r="5114" spans="2:10" x14ac:dyDescent="0.3">
      <c r="B5114">
        <v>5087</v>
      </c>
      <c r="C5114">
        <v>0.63708717108557478</v>
      </c>
      <c r="D5114">
        <f t="shared" si="554"/>
        <v>102.54767611819832</v>
      </c>
      <c r="E5114">
        <f t="shared" si="555"/>
        <v>102.54767611819832</v>
      </c>
      <c r="F5114">
        <f t="shared" si="556"/>
        <v>4.452323881801675</v>
      </c>
      <c r="G5114">
        <f t="shared" si="557"/>
        <v>0</v>
      </c>
      <c r="H5114">
        <f t="shared" si="558"/>
        <v>1025.4767611819832</v>
      </c>
      <c r="I5114">
        <f t="shared" si="559"/>
        <v>22.261619409008375</v>
      </c>
      <c r="J5114">
        <f t="shared" si="560"/>
        <v>0</v>
      </c>
    </row>
    <row r="5115" spans="2:10" x14ac:dyDescent="0.3">
      <c r="B5115">
        <v>5088</v>
      </c>
      <c r="C5115">
        <v>0.53416474438829109</v>
      </c>
      <c r="D5115">
        <f t="shared" si="554"/>
        <v>100.62533773757988</v>
      </c>
      <c r="E5115">
        <f t="shared" si="555"/>
        <v>100.62533773757988</v>
      </c>
      <c r="F5115">
        <f t="shared" si="556"/>
        <v>6.3746622624201166</v>
      </c>
      <c r="G5115">
        <f t="shared" si="557"/>
        <v>0</v>
      </c>
      <c r="H5115">
        <f t="shared" si="558"/>
        <v>1006.2533773757989</v>
      </c>
      <c r="I5115">
        <f t="shared" si="559"/>
        <v>31.873311312100583</v>
      </c>
      <c r="J5115">
        <f t="shared" si="560"/>
        <v>0</v>
      </c>
    </row>
    <row r="5116" spans="2:10" x14ac:dyDescent="0.3">
      <c r="B5116">
        <v>5089</v>
      </c>
      <c r="C5116">
        <v>0.80910243231641898</v>
      </c>
      <c r="D5116">
        <f t="shared" si="554"/>
        <v>106.21953148781051</v>
      </c>
      <c r="E5116">
        <f t="shared" si="555"/>
        <v>106.21953148781051</v>
      </c>
      <c r="F5116">
        <f t="shared" si="556"/>
        <v>0.78046851218948632</v>
      </c>
      <c r="G5116">
        <f t="shared" si="557"/>
        <v>0</v>
      </c>
      <c r="H5116">
        <f t="shared" si="558"/>
        <v>1062.1953148781051</v>
      </c>
      <c r="I5116">
        <f t="shared" si="559"/>
        <v>3.9023425609474316</v>
      </c>
      <c r="J5116">
        <f t="shared" si="560"/>
        <v>0</v>
      </c>
    </row>
    <row r="5117" spans="2:10" x14ac:dyDescent="0.3">
      <c r="B5117">
        <v>5090</v>
      </c>
      <c r="C5117">
        <v>0.82995640805709414</v>
      </c>
      <c r="D5117">
        <f t="shared" si="554"/>
        <v>106.75177333882195</v>
      </c>
      <c r="E5117">
        <f t="shared" si="555"/>
        <v>106.75177333882195</v>
      </c>
      <c r="F5117">
        <f t="shared" si="556"/>
        <v>0.2482266611780517</v>
      </c>
      <c r="G5117">
        <f t="shared" si="557"/>
        <v>0</v>
      </c>
      <c r="H5117">
        <f t="shared" si="558"/>
        <v>1067.5177333882195</v>
      </c>
      <c r="I5117">
        <f t="shared" si="559"/>
        <v>1.2411333058902585</v>
      </c>
      <c r="J5117">
        <f t="shared" si="560"/>
        <v>0</v>
      </c>
    </row>
    <row r="5118" spans="2:10" x14ac:dyDescent="0.3">
      <c r="B5118">
        <v>5091</v>
      </c>
      <c r="C5118">
        <v>0.98867671352938225</v>
      </c>
      <c r="D5118">
        <f t="shared" si="554"/>
        <v>114.10997743746051</v>
      </c>
      <c r="E5118">
        <f t="shared" si="555"/>
        <v>107</v>
      </c>
      <c r="F5118">
        <f t="shared" si="556"/>
        <v>0</v>
      </c>
      <c r="G5118">
        <f t="shared" si="557"/>
        <v>7.1099774374605147</v>
      </c>
      <c r="H5118">
        <f t="shared" si="558"/>
        <v>1070</v>
      </c>
      <c r="I5118">
        <f t="shared" si="559"/>
        <v>0</v>
      </c>
      <c r="J5118">
        <f t="shared" si="560"/>
        <v>106.64966156190772</v>
      </c>
    </row>
    <row r="5119" spans="2:10" x14ac:dyDescent="0.3">
      <c r="B5119">
        <v>5092</v>
      </c>
      <c r="C5119">
        <v>0.99782009162672358</v>
      </c>
      <c r="D5119">
        <f t="shared" si="554"/>
        <v>116.23226323074846</v>
      </c>
      <c r="E5119">
        <f t="shared" si="555"/>
        <v>107</v>
      </c>
      <c r="F5119">
        <f t="shared" si="556"/>
        <v>0</v>
      </c>
      <c r="G5119">
        <f t="shared" si="557"/>
        <v>9.2322632307484582</v>
      </c>
      <c r="H5119">
        <f t="shared" si="558"/>
        <v>1070</v>
      </c>
      <c r="I5119">
        <f t="shared" si="559"/>
        <v>0</v>
      </c>
      <c r="J5119">
        <f t="shared" si="560"/>
        <v>138.48394846122687</v>
      </c>
    </row>
    <row r="5120" spans="2:10" x14ac:dyDescent="0.3">
      <c r="B5120">
        <v>5093</v>
      </c>
      <c r="C5120">
        <v>0.12840434763673758</v>
      </c>
      <c r="D5120">
        <f t="shared" si="554"/>
        <v>92.072689569765956</v>
      </c>
      <c r="E5120">
        <f t="shared" si="555"/>
        <v>92.072689569765956</v>
      </c>
      <c r="F5120">
        <f t="shared" si="556"/>
        <v>14.927310430234044</v>
      </c>
      <c r="G5120">
        <f t="shared" si="557"/>
        <v>0</v>
      </c>
      <c r="H5120">
        <f t="shared" si="558"/>
        <v>920.72689569765953</v>
      </c>
      <c r="I5120">
        <f t="shared" si="559"/>
        <v>74.636552151170221</v>
      </c>
      <c r="J5120">
        <f t="shared" si="560"/>
        <v>0</v>
      </c>
    </row>
    <row r="5121" spans="2:10" x14ac:dyDescent="0.3">
      <c r="B5121">
        <v>5094</v>
      </c>
      <c r="C5121">
        <v>0.55177845610862608</v>
      </c>
      <c r="D5121">
        <f t="shared" si="554"/>
        <v>100.94893943741482</v>
      </c>
      <c r="E5121">
        <f t="shared" si="555"/>
        <v>100.94893943741482</v>
      </c>
      <c r="F5121">
        <f t="shared" si="556"/>
        <v>6.0510605625851781</v>
      </c>
      <c r="G5121">
        <f t="shared" si="557"/>
        <v>0</v>
      </c>
      <c r="H5121">
        <f t="shared" si="558"/>
        <v>1009.4893943741482</v>
      </c>
      <c r="I5121">
        <f t="shared" si="559"/>
        <v>30.255302812925891</v>
      </c>
      <c r="J5121">
        <f t="shared" si="560"/>
        <v>0</v>
      </c>
    </row>
    <row r="5122" spans="2:10" x14ac:dyDescent="0.3">
      <c r="B5122">
        <v>5095</v>
      </c>
      <c r="C5122">
        <v>0.61551880292135286</v>
      </c>
      <c r="D5122">
        <f t="shared" si="554"/>
        <v>102.13656022444066</v>
      </c>
      <c r="E5122">
        <f t="shared" si="555"/>
        <v>102.13656022444066</v>
      </c>
      <c r="F5122">
        <f t="shared" si="556"/>
        <v>4.8634397755593426</v>
      </c>
      <c r="G5122">
        <f t="shared" si="557"/>
        <v>0</v>
      </c>
      <c r="H5122">
        <f t="shared" si="558"/>
        <v>1021.3656022444065</v>
      </c>
      <c r="I5122">
        <f t="shared" si="559"/>
        <v>24.317198877796713</v>
      </c>
      <c r="J5122">
        <f t="shared" si="560"/>
        <v>0</v>
      </c>
    </row>
    <row r="5123" spans="2:10" x14ac:dyDescent="0.3">
      <c r="B5123">
        <v>5096</v>
      </c>
      <c r="C5123">
        <v>9.7663259364097033E-2</v>
      </c>
      <c r="D5123">
        <f t="shared" si="554"/>
        <v>91.061278910442752</v>
      </c>
      <c r="E5123">
        <f t="shared" si="555"/>
        <v>91.061278910442752</v>
      </c>
      <c r="F5123">
        <f t="shared" si="556"/>
        <v>15.938721089557248</v>
      </c>
      <c r="G5123">
        <f t="shared" si="557"/>
        <v>0</v>
      </c>
      <c r="H5123">
        <f t="shared" si="558"/>
        <v>910.61278910442752</v>
      </c>
      <c r="I5123">
        <f t="shared" si="559"/>
        <v>79.69360544778624</v>
      </c>
      <c r="J5123">
        <f t="shared" si="560"/>
        <v>0</v>
      </c>
    </row>
    <row r="5124" spans="2:10" x14ac:dyDescent="0.3">
      <c r="B5124">
        <v>5097</v>
      </c>
      <c r="C5124">
        <v>0.98926321666308148</v>
      </c>
      <c r="D5124">
        <f t="shared" si="554"/>
        <v>114.19617162512716</v>
      </c>
      <c r="E5124">
        <f t="shared" si="555"/>
        <v>107</v>
      </c>
      <c r="F5124">
        <f t="shared" si="556"/>
        <v>0</v>
      </c>
      <c r="G5124">
        <f t="shared" si="557"/>
        <v>7.1961716251271639</v>
      </c>
      <c r="H5124">
        <f t="shared" si="558"/>
        <v>1070</v>
      </c>
      <c r="I5124">
        <f t="shared" si="559"/>
        <v>0</v>
      </c>
      <c r="J5124">
        <f t="shared" si="560"/>
        <v>107.94257437690746</v>
      </c>
    </row>
    <row r="5125" spans="2:10" x14ac:dyDescent="0.3">
      <c r="B5125">
        <v>5098</v>
      </c>
      <c r="C5125">
        <v>3.7514967874248795E-2</v>
      </c>
      <c r="D5125">
        <f t="shared" si="554"/>
        <v>88.279827356129843</v>
      </c>
      <c r="E5125">
        <f t="shared" si="555"/>
        <v>88.279827356129843</v>
      </c>
      <c r="F5125">
        <f t="shared" si="556"/>
        <v>18.720172643870157</v>
      </c>
      <c r="G5125">
        <f t="shared" si="557"/>
        <v>0</v>
      </c>
      <c r="H5125">
        <f t="shared" si="558"/>
        <v>882.7982735612984</v>
      </c>
      <c r="I5125">
        <f t="shared" si="559"/>
        <v>93.600863219350785</v>
      </c>
      <c r="J5125">
        <f t="shared" si="560"/>
        <v>0</v>
      </c>
    </row>
    <row r="5126" spans="2:10" x14ac:dyDescent="0.3">
      <c r="B5126">
        <v>5099</v>
      </c>
      <c r="C5126">
        <v>0.7703765544100738</v>
      </c>
      <c r="D5126">
        <f t="shared" si="554"/>
        <v>105.30099634921882</v>
      </c>
      <c r="E5126">
        <f t="shared" si="555"/>
        <v>105.30099634921882</v>
      </c>
      <c r="F5126">
        <f t="shared" si="556"/>
        <v>1.6990036507811794</v>
      </c>
      <c r="G5126">
        <f t="shared" si="557"/>
        <v>0</v>
      </c>
      <c r="H5126">
        <f t="shared" si="558"/>
        <v>1053.0099634921883</v>
      </c>
      <c r="I5126">
        <f t="shared" si="559"/>
        <v>8.4950182539058972</v>
      </c>
      <c r="J5126">
        <f t="shared" si="560"/>
        <v>0</v>
      </c>
    </row>
    <row r="5127" spans="2:10" x14ac:dyDescent="0.3">
      <c r="B5127">
        <v>5100</v>
      </c>
      <c r="C5127">
        <v>0.91821485787989254</v>
      </c>
      <c r="D5127">
        <f t="shared" si="554"/>
        <v>109.53503185057997</v>
      </c>
      <c r="E5127">
        <f t="shared" si="555"/>
        <v>107</v>
      </c>
      <c r="F5127">
        <f t="shared" si="556"/>
        <v>0</v>
      </c>
      <c r="G5127">
        <f t="shared" si="557"/>
        <v>2.5350318505799692</v>
      </c>
      <c r="H5127">
        <f t="shared" si="558"/>
        <v>1070</v>
      </c>
      <c r="I5127">
        <f t="shared" si="559"/>
        <v>0</v>
      </c>
      <c r="J5127">
        <f t="shared" si="560"/>
        <v>38.025477758699537</v>
      </c>
    </row>
    <row r="5128" spans="2:10" x14ac:dyDescent="0.3">
      <c r="B5128">
        <v>5101</v>
      </c>
      <c r="C5128">
        <v>0.42302345652193818</v>
      </c>
      <c r="D5128">
        <f t="shared" si="554"/>
        <v>98.585372864976293</v>
      </c>
      <c r="E5128">
        <f t="shared" si="555"/>
        <v>98.585372864976293</v>
      </c>
      <c r="F5128">
        <f t="shared" si="556"/>
        <v>8.4146271350237072</v>
      </c>
      <c r="G5128">
        <f t="shared" si="557"/>
        <v>0</v>
      </c>
      <c r="H5128">
        <f t="shared" si="558"/>
        <v>985.85372864976296</v>
      </c>
      <c r="I5128">
        <f t="shared" si="559"/>
        <v>42.073135675118536</v>
      </c>
      <c r="J5128">
        <f t="shared" si="560"/>
        <v>0</v>
      </c>
    </row>
    <row r="5129" spans="2:10" x14ac:dyDescent="0.3">
      <c r="B5129">
        <v>5102</v>
      </c>
      <c r="C5129">
        <v>0.28463717607866335</v>
      </c>
      <c r="D5129">
        <f t="shared" si="554"/>
        <v>95.893100402964691</v>
      </c>
      <c r="E5129">
        <f t="shared" si="555"/>
        <v>95.893100402964691</v>
      </c>
      <c r="F5129">
        <f t="shared" si="556"/>
        <v>11.106899597035309</v>
      </c>
      <c r="G5129">
        <f t="shared" si="557"/>
        <v>0</v>
      </c>
      <c r="H5129">
        <f t="shared" si="558"/>
        <v>958.93100402964694</v>
      </c>
      <c r="I5129">
        <f t="shared" si="559"/>
        <v>55.534497985176543</v>
      </c>
      <c r="J5129">
        <f t="shared" si="560"/>
        <v>0</v>
      </c>
    </row>
    <row r="5130" spans="2:10" x14ac:dyDescent="0.3">
      <c r="B5130">
        <v>5103</v>
      </c>
      <c r="C5130">
        <v>0.91904086320946299</v>
      </c>
      <c r="D5130">
        <f t="shared" si="554"/>
        <v>109.56786936461759</v>
      </c>
      <c r="E5130">
        <f t="shared" si="555"/>
        <v>107</v>
      </c>
      <c r="F5130">
        <f t="shared" si="556"/>
        <v>0</v>
      </c>
      <c r="G5130">
        <f t="shared" si="557"/>
        <v>2.567869364617593</v>
      </c>
      <c r="H5130">
        <f t="shared" si="558"/>
        <v>1070</v>
      </c>
      <c r="I5130">
        <f t="shared" si="559"/>
        <v>0</v>
      </c>
      <c r="J5130">
        <f t="shared" si="560"/>
        <v>38.518040469263894</v>
      </c>
    </row>
    <row r="5131" spans="2:10" x14ac:dyDescent="0.3">
      <c r="B5131">
        <v>5104</v>
      </c>
      <c r="C5131">
        <v>9.6852412981019431E-2</v>
      </c>
      <c r="D5131">
        <f t="shared" si="554"/>
        <v>91.032276578072256</v>
      </c>
      <c r="E5131">
        <f t="shared" si="555"/>
        <v>91.032276578072256</v>
      </c>
      <c r="F5131">
        <f t="shared" si="556"/>
        <v>15.967723421927744</v>
      </c>
      <c r="G5131">
        <f t="shared" si="557"/>
        <v>0</v>
      </c>
      <c r="H5131">
        <f t="shared" si="558"/>
        <v>910.32276578072253</v>
      </c>
      <c r="I5131">
        <f t="shared" si="559"/>
        <v>79.838617109638719</v>
      </c>
      <c r="J5131">
        <f t="shared" si="560"/>
        <v>0</v>
      </c>
    </row>
    <row r="5132" spans="2:10" x14ac:dyDescent="0.3">
      <c r="B5132">
        <v>5105</v>
      </c>
      <c r="C5132">
        <v>1.5631673450996586E-2</v>
      </c>
      <c r="D5132">
        <f t="shared" si="554"/>
        <v>86.444508814320216</v>
      </c>
      <c r="E5132">
        <f t="shared" si="555"/>
        <v>86.444508814320216</v>
      </c>
      <c r="F5132">
        <f t="shared" si="556"/>
        <v>20.555491185679784</v>
      </c>
      <c r="G5132">
        <f t="shared" si="557"/>
        <v>0</v>
      </c>
      <c r="H5132">
        <f t="shared" si="558"/>
        <v>864.44508814320216</v>
      </c>
      <c r="I5132">
        <f t="shared" si="559"/>
        <v>102.77745592839892</v>
      </c>
      <c r="J5132">
        <f t="shared" si="560"/>
        <v>0</v>
      </c>
    </row>
    <row r="5133" spans="2:10" x14ac:dyDescent="0.3">
      <c r="B5133">
        <v>5106</v>
      </c>
      <c r="C5133">
        <v>0.6679264222379474</v>
      </c>
      <c r="D5133">
        <f t="shared" si="554"/>
        <v>103.14745341745328</v>
      </c>
      <c r="E5133">
        <f t="shared" si="555"/>
        <v>103.14745341745328</v>
      </c>
      <c r="F5133">
        <f t="shared" si="556"/>
        <v>3.8525465825467222</v>
      </c>
      <c r="G5133">
        <f t="shared" si="557"/>
        <v>0</v>
      </c>
      <c r="H5133">
        <f t="shared" si="558"/>
        <v>1031.4745341745329</v>
      </c>
      <c r="I5133">
        <f t="shared" si="559"/>
        <v>19.262732912733611</v>
      </c>
      <c r="J5133">
        <f t="shared" si="560"/>
        <v>0</v>
      </c>
    </row>
    <row r="5134" spans="2:10" x14ac:dyDescent="0.3">
      <c r="B5134">
        <v>5107</v>
      </c>
      <c r="C5134">
        <v>0.49610179044424152</v>
      </c>
      <c r="D5134">
        <f t="shared" si="554"/>
        <v>99.928717548345631</v>
      </c>
      <c r="E5134">
        <f t="shared" si="555"/>
        <v>99.928717548345631</v>
      </c>
      <c r="F5134">
        <f t="shared" si="556"/>
        <v>7.0712824516543691</v>
      </c>
      <c r="G5134">
        <f t="shared" si="557"/>
        <v>0</v>
      </c>
      <c r="H5134">
        <f t="shared" si="558"/>
        <v>999.28717548345628</v>
      </c>
      <c r="I5134">
        <f t="shared" si="559"/>
        <v>35.356412258271845</v>
      </c>
      <c r="J5134">
        <f t="shared" si="560"/>
        <v>0</v>
      </c>
    </row>
    <row r="5135" spans="2:10" x14ac:dyDescent="0.3">
      <c r="B5135">
        <v>5108</v>
      </c>
      <c r="C5135">
        <v>0.94522675489226859</v>
      </c>
      <c r="D5135">
        <f t="shared" si="554"/>
        <v>110.73806504874278</v>
      </c>
      <c r="E5135">
        <f t="shared" si="555"/>
        <v>107</v>
      </c>
      <c r="F5135">
        <f t="shared" si="556"/>
        <v>0</v>
      </c>
      <c r="G5135">
        <f t="shared" si="557"/>
        <v>3.7380650487427829</v>
      </c>
      <c r="H5135">
        <f t="shared" si="558"/>
        <v>1070</v>
      </c>
      <c r="I5135">
        <f t="shared" si="559"/>
        <v>0</v>
      </c>
      <c r="J5135">
        <f t="shared" si="560"/>
        <v>56.070975731141743</v>
      </c>
    </row>
    <row r="5136" spans="2:10" x14ac:dyDescent="0.3">
      <c r="B5136">
        <v>5109</v>
      </c>
      <c r="C5136">
        <v>0.79226857714771204</v>
      </c>
      <c r="D5136">
        <f t="shared" si="554"/>
        <v>105.81041635573877</v>
      </c>
      <c r="E5136">
        <f t="shared" si="555"/>
        <v>105.81041635573877</v>
      </c>
      <c r="F5136">
        <f t="shared" si="556"/>
        <v>1.1895836442612335</v>
      </c>
      <c r="G5136">
        <f t="shared" si="557"/>
        <v>0</v>
      </c>
      <c r="H5136">
        <f t="shared" si="558"/>
        <v>1058.1041635573877</v>
      </c>
      <c r="I5136">
        <f t="shared" si="559"/>
        <v>5.9479182213061677</v>
      </c>
      <c r="J5136">
        <f t="shared" si="560"/>
        <v>0</v>
      </c>
    </row>
    <row r="5137" spans="2:10" x14ac:dyDescent="0.3">
      <c r="B5137">
        <v>5110</v>
      </c>
      <c r="C5137">
        <v>0.41685759602694661</v>
      </c>
      <c r="D5137">
        <f t="shared" si="554"/>
        <v>98.470772689956448</v>
      </c>
      <c r="E5137">
        <f t="shared" si="555"/>
        <v>98.470772689956448</v>
      </c>
      <c r="F5137">
        <f t="shared" si="556"/>
        <v>8.5292273100435523</v>
      </c>
      <c r="G5137">
        <f t="shared" si="557"/>
        <v>0</v>
      </c>
      <c r="H5137">
        <f t="shared" si="558"/>
        <v>984.70772689956448</v>
      </c>
      <c r="I5137">
        <f t="shared" si="559"/>
        <v>42.646136550217761</v>
      </c>
      <c r="J5137">
        <f t="shared" si="560"/>
        <v>0</v>
      </c>
    </row>
    <row r="5138" spans="2:10" x14ac:dyDescent="0.3">
      <c r="B5138">
        <v>5111</v>
      </c>
      <c r="C5138">
        <v>0.490287011448027</v>
      </c>
      <c r="D5138">
        <f t="shared" si="554"/>
        <v>99.82237705717165</v>
      </c>
      <c r="E5138">
        <f t="shared" si="555"/>
        <v>99.82237705717165</v>
      </c>
      <c r="F5138">
        <f t="shared" si="556"/>
        <v>7.17762294282835</v>
      </c>
      <c r="G5138">
        <f t="shared" si="557"/>
        <v>0</v>
      </c>
      <c r="H5138">
        <f t="shared" si="558"/>
        <v>998.2237705717165</v>
      </c>
      <c r="I5138">
        <f t="shared" si="559"/>
        <v>35.88811471414175</v>
      </c>
      <c r="J5138">
        <f t="shared" si="560"/>
        <v>0</v>
      </c>
    </row>
    <row r="5139" spans="2:10" x14ac:dyDescent="0.3">
      <c r="B5139">
        <v>5112</v>
      </c>
      <c r="C5139">
        <v>0.53014900572969137</v>
      </c>
      <c r="D5139">
        <f t="shared" si="554"/>
        <v>100.55171575538829</v>
      </c>
      <c r="E5139">
        <f t="shared" si="555"/>
        <v>100.55171575538829</v>
      </c>
      <c r="F5139">
        <f t="shared" si="556"/>
        <v>6.4482842446117132</v>
      </c>
      <c r="G5139">
        <f t="shared" si="557"/>
        <v>0</v>
      </c>
      <c r="H5139">
        <f t="shared" si="558"/>
        <v>1005.5171575538828</v>
      </c>
      <c r="I5139">
        <f t="shared" si="559"/>
        <v>32.241421223058566</v>
      </c>
      <c r="J5139">
        <f t="shared" si="560"/>
        <v>0</v>
      </c>
    </row>
    <row r="5140" spans="2:10" x14ac:dyDescent="0.3">
      <c r="B5140">
        <v>5113</v>
      </c>
      <c r="C5140">
        <v>0.58481187411039259</v>
      </c>
      <c r="D5140">
        <f t="shared" si="554"/>
        <v>101.5603077257157</v>
      </c>
      <c r="E5140">
        <f t="shared" si="555"/>
        <v>101.5603077257157</v>
      </c>
      <c r="F5140">
        <f t="shared" si="556"/>
        <v>5.4396922742842975</v>
      </c>
      <c r="G5140">
        <f t="shared" si="557"/>
        <v>0</v>
      </c>
      <c r="H5140">
        <f t="shared" si="558"/>
        <v>1015.603077257157</v>
      </c>
      <c r="I5140">
        <f t="shared" si="559"/>
        <v>27.198461371421487</v>
      </c>
      <c r="J5140">
        <f t="shared" si="560"/>
        <v>0</v>
      </c>
    </row>
    <row r="5141" spans="2:10" x14ac:dyDescent="0.3">
      <c r="B5141">
        <v>5114</v>
      </c>
      <c r="C5141">
        <v>0.11090361263617643</v>
      </c>
      <c r="D5141">
        <f t="shared" si="554"/>
        <v>91.516368449130141</v>
      </c>
      <c r="E5141">
        <f t="shared" si="555"/>
        <v>91.516368449130141</v>
      </c>
      <c r="F5141">
        <f t="shared" si="556"/>
        <v>15.483631550869859</v>
      </c>
      <c r="G5141">
        <f t="shared" si="557"/>
        <v>0</v>
      </c>
      <c r="H5141">
        <f t="shared" si="558"/>
        <v>915.16368449130141</v>
      </c>
      <c r="I5141">
        <f t="shared" si="559"/>
        <v>77.418157754349295</v>
      </c>
      <c r="J5141">
        <f t="shared" si="560"/>
        <v>0</v>
      </c>
    </row>
    <row r="5142" spans="2:10" x14ac:dyDescent="0.3">
      <c r="B5142">
        <v>5115</v>
      </c>
      <c r="C5142">
        <v>0.50391799643909718</v>
      </c>
      <c r="D5142">
        <f t="shared" si="554"/>
        <v>100.07164428280862</v>
      </c>
      <c r="E5142">
        <f t="shared" si="555"/>
        <v>100.07164428280862</v>
      </c>
      <c r="F5142">
        <f t="shared" si="556"/>
        <v>6.9283557171913799</v>
      </c>
      <c r="G5142">
        <f t="shared" si="557"/>
        <v>0</v>
      </c>
      <c r="H5142">
        <f t="shared" si="558"/>
        <v>1000.7164428280862</v>
      </c>
      <c r="I5142">
        <f t="shared" si="559"/>
        <v>34.641778585956899</v>
      </c>
      <c r="J5142">
        <f t="shared" si="560"/>
        <v>0</v>
      </c>
    </row>
    <row r="5143" spans="2:10" x14ac:dyDescent="0.3">
      <c r="B5143">
        <v>5116</v>
      </c>
      <c r="C5143">
        <v>0.64369646092019528</v>
      </c>
      <c r="D5143">
        <f t="shared" si="554"/>
        <v>102.67493056852379</v>
      </c>
      <c r="E5143">
        <f t="shared" si="555"/>
        <v>102.67493056852379</v>
      </c>
      <c r="F5143">
        <f t="shared" si="556"/>
        <v>4.3250694314762086</v>
      </c>
      <c r="G5143">
        <f t="shared" si="557"/>
        <v>0</v>
      </c>
      <c r="H5143">
        <f t="shared" si="558"/>
        <v>1026.7493056852379</v>
      </c>
      <c r="I5143">
        <f t="shared" si="559"/>
        <v>21.625347157381043</v>
      </c>
      <c r="J5143">
        <f t="shared" si="560"/>
        <v>0</v>
      </c>
    </row>
    <row r="5144" spans="2:10" x14ac:dyDescent="0.3">
      <c r="B5144">
        <v>5117</v>
      </c>
      <c r="C5144">
        <v>0.36120494697324501</v>
      </c>
      <c r="D5144">
        <f t="shared" si="554"/>
        <v>97.419502062423007</v>
      </c>
      <c r="E5144">
        <f t="shared" si="555"/>
        <v>97.419502062423007</v>
      </c>
      <c r="F5144">
        <f t="shared" si="556"/>
        <v>9.5804979375769932</v>
      </c>
      <c r="G5144">
        <f t="shared" si="557"/>
        <v>0</v>
      </c>
      <c r="H5144">
        <f t="shared" si="558"/>
        <v>974.1950206242301</v>
      </c>
      <c r="I5144">
        <f t="shared" si="559"/>
        <v>47.902489687884966</v>
      </c>
      <c r="J5144">
        <f t="shared" si="560"/>
        <v>0</v>
      </c>
    </row>
    <row r="5145" spans="2:10" x14ac:dyDescent="0.3">
      <c r="B5145">
        <v>5118</v>
      </c>
      <c r="C5145">
        <v>0.49317432985230747</v>
      </c>
      <c r="D5145">
        <f t="shared" si="554"/>
        <v>99.875182884572311</v>
      </c>
      <c r="E5145">
        <f t="shared" si="555"/>
        <v>99.875182884572311</v>
      </c>
      <c r="F5145">
        <f t="shared" si="556"/>
        <v>7.1248171154276889</v>
      </c>
      <c r="G5145">
        <f t="shared" si="557"/>
        <v>0</v>
      </c>
      <c r="H5145">
        <f t="shared" si="558"/>
        <v>998.75182884572314</v>
      </c>
      <c r="I5145">
        <f t="shared" si="559"/>
        <v>35.624085577138445</v>
      </c>
      <c r="J5145">
        <f t="shared" si="560"/>
        <v>0</v>
      </c>
    </row>
    <row r="5146" spans="2:10" x14ac:dyDescent="0.3">
      <c r="B5146">
        <v>5119</v>
      </c>
      <c r="C5146">
        <v>1.0273304189593713E-2</v>
      </c>
      <c r="D5146">
        <f t="shared" si="554"/>
        <v>85.733387146598446</v>
      </c>
      <c r="E5146">
        <f t="shared" si="555"/>
        <v>85.733387146598446</v>
      </c>
      <c r="F5146">
        <f t="shared" si="556"/>
        <v>21.266612853401554</v>
      </c>
      <c r="G5146">
        <f t="shared" si="557"/>
        <v>0</v>
      </c>
      <c r="H5146">
        <f t="shared" si="558"/>
        <v>857.33387146598443</v>
      </c>
      <c r="I5146">
        <f t="shared" si="559"/>
        <v>106.33306426700777</v>
      </c>
      <c r="J5146">
        <f t="shared" si="560"/>
        <v>0</v>
      </c>
    </row>
    <row r="5147" spans="2:10" x14ac:dyDescent="0.3">
      <c r="B5147">
        <v>5120</v>
      </c>
      <c r="C5147">
        <v>0.33343012713130971</v>
      </c>
      <c r="D5147">
        <f t="shared" si="554"/>
        <v>96.879273021214914</v>
      </c>
      <c r="E5147">
        <f t="shared" si="555"/>
        <v>96.879273021214914</v>
      </c>
      <c r="F5147">
        <f t="shared" si="556"/>
        <v>10.120726978785086</v>
      </c>
      <c r="G5147">
        <f t="shared" si="557"/>
        <v>0</v>
      </c>
      <c r="H5147">
        <f t="shared" si="558"/>
        <v>968.79273021214908</v>
      </c>
      <c r="I5147">
        <f t="shared" si="559"/>
        <v>50.603634893925431</v>
      </c>
      <c r="J5147">
        <f t="shared" si="560"/>
        <v>0</v>
      </c>
    </row>
    <row r="5148" spans="2:10" x14ac:dyDescent="0.3">
      <c r="B5148">
        <v>5121</v>
      </c>
      <c r="C5148">
        <v>0.69586479336681284</v>
      </c>
      <c r="D5148">
        <f t="shared" si="554"/>
        <v>103.70619665039277</v>
      </c>
      <c r="E5148">
        <f t="shared" si="555"/>
        <v>103.70619665039277</v>
      </c>
      <c r="F5148">
        <f t="shared" si="556"/>
        <v>3.2938033496072308</v>
      </c>
      <c r="G5148">
        <f t="shared" si="557"/>
        <v>0</v>
      </c>
      <c r="H5148">
        <f t="shared" si="558"/>
        <v>1037.0619665039276</v>
      </c>
      <c r="I5148">
        <f t="shared" si="559"/>
        <v>16.469016748036154</v>
      </c>
      <c r="J5148">
        <f t="shared" si="560"/>
        <v>0</v>
      </c>
    </row>
    <row r="5149" spans="2:10" x14ac:dyDescent="0.3">
      <c r="B5149">
        <v>5122</v>
      </c>
      <c r="C5149">
        <v>0.37711577977202471</v>
      </c>
      <c r="D5149">
        <f t="shared" ref="D5149:D5212" si="561">_xlfn.BETA.INV(C5149,$B$25,$C$25,$D$25,$E$25)</f>
        <v>97.723716507782498</v>
      </c>
      <c r="E5149">
        <f t="shared" ref="E5149:E5212" si="562">IF($M$25&lt;D5149,$M$25,D5149)</f>
        <v>97.723716507782498</v>
      </c>
      <c r="F5149">
        <f t="shared" ref="F5149:F5212" si="563">IF($M$25&gt;D5149,$M$25-D5149,0)</f>
        <v>9.2762834922175017</v>
      </c>
      <c r="G5149">
        <f t="shared" ref="G5149:G5212" si="564">IF($M$25&lt;D5149,D5149-$M$25,0)</f>
        <v>0</v>
      </c>
      <c r="H5149">
        <f t="shared" ref="H5149:H5212" si="565">$H$24*E5149</f>
        <v>977.23716507782501</v>
      </c>
      <c r="I5149">
        <f t="shared" ref="I5149:I5212" si="566">$I$24*F5149</f>
        <v>46.381417461087509</v>
      </c>
      <c r="J5149">
        <f t="shared" ref="J5149:J5212" si="567">$J$24*G5149</f>
        <v>0</v>
      </c>
    </row>
    <row r="5150" spans="2:10" x14ac:dyDescent="0.3">
      <c r="B5150">
        <v>5123</v>
      </c>
      <c r="C5150">
        <v>0.44785601653044504</v>
      </c>
      <c r="D5150">
        <f t="shared" si="561"/>
        <v>99.044330965008044</v>
      </c>
      <c r="E5150">
        <f t="shared" si="562"/>
        <v>99.044330965008044</v>
      </c>
      <c r="F5150">
        <f t="shared" si="563"/>
        <v>7.9556690349919563</v>
      </c>
      <c r="G5150">
        <f t="shared" si="564"/>
        <v>0</v>
      </c>
      <c r="H5150">
        <f t="shared" si="565"/>
        <v>990.44330965008044</v>
      </c>
      <c r="I5150">
        <f t="shared" si="566"/>
        <v>39.778345174959782</v>
      </c>
      <c r="J5150">
        <f t="shared" si="567"/>
        <v>0</v>
      </c>
    </row>
    <row r="5151" spans="2:10" x14ac:dyDescent="0.3">
      <c r="B5151">
        <v>5124</v>
      </c>
      <c r="C5151">
        <v>0.82423384145909062</v>
      </c>
      <c r="D5151">
        <f t="shared" si="561"/>
        <v>106.60260441994052</v>
      </c>
      <c r="E5151">
        <f t="shared" si="562"/>
        <v>106.60260441994052</v>
      </c>
      <c r="F5151">
        <f t="shared" si="563"/>
        <v>0.39739558005948084</v>
      </c>
      <c r="G5151">
        <f t="shared" si="564"/>
        <v>0</v>
      </c>
      <c r="H5151">
        <f t="shared" si="565"/>
        <v>1066.0260441994051</v>
      </c>
      <c r="I5151">
        <f t="shared" si="566"/>
        <v>1.9869779002974042</v>
      </c>
      <c r="J5151">
        <f t="shared" si="567"/>
        <v>0</v>
      </c>
    </row>
    <row r="5152" spans="2:10" x14ac:dyDescent="0.3">
      <c r="B5152">
        <v>5125</v>
      </c>
      <c r="C5152">
        <v>0.42603099095032837</v>
      </c>
      <c r="D5152">
        <f t="shared" si="561"/>
        <v>98.641168746715863</v>
      </c>
      <c r="E5152">
        <f t="shared" si="562"/>
        <v>98.641168746715863</v>
      </c>
      <c r="F5152">
        <f t="shared" si="563"/>
        <v>8.3588312532841371</v>
      </c>
      <c r="G5152">
        <f t="shared" si="564"/>
        <v>0</v>
      </c>
      <c r="H5152">
        <f t="shared" si="565"/>
        <v>986.41168746715857</v>
      </c>
      <c r="I5152">
        <f t="shared" si="566"/>
        <v>41.794156266420686</v>
      </c>
      <c r="J5152">
        <f t="shared" si="567"/>
        <v>0</v>
      </c>
    </row>
    <row r="5153" spans="2:10" x14ac:dyDescent="0.3">
      <c r="B5153">
        <v>5126</v>
      </c>
      <c r="C5153">
        <v>0.53130851686109692</v>
      </c>
      <c r="D5153">
        <f t="shared" si="561"/>
        <v>100.572968616521</v>
      </c>
      <c r="E5153">
        <f t="shared" si="562"/>
        <v>100.572968616521</v>
      </c>
      <c r="F5153">
        <f t="shared" si="563"/>
        <v>6.4270313834790045</v>
      </c>
      <c r="G5153">
        <f t="shared" si="564"/>
        <v>0</v>
      </c>
      <c r="H5153">
        <f t="shared" si="565"/>
        <v>1005.72968616521</v>
      </c>
      <c r="I5153">
        <f t="shared" si="566"/>
        <v>32.135156917395022</v>
      </c>
      <c r="J5153">
        <f t="shared" si="567"/>
        <v>0</v>
      </c>
    </row>
    <row r="5154" spans="2:10" x14ac:dyDescent="0.3">
      <c r="B5154">
        <v>5127</v>
      </c>
      <c r="C5154">
        <v>0.8447376337853475</v>
      </c>
      <c r="D5154">
        <f t="shared" si="561"/>
        <v>107.149466787889</v>
      </c>
      <c r="E5154">
        <f t="shared" si="562"/>
        <v>107</v>
      </c>
      <c r="F5154">
        <f t="shared" si="563"/>
        <v>0</v>
      </c>
      <c r="G5154">
        <f t="shared" si="564"/>
        <v>0.14946678788899703</v>
      </c>
      <c r="H5154">
        <f t="shared" si="565"/>
        <v>1070</v>
      </c>
      <c r="I5154">
        <f t="shared" si="566"/>
        <v>0</v>
      </c>
      <c r="J5154">
        <f t="shared" si="567"/>
        <v>2.2420018183349555</v>
      </c>
    </row>
    <row r="5155" spans="2:10" x14ac:dyDescent="0.3">
      <c r="B5155">
        <v>5128</v>
      </c>
      <c r="C5155">
        <v>0.77329429722610177</v>
      </c>
      <c r="D5155">
        <f t="shared" si="561"/>
        <v>105.36757025977884</v>
      </c>
      <c r="E5155">
        <f t="shared" si="562"/>
        <v>105.36757025977884</v>
      </c>
      <c r="F5155">
        <f t="shared" si="563"/>
        <v>1.6324297402211556</v>
      </c>
      <c r="G5155">
        <f t="shared" si="564"/>
        <v>0</v>
      </c>
      <c r="H5155">
        <f t="shared" si="565"/>
        <v>1053.6757025977884</v>
      </c>
      <c r="I5155">
        <f t="shared" si="566"/>
        <v>8.1621487011057781</v>
      </c>
      <c r="J5155">
        <f t="shared" si="567"/>
        <v>0</v>
      </c>
    </row>
    <row r="5156" spans="2:10" x14ac:dyDescent="0.3">
      <c r="B5156">
        <v>5129</v>
      </c>
      <c r="C5156">
        <v>0.48432545780350644</v>
      </c>
      <c r="D5156">
        <f t="shared" si="561"/>
        <v>99.713320905362266</v>
      </c>
      <c r="E5156">
        <f t="shared" si="562"/>
        <v>99.713320905362266</v>
      </c>
      <c r="F5156">
        <f t="shared" si="563"/>
        <v>7.2866790946377336</v>
      </c>
      <c r="G5156">
        <f t="shared" si="564"/>
        <v>0</v>
      </c>
      <c r="H5156">
        <f t="shared" si="565"/>
        <v>997.13320905362264</v>
      </c>
      <c r="I5156">
        <f t="shared" si="566"/>
        <v>36.433395473188668</v>
      </c>
      <c r="J5156">
        <f t="shared" si="567"/>
        <v>0</v>
      </c>
    </row>
    <row r="5157" spans="2:10" x14ac:dyDescent="0.3">
      <c r="B5157">
        <v>5130</v>
      </c>
      <c r="C5157">
        <v>0.10545194826741222</v>
      </c>
      <c r="D5157">
        <f t="shared" si="561"/>
        <v>91.333003521894639</v>
      </c>
      <c r="E5157">
        <f t="shared" si="562"/>
        <v>91.333003521894639</v>
      </c>
      <c r="F5157">
        <f t="shared" si="563"/>
        <v>15.666996478105361</v>
      </c>
      <c r="G5157">
        <f t="shared" si="564"/>
        <v>0</v>
      </c>
      <c r="H5157">
        <f t="shared" si="565"/>
        <v>913.33003521894636</v>
      </c>
      <c r="I5157">
        <f t="shared" si="566"/>
        <v>78.334982390526804</v>
      </c>
      <c r="J5157">
        <f t="shared" si="567"/>
        <v>0</v>
      </c>
    </row>
    <row r="5158" spans="2:10" x14ac:dyDescent="0.3">
      <c r="B5158">
        <v>5131</v>
      </c>
      <c r="C5158">
        <v>6.0433153278706686E-2</v>
      </c>
      <c r="D5158">
        <f t="shared" si="561"/>
        <v>89.540184998995187</v>
      </c>
      <c r="E5158">
        <f t="shared" si="562"/>
        <v>89.540184998995187</v>
      </c>
      <c r="F5158">
        <f t="shared" si="563"/>
        <v>17.459815001004813</v>
      </c>
      <c r="G5158">
        <f t="shared" si="564"/>
        <v>0</v>
      </c>
      <c r="H5158">
        <f t="shared" si="565"/>
        <v>895.40184998995187</v>
      </c>
      <c r="I5158">
        <f t="shared" si="566"/>
        <v>87.299075005024065</v>
      </c>
      <c r="J5158">
        <f t="shared" si="567"/>
        <v>0</v>
      </c>
    </row>
    <row r="5159" spans="2:10" x14ac:dyDescent="0.3">
      <c r="B5159">
        <v>5132</v>
      </c>
      <c r="C5159">
        <v>0.33195277648341259</v>
      </c>
      <c r="D5159">
        <f t="shared" si="561"/>
        <v>96.850164909110489</v>
      </c>
      <c r="E5159">
        <f t="shared" si="562"/>
        <v>96.850164909110489</v>
      </c>
      <c r="F5159">
        <f t="shared" si="563"/>
        <v>10.149835090889511</v>
      </c>
      <c r="G5159">
        <f t="shared" si="564"/>
        <v>0</v>
      </c>
      <c r="H5159">
        <f t="shared" si="565"/>
        <v>968.50164909110492</v>
      </c>
      <c r="I5159">
        <f t="shared" si="566"/>
        <v>50.749175454447553</v>
      </c>
      <c r="J5159">
        <f t="shared" si="567"/>
        <v>0</v>
      </c>
    </row>
    <row r="5160" spans="2:10" x14ac:dyDescent="0.3">
      <c r="B5160">
        <v>5133</v>
      </c>
      <c r="C5160">
        <v>0.66282219236755868</v>
      </c>
      <c r="D5160">
        <f t="shared" si="561"/>
        <v>103.04706769609336</v>
      </c>
      <c r="E5160">
        <f t="shared" si="562"/>
        <v>103.04706769609336</v>
      </c>
      <c r="F5160">
        <f t="shared" si="563"/>
        <v>3.9529323039066355</v>
      </c>
      <c r="G5160">
        <f t="shared" si="564"/>
        <v>0</v>
      </c>
      <c r="H5160">
        <f t="shared" si="565"/>
        <v>1030.4706769609336</v>
      </c>
      <c r="I5160">
        <f t="shared" si="566"/>
        <v>19.764661519533178</v>
      </c>
      <c r="J5160">
        <f t="shared" si="567"/>
        <v>0</v>
      </c>
    </row>
    <row r="5161" spans="2:10" x14ac:dyDescent="0.3">
      <c r="B5161">
        <v>5134</v>
      </c>
      <c r="C5161">
        <v>0.5073397131887093</v>
      </c>
      <c r="D5161">
        <f t="shared" si="561"/>
        <v>100.13421794280262</v>
      </c>
      <c r="E5161">
        <f t="shared" si="562"/>
        <v>100.13421794280262</v>
      </c>
      <c r="F5161">
        <f t="shared" si="563"/>
        <v>6.8657820571973787</v>
      </c>
      <c r="G5161">
        <f t="shared" si="564"/>
        <v>0</v>
      </c>
      <c r="H5161">
        <f t="shared" si="565"/>
        <v>1001.3421794280262</v>
      </c>
      <c r="I5161">
        <f t="shared" si="566"/>
        <v>34.328910285986893</v>
      </c>
      <c r="J5161">
        <f t="shared" si="567"/>
        <v>0</v>
      </c>
    </row>
    <row r="5162" spans="2:10" x14ac:dyDescent="0.3">
      <c r="B5162">
        <v>5135</v>
      </c>
      <c r="C5162">
        <v>0.56438770179465625</v>
      </c>
      <c r="D5162">
        <f t="shared" si="561"/>
        <v>101.18148964836885</v>
      </c>
      <c r="E5162">
        <f t="shared" si="562"/>
        <v>101.18148964836885</v>
      </c>
      <c r="F5162">
        <f t="shared" si="563"/>
        <v>5.8185103516311472</v>
      </c>
      <c r="G5162">
        <f t="shared" si="564"/>
        <v>0</v>
      </c>
      <c r="H5162">
        <f t="shared" si="565"/>
        <v>1011.8148964836885</v>
      </c>
      <c r="I5162">
        <f t="shared" si="566"/>
        <v>29.092551758155736</v>
      </c>
      <c r="J5162">
        <f t="shared" si="567"/>
        <v>0</v>
      </c>
    </row>
    <row r="5163" spans="2:10" x14ac:dyDescent="0.3">
      <c r="B5163">
        <v>5136</v>
      </c>
      <c r="C5163">
        <v>0.83724582038190443</v>
      </c>
      <c r="D5163">
        <f t="shared" si="561"/>
        <v>106.9455547767077</v>
      </c>
      <c r="E5163">
        <f t="shared" si="562"/>
        <v>106.9455547767077</v>
      </c>
      <c r="F5163">
        <f t="shared" si="563"/>
        <v>5.4445223292304945E-2</v>
      </c>
      <c r="G5163">
        <f t="shared" si="564"/>
        <v>0</v>
      </c>
      <c r="H5163">
        <f t="shared" si="565"/>
        <v>1069.455547767077</v>
      </c>
      <c r="I5163">
        <f t="shared" si="566"/>
        <v>0.27222611646152473</v>
      </c>
      <c r="J5163">
        <f t="shared" si="567"/>
        <v>0</v>
      </c>
    </row>
    <row r="5164" spans="2:10" x14ac:dyDescent="0.3">
      <c r="B5164">
        <v>5137</v>
      </c>
      <c r="C5164">
        <v>0.19130824012687764</v>
      </c>
      <c r="D5164">
        <f t="shared" si="561"/>
        <v>93.790651904658901</v>
      </c>
      <c r="E5164">
        <f t="shared" si="562"/>
        <v>93.790651904658901</v>
      </c>
      <c r="F5164">
        <f t="shared" si="563"/>
        <v>13.209348095341099</v>
      </c>
      <c r="G5164">
        <f t="shared" si="564"/>
        <v>0</v>
      </c>
      <c r="H5164">
        <f t="shared" si="565"/>
        <v>937.90651904658898</v>
      </c>
      <c r="I5164">
        <f t="shared" si="566"/>
        <v>66.046740476705494</v>
      </c>
      <c r="J5164">
        <f t="shared" si="567"/>
        <v>0</v>
      </c>
    </row>
    <row r="5165" spans="2:10" x14ac:dyDescent="0.3">
      <c r="B5165">
        <v>5138</v>
      </c>
      <c r="C5165">
        <v>0.58818762838615446</v>
      </c>
      <c r="D5165">
        <f t="shared" si="561"/>
        <v>101.6232239871743</v>
      </c>
      <c r="E5165">
        <f t="shared" si="562"/>
        <v>101.6232239871743</v>
      </c>
      <c r="F5165">
        <f t="shared" si="563"/>
        <v>5.3767760128257009</v>
      </c>
      <c r="G5165">
        <f t="shared" si="564"/>
        <v>0</v>
      </c>
      <c r="H5165">
        <f t="shared" si="565"/>
        <v>1016.232239871743</v>
      </c>
      <c r="I5165">
        <f t="shared" si="566"/>
        <v>26.883880064128505</v>
      </c>
      <c r="J5165">
        <f t="shared" si="567"/>
        <v>0</v>
      </c>
    </row>
    <row r="5166" spans="2:10" x14ac:dyDescent="0.3">
      <c r="B5166">
        <v>5139</v>
      </c>
      <c r="C5166">
        <v>0.83602614903773353</v>
      </c>
      <c r="D5166">
        <f t="shared" si="561"/>
        <v>106.91282391314208</v>
      </c>
      <c r="E5166">
        <f t="shared" si="562"/>
        <v>106.91282391314208</v>
      </c>
      <c r="F5166">
        <f t="shared" si="563"/>
        <v>8.7176086857922996E-2</v>
      </c>
      <c r="G5166">
        <f t="shared" si="564"/>
        <v>0</v>
      </c>
      <c r="H5166">
        <f t="shared" si="565"/>
        <v>1069.1282391314207</v>
      </c>
      <c r="I5166">
        <f t="shared" si="566"/>
        <v>0.43588043428961498</v>
      </c>
      <c r="J5166">
        <f t="shared" si="567"/>
        <v>0</v>
      </c>
    </row>
    <row r="5167" spans="2:10" x14ac:dyDescent="0.3">
      <c r="B5167">
        <v>5140</v>
      </c>
      <c r="C5167">
        <v>0.25872347826081876</v>
      </c>
      <c r="D5167">
        <f t="shared" si="561"/>
        <v>95.343822802332909</v>
      </c>
      <c r="E5167">
        <f t="shared" si="562"/>
        <v>95.343822802332909</v>
      </c>
      <c r="F5167">
        <f t="shared" si="563"/>
        <v>11.656177197667091</v>
      </c>
      <c r="G5167">
        <f t="shared" si="564"/>
        <v>0</v>
      </c>
      <c r="H5167">
        <f t="shared" si="565"/>
        <v>953.43822802332909</v>
      </c>
      <c r="I5167">
        <f t="shared" si="566"/>
        <v>58.280885988335456</v>
      </c>
      <c r="J5167">
        <f t="shared" si="567"/>
        <v>0</v>
      </c>
    </row>
    <row r="5168" spans="2:10" x14ac:dyDescent="0.3">
      <c r="B5168">
        <v>5141</v>
      </c>
      <c r="C5168">
        <v>0.92588573786619943</v>
      </c>
      <c r="D5168">
        <f t="shared" si="561"/>
        <v>109.8481095798775</v>
      </c>
      <c r="E5168">
        <f t="shared" si="562"/>
        <v>107</v>
      </c>
      <c r="F5168">
        <f t="shared" si="563"/>
        <v>0</v>
      </c>
      <c r="G5168">
        <f t="shared" si="564"/>
        <v>2.8481095798775016</v>
      </c>
      <c r="H5168">
        <f t="shared" si="565"/>
        <v>1070</v>
      </c>
      <c r="I5168">
        <f t="shared" si="566"/>
        <v>0</v>
      </c>
      <c r="J5168">
        <f t="shared" si="567"/>
        <v>42.721643698162524</v>
      </c>
    </row>
    <row r="5169" spans="2:10" x14ac:dyDescent="0.3">
      <c r="B5169">
        <v>5142</v>
      </c>
      <c r="C5169">
        <v>0.25357276522155192</v>
      </c>
      <c r="D5169">
        <f t="shared" si="561"/>
        <v>95.232036501831004</v>
      </c>
      <c r="E5169">
        <f t="shared" si="562"/>
        <v>95.232036501831004</v>
      </c>
      <c r="F5169">
        <f t="shared" si="563"/>
        <v>11.767963498168996</v>
      </c>
      <c r="G5169">
        <f t="shared" si="564"/>
        <v>0</v>
      </c>
      <c r="H5169">
        <f t="shared" si="565"/>
        <v>952.32036501830999</v>
      </c>
      <c r="I5169">
        <f t="shared" si="566"/>
        <v>58.839817490844979</v>
      </c>
      <c r="J5169">
        <f t="shared" si="567"/>
        <v>0</v>
      </c>
    </row>
    <row r="5170" spans="2:10" x14ac:dyDescent="0.3">
      <c r="B5170">
        <v>5143</v>
      </c>
      <c r="C5170">
        <v>0.50583570330579264</v>
      </c>
      <c r="D5170">
        <f t="shared" si="561"/>
        <v>100.10671304128712</v>
      </c>
      <c r="E5170">
        <f t="shared" si="562"/>
        <v>100.10671304128712</v>
      </c>
      <c r="F5170">
        <f t="shared" si="563"/>
        <v>6.8932869587128778</v>
      </c>
      <c r="G5170">
        <f t="shared" si="564"/>
        <v>0</v>
      </c>
      <c r="H5170">
        <f t="shared" si="565"/>
        <v>1001.0671304128712</v>
      </c>
      <c r="I5170">
        <f t="shared" si="566"/>
        <v>34.466434793564389</v>
      </c>
      <c r="J5170">
        <f t="shared" si="567"/>
        <v>0</v>
      </c>
    </row>
    <row r="5171" spans="2:10" x14ac:dyDescent="0.3">
      <c r="B5171">
        <v>5144</v>
      </c>
      <c r="C5171">
        <v>0.75606082274763353</v>
      </c>
      <c r="D5171">
        <f t="shared" si="561"/>
        <v>104.97964054839278</v>
      </c>
      <c r="E5171">
        <f t="shared" si="562"/>
        <v>104.97964054839278</v>
      </c>
      <c r="F5171">
        <f t="shared" si="563"/>
        <v>2.0203594516072201</v>
      </c>
      <c r="G5171">
        <f t="shared" si="564"/>
        <v>0</v>
      </c>
      <c r="H5171">
        <f t="shared" si="565"/>
        <v>1049.7964054839279</v>
      </c>
      <c r="I5171">
        <f t="shared" si="566"/>
        <v>10.1017972580361</v>
      </c>
      <c r="J5171">
        <f t="shared" si="567"/>
        <v>0</v>
      </c>
    </row>
    <row r="5172" spans="2:10" x14ac:dyDescent="0.3">
      <c r="B5172">
        <v>5145</v>
      </c>
      <c r="C5172">
        <v>0.19582537906973818</v>
      </c>
      <c r="D5172">
        <f t="shared" si="561"/>
        <v>93.901967613849905</v>
      </c>
      <c r="E5172">
        <f t="shared" si="562"/>
        <v>93.901967613849905</v>
      </c>
      <c r="F5172">
        <f t="shared" si="563"/>
        <v>13.098032386150095</v>
      </c>
      <c r="G5172">
        <f t="shared" si="564"/>
        <v>0</v>
      </c>
      <c r="H5172">
        <f t="shared" si="565"/>
        <v>939.01967613849911</v>
      </c>
      <c r="I5172">
        <f t="shared" si="566"/>
        <v>65.490161930750475</v>
      </c>
      <c r="J5172">
        <f t="shared" si="567"/>
        <v>0</v>
      </c>
    </row>
    <row r="5173" spans="2:10" x14ac:dyDescent="0.3">
      <c r="B5173">
        <v>5146</v>
      </c>
      <c r="C5173">
        <v>0.35274836730772796</v>
      </c>
      <c r="D5173">
        <f t="shared" si="561"/>
        <v>97.256346038672234</v>
      </c>
      <c r="E5173">
        <f t="shared" si="562"/>
        <v>97.256346038672234</v>
      </c>
      <c r="F5173">
        <f t="shared" si="563"/>
        <v>9.743653961327766</v>
      </c>
      <c r="G5173">
        <f t="shared" si="564"/>
        <v>0</v>
      </c>
      <c r="H5173">
        <f t="shared" si="565"/>
        <v>972.56346038672234</v>
      </c>
      <c r="I5173">
        <f t="shared" si="566"/>
        <v>48.71826980663883</v>
      </c>
      <c r="J5173">
        <f t="shared" si="567"/>
        <v>0</v>
      </c>
    </row>
    <row r="5174" spans="2:10" x14ac:dyDescent="0.3">
      <c r="B5174">
        <v>5147</v>
      </c>
      <c r="C5174">
        <v>0.3393147742474969</v>
      </c>
      <c r="D5174">
        <f t="shared" si="561"/>
        <v>96.994819808533038</v>
      </c>
      <c r="E5174">
        <f t="shared" si="562"/>
        <v>96.994819808533038</v>
      </c>
      <c r="F5174">
        <f t="shared" si="563"/>
        <v>10.005180191466962</v>
      </c>
      <c r="G5174">
        <f t="shared" si="564"/>
        <v>0</v>
      </c>
      <c r="H5174">
        <f t="shared" si="565"/>
        <v>969.94819808533043</v>
      </c>
      <c r="I5174">
        <f t="shared" si="566"/>
        <v>50.025900957334812</v>
      </c>
      <c r="J5174">
        <f t="shared" si="567"/>
        <v>0</v>
      </c>
    </row>
    <row r="5175" spans="2:10" x14ac:dyDescent="0.3">
      <c r="B5175">
        <v>5148</v>
      </c>
      <c r="C5175">
        <v>0.60286699830267099</v>
      </c>
      <c r="D5175">
        <f t="shared" si="561"/>
        <v>101.89799771830117</v>
      </c>
      <c r="E5175">
        <f t="shared" si="562"/>
        <v>101.89799771830117</v>
      </c>
      <c r="F5175">
        <f t="shared" si="563"/>
        <v>5.1020022816988302</v>
      </c>
      <c r="G5175">
        <f t="shared" si="564"/>
        <v>0</v>
      </c>
      <c r="H5175">
        <f t="shared" si="565"/>
        <v>1018.9799771830117</v>
      </c>
      <c r="I5175">
        <f t="shared" si="566"/>
        <v>25.510011408494151</v>
      </c>
      <c r="J5175">
        <f t="shared" si="567"/>
        <v>0</v>
      </c>
    </row>
    <row r="5176" spans="2:10" x14ac:dyDescent="0.3">
      <c r="B5176">
        <v>5149</v>
      </c>
      <c r="C5176">
        <v>0.98009716539492597</v>
      </c>
      <c r="D5176">
        <f t="shared" si="561"/>
        <v>113.10106425338819</v>
      </c>
      <c r="E5176">
        <f t="shared" si="562"/>
        <v>107</v>
      </c>
      <c r="F5176">
        <f t="shared" si="563"/>
        <v>0</v>
      </c>
      <c r="G5176">
        <f t="shared" si="564"/>
        <v>6.1010642533881878</v>
      </c>
      <c r="H5176">
        <f t="shared" si="565"/>
        <v>1070</v>
      </c>
      <c r="I5176">
        <f t="shared" si="566"/>
        <v>0</v>
      </c>
      <c r="J5176">
        <f t="shared" si="567"/>
        <v>91.515963800822817</v>
      </c>
    </row>
    <row r="5177" spans="2:10" x14ac:dyDescent="0.3">
      <c r="B5177">
        <v>5150</v>
      </c>
      <c r="C5177">
        <v>0.71945997513711013</v>
      </c>
      <c r="D5177">
        <f t="shared" si="561"/>
        <v>104.19239177525645</v>
      </c>
      <c r="E5177">
        <f t="shared" si="562"/>
        <v>104.19239177525645</v>
      </c>
      <c r="F5177">
        <f t="shared" si="563"/>
        <v>2.8076082247435465</v>
      </c>
      <c r="G5177">
        <f t="shared" si="564"/>
        <v>0</v>
      </c>
      <c r="H5177">
        <f t="shared" si="565"/>
        <v>1041.9239177525646</v>
      </c>
      <c r="I5177">
        <f t="shared" si="566"/>
        <v>14.038041123717733</v>
      </c>
      <c r="J5177">
        <f t="shared" si="567"/>
        <v>0</v>
      </c>
    </row>
    <row r="5178" spans="2:10" x14ac:dyDescent="0.3">
      <c r="B5178">
        <v>5151</v>
      </c>
      <c r="C5178">
        <v>0.1220180394153032</v>
      </c>
      <c r="D5178">
        <f t="shared" si="561"/>
        <v>91.874921709558109</v>
      </c>
      <c r="E5178">
        <f t="shared" si="562"/>
        <v>91.874921709558109</v>
      </c>
      <c r="F5178">
        <f t="shared" si="563"/>
        <v>15.125078290441891</v>
      </c>
      <c r="G5178">
        <f t="shared" si="564"/>
        <v>0</v>
      </c>
      <c r="H5178">
        <f t="shared" si="565"/>
        <v>918.74921709558112</v>
      </c>
      <c r="I5178">
        <f t="shared" si="566"/>
        <v>75.625391452209456</v>
      </c>
      <c r="J5178">
        <f t="shared" si="567"/>
        <v>0</v>
      </c>
    </row>
    <row r="5179" spans="2:10" x14ac:dyDescent="0.3">
      <c r="B5179">
        <v>5152</v>
      </c>
      <c r="C5179">
        <v>0.35080557652082933</v>
      </c>
      <c r="D5179">
        <f t="shared" si="561"/>
        <v>97.218707296875863</v>
      </c>
      <c r="E5179">
        <f t="shared" si="562"/>
        <v>97.218707296875863</v>
      </c>
      <c r="F5179">
        <f t="shared" si="563"/>
        <v>9.7812927031241372</v>
      </c>
      <c r="G5179">
        <f t="shared" si="564"/>
        <v>0</v>
      </c>
      <c r="H5179">
        <f t="shared" si="565"/>
        <v>972.18707296875868</v>
      </c>
      <c r="I5179">
        <f t="shared" si="566"/>
        <v>48.906463515620686</v>
      </c>
      <c r="J5179">
        <f t="shared" si="567"/>
        <v>0</v>
      </c>
    </row>
    <row r="5180" spans="2:10" x14ac:dyDescent="0.3">
      <c r="B5180">
        <v>5153</v>
      </c>
      <c r="C5180">
        <v>0.64992914114691602</v>
      </c>
      <c r="D5180">
        <f t="shared" si="561"/>
        <v>102.79554246245151</v>
      </c>
      <c r="E5180">
        <f t="shared" si="562"/>
        <v>102.79554246245151</v>
      </c>
      <c r="F5180">
        <f t="shared" si="563"/>
        <v>4.2044575375484925</v>
      </c>
      <c r="G5180">
        <f t="shared" si="564"/>
        <v>0</v>
      </c>
      <c r="H5180">
        <f t="shared" si="565"/>
        <v>1027.955424624515</v>
      </c>
      <c r="I5180">
        <f t="shared" si="566"/>
        <v>21.022287687742462</v>
      </c>
      <c r="J5180">
        <f t="shared" si="567"/>
        <v>0</v>
      </c>
    </row>
    <row r="5181" spans="2:10" x14ac:dyDescent="0.3">
      <c r="B5181">
        <v>5154</v>
      </c>
      <c r="C5181">
        <v>0.41661967982820702</v>
      </c>
      <c r="D5181">
        <f t="shared" si="561"/>
        <v>98.466344792017892</v>
      </c>
      <c r="E5181">
        <f t="shared" si="562"/>
        <v>98.466344792017892</v>
      </c>
      <c r="F5181">
        <f t="shared" si="563"/>
        <v>8.5336552079821075</v>
      </c>
      <c r="G5181">
        <f t="shared" si="564"/>
        <v>0</v>
      </c>
      <c r="H5181">
        <f t="shared" si="565"/>
        <v>984.6634479201789</v>
      </c>
      <c r="I5181">
        <f t="shared" si="566"/>
        <v>42.668276039910538</v>
      </c>
      <c r="J5181">
        <f t="shared" si="567"/>
        <v>0</v>
      </c>
    </row>
    <row r="5182" spans="2:10" x14ac:dyDescent="0.3">
      <c r="B5182">
        <v>5155</v>
      </c>
      <c r="C5182">
        <v>4.8273368346205991E-2</v>
      </c>
      <c r="D5182">
        <f t="shared" si="561"/>
        <v>88.91906761967762</v>
      </c>
      <c r="E5182">
        <f t="shared" si="562"/>
        <v>88.91906761967762</v>
      </c>
      <c r="F5182">
        <f t="shared" si="563"/>
        <v>18.08093238032238</v>
      </c>
      <c r="G5182">
        <f t="shared" si="564"/>
        <v>0</v>
      </c>
      <c r="H5182">
        <f t="shared" si="565"/>
        <v>889.19067619677617</v>
      </c>
      <c r="I5182">
        <f t="shared" si="566"/>
        <v>90.404661901611902</v>
      </c>
      <c r="J5182">
        <f t="shared" si="567"/>
        <v>0</v>
      </c>
    </row>
    <row r="5183" spans="2:10" x14ac:dyDescent="0.3">
      <c r="B5183">
        <v>5156</v>
      </c>
      <c r="C5183">
        <v>0.4519030515268615</v>
      </c>
      <c r="D5183">
        <f t="shared" si="561"/>
        <v>99.118804299692925</v>
      </c>
      <c r="E5183">
        <f t="shared" si="562"/>
        <v>99.118804299692925</v>
      </c>
      <c r="F5183">
        <f t="shared" si="563"/>
        <v>7.8811957003070745</v>
      </c>
      <c r="G5183">
        <f t="shared" si="564"/>
        <v>0</v>
      </c>
      <c r="H5183">
        <f t="shared" si="565"/>
        <v>991.1880429969292</v>
      </c>
      <c r="I5183">
        <f t="shared" si="566"/>
        <v>39.405978501535373</v>
      </c>
      <c r="J5183">
        <f t="shared" si="567"/>
        <v>0</v>
      </c>
    </row>
    <row r="5184" spans="2:10" x14ac:dyDescent="0.3">
      <c r="B5184">
        <v>5157</v>
      </c>
      <c r="C5184">
        <v>0.86273445449133446</v>
      </c>
      <c r="D5184">
        <f t="shared" si="561"/>
        <v>107.66169843432749</v>
      </c>
      <c r="E5184">
        <f t="shared" si="562"/>
        <v>107</v>
      </c>
      <c r="F5184">
        <f t="shared" si="563"/>
        <v>0</v>
      </c>
      <c r="G5184">
        <f t="shared" si="564"/>
        <v>0.66169843432749076</v>
      </c>
      <c r="H5184">
        <f t="shared" si="565"/>
        <v>1070</v>
      </c>
      <c r="I5184">
        <f t="shared" si="566"/>
        <v>0</v>
      </c>
      <c r="J5184">
        <f t="shared" si="567"/>
        <v>9.9254765149123614</v>
      </c>
    </row>
    <row r="5185" spans="2:10" x14ac:dyDescent="0.3">
      <c r="B5185">
        <v>5158</v>
      </c>
      <c r="C5185">
        <v>0.15976864410470837</v>
      </c>
      <c r="D5185">
        <f t="shared" si="561"/>
        <v>92.973784683352903</v>
      </c>
      <c r="E5185">
        <f t="shared" si="562"/>
        <v>92.973784683352903</v>
      </c>
      <c r="F5185">
        <f t="shared" si="563"/>
        <v>14.026215316647097</v>
      </c>
      <c r="G5185">
        <f t="shared" si="564"/>
        <v>0</v>
      </c>
      <c r="H5185">
        <f t="shared" si="565"/>
        <v>929.73784683352903</v>
      </c>
      <c r="I5185">
        <f t="shared" si="566"/>
        <v>70.131076583235483</v>
      </c>
      <c r="J5185">
        <f t="shared" si="567"/>
        <v>0</v>
      </c>
    </row>
    <row r="5186" spans="2:10" x14ac:dyDescent="0.3">
      <c r="B5186">
        <v>5159</v>
      </c>
      <c r="C5186">
        <v>0.49531646519267458</v>
      </c>
      <c r="D5186">
        <f t="shared" si="561"/>
        <v>99.914356650244784</v>
      </c>
      <c r="E5186">
        <f t="shared" si="562"/>
        <v>99.914356650244784</v>
      </c>
      <c r="F5186">
        <f t="shared" si="563"/>
        <v>7.085643349755216</v>
      </c>
      <c r="G5186">
        <f t="shared" si="564"/>
        <v>0</v>
      </c>
      <c r="H5186">
        <f t="shared" si="565"/>
        <v>999.14356650244781</v>
      </c>
      <c r="I5186">
        <f t="shared" si="566"/>
        <v>35.42821674877608</v>
      </c>
      <c r="J5186">
        <f t="shared" si="567"/>
        <v>0</v>
      </c>
    </row>
    <row r="5187" spans="2:10" x14ac:dyDescent="0.3">
      <c r="B5187">
        <v>5160</v>
      </c>
      <c r="C5187">
        <v>0.80138477040591349</v>
      </c>
      <c r="D5187">
        <f t="shared" si="561"/>
        <v>106.02990297356695</v>
      </c>
      <c r="E5187">
        <f t="shared" si="562"/>
        <v>106.02990297356695</v>
      </c>
      <c r="F5187">
        <f t="shared" si="563"/>
        <v>0.97009702643305218</v>
      </c>
      <c r="G5187">
        <f t="shared" si="564"/>
        <v>0</v>
      </c>
      <c r="H5187">
        <f t="shared" si="565"/>
        <v>1060.2990297356696</v>
      </c>
      <c r="I5187">
        <f t="shared" si="566"/>
        <v>4.8504851321652609</v>
      </c>
      <c r="J5187">
        <f t="shared" si="567"/>
        <v>0</v>
      </c>
    </row>
    <row r="5188" spans="2:10" x14ac:dyDescent="0.3">
      <c r="B5188">
        <v>5161</v>
      </c>
      <c r="C5188">
        <v>0.49051614413089817</v>
      </c>
      <c r="D5188">
        <f t="shared" si="561"/>
        <v>99.826567880307294</v>
      </c>
      <c r="E5188">
        <f t="shared" si="562"/>
        <v>99.826567880307294</v>
      </c>
      <c r="F5188">
        <f t="shared" si="563"/>
        <v>7.1734321196927056</v>
      </c>
      <c r="G5188">
        <f t="shared" si="564"/>
        <v>0</v>
      </c>
      <c r="H5188">
        <f t="shared" si="565"/>
        <v>998.26567880307289</v>
      </c>
      <c r="I5188">
        <f t="shared" si="566"/>
        <v>35.867160598463528</v>
      </c>
      <c r="J5188">
        <f t="shared" si="567"/>
        <v>0</v>
      </c>
    </row>
    <row r="5189" spans="2:10" x14ac:dyDescent="0.3">
      <c r="B5189">
        <v>5162</v>
      </c>
      <c r="C5189">
        <v>0.31852515941703297</v>
      </c>
      <c r="D5189">
        <f t="shared" si="561"/>
        <v>96.583651758930031</v>
      </c>
      <c r="E5189">
        <f t="shared" si="562"/>
        <v>96.583651758930031</v>
      </c>
      <c r="F5189">
        <f t="shared" si="563"/>
        <v>10.416348241069969</v>
      </c>
      <c r="G5189">
        <f t="shared" si="564"/>
        <v>0</v>
      </c>
      <c r="H5189">
        <f t="shared" si="565"/>
        <v>965.83651758930034</v>
      </c>
      <c r="I5189">
        <f t="shared" si="566"/>
        <v>52.081741205349843</v>
      </c>
      <c r="J5189">
        <f t="shared" si="567"/>
        <v>0</v>
      </c>
    </row>
    <row r="5190" spans="2:10" x14ac:dyDescent="0.3">
      <c r="B5190">
        <v>5163</v>
      </c>
      <c r="C5190">
        <v>8.4114098187850095E-2</v>
      </c>
      <c r="D5190">
        <f t="shared" si="561"/>
        <v>90.556497795182992</v>
      </c>
      <c r="E5190">
        <f t="shared" si="562"/>
        <v>90.556497795182992</v>
      </c>
      <c r="F5190">
        <f t="shared" si="563"/>
        <v>16.443502204817008</v>
      </c>
      <c r="G5190">
        <f t="shared" si="564"/>
        <v>0</v>
      </c>
      <c r="H5190">
        <f t="shared" si="565"/>
        <v>905.56497795182986</v>
      </c>
      <c r="I5190">
        <f t="shared" si="566"/>
        <v>82.217511024085042</v>
      </c>
      <c r="J5190">
        <f t="shared" si="567"/>
        <v>0</v>
      </c>
    </row>
    <row r="5191" spans="2:10" x14ac:dyDescent="0.3">
      <c r="B5191">
        <v>5164</v>
      </c>
      <c r="C5191">
        <v>0.96433624460079848</v>
      </c>
      <c r="D5191">
        <f t="shared" si="561"/>
        <v>111.84172848538833</v>
      </c>
      <c r="E5191">
        <f t="shared" si="562"/>
        <v>107</v>
      </c>
      <c r="F5191">
        <f t="shared" si="563"/>
        <v>0</v>
      </c>
      <c r="G5191">
        <f t="shared" si="564"/>
        <v>4.8417284853883302</v>
      </c>
      <c r="H5191">
        <f t="shared" si="565"/>
        <v>1070</v>
      </c>
      <c r="I5191">
        <f t="shared" si="566"/>
        <v>0</v>
      </c>
      <c r="J5191">
        <f t="shared" si="567"/>
        <v>72.625927280824953</v>
      </c>
    </row>
    <row r="5192" spans="2:10" x14ac:dyDescent="0.3">
      <c r="B5192">
        <v>5165</v>
      </c>
      <c r="C5192">
        <v>0.93820926630197954</v>
      </c>
      <c r="D5192">
        <f t="shared" si="561"/>
        <v>110.39551703155961</v>
      </c>
      <c r="E5192">
        <f t="shared" si="562"/>
        <v>107</v>
      </c>
      <c r="F5192">
        <f t="shared" si="563"/>
        <v>0</v>
      </c>
      <c r="G5192">
        <f t="shared" si="564"/>
        <v>3.3955170315596064</v>
      </c>
      <c r="H5192">
        <f t="shared" si="565"/>
        <v>1070</v>
      </c>
      <c r="I5192">
        <f t="shared" si="566"/>
        <v>0</v>
      </c>
      <c r="J5192">
        <f t="shared" si="567"/>
        <v>50.932755473394096</v>
      </c>
    </row>
    <row r="5193" spans="2:10" x14ac:dyDescent="0.3">
      <c r="B5193">
        <v>5166</v>
      </c>
      <c r="C5193">
        <v>8.6242673387481705E-2</v>
      </c>
      <c r="D5193">
        <f t="shared" si="561"/>
        <v>90.638836567220977</v>
      </c>
      <c r="E5193">
        <f t="shared" si="562"/>
        <v>90.638836567220977</v>
      </c>
      <c r="F5193">
        <f t="shared" si="563"/>
        <v>16.361163432779023</v>
      </c>
      <c r="G5193">
        <f t="shared" si="564"/>
        <v>0</v>
      </c>
      <c r="H5193">
        <f t="shared" si="565"/>
        <v>906.38836567220983</v>
      </c>
      <c r="I5193">
        <f t="shared" si="566"/>
        <v>81.805817163895114</v>
      </c>
      <c r="J5193">
        <f t="shared" si="567"/>
        <v>0</v>
      </c>
    </row>
    <row r="5194" spans="2:10" x14ac:dyDescent="0.3">
      <c r="B5194">
        <v>5167</v>
      </c>
      <c r="C5194">
        <v>0.93565643032341961</v>
      </c>
      <c r="D5194">
        <f t="shared" si="561"/>
        <v>110.27694346728246</v>
      </c>
      <c r="E5194">
        <f t="shared" si="562"/>
        <v>107</v>
      </c>
      <c r="F5194">
        <f t="shared" si="563"/>
        <v>0</v>
      </c>
      <c r="G5194">
        <f t="shared" si="564"/>
        <v>3.2769434672824644</v>
      </c>
      <c r="H5194">
        <f t="shared" si="565"/>
        <v>1070</v>
      </c>
      <c r="I5194">
        <f t="shared" si="566"/>
        <v>0</v>
      </c>
      <c r="J5194">
        <f t="shared" si="567"/>
        <v>49.154152009236967</v>
      </c>
    </row>
    <row r="5195" spans="2:10" x14ac:dyDescent="0.3">
      <c r="B5195">
        <v>5168</v>
      </c>
      <c r="C5195">
        <v>0.77690066318738538</v>
      </c>
      <c r="D5195">
        <f t="shared" si="561"/>
        <v>105.45039202156133</v>
      </c>
      <c r="E5195">
        <f t="shared" si="562"/>
        <v>105.45039202156133</v>
      </c>
      <c r="F5195">
        <f t="shared" si="563"/>
        <v>1.5496079784386723</v>
      </c>
      <c r="G5195">
        <f t="shared" si="564"/>
        <v>0</v>
      </c>
      <c r="H5195">
        <f t="shared" si="565"/>
        <v>1054.5039202156133</v>
      </c>
      <c r="I5195">
        <f t="shared" si="566"/>
        <v>7.7480398921933613</v>
      </c>
      <c r="J5195">
        <f t="shared" si="567"/>
        <v>0</v>
      </c>
    </row>
    <row r="5196" spans="2:10" x14ac:dyDescent="0.3">
      <c r="B5196">
        <v>5169</v>
      </c>
      <c r="C5196">
        <v>0.6165729025111345</v>
      </c>
      <c r="D5196">
        <f t="shared" si="561"/>
        <v>102.15651692734774</v>
      </c>
      <c r="E5196">
        <f t="shared" si="562"/>
        <v>102.15651692734774</v>
      </c>
      <c r="F5196">
        <f t="shared" si="563"/>
        <v>4.843483072652262</v>
      </c>
      <c r="G5196">
        <f t="shared" si="564"/>
        <v>0</v>
      </c>
      <c r="H5196">
        <f t="shared" si="565"/>
        <v>1021.5651692734774</v>
      </c>
      <c r="I5196">
        <f t="shared" si="566"/>
        <v>24.21741536326131</v>
      </c>
      <c r="J5196">
        <f t="shared" si="567"/>
        <v>0</v>
      </c>
    </row>
    <row r="5197" spans="2:10" x14ac:dyDescent="0.3">
      <c r="B5197">
        <v>5170</v>
      </c>
      <c r="C5197">
        <v>9.6626280597905012E-2</v>
      </c>
      <c r="D5197">
        <f t="shared" si="561"/>
        <v>91.024162991411472</v>
      </c>
      <c r="E5197">
        <f t="shared" si="562"/>
        <v>91.024162991411472</v>
      </c>
      <c r="F5197">
        <f t="shared" si="563"/>
        <v>15.975837008588528</v>
      </c>
      <c r="G5197">
        <f t="shared" si="564"/>
        <v>0</v>
      </c>
      <c r="H5197">
        <f t="shared" si="565"/>
        <v>910.2416299141147</v>
      </c>
      <c r="I5197">
        <f t="shared" si="566"/>
        <v>79.879185042942638</v>
      </c>
      <c r="J5197">
        <f t="shared" si="567"/>
        <v>0</v>
      </c>
    </row>
    <row r="5198" spans="2:10" x14ac:dyDescent="0.3">
      <c r="B5198">
        <v>5171</v>
      </c>
      <c r="C5198">
        <v>0.36743531771704974</v>
      </c>
      <c r="D5198">
        <f t="shared" si="561"/>
        <v>97.539036276411082</v>
      </c>
      <c r="E5198">
        <f t="shared" si="562"/>
        <v>97.539036276411082</v>
      </c>
      <c r="F5198">
        <f t="shared" si="563"/>
        <v>9.4609637235889181</v>
      </c>
      <c r="G5198">
        <f t="shared" si="564"/>
        <v>0</v>
      </c>
      <c r="H5198">
        <f t="shared" si="565"/>
        <v>975.39036276411082</v>
      </c>
      <c r="I5198">
        <f t="shared" si="566"/>
        <v>47.304818617944591</v>
      </c>
      <c r="J5198">
        <f t="shared" si="567"/>
        <v>0</v>
      </c>
    </row>
    <row r="5199" spans="2:10" x14ac:dyDescent="0.3">
      <c r="B5199">
        <v>5172</v>
      </c>
      <c r="C5199">
        <v>0.22695280323070732</v>
      </c>
      <c r="D5199">
        <f t="shared" si="561"/>
        <v>94.638082662700356</v>
      </c>
      <c r="E5199">
        <f t="shared" si="562"/>
        <v>94.638082662700356</v>
      </c>
      <c r="F5199">
        <f t="shared" si="563"/>
        <v>12.361917337299644</v>
      </c>
      <c r="G5199">
        <f t="shared" si="564"/>
        <v>0</v>
      </c>
      <c r="H5199">
        <f t="shared" si="565"/>
        <v>946.38082662700356</v>
      </c>
      <c r="I5199">
        <f t="shared" si="566"/>
        <v>61.809586686498221</v>
      </c>
      <c r="J5199">
        <f t="shared" si="567"/>
        <v>0</v>
      </c>
    </row>
    <row r="5200" spans="2:10" x14ac:dyDescent="0.3">
      <c r="B5200">
        <v>5173</v>
      </c>
      <c r="C5200">
        <v>0.40578535786565384</v>
      </c>
      <c r="D5200">
        <f t="shared" si="561"/>
        <v>98.264202084695569</v>
      </c>
      <c r="E5200">
        <f t="shared" si="562"/>
        <v>98.264202084695569</v>
      </c>
      <c r="F5200">
        <f t="shared" si="563"/>
        <v>8.7357979153044312</v>
      </c>
      <c r="G5200">
        <f t="shared" si="564"/>
        <v>0</v>
      </c>
      <c r="H5200">
        <f t="shared" si="565"/>
        <v>982.64202084695569</v>
      </c>
      <c r="I5200">
        <f t="shared" si="566"/>
        <v>43.678989576522156</v>
      </c>
      <c r="J5200">
        <f t="shared" si="567"/>
        <v>0</v>
      </c>
    </row>
    <row r="5201" spans="2:10" x14ac:dyDescent="0.3">
      <c r="B5201">
        <v>5174</v>
      </c>
      <c r="C5201">
        <v>0.5348903005690413</v>
      </c>
      <c r="D5201">
        <f t="shared" si="561"/>
        <v>100.63864487510119</v>
      </c>
      <c r="E5201">
        <f t="shared" si="562"/>
        <v>100.63864487510119</v>
      </c>
      <c r="F5201">
        <f t="shared" si="563"/>
        <v>6.3613551248988074</v>
      </c>
      <c r="G5201">
        <f t="shared" si="564"/>
        <v>0</v>
      </c>
      <c r="H5201">
        <f t="shared" si="565"/>
        <v>1006.3864487510119</v>
      </c>
      <c r="I5201">
        <f t="shared" si="566"/>
        <v>31.806775624494037</v>
      </c>
      <c r="J5201">
        <f t="shared" si="567"/>
        <v>0</v>
      </c>
    </row>
    <row r="5202" spans="2:10" x14ac:dyDescent="0.3">
      <c r="B5202">
        <v>5175</v>
      </c>
      <c r="C5202">
        <v>0.97052403750425364</v>
      </c>
      <c r="D5202">
        <f t="shared" si="561"/>
        <v>112.2807899707646</v>
      </c>
      <c r="E5202">
        <f t="shared" si="562"/>
        <v>107</v>
      </c>
      <c r="F5202">
        <f t="shared" si="563"/>
        <v>0</v>
      </c>
      <c r="G5202">
        <f t="shared" si="564"/>
        <v>5.2807899707646015</v>
      </c>
      <c r="H5202">
        <f t="shared" si="565"/>
        <v>1070</v>
      </c>
      <c r="I5202">
        <f t="shared" si="566"/>
        <v>0</v>
      </c>
      <c r="J5202">
        <f t="shared" si="567"/>
        <v>79.211849561469023</v>
      </c>
    </row>
    <row r="5203" spans="2:10" x14ac:dyDescent="0.3">
      <c r="B5203">
        <v>5176</v>
      </c>
      <c r="C5203">
        <v>0.40904929440225557</v>
      </c>
      <c r="D5203">
        <f t="shared" si="561"/>
        <v>98.325206503505953</v>
      </c>
      <c r="E5203">
        <f t="shared" si="562"/>
        <v>98.325206503505953</v>
      </c>
      <c r="F5203">
        <f t="shared" si="563"/>
        <v>8.674793496494047</v>
      </c>
      <c r="G5203">
        <f t="shared" si="564"/>
        <v>0</v>
      </c>
      <c r="H5203">
        <f t="shared" si="565"/>
        <v>983.25206503505956</v>
      </c>
      <c r="I5203">
        <f t="shared" si="566"/>
        <v>43.373967482470235</v>
      </c>
      <c r="J5203">
        <f t="shared" si="567"/>
        <v>0</v>
      </c>
    </row>
    <row r="5204" spans="2:10" x14ac:dyDescent="0.3">
      <c r="B5204">
        <v>5177</v>
      </c>
      <c r="C5204">
        <v>0.14232898613235723</v>
      </c>
      <c r="D5204">
        <f t="shared" si="561"/>
        <v>92.48588867995754</v>
      </c>
      <c r="E5204">
        <f t="shared" si="562"/>
        <v>92.48588867995754</v>
      </c>
      <c r="F5204">
        <f t="shared" si="563"/>
        <v>14.51411132004246</v>
      </c>
      <c r="G5204">
        <f t="shared" si="564"/>
        <v>0</v>
      </c>
      <c r="H5204">
        <f t="shared" si="565"/>
        <v>924.85888679957543</v>
      </c>
      <c r="I5204">
        <f t="shared" si="566"/>
        <v>72.570556600212299</v>
      </c>
      <c r="J5204">
        <f t="shared" si="567"/>
        <v>0</v>
      </c>
    </row>
    <row r="5205" spans="2:10" x14ac:dyDescent="0.3">
      <c r="B5205">
        <v>5178</v>
      </c>
      <c r="C5205">
        <v>9.5982509256169912E-2</v>
      </c>
      <c r="D5205">
        <f t="shared" si="561"/>
        <v>91.001003587264762</v>
      </c>
      <c r="E5205">
        <f t="shared" si="562"/>
        <v>91.001003587264762</v>
      </c>
      <c r="F5205">
        <f t="shared" si="563"/>
        <v>15.998996412735238</v>
      </c>
      <c r="G5205">
        <f t="shared" si="564"/>
        <v>0</v>
      </c>
      <c r="H5205">
        <f t="shared" si="565"/>
        <v>910.01003587264768</v>
      </c>
      <c r="I5205">
        <f t="shared" si="566"/>
        <v>79.99498206367619</v>
      </c>
      <c r="J5205">
        <f t="shared" si="567"/>
        <v>0</v>
      </c>
    </row>
    <row r="5206" spans="2:10" x14ac:dyDescent="0.3">
      <c r="B5206">
        <v>5179</v>
      </c>
      <c r="C5206">
        <v>0.29780877925767257</v>
      </c>
      <c r="D5206">
        <f t="shared" si="561"/>
        <v>96.164851241207543</v>
      </c>
      <c r="E5206">
        <f t="shared" si="562"/>
        <v>96.164851241207543</v>
      </c>
      <c r="F5206">
        <f t="shared" si="563"/>
        <v>10.835148758792457</v>
      </c>
      <c r="G5206">
        <f t="shared" si="564"/>
        <v>0</v>
      </c>
      <c r="H5206">
        <f t="shared" si="565"/>
        <v>961.64851241207543</v>
      </c>
      <c r="I5206">
        <f t="shared" si="566"/>
        <v>54.175743793962283</v>
      </c>
      <c r="J5206">
        <f t="shared" si="567"/>
        <v>0</v>
      </c>
    </row>
    <row r="5207" spans="2:10" x14ac:dyDescent="0.3">
      <c r="B5207">
        <v>5180</v>
      </c>
      <c r="C5207">
        <v>0.68417864395823513</v>
      </c>
      <c r="D5207">
        <f t="shared" si="561"/>
        <v>103.47046011352117</v>
      </c>
      <c r="E5207">
        <f t="shared" si="562"/>
        <v>103.47046011352117</v>
      </c>
      <c r="F5207">
        <f t="shared" si="563"/>
        <v>3.5295398864788297</v>
      </c>
      <c r="G5207">
        <f t="shared" si="564"/>
        <v>0</v>
      </c>
      <c r="H5207">
        <f t="shared" si="565"/>
        <v>1034.7046011352118</v>
      </c>
      <c r="I5207">
        <f t="shared" si="566"/>
        <v>17.647699432394148</v>
      </c>
      <c r="J5207">
        <f t="shared" si="567"/>
        <v>0</v>
      </c>
    </row>
    <row r="5208" spans="2:10" x14ac:dyDescent="0.3">
      <c r="B5208">
        <v>5181</v>
      </c>
      <c r="C5208">
        <v>5.172923066013968E-2</v>
      </c>
      <c r="D5208">
        <f t="shared" si="561"/>
        <v>89.104763815507383</v>
      </c>
      <c r="E5208">
        <f t="shared" si="562"/>
        <v>89.104763815507383</v>
      </c>
      <c r="F5208">
        <f t="shared" si="563"/>
        <v>17.895236184492617</v>
      </c>
      <c r="G5208">
        <f t="shared" si="564"/>
        <v>0</v>
      </c>
      <c r="H5208">
        <f t="shared" si="565"/>
        <v>891.04763815507386</v>
      </c>
      <c r="I5208">
        <f t="shared" si="566"/>
        <v>89.476180922463087</v>
      </c>
      <c r="J5208">
        <f t="shared" si="567"/>
        <v>0</v>
      </c>
    </row>
    <row r="5209" spans="2:10" x14ac:dyDescent="0.3">
      <c r="B5209">
        <v>5182</v>
      </c>
      <c r="C5209">
        <v>0.80072633668314541</v>
      </c>
      <c r="D5209">
        <f t="shared" si="561"/>
        <v>106.01389108911633</v>
      </c>
      <c r="E5209">
        <f t="shared" si="562"/>
        <v>106.01389108911633</v>
      </c>
      <c r="F5209">
        <f t="shared" si="563"/>
        <v>0.98610891088367225</v>
      </c>
      <c r="G5209">
        <f t="shared" si="564"/>
        <v>0</v>
      </c>
      <c r="H5209">
        <f t="shared" si="565"/>
        <v>1060.1389108911633</v>
      </c>
      <c r="I5209">
        <f t="shared" si="566"/>
        <v>4.9305445544183613</v>
      </c>
      <c r="J5209">
        <f t="shared" si="567"/>
        <v>0</v>
      </c>
    </row>
    <row r="5210" spans="2:10" x14ac:dyDescent="0.3">
      <c r="B5210">
        <v>5183</v>
      </c>
      <c r="C5210">
        <v>0.56298268387957662</v>
      </c>
      <c r="D5210">
        <f t="shared" si="561"/>
        <v>101.15553297488049</v>
      </c>
      <c r="E5210">
        <f t="shared" si="562"/>
        <v>101.15553297488049</v>
      </c>
      <c r="F5210">
        <f t="shared" si="563"/>
        <v>5.8444670251195134</v>
      </c>
      <c r="G5210">
        <f t="shared" si="564"/>
        <v>0</v>
      </c>
      <c r="H5210">
        <f t="shared" si="565"/>
        <v>1011.5553297488049</v>
      </c>
      <c r="I5210">
        <f t="shared" si="566"/>
        <v>29.222335125597567</v>
      </c>
      <c r="J5210">
        <f t="shared" si="567"/>
        <v>0</v>
      </c>
    </row>
    <row r="5211" spans="2:10" x14ac:dyDescent="0.3">
      <c r="B5211">
        <v>5184</v>
      </c>
      <c r="C5211">
        <v>0.92589964762091792</v>
      </c>
      <c r="D5211">
        <f t="shared" si="561"/>
        <v>109.84869469981578</v>
      </c>
      <c r="E5211">
        <f t="shared" si="562"/>
        <v>107</v>
      </c>
      <c r="F5211">
        <f t="shared" si="563"/>
        <v>0</v>
      </c>
      <c r="G5211">
        <f t="shared" si="564"/>
        <v>2.8486946998157805</v>
      </c>
      <c r="H5211">
        <f t="shared" si="565"/>
        <v>1070</v>
      </c>
      <c r="I5211">
        <f t="shared" si="566"/>
        <v>0</v>
      </c>
      <c r="J5211">
        <f t="shared" si="567"/>
        <v>42.730420497236707</v>
      </c>
    </row>
    <row r="5212" spans="2:10" x14ac:dyDescent="0.3">
      <c r="B5212">
        <v>5185</v>
      </c>
      <c r="C5212">
        <v>2.8071348753598846E-2</v>
      </c>
      <c r="D5212">
        <f t="shared" si="561"/>
        <v>87.611251644723779</v>
      </c>
      <c r="E5212">
        <f t="shared" si="562"/>
        <v>87.611251644723779</v>
      </c>
      <c r="F5212">
        <f t="shared" si="563"/>
        <v>19.388748355276221</v>
      </c>
      <c r="G5212">
        <f t="shared" si="564"/>
        <v>0</v>
      </c>
      <c r="H5212">
        <f t="shared" si="565"/>
        <v>876.11251644723779</v>
      </c>
      <c r="I5212">
        <f t="shared" si="566"/>
        <v>96.943741776381103</v>
      </c>
      <c r="J5212">
        <f t="shared" si="567"/>
        <v>0</v>
      </c>
    </row>
    <row r="5213" spans="2:10" x14ac:dyDescent="0.3">
      <c r="B5213">
        <v>5186</v>
      </c>
      <c r="C5213">
        <v>0.39670325711308407</v>
      </c>
      <c r="D5213">
        <f t="shared" ref="D5213:D5276" si="568">_xlfn.BETA.INV(C5213,$B$25,$C$25,$D$25,$E$25)</f>
        <v>98.093926962463485</v>
      </c>
      <c r="E5213">
        <f t="shared" ref="E5213:E5276" si="569">IF($M$25&lt;D5213,$M$25,D5213)</f>
        <v>98.093926962463485</v>
      </c>
      <c r="F5213">
        <f t="shared" ref="F5213:F5276" si="570">IF($M$25&gt;D5213,$M$25-D5213,0)</f>
        <v>8.9060730375365154</v>
      </c>
      <c r="G5213">
        <f t="shared" ref="G5213:G5276" si="571">IF($M$25&lt;D5213,D5213-$M$25,0)</f>
        <v>0</v>
      </c>
      <c r="H5213">
        <f t="shared" ref="H5213:H5276" si="572">$H$24*E5213</f>
        <v>980.93926962463479</v>
      </c>
      <c r="I5213">
        <f t="shared" ref="I5213:I5276" si="573">$I$24*F5213</f>
        <v>44.530365187682577</v>
      </c>
      <c r="J5213">
        <f t="shared" ref="J5213:J5276" si="574">$J$24*G5213</f>
        <v>0</v>
      </c>
    </row>
    <row r="5214" spans="2:10" x14ac:dyDescent="0.3">
      <c r="B5214">
        <v>5187</v>
      </c>
      <c r="C5214">
        <v>0.864593091328272</v>
      </c>
      <c r="D5214">
        <f t="shared" si="568"/>
        <v>107.71661382875729</v>
      </c>
      <c r="E5214">
        <f t="shared" si="569"/>
        <v>107</v>
      </c>
      <c r="F5214">
        <f t="shared" si="570"/>
        <v>0</v>
      </c>
      <c r="G5214">
        <f t="shared" si="571"/>
        <v>0.71661382875728918</v>
      </c>
      <c r="H5214">
        <f t="shared" si="572"/>
        <v>1070</v>
      </c>
      <c r="I5214">
        <f t="shared" si="573"/>
        <v>0</v>
      </c>
      <c r="J5214">
        <f t="shared" si="574"/>
        <v>10.749207431359338</v>
      </c>
    </row>
    <row r="5215" spans="2:10" x14ac:dyDescent="0.3">
      <c r="B5215">
        <v>5188</v>
      </c>
      <c r="C5215">
        <v>0.1865253861331202</v>
      </c>
      <c r="D5215">
        <f t="shared" si="568"/>
        <v>93.671378495841566</v>
      </c>
      <c r="E5215">
        <f t="shared" si="569"/>
        <v>93.671378495841566</v>
      </c>
      <c r="F5215">
        <f t="shared" si="570"/>
        <v>13.328621504158434</v>
      </c>
      <c r="G5215">
        <f t="shared" si="571"/>
        <v>0</v>
      </c>
      <c r="H5215">
        <f t="shared" si="572"/>
        <v>936.71378495841566</v>
      </c>
      <c r="I5215">
        <f t="shared" si="573"/>
        <v>66.643107520792171</v>
      </c>
      <c r="J5215">
        <f t="shared" si="574"/>
        <v>0</v>
      </c>
    </row>
    <row r="5216" spans="2:10" x14ac:dyDescent="0.3">
      <c r="B5216">
        <v>5189</v>
      </c>
      <c r="C5216">
        <v>0.15470213476623906</v>
      </c>
      <c r="D5216">
        <f t="shared" si="568"/>
        <v>92.835079780271656</v>
      </c>
      <c r="E5216">
        <f t="shared" si="569"/>
        <v>92.835079780271656</v>
      </c>
      <c r="F5216">
        <f t="shared" si="570"/>
        <v>14.164920219728344</v>
      </c>
      <c r="G5216">
        <f t="shared" si="571"/>
        <v>0</v>
      </c>
      <c r="H5216">
        <f t="shared" si="572"/>
        <v>928.35079780271656</v>
      </c>
      <c r="I5216">
        <f t="shared" si="573"/>
        <v>70.824601098641722</v>
      </c>
      <c r="J5216">
        <f t="shared" si="574"/>
        <v>0</v>
      </c>
    </row>
    <row r="5217" spans="2:10" x14ac:dyDescent="0.3">
      <c r="B5217">
        <v>5190</v>
      </c>
      <c r="C5217">
        <v>0.31276041340438165</v>
      </c>
      <c r="D5217">
        <f t="shared" si="568"/>
        <v>96.468090086130516</v>
      </c>
      <c r="E5217">
        <f t="shared" si="569"/>
        <v>96.468090086130516</v>
      </c>
      <c r="F5217">
        <f t="shared" si="570"/>
        <v>10.531909913869484</v>
      </c>
      <c r="G5217">
        <f t="shared" si="571"/>
        <v>0</v>
      </c>
      <c r="H5217">
        <f t="shared" si="572"/>
        <v>964.68090086130519</v>
      </c>
      <c r="I5217">
        <f t="shared" si="573"/>
        <v>52.659549569347419</v>
      </c>
      <c r="J5217">
        <f t="shared" si="574"/>
        <v>0</v>
      </c>
    </row>
    <row r="5218" spans="2:10" x14ac:dyDescent="0.3">
      <c r="B5218">
        <v>5191</v>
      </c>
      <c r="C5218">
        <v>0.98434821618312884</v>
      </c>
      <c r="D5218">
        <f t="shared" si="568"/>
        <v>113.55316490756736</v>
      </c>
      <c r="E5218">
        <f t="shared" si="569"/>
        <v>107</v>
      </c>
      <c r="F5218">
        <f t="shared" si="570"/>
        <v>0</v>
      </c>
      <c r="G5218">
        <f t="shared" si="571"/>
        <v>6.5531649075673641</v>
      </c>
      <c r="H5218">
        <f t="shared" si="572"/>
        <v>1070</v>
      </c>
      <c r="I5218">
        <f t="shared" si="573"/>
        <v>0</v>
      </c>
      <c r="J5218">
        <f t="shared" si="574"/>
        <v>98.297473613510462</v>
      </c>
    </row>
    <row r="5219" spans="2:10" x14ac:dyDescent="0.3">
      <c r="B5219">
        <v>5192</v>
      </c>
      <c r="C5219">
        <v>0.8153800299696623</v>
      </c>
      <c r="D5219">
        <f t="shared" si="568"/>
        <v>106.37655746764695</v>
      </c>
      <c r="E5219">
        <f t="shared" si="569"/>
        <v>106.37655746764695</v>
      </c>
      <c r="F5219">
        <f t="shared" si="570"/>
        <v>0.62344253235305302</v>
      </c>
      <c r="G5219">
        <f t="shared" si="571"/>
        <v>0</v>
      </c>
      <c r="H5219">
        <f t="shared" si="572"/>
        <v>1063.7655746764694</v>
      </c>
      <c r="I5219">
        <f t="shared" si="573"/>
        <v>3.1172126617652651</v>
      </c>
      <c r="J5219">
        <f t="shared" si="574"/>
        <v>0</v>
      </c>
    </row>
    <row r="5220" spans="2:10" x14ac:dyDescent="0.3">
      <c r="B5220">
        <v>5193</v>
      </c>
      <c r="C5220">
        <v>7.3265909311880373E-2</v>
      </c>
      <c r="D5220">
        <f t="shared" si="568"/>
        <v>90.116081138681437</v>
      </c>
      <c r="E5220">
        <f t="shared" si="569"/>
        <v>90.116081138681437</v>
      </c>
      <c r="F5220">
        <f t="shared" si="570"/>
        <v>16.883918861318563</v>
      </c>
      <c r="G5220">
        <f t="shared" si="571"/>
        <v>0</v>
      </c>
      <c r="H5220">
        <f t="shared" si="572"/>
        <v>901.16081138681443</v>
      </c>
      <c r="I5220">
        <f t="shared" si="573"/>
        <v>84.419594306592813</v>
      </c>
      <c r="J5220">
        <f t="shared" si="574"/>
        <v>0</v>
      </c>
    </row>
    <row r="5221" spans="2:10" x14ac:dyDescent="0.3">
      <c r="B5221">
        <v>5194</v>
      </c>
      <c r="C5221">
        <v>0.5156363709362195</v>
      </c>
      <c r="D5221">
        <f t="shared" si="568"/>
        <v>100.2859806765187</v>
      </c>
      <c r="E5221">
        <f t="shared" si="569"/>
        <v>100.2859806765187</v>
      </c>
      <c r="F5221">
        <f t="shared" si="570"/>
        <v>6.7140193234812955</v>
      </c>
      <c r="G5221">
        <f t="shared" si="571"/>
        <v>0</v>
      </c>
      <c r="H5221">
        <f t="shared" si="572"/>
        <v>1002.859806765187</v>
      </c>
      <c r="I5221">
        <f t="shared" si="573"/>
        <v>33.570096617406477</v>
      </c>
      <c r="J5221">
        <f t="shared" si="574"/>
        <v>0</v>
      </c>
    </row>
    <row r="5222" spans="2:10" x14ac:dyDescent="0.3">
      <c r="B5222">
        <v>5195</v>
      </c>
      <c r="C5222">
        <v>0.58526238738383052</v>
      </c>
      <c r="D5222">
        <f t="shared" si="568"/>
        <v>101.5686987814445</v>
      </c>
      <c r="E5222">
        <f t="shared" si="569"/>
        <v>101.5686987814445</v>
      </c>
      <c r="F5222">
        <f t="shared" si="570"/>
        <v>5.4313012185555039</v>
      </c>
      <c r="G5222">
        <f t="shared" si="571"/>
        <v>0</v>
      </c>
      <c r="H5222">
        <f t="shared" si="572"/>
        <v>1015.6869878144449</v>
      </c>
      <c r="I5222">
        <f t="shared" si="573"/>
        <v>27.156506092777519</v>
      </c>
      <c r="J5222">
        <f t="shared" si="574"/>
        <v>0</v>
      </c>
    </row>
    <row r="5223" spans="2:10" x14ac:dyDescent="0.3">
      <c r="B5223">
        <v>5196</v>
      </c>
      <c r="C5223">
        <v>0.22584791981579666</v>
      </c>
      <c r="D5223">
        <f t="shared" si="568"/>
        <v>94.612784653615222</v>
      </c>
      <c r="E5223">
        <f t="shared" si="569"/>
        <v>94.612784653615222</v>
      </c>
      <c r="F5223">
        <f t="shared" si="570"/>
        <v>12.387215346384778</v>
      </c>
      <c r="G5223">
        <f t="shared" si="571"/>
        <v>0</v>
      </c>
      <c r="H5223">
        <f t="shared" si="572"/>
        <v>946.12784653615222</v>
      </c>
      <c r="I5223">
        <f t="shared" si="573"/>
        <v>61.93607673192389</v>
      </c>
      <c r="J5223">
        <f t="shared" si="574"/>
        <v>0</v>
      </c>
    </row>
    <row r="5224" spans="2:10" x14ac:dyDescent="0.3">
      <c r="B5224">
        <v>5197</v>
      </c>
      <c r="C5224">
        <v>0.64861573801323624</v>
      </c>
      <c r="D5224">
        <f t="shared" si="568"/>
        <v>102.77007524980648</v>
      </c>
      <c r="E5224">
        <f t="shared" si="569"/>
        <v>102.77007524980648</v>
      </c>
      <c r="F5224">
        <f t="shared" si="570"/>
        <v>4.2299247501935184</v>
      </c>
      <c r="G5224">
        <f t="shared" si="571"/>
        <v>0</v>
      </c>
      <c r="H5224">
        <f t="shared" si="572"/>
        <v>1027.7007524980647</v>
      </c>
      <c r="I5224">
        <f t="shared" si="573"/>
        <v>21.149623750967592</v>
      </c>
      <c r="J5224">
        <f t="shared" si="574"/>
        <v>0</v>
      </c>
    </row>
    <row r="5225" spans="2:10" x14ac:dyDescent="0.3">
      <c r="B5225">
        <v>5198</v>
      </c>
      <c r="C5225">
        <v>0.33472122565746665</v>
      </c>
      <c r="D5225">
        <f t="shared" si="568"/>
        <v>96.904678165294314</v>
      </c>
      <c r="E5225">
        <f t="shared" si="569"/>
        <v>96.904678165294314</v>
      </c>
      <c r="F5225">
        <f t="shared" si="570"/>
        <v>10.095321834705686</v>
      </c>
      <c r="G5225">
        <f t="shared" si="571"/>
        <v>0</v>
      </c>
      <c r="H5225">
        <f t="shared" si="572"/>
        <v>969.04678165294308</v>
      </c>
      <c r="I5225">
        <f t="shared" si="573"/>
        <v>50.476609173528431</v>
      </c>
      <c r="J5225">
        <f t="shared" si="574"/>
        <v>0</v>
      </c>
    </row>
    <row r="5226" spans="2:10" x14ac:dyDescent="0.3">
      <c r="B5226">
        <v>5199</v>
      </c>
      <c r="C5226">
        <v>0.4774866910777652</v>
      </c>
      <c r="D5226">
        <f t="shared" si="568"/>
        <v>99.588153468836111</v>
      </c>
      <c r="E5226">
        <f t="shared" si="569"/>
        <v>99.588153468836111</v>
      </c>
      <c r="F5226">
        <f t="shared" si="570"/>
        <v>7.4118465311638886</v>
      </c>
      <c r="G5226">
        <f t="shared" si="571"/>
        <v>0</v>
      </c>
      <c r="H5226">
        <f t="shared" si="572"/>
        <v>995.88153468836117</v>
      </c>
      <c r="I5226">
        <f t="shared" si="573"/>
        <v>37.059232655819443</v>
      </c>
      <c r="J5226">
        <f t="shared" si="574"/>
        <v>0</v>
      </c>
    </row>
    <row r="5227" spans="2:10" x14ac:dyDescent="0.3">
      <c r="B5227">
        <v>5200</v>
      </c>
      <c r="C5227">
        <v>6.3324946620813893E-2</v>
      </c>
      <c r="D5227">
        <f t="shared" si="568"/>
        <v>89.676099516695217</v>
      </c>
      <c r="E5227">
        <f t="shared" si="569"/>
        <v>89.676099516695217</v>
      </c>
      <c r="F5227">
        <f t="shared" si="570"/>
        <v>17.323900483304783</v>
      </c>
      <c r="G5227">
        <f t="shared" si="571"/>
        <v>0</v>
      </c>
      <c r="H5227">
        <f t="shared" si="572"/>
        <v>896.76099516695217</v>
      </c>
      <c r="I5227">
        <f t="shared" si="573"/>
        <v>86.619502416523915</v>
      </c>
      <c r="J5227">
        <f t="shared" si="574"/>
        <v>0</v>
      </c>
    </row>
    <row r="5228" spans="2:10" x14ac:dyDescent="0.3">
      <c r="B5228">
        <v>5201</v>
      </c>
      <c r="C5228">
        <v>0.94299527634328628</v>
      </c>
      <c r="D5228">
        <f t="shared" si="568"/>
        <v>110.62630649769982</v>
      </c>
      <c r="E5228">
        <f t="shared" si="569"/>
        <v>107</v>
      </c>
      <c r="F5228">
        <f t="shared" si="570"/>
        <v>0</v>
      </c>
      <c r="G5228">
        <f t="shared" si="571"/>
        <v>3.6263064976998152</v>
      </c>
      <c r="H5228">
        <f t="shared" si="572"/>
        <v>1070</v>
      </c>
      <c r="I5228">
        <f t="shared" si="573"/>
        <v>0</v>
      </c>
      <c r="J5228">
        <f t="shared" si="574"/>
        <v>54.394597465497228</v>
      </c>
    </row>
    <row r="5229" spans="2:10" x14ac:dyDescent="0.3">
      <c r="B5229">
        <v>5202</v>
      </c>
      <c r="C5229">
        <v>0.11318428065714858</v>
      </c>
      <c r="D5229">
        <f t="shared" si="568"/>
        <v>91.591547412515666</v>
      </c>
      <c r="E5229">
        <f t="shared" si="569"/>
        <v>91.591547412515666</v>
      </c>
      <c r="F5229">
        <f t="shared" si="570"/>
        <v>15.408452587484334</v>
      </c>
      <c r="G5229">
        <f t="shared" si="571"/>
        <v>0</v>
      </c>
      <c r="H5229">
        <f t="shared" si="572"/>
        <v>915.91547412515661</v>
      </c>
      <c r="I5229">
        <f t="shared" si="573"/>
        <v>77.042262937421668</v>
      </c>
      <c r="J5229">
        <f t="shared" si="574"/>
        <v>0</v>
      </c>
    </row>
    <row r="5230" spans="2:10" x14ac:dyDescent="0.3">
      <c r="B5230">
        <v>5203</v>
      </c>
      <c r="C5230">
        <v>0.146531896809036</v>
      </c>
      <c r="D5230">
        <f t="shared" si="568"/>
        <v>92.606255525844773</v>
      </c>
      <c r="E5230">
        <f t="shared" si="569"/>
        <v>92.606255525844773</v>
      </c>
      <c r="F5230">
        <f t="shared" si="570"/>
        <v>14.393744474155227</v>
      </c>
      <c r="G5230">
        <f t="shared" si="571"/>
        <v>0</v>
      </c>
      <c r="H5230">
        <f t="shared" si="572"/>
        <v>926.06255525844767</v>
      </c>
      <c r="I5230">
        <f t="shared" si="573"/>
        <v>71.968722370776135</v>
      </c>
      <c r="J5230">
        <f t="shared" si="574"/>
        <v>0</v>
      </c>
    </row>
    <row r="5231" spans="2:10" x14ac:dyDescent="0.3">
      <c r="B5231">
        <v>5204</v>
      </c>
      <c r="C5231">
        <v>0.90762464658163367</v>
      </c>
      <c r="D5231">
        <f t="shared" si="568"/>
        <v>109.13047946797569</v>
      </c>
      <c r="E5231">
        <f t="shared" si="569"/>
        <v>107</v>
      </c>
      <c r="F5231">
        <f t="shared" si="570"/>
        <v>0</v>
      </c>
      <c r="G5231">
        <f t="shared" si="571"/>
        <v>2.1304794679756895</v>
      </c>
      <c r="H5231">
        <f t="shared" si="572"/>
        <v>1070</v>
      </c>
      <c r="I5231">
        <f t="shared" si="573"/>
        <v>0</v>
      </c>
      <c r="J5231">
        <f t="shared" si="574"/>
        <v>31.957192019635343</v>
      </c>
    </row>
    <row r="5232" spans="2:10" x14ac:dyDescent="0.3">
      <c r="B5232">
        <v>5205</v>
      </c>
      <c r="C5232">
        <v>0.3736622117934838</v>
      </c>
      <c r="D5232">
        <f t="shared" si="568"/>
        <v>97.657971018568773</v>
      </c>
      <c r="E5232">
        <f t="shared" si="569"/>
        <v>97.657971018568773</v>
      </c>
      <c r="F5232">
        <f t="shared" si="570"/>
        <v>9.342028981431227</v>
      </c>
      <c r="G5232">
        <f t="shared" si="571"/>
        <v>0</v>
      </c>
      <c r="H5232">
        <f t="shared" si="572"/>
        <v>976.57971018568776</v>
      </c>
      <c r="I5232">
        <f t="shared" si="573"/>
        <v>46.710144907156135</v>
      </c>
      <c r="J5232">
        <f t="shared" si="574"/>
        <v>0</v>
      </c>
    </row>
    <row r="5233" spans="2:10" x14ac:dyDescent="0.3">
      <c r="B5233">
        <v>5206</v>
      </c>
      <c r="C5233">
        <v>0.14425829356384512</v>
      </c>
      <c r="D5233">
        <f t="shared" si="568"/>
        <v>92.541375707562707</v>
      </c>
      <c r="E5233">
        <f t="shared" si="569"/>
        <v>92.541375707562707</v>
      </c>
      <c r="F5233">
        <f t="shared" si="570"/>
        <v>14.458624292437293</v>
      </c>
      <c r="G5233">
        <f t="shared" si="571"/>
        <v>0</v>
      </c>
      <c r="H5233">
        <f t="shared" si="572"/>
        <v>925.41375707562702</v>
      </c>
      <c r="I5233">
        <f t="shared" si="573"/>
        <v>72.293121462186463</v>
      </c>
      <c r="J5233">
        <f t="shared" si="574"/>
        <v>0</v>
      </c>
    </row>
    <row r="5234" spans="2:10" x14ac:dyDescent="0.3">
      <c r="B5234">
        <v>5207</v>
      </c>
      <c r="C5234">
        <v>0.2286580605081201</v>
      </c>
      <c r="D5234">
        <f t="shared" si="568"/>
        <v>94.677018735748632</v>
      </c>
      <c r="E5234">
        <f t="shared" si="569"/>
        <v>94.677018735748632</v>
      </c>
      <c r="F5234">
        <f t="shared" si="570"/>
        <v>12.322981264251368</v>
      </c>
      <c r="G5234">
        <f t="shared" si="571"/>
        <v>0</v>
      </c>
      <c r="H5234">
        <f t="shared" si="572"/>
        <v>946.77018735748629</v>
      </c>
      <c r="I5234">
        <f t="shared" si="573"/>
        <v>61.614906321256839</v>
      </c>
      <c r="J5234">
        <f t="shared" si="574"/>
        <v>0</v>
      </c>
    </row>
    <row r="5235" spans="2:10" x14ac:dyDescent="0.3">
      <c r="B5235">
        <v>5208</v>
      </c>
      <c r="C5235">
        <v>0.51332041628066349</v>
      </c>
      <c r="D5235">
        <f t="shared" si="568"/>
        <v>100.2436094659154</v>
      </c>
      <c r="E5235">
        <f t="shared" si="569"/>
        <v>100.2436094659154</v>
      </c>
      <c r="F5235">
        <f t="shared" si="570"/>
        <v>6.756390534084602</v>
      </c>
      <c r="G5235">
        <f t="shared" si="571"/>
        <v>0</v>
      </c>
      <c r="H5235">
        <f t="shared" si="572"/>
        <v>1002.4360946591539</v>
      </c>
      <c r="I5235">
        <f t="shared" si="573"/>
        <v>33.78195267042301</v>
      </c>
      <c r="J5235">
        <f t="shared" si="574"/>
        <v>0</v>
      </c>
    </row>
    <row r="5236" spans="2:10" x14ac:dyDescent="0.3">
      <c r="B5236">
        <v>5209</v>
      </c>
      <c r="C5236">
        <v>6.426694257647847E-2</v>
      </c>
      <c r="D5236">
        <f t="shared" si="568"/>
        <v>89.71954020188825</v>
      </c>
      <c r="E5236">
        <f t="shared" si="569"/>
        <v>89.71954020188825</v>
      </c>
      <c r="F5236">
        <f t="shared" si="570"/>
        <v>17.28045979811175</v>
      </c>
      <c r="G5236">
        <f t="shared" si="571"/>
        <v>0</v>
      </c>
      <c r="H5236">
        <f t="shared" si="572"/>
        <v>897.19540201888253</v>
      </c>
      <c r="I5236">
        <f t="shared" si="573"/>
        <v>86.402298990558748</v>
      </c>
      <c r="J5236">
        <f t="shared" si="574"/>
        <v>0</v>
      </c>
    </row>
    <row r="5237" spans="2:10" x14ac:dyDescent="0.3">
      <c r="B5237">
        <v>5210</v>
      </c>
      <c r="C5237">
        <v>0.24869372062633444</v>
      </c>
      <c r="D5237">
        <f t="shared" si="568"/>
        <v>95.125265455884957</v>
      </c>
      <c r="E5237">
        <f t="shared" si="569"/>
        <v>95.125265455884957</v>
      </c>
      <c r="F5237">
        <f t="shared" si="570"/>
        <v>11.874734544115043</v>
      </c>
      <c r="G5237">
        <f t="shared" si="571"/>
        <v>0</v>
      </c>
      <c r="H5237">
        <f t="shared" si="572"/>
        <v>951.2526545588496</v>
      </c>
      <c r="I5237">
        <f t="shared" si="573"/>
        <v>59.373672720575215</v>
      </c>
      <c r="J5237">
        <f t="shared" si="574"/>
        <v>0</v>
      </c>
    </row>
    <row r="5238" spans="2:10" x14ac:dyDescent="0.3">
      <c r="B5238">
        <v>5211</v>
      </c>
      <c r="C5238">
        <v>0.75828122612306137</v>
      </c>
      <c r="D5238">
        <f t="shared" si="568"/>
        <v>105.02893289609214</v>
      </c>
      <c r="E5238">
        <f t="shared" si="569"/>
        <v>105.02893289609214</v>
      </c>
      <c r="F5238">
        <f t="shared" si="570"/>
        <v>1.9710671039078562</v>
      </c>
      <c r="G5238">
        <f t="shared" si="571"/>
        <v>0</v>
      </c>
      <c r="H5238">
        <f t="shared" si="572"/>
        <v>1050.2893289609215</v>
      </c>
      <c r="I5238">
        <f t="shared" si="573"/>
        <v>9.8553355195392811</v>
      </c>
      <c r="J5238">
        <f t="shared" si="574"/>
        <v>0</v>
      </c>
    </row>
    <row r="5239" spans="2:10" x14ac:dyDescent="0.3">
      <c r="B5239">
        <v>5212</v>
      </c>
      <c r="C5239">
        <v>0.14086831214277984</v>
      </c>
      <c r="D5239">
        <f t="shared" si="568"/>
        <v>92.443609392770242</v>
      </c>
      <c r="E5239">
        <f t="shared" si="569"/>
        <v>92.443609392770242</v>
      </c>
      <c r="F5239">
        <f t="shared" si="570"/>
        <v>14.556390607229758</v>
      </c>
      <c r="G5239">
        <f t="shared" si="571"/>
        <v>0</v>
      </c>
      <c r="H5239">
        <f t="shared" si="572"/>
        <v>924.43609392770236</v>
      </c>
      <c r="I5239">
        <f t="shared" si="573"/>
        <v>72.781953036148792</v>
      </c>
      <c r="J5239">
        <f t="shared" si="574"/>
        <v>0</v>
      </c>
    </row>
    <row r="5240" spans="2:10" x14ac:dyDescent="0.3">
      <c r="B5240">
        <v>5213</v>
      </c>
      <c r="C5240">
        <v>0.53008141346486304</v>
      </c>
      <c r="D5240">
        <f t="shared" si="568"/>
        <v>100.5504769629601</v>
      </c>
      <c r="E5240">
        <f t="shared" si="569"/>
        <v>100.5504769629601</v>
      </c>
      <c r="F5240">
        <f t="shared" si="570"/>
        <v>6.4495230370398957</v>
      </c>
      <c r="G5240">
        <f t="shared" si="571"/>
        <v>0</v>
      </c>
      <c r="H5240">
        <f t="shared" si="572"/>
        <v>1005.504769629601</v>
      </c>
      <c r="I5240">
        <f t="shared" si="573"/>
        <v>32.247615185199479</v>
      </c>
      <c r="J5240">
        <f t="shared" si="574"/>
        <v>0</v>
      </c>
    </row>
    <row r="5241" spans="2:10" x14ac:dyDescent="0.3">
      <c r="B5241">
        <v>5214</v>
      </c>
      <c r="C5241">
        <v>7.9523354718016082E-2</v>
      </c>
      <c r="D5241">
        <f t="shared" si="568"/>
        <v>90.374569027735603</v>
      </c>
      <c r="E5241">
        <f t="shared" si="569"/>
        <v>90.374569027735603</v>
      </c>
      <c r="F5241">
        <f t="shared" si="570"/>
        <v>16.625430972264397</v>
      </c>
      <c r="G5241">
        <f t="shared" si="571"/>
        <v>0</v>
      </c>
      <c r="H5241">
        <f t="shared" si="572"/>
        <v>903.74569027735606</v>
      </c>
      <c r="I5241">
        <f t="shared" si="573"/>
        <v>83.127154861321984</v>
      </c>
      <c r="J5241">
        <f t="shared" si="574"/>
        <v>0</v>
      </c>
    </row>
    <row r="5242" spans="2:10" x14ac:dyDescent="0.3">
      <c r="B5242">
        <v>5215</v>
      </c>
      <c r="C5242">
        <v>0.42196502283604231</v>
      </c>
      <c r="D5242">
        <f t="shared" si="568"/>
        <v>98.565721098329419</v>
      </c>
      <c r="E5242">
        <f t="shared" si="569"/>
        <v>98.565721098329419</v>
      </c>
      <c r="F5242">
        <f t="shared" si="570"/>
        <v>8.4342789016705808</v>
      </c>
      <c r="G5242">
        <f t="shared" si="571"/>
        <v>0</v>
      </c>
      <c r="H5242">
        <f t="shared" si="572"/>
        <v>985.65721098329414</v>
      </c>
      <c r="I5242">
        <f t="shared" si="573"/>
        <v>42.171394508352904</v>
      </c>
      <c r="J5242">
        <f t="shared" si="574"/>
        <v>0</v>
      </c>
    </row>
    <row r="5243" spans="2:10" x14ac:dyDescent="0.3">
      <c r="B5243">
        <v>5216</v>
      </c>
      <c r="C5243">
        <v>0.29732335906572671</v>
      </c>
      <c r="D5243">
        <f t="shared" si="568"/>
        <v>96.154916193371065</v>
      </c>
      <c r="E5243">
        <f t="shared" si="569"/>
        <v>96.154916193371065</v>
      </c>
      <c r="F5243">
        <f t="shared" si="570"/>
        <v>10.845083806628935</v>
      </c>
      <c r="G5243">
        <f t="shared" si="571"/>
        <v>0</v>
      </c>
      <c r="H5243">
        <f t="shared" si="572"/>
        <v>961.54916193371059</v>
      </c>
      <c r="I5243">
        <f t="shared" si="573"/>
        <v>54.225419033144675</v>
      </c>
      <c r="J5243">
        <f t="shared" si="574"/>
        <v>0</v>
      </c>
    </row>
    <row r="5244" spans="2:10" x14ac:dyDescent="0.3">
      <c r="B5244">
        <v>5217</v>
      </c>
      <c r="C5244">
        <v>0.91324597325034051</v>
      </c>
      <c r="D5244">
        <f t="shared" si="568"/>
        <v>109.34156387980843</v>
      </c>
      <c r="E5244">
        <f t="shared" si="569"/>
        <v>107</v>
      </c>
      <c r="F5244">
        <f t="shared" si="570"/>
        <v>0</v>
      </c>
      <c r="G5244">
        <f t="shared" si="571"/>
        <v>2.3415638798084331</v>
      </c>
      <c r="H5244">
        <f t="shared" si="572"/>
        <v>1070</v>
      </c>
      <c r="I5244">
        <f t="shared" si="573"/>
        <v>0</v>
      </c>
      <c r="J5244">
        <f t="shared" si="574"/>
        <v>35.123458197126496</v>
      </c>
    </row>
    <row r="5245" spans="2:10" x14ac:dyDescent="0.3">
      <c r="B5245">
        <v>5218</v>
      </c>
      <c r="C5245">
        <v>0.73376260318752706</v>
      </c>
      <c r="D5245">
        <f t="shared" si="568"/>
        <v>104.49473300828512</v>
      </c>
      <c r="E5245">
        <f t="shared" si="569"/>
        <v>104.49473300828512</v>
      </c>
      <c r="F5245">
        <f t="shared" si="570"/>
        <v>2.5052669917148762</v>
      </c>
      <c r="G5245">
        <f t="shared" si="571"/>
        <v>0</v>
      </c>
      <c r="H5245">
        <f t="shared" si="572"/>
        <v>1044.9473300828513</v>
      </c>
      <c r="I5245">
        <f t="shared" si="573"/>
        <v>12.526334958574381</v>
      </c>
      <c r="J5245">
        <f t="shared" si="574"/>
        <v>0</v>
      </c>
    </row>
    <row r="5246" spans="2:10" x14ac:dyDescent="0.3">
      <c r="B5246">
        <v>5219</v>
      </c>
      <c r="C5246">
        <v>0.19631282462918764</v>
      </c>
      <c r="D5246">
        <f t="shared" si="568"/>
        <v>93.913904874604711</v>
      </c>
      <c r="E5246">
        <f t="shared" si="569"/>
        <v>93.913904874604711</v>
      </c>
      <c r="F5246">
        <f t="shared" si="570"/>
        <v>13.086095125395289</v>
      </c>
      <c r="G5246">
        <f t="shared" si="571"/>
        <v>0</v>
      </c>
      <c r="H5246">
        <f t="shared" si="572"/>
        <v>939.13904874604714</v>
      </c>
      <c r="I5246">
        <f t="shared" si="573"/>
        <v>65.430475626976445</v>
      </c>
      <c r="J5246">
        <f t="shared" si="574"/>
        <v>0</v>
      </c>
    </row>
    <row r="5247" spans="2:10" x14ac:dyDescent="0.3">
      <c r="B5247">
        <v>5220</v>
      </c>
      <c r="C5247">
        <v>0.34169125384333199</v>
      </c>
      <c r="D5247">
        <f t="shared" si="568"/>
        <v>97.041307315571316</v>
      </c>
      <c r="E5247">
        <f t="shared" si="569"/>
        <v>97.041307315571316</v>
      </c>
      <c r="F5247">
        <f t="shared" si="570"/>
        <v>9.9586926844286836</v>
      </c>
      <c r="G5247">
        <f t="shared" si="571"/>
        <v>0</v>
      </c>
      <c r="H5247">
        <f t="shared" si="572"/>
        <v>970.41307315571316</v>
      </c>
      <c r="I5247">
        <f t="shared" si="573"/>
        <v>49.793463422143418</v>
      </c>
      <c r="J5247">
        <f t="shared" si="574"/>
        <v>0</v>
      </c>
    </row>
    <row r="5248" spans="2:10" x14ac:dyDescent="0.3">
      <c r="B5248">
        <v>5221</v>
      </c>
      <c r="C5248">
        <v>0.86514451812733784</v>
      </c>
      <c r="D5248">
        <f t="shared" si="568"/>
        <v>107.73298534024153</v>
      </c>
      <c r="E5248">
        <f t="shared" si="569"/>
        <v>107</v>
      </c>
      <c r="F5248">
        <f t="shared" si="570"/>
        <v>0</v>
      </c>
      <c r="G5248">
        <f t="shared" si="571"/>
        <v>0.73298534024152673</v>
      </c>
      <c r="H5248">
        <f t="shared" si="572"/>
        <v>1070</v>
      </c>
      <c r="I5248">
        <f t="shared" si="573"/>
        <v>0</v>
      </c>
      <c r="J5248">
        <f t="shared" si="574"/>
        <v>10.994780103622901</v>
      </c>
    </row>
    <row r="5249" spans="2:10" x14ac:dyDescent="0.3">
      <c r="B5249">
        <v>5222</v>
      </c>
      <c r="C5249">
        <v>0.44274701568617159</v>
      </c>
      <c r="D5249">
        <f t="shared" si="568"/>
        <v>98.950200661583992</v>
      </c>
      <c r="E5249">
        <f t="shared" si="569"/>
        <v>98.950200661583992</v>
      </c>
      <c r="F5249">
        <f t="shared" si="570"/>
        <v>8.0497993384160083</v>
      </c>
      <c r="G5249">
        <f t="shared" si="571"/>
        <v>0</v>
      </c>
      <c r="H5249">
        <f t="shared" si="572"/>
        <v>989.50200661583995</v>
      </c>
      <c r="I5249">
        <f t="shared" si="573"/>
        <v>40.248996692080041</v>
      </c>
      <c r="J5249">
        <f t="shared" si="574"/>
        <v>0</v>
      </c>
    </row>
    <row r="5250" spans="2:10" x14ac:dyDescent="0.3">
      <c r="B5250">
        <v>5223</v>
      </c>
      <c r="C5250">
        <v>0.34420196765055444</v>
      </c>
      <c r="D5250">
        <f t="shared" si="568"/>
        <v>97.090314389026446</v>
      </c>
      <c r="E5250">
        <f t="shared" si="569"/>
        <v>97.090314389026446</v>
      </c>
      <c r="F5250">
        <f t="shared" si="570"/>
        <v>9.909685610973554</v>
      </c>
      <c r="G5250">
        <f t="shared" si="571"/>
        <v>0</v>
      </c>
      <c r="H5250">
        <f t="shared" si="572"/>
        <v>970.90314389026446</v>
      </c>
      <c r="I5250">
        <f t="shared" si="573"/>
        <v>49.54842805486777</v>
      </c>
      <c r="J5250">
        <f t="shared" si="574"/>
        <v>0</v>
      </c>
    </row>
    <row r="5251" spans="2:10" x14ac:dyDescent="0.3">
      <c r="B5251">
        <v>5224</v>
      </c>
      <c r="C5251">
        <v>0.2468663032590398</v>
      </c>
      <c r="D5251">
        <f t="shared" si="568"/>
        <v>95.085046932551336</v>
      </c>
      <c r="E5251">
        <f t="shared" si="569"/>
        <v>95.085046932551336</v>
      </c>
      <c r="F5251">
        <f t="shared" si="570"/>
        <v>11.914953067448664</v>
      </c>
      <c r="G5251">
        <f t="shared" si="571"/>
        <v>0</v>
      </c>
      <c r="H5251">
        <f t="shared" si="572"/>
        <v>950.85046932551336</v>
      </c>
      <c r="I5251">
        <f t="shared" si="573"/>
        <v>59.574765337243321</v>
      </c>
      <c r="J5251">
        <f t="shared" si="574"/>
        <v>0</v>
      </c>
    </row>
    <row r="5252" spans="2:10" x14ac:dyDescent="0.3">
      <c r="B5252">
        <v>5225</v>
      </c>
      <c r="C5252">
        <v>0.22443643419139225</v>
      </c>
      <c r="D5252">
        <f t="shared" si="568"/>
        <v>94.580385140320701</v>
      </c>
      <c r="E5252">
        <f t="shared" si="569"/>
        <v>94.580385140320701</v>
      </c>
      <c r="F5252">
        <f t="shared" si="570"/>
        <v>12.419614859679299</v>
      </c>
      <c r="G5252">
        <f t="shared" si="571"/>
        <v>0</v>
      </c>
      <c r="H5252">
        <f t="shared" si="572"/>
        <v>945.80385140320698</v>
      </c>
      <c r="I5252">
        <f t="shared" si="573"/>
        <v>62.098074298396497</v>
      </c>
      <c r="J5252">
        <f t="shared" si="574"/>
        <v>0</v>
      </c>
    </row>
    <row r="5253" spans="2:10" x14ac:dyDescent="0.3">
      <c r="B5253">
        <v>5226</v>
      </c>
      <c r="C5253">
        <v>0.4162973169780827</v>
      </c>
      <c r="D5253">
        <f t="shared" si="568"/>
        <v>98.460344519218324</v>
      </c>
      <c r="E5253">
        <f t="shared" si="569"/>
        <v>98.460344519218324</v>
      </c>
      <c r="F5253">
        <f t="shared" si="570"/>
        <v>8.5396554807816756</v>
      </c>
      <c r="G5253">
        <f t="shared" si="571"/>
        <v>0</v>
      </c>
      <c r="H5253">
        <f t="shared" si="572"/>
        <v>984.60344519218324</v>
      </c>
      <c r="I5253">
        <f t="shared" si="573"/>
        <v>42.698277403908378</v>
      </c>
      <c r="J5253">
        <f t="shared" si="574"/>
        <v>0</v>
      </c>
    </row>
    <row r="5254" spans="2:10" x14ac:dyDescent="0.3">
      <c r="B5254">
        <v>5227</v>
      </c>
      <c r="C5254">
        <v>0.30379543334011727</v>
      </c>
      <c r="D5254">
        <f t="shared" si="568"/>
        <v>96.286902311766653</v>
      </c>
      <c r="E5254">
        <f t="shared" si="569"/>
        <v>96.286902311766653</v>
      </c>
      <c r="F5254">
        <f t="shared" si="570"/>
        <v>10.713097688233347</v>
      </c>
      <c r="G5254">
        <f t="shared" si="571"/>
        <v>0</v>
      </c>
      <c r="H5254">
        <f t="shared" si="572"/>
        <v>962.86902311766653</v>
      </c>
      <c r="I5254">
        <f t="shared" si="573"/>
        <v>53.565488441166735</v>
      </c>
      <c r="J5254">
        <f t="shared" si="574"/>
        <v>0</v>
      </c>
    </row>
    <row r="5255" spans="2:10" x14ac:dyDescent="0.3">
      <c r="B5255">
        <v>5228</v>
      </c>
      <c r="C5255">
        <v>0.23601021873594141</v>
      </c>
      <c r="D5255">
        <f t="shared" si="568"/>
        <v>94.843427858790619</v>
      </c>
      <c r="E5255">
        <f t="shared" si="569"/>
        <v>94.843427858790619</v>
      </c>
      <c r="F5255">
        <f t="shared" si="570"/>
        <v>12.156572141209381</v>
      </c>
      <c r="G5255">
        <f t="shared" si="571"/>
        <v>0</v>
      </c>
      <c r="H5255">
        <f t="shared" si="572"/>
        <v>948.43427858790619</v>
      </c>
      <c r="I5255">
        <f t="shared" si="573"/>
        <v>60.782860706046904</v>
      </c>
      <c r="J5255">
        <f t="shared" si="574"/>
        <v>0</v>
      </c>
    </row>
    <row r="5256" spans="2:10" x14ac:dyDescent="0.3">
      <c r="B5256">
        <v>5229</v>
      </c>
      <c r="C5256">
        <v>0.35062203937450298</v>
      </c>
      <c r="D5256">
        <f t="shared" si="568"/>
        <v>97.215148427511963</v>
      </c>
      <c r="E5256">
        <f t="shared" si="569"/>
        <v>97.215148427511963</v>
      </c>
      <c r="F5256">
        <f t="shared" si="570"/>
        <v>9.7848515724880372</v>
      </c>
      <c r="G5256">
        <f t="shared" si="571"/>
        <v>0</v>
      </c>
      <c r="H5256">
        <f t="shared" si="572"/>
        <v>972.15148427511963</v>
      </c>
      <c r="I5256">
        <f t="shared" si="573"/>
        <v>48.924257862440186</v>
      </c>
      <c r="J5256">
        <f t="shared" si="574"/>
        <v>0</v>
      </c>
    </row>
    <row r="5257" spans="2:10" x14ac:dyDescent="0.3">
      <c r="B5257">
        <v>5230</v>
      </c>
      <c r="C5257">
        <v>0.79799727953225097</v>
      </c>
      <c r="D5257">
        <f t="shared" si="568"/>
        <v>105.94779437047285</v>
      </c>
      <c r="E5257">
        <f t="shared" si="569"/>
        <v>105.94779437047285</v>
      </c>
      <c r="F5257">
        <f t="shared" si="570"/>
        <v>1.0522056295271511</v>
      </c>
      <c r="G5257">
        <f t="shared" si="571"/>
        <v>0</v>
      </c>
      <c r="H5257">
        <f t="shared" si="572"/>
        <v>1059.4779437047284</v>
      </c>
      <c r="I5257">
        <f t="shared" si="573"/>
        <v>5.2610281476357557</v>
      </c>
      <c r="J5257">
        <f t="shared" si="574"/>
        <v>0</v>
      </c>
    </row>
    <row r="5258" spans="2:10" x14ac:dyDescent="0.3">
      <c r="B5258">
        <v>5231</v>
      </c>
      <c r="C5258">
        <v>0.16349225684278246</v>
      </c>
      <c r="D5258">
        <f t="shared" si="568"/>
        <v>93.074267231051564</v>
      </c>
      <c r="E5258">
        <f t="shared" si="569"/>
        <v>93.074267231051564</v>
      </c>
      <c r="F5258">
        <f t="shared" si="570"/>
        <v>13.925732768948436</v>
      </c>
      <c r="G5258">
        <f t="shared" si="571"/>
        <v>0</v>
      </c>
      <c r="H5258">
        <f t="shared" si="572"/>
        <v>930.74267231051567</v>
      </c>
      <c r="I5258">
        <f t="shared" si="573"/>
        <v>69.628663844742178</v>
      </c>
      <c r="J5258">
        <f t="shared" si="574"/>
        <v>0</v>
      </c>
    </row>
    <row r="5259" spans="2:10" x14ac:dyDescent="0.3">
      <c r="B5259">
        <v>5232</v>
      </c>
      <c r="C5259">
        <v>0.81845535823800974</v>
      </c>
      <c r="D5259">
        <f t="shared" si="568"/>
        <v>106.45444662251789</v>
      </c>
      <c r="E5259">
        <f t="shared" si="569"/>
        <v>106.45444662251789</v>
      </c>
      <c r="F5259">
        <f t="shared" si="570"/>
        <v>0.54555337748210775</v>
      </c>
      <c r="G5259">
        <f t="shared" si="571"/>
        <v>0</v>
      </c>
      <c r="H5259">
        <f t="shared" si="572"/>
        <v>1064.5444662251789</v>
      </c>
      <c r="I5259">
        <f t="shared" si="573"/>
        <v>2.7277668874105387</v>
      </c>
      <c r="J5259">
        <f t="shared" si="574"/>
        <v>0</v>
      </c>
    </row>
    <row r="5260" spans="2:10" x14ac:dyDescent="0.3">
      <c r="B5260">
        <v>5233</v>
      </c>
      <c r="C5260">
        <v>0.76639293784797657</v>
      </c>
      <c r="D5260">
        <f t="shared" si="568"/>
        <v>105.21070918431144</v>
      </c>
      <c r="E5260">
        <f t="shared" si="569"/>
        <v>105.21070918431144</v>
      </c>
      <c r="F5260">
        <f t="shared" si="570"/>
        <v>1.7892908156885596</v>
      </c>
      <c r="G5260">
        <f t="shared" si="571"/>
        <v>0</v>
      </c>
      <c r="H5260">
        <f t="shared" si="572"/>
        <v>1052.1070918431144</v>
      </c>
      <c r="I5260">
        <f t="shared" si="573"/>
        <v>8.9464540784427982</v>
      </c>
      <c r="J5260">
        <f t="shared" si="574"/>
        <v>0</v>
      </c>
    </row>
    <row r="5261" spans="2:10" x14ac:dyDescent="0.3">
      <c r="B5261">
        <v>5234</v>
      </c>
      <c r="C5261">
        <v>0.62519572299462811</v>
      </c>
      <c r="D5261">
        <f t="shared" si="568"/>
        <v>102.32027068900371</v>
      </c>
      <c r="E5261">
        <f t="shared" si="569"/>
        <v>102.32027068900371</v>
      </c>
      <c r="F5261">
        <f t="shared" si="570"/>
        <v>4.6797293109962936</v>
      </c>
      <c r="G5261">
        <f t="shared" si="571"/>
        <v>0</v>
      </c>
      <c r="H5261">
        <f t="shared" si="572"/>
        <v>1023.202706890037</v>
      </c>
      <c r="I5261">
        <f t="shared" si="573"/>
        <v>23.398646554981468</v>
      </c>
      <c r="J5261">
        <f t="shared" si="574"/>
        <v>0</v>
      </c>
    </row>
    <row r="5262" spans="2:10" x14ac:dyDescent="0.3">
      <c r="B5262">
        <v>5235</v>
      </c>
      <c r="C5262">
        <v>0.37377904492567882</v>
      </c>
      <c r="D5262">
        <f t="shared" si="568"/>
        <v>97.660197660972386</v>
      </c>
      <c r="E5262">
        <f t="shared" si="569"/>
        <v>97.660197660972386</v>
      </c>
      <c r="F5262">
        <f t="shared" si="570"/>
        <v>9.3398023390276137</v>
      </c>
      <c r="G5262">
        <f t="shared" si="571"/>
        <v>0</v>
      </c>
      <c r="H5262">
        <f t="shared" si="572"/>
        <v>976.60197660972381</v>
      </c>
      <c r="I5262">
        <f t="shared" si="573"/>
        <v>46.699011695138068</v>
      </c>
      <c r="J5262">
        <f t="shared" si="574"/>
        <v>0</v>
      </c>
    </row>
    <row r="5263" spans="2:10" x14ac:dyDescent="0.3">
      <c r="B5263">
        <v>5236</v>
      </c>
      <c r="C5263">
        <v>0.39290422640620837</v>
      </c>
      <c r="D5263">
        <f t="shared" si="568"/>
        <v>98.022456593105289</v>
      </c>
      <c r="E5263">
        <f t="shared" si="569"/>
        <v>98.022456593105289</v>
      </c>
      <c r="F5263">
        <f t="shared" si="570"/>
        <v>8.9775434068947106</v>
      </c>
      <c r="G5263">
        <f t="shared" si="571"/>
        <v>0</v>
      </c>
      <c r="H5263">
        <f t="shared" si="572"/>
        <v>980.22456593105289</v>
      </c>
      <c r="I5263">
        <f t="shared" si="573"/>
        <v>44.887717034473553</v>
      </c>
      <c r="J5263">
        <f t="shared" si="574"/>
        <v>0</v>
      </c>
    </row>
    <row r="5264" spans="2:10" x14ac:dyDescent="0.3">
      <c r="B5264">
        <v>5237</v>
      </c>
      <c r="C5264">
        <v>0.13796255061857576</v>
      </c>
      <c r="D5264">
        <f t="shared" si="568"/>
        <v>92.35879083663103</v>
      </c>
      <c r="E5264">
        <f t="shared" si="569"/>
        <v>92.35879083663103</v>
      </c>
      <c r="F5264">
        <f t="shared" si="570"/>
        <v>14.64120916336897</v>
      </c>
      <c r="G5264">
        <f t="shared" si="571"/>
        <v>0</v>
      </c>
      <c r="H5264">
        <f t="shared" si="572"/>
        <v>923.58790836631033</v>
      </c>
      <c r="I5264">
        <f t="shared" si="573"/>
        <v>73.206045816844849</v>
      </c>
      <c r="J5264">
        <f t="shared" si="574"/>
        <v>0</v>
      </c>
    </row>
    <row r="5265" spans="2:10" x14ac:dyDescent="0.3">
      <c r="B5265">
        <v>5238</v>
      </c>
      <c r="C5265">
        <v>0.76743770560944158</v>
      </c>
      <c r="D5265">
        <f t="shared" si="568"/>
        <v>105.23432185182645</v>
      </c>
      <c r="E5265">
        <f t="shared" si="569"/>
        <v>105.23432185182645</v>
      </c>
      <c r="F5265">
        <f t="shared" si="570"/>
        <v>1.7656781481735493</v>
      </c>
      <c r="G5265">
        <f t="shared" si="571"/>
        <v>0</v>
      </c>
      <c r="H5265">
        <f t="shared" si="572"/>
        <v>1052.3432185182646</v>
      </c>
      <c r="I5265">
        <f t="shared" si="573"/>
        <v>8.8283907408677464</v>
      </c>
      <c r="J5265">
        <f t="shared" si="574"/>
        <v>0</v>
      </c>
    </row>
    <row r="5266" spans="2:10" x14ac:dyDescent="0.3">
      <c r="B5266">
        <v>5239</v>
      </c>
      <c r="C5266">
        <v>0.93351189456989414</v>
      </c>
      <c r="D5266">
        <f t="shared" si="568"/>
        <v>110.17956386096205</v>
      </c>
      <c r="E5266">
        <f t="shared" si="569"/>
        <v>107</v>
      </c>
      <c r="F5266">
        <f t="shared" si="570"/>
        <v>0</v>
      </c>
      <c r="G5266">
        <f t="shared" si="571"/>
        <v>3.1795638609620482</v>
      </c>
      <c r="H5266">
        <f t="shared" si="572"/>
        <v>1070</v>
      </c>
      <c r="I5266">
        <f t="shared" si="573"/>
        <v>0</v>
      </c>
      <c r="J5266">
        <f t="shared" si="574"/>
        <v>47.693457914430724</v>
      </c>
    </row>
    <row r="5267" spans="2:10" x14ac:dyDescent="0.3">
      <c r="B5267">
        <v>5240</v>
      </c>
      <c r="C5267">
        <v>0.32539577775647432</v>
      </c>
      <c r="D5267">
        <f t="shared" si="568"/>
        <v>96.720469599146782</v>
      </c>
      <c r="E5267">
        <f t="shared" si="569"/>
        <v>96.720469599146782</v>
      </c>
      <c r="F5267">
        <f t="shared" si="570"/>
        <v>10.279530400853218</v>
      </c>
      <c r="G5267">
        <f t="shared" si="571"/>
        <v>0</v>
      </c>
      <c r="H5267">
        <f t="shared" si="572"/>
        <v>967.20469599146782</v>
      </c>
      <c r="I5267">
        <f t="shared" si="573"/>
        <v>51.397652004266092</v>
      </c>
      <c r="J5267">
        <f t="shared" si="574"/>
        <v>0</v>
      </c>
    </row>
    <row r="5268" spans="2:10" x14ac:dyDescent="0.3">
      <c r="B5268">
        <v>5241</v>
      </c>
      <c r="C5268">
        <v>0.66716280894508806</v>
      </c>
      <c r="D5268">
        <f t="shared" si="568"/>
        <v>103.1324046414781</v>
      </c>
      <c r="E5268">
        <f t="shared" si="569"/>
        <v>103.1324046414781</v>
      </c>
      <c r="F5268">
        <f t="shared" si="570"/>
        <v>3.8675953585218963</v>
      </c>
      <c r="G5268">
        <f t="shared" si="571"/>
        <v>0</v>
      </c>
      <c r="H5268">
        <f t="shared" si="572"/>
        <v>1031.3240464147812</v>
      </c>
      <c r="I5268">
        <f t="shared" si="573"/>
        <v>19.337976792609481</v>
      </c>
      <c r="J5268">
        <f t="shared" si="574"/>
        <v>0</v>
      </c>
    </row>
    <row r="5269" spans="2:10" x14ac:dyDescent="0.3">
      <c r="B5269">
        <v>5242</v>
      </c>
      <c r="C5269">
        <v>0.75673690937458349</v>
      </c>
      <c r="D5269">
        <f t="shared" si="568"/>
        <v>104.99462890992407</v>
      </c>
      <c r="E5269">
        <f t="shared" si="569"/>
        <v>104.99462890992407</v>
      </c>
      <c r="F5269">
        <f t="shared" si="570"/>
        <v>2.0053710900759256</v>
      </c>
      <c r="G5269">
        <f t="shared" si="571"/>
        <v>0</v>
      </c>
      <c r="H5269">
        <f t="shared" si="572"/>
        <v>1049.9462890992409</v>
      </c>
      <c r="I5269">
        <f t="shared" si="573"/>
        <v>10.026855450379628</v>
      </c>
      <c r="J5269">
        <f t="shared" si="574"/>
        <v>0</v>
      </c>
    </row>
    <row r="5270" spans="2:10" x14ac:dyDescent="0.3">
      <c r="B5270">
        <v>5243</v>
      </c>
      <c r="C5270">
        <v>0.26061889575484687</v>
      </c>
      <c r="D5270">
        <f t="shared" si="568"/>
        <v>95.384726720286565</v>
      </c>
      <c r="E5270">
        <f t="shared" si="569"/>
        <v>95.384726720286565</v>
      </c>
      <c r="F5270">
        <f t="shared" si="570"/>
        <v>11.615273279713435</v>
      </c>
      <c r="G5270">
        <f t="shared" si="571"/>
        <v>0</v>
      </c>
      <c r="H5270">
        <f t="shared" si="572"/>
        <v>953.84726720286562</v>
      </c>
      <c r="I5270">
        <f t="shared" si="573"/>
        <v>58.076366398567174</v>
      </c>
      <c r="J5270">
        <f t="shared" si="574"/>
        <v>0</v>
      </c>
    </row>
    <row r="5271" spans="2:10" x14ac:dyDescent="0.3">
      <c r="B5271">
        <v>5244</v>
      </c>
      <c r="C5271">
        <v>0.2651860448632759</v>
      </c>
      <c r="D5271">
        <f t="shared" si="568"/>
        <v>95.482790355721576</v>
      </c>
      <c r="E5271">
        <f t="shared" si="569"/>
        <v>95.482790355721576</v>
      </c>
      <c r="F5271">
        <f t="shared" si="570"/>
        <v>11.517209644278424</v>
      </c>
      <c r="G5271">
        <f t="shared" si="571"/>
        <v>0</v>
      </c>
      <c r="H5271">
        <f t="shared" si="572"/>
        <v>954.82790355721579</v>
      </c>
      <c r="I5271">
        <f t="shared" si="573"/>
        <v>57.586048221392119</v>
      </c>
      <c r="J5271">
        <f t="shared" si="574"/>
        <v>0</v>
      </c>
    </row>
    <row r="5272" spans="2:10" x14ac:dyDescent="0.3">
      <c r="B5272">
        <v>5245</v>
      </c>
      <c r="C5272">
        <v>0.46705211969598071</v>
      </c>
      <c r="D5272">
        <f t="shared" si="568"/>
        <v>99.396976568929318</v>
      </c>
      <c r="E5272">
        <f t="shared" si="569"/>
        <v>99.396976568929318</v>
      </c>
      <c r="F5272">
        <f t="shared" si="570"/>
        <v>7.6030234310706817</v>
      </c>
      <c r="G5272">
        <f t="shared" si="571"/>
        <v>0</v>
      </c>
      <c r="H5272">
        <f t="shared" si="572"/>
        <v>993.96976568929313</v>
      </c>
      <c r="I5272">
        <f t="shared" si="573"/>
        <v>38.015117155353408</v>
      </c>
      <c r="J5272">
        <f t="shared" si="574"/>
        <v>0</v>
      </c>
    </row>
    <row r="5273" spans="2:10" x14ac:dyDescent="0.3">
      <c r="B5273">
        <v>5246</v>
      </c>
      <c r="C5273">
        <v>0.27465428001276082</v>
      </c>
      <c r="D5273">
        <f t="shared" si="568"/>
        <v>95.683944452675121</v>
      </c>
      <c r="E5273">
        <f t="shared" si="569"/>
        <v>95.683944452675121</v>
      </c>
      <c r="F5273">
        <f t="shared" si="570"/>
        <v>11.316055547324879</v>
      </c>
      <c r="G5273">
        <f t="shared" si="571"/>
        <v>0</v>
      </c>
      <c r="H5273">
        <f t="shared" si="572"/>
        <v>956.83944452675121</v>
      </c>
      <c r="I5273">
        <f t="shared" si="573"/>
        <v>56.580277736624396</v>
      </c>
      <c r="J5273">
        <f t="shared" si="574"/>
        <v>0</v>
      </c>
    </row>
    <row r="5274" spans="2:10" x14ac:dyDescent="0.3">
      <c r="B5274">
        <v>5247</v>
      </c>
      <c r="C5274">
        <v>0.76774454351703414</v>
      </c>
      <c r="D5274">
        <f t="shared" si="568"/>
        <v>105.24126558394615</v>
      </c>
      <c r="E5274">
        <f t="shared" si="569"/>
        <v>105.24126558394615</v>
      </c>
      <c r="F5274">
        <f t="shared" si="570"/>
        <v>1.7587344160538549</v>
      </c>
      <c r="G5274">
        <f t="shared" si="571"/>
        <v>0</v>
      </c>
      <c r="H5274">
        <f t="shared" si="572"/>
        <v>1052.4126558394614</v>
      </c>
      <c r="I5274">
        <f t="shared" si="573"/>
        <v>8.7936720802692747</v>
      </c>
      <c r="J5274">
        <f t="shared" si="574"/>
        <v>0</v>
      </c>
    </row>
    <row r="5275" spans="2:10" x14ac:dyDescent="0.3">
      <c r="B5275">
        <v>5248</v>
      </c>
      <c r="C5275">
        <v>0.49844939724051041</v>
      </c>
      <c r="D5275">
        <f t="shared" si="568"/>
        <v>99.971646063981837</v>
      </c>
      <c r="E5275">
        <f t="shared" si="569"/>
        <v>99.971646063981837</v>
      </c>
      <c r="F5275">
        <f t="shared" si="570"/>
        <v>7.0283539360181635</v>
      </c>
      <c r="G5275">
        <f t="shared" si="571"/>
        <v>0</v>
      </c>
      <c r="H5275">
        <f t="shared" si="572"/>
        <v>999.71646063981837</v>
      </c>
      <c r="I5275">
        <f t="shared" si="573"/>
        <v>35.141769680090817</v>
      </c>
      <c r="J5275">
        <f t="shared" si="574"/>
        <v>0</v>
      </c>
    </row>
    <row r="5276" spans="2:10" x14ac:dyDescent="0.3">
      <c r="B5276">
        <v>5249</v>
      </c>
      <c r="C5276">
        <v>0.74764210271572717</v>
      </c>
      <c r="D5276">
        <f t="shared" si="568"/>
        <v>104.79446761966609</v>
      </c>
      <c r="E5276">
        <f t="shared" si="569"/>
        <v>104.79446761966609</v>
      </c>
      <c r="F5276">
        <f t="shared" si="570"/>
        <v>2.2055323803339064</v>
      </c>
      <c r="G5276">
        <f t="shared" si="571"/>
        <v>0</v>
      </c>
      <c r="H5276">
        <f t="shared" si="572"/>
        <v>1047.944676196661</v>
      </c>
      <c r="I5276">
        <f t="shared" si="573"/>
        <v>11.027661901669532</v>
      </c>
      <c r="J5276">
        <f t="shared" si="574"/>
        <v>0</v>
      </c>
    </row>
    <row r="5277" spans="2:10" x14ac:dyDescent="0.3">
      <c r="B5277">
        <v>5250</v>
      </c>
      <c r="C5277">
        <v>0.85128734046492938</v>
      </c>
      <c r="D5277">
        <f t="shared" ref="D5277:D5340" si="575">_xlfn.BETA.INV(C5277,$B$25,$C$25,$D$25,$E$25)</f>
        <v>107.33201805418597</v>
      </c>
      <c r="E5277">
        <f t="shared" ref="E5277:E5340" si="576">IF($M$25&lt;D5277,$M$25,D5277)</f>
        <v>107</v>
      </c>
      <c r="F5277">
        <f t="shared" ref="F5277:F5340" si="577">IF($M$25&gt;D5277,$M$25-D5277,0)</f>
        <v>0</v>
      </c>
      <c r="G5277">
        <f t="shared" ref="G5277:G5340" si="578">IF($M$25&lt;D5277,D5277-$M$25,0)</f>
        <v>0.33201805418596564</v>
      </c>
      <c r="H5277">
        <f t="shared" ref="H5277:H5340" si="579">$H$24*E5277</f>
        <v>1070</v>
      </c>
      <c r="I5277">
        <f t="shared" ref="I5277:I5340" si="580">$I$24*F5277</f>
        <v>0</v>
      </c>
      <c r="J5277">
        <f t="shared" ref="J5277:J5340" si="581">$J$24*G5277</f>
        <v>4.9802708127894846</v>
      </c>
    </row>
    <row r="5278" spans="2:10" x14ac:dyDescent="0.3">
      <c r="B5278">
        <v>5251</v>
      </c>
      <c r="C5278">
        <v>0.3428032392441237</v>
      </c>
      <c r="D5278">
        <f t="shared" si="575"/>
        <v>97.063025691402885</v>
      </c>
      <c r="E5278">
        <f t="shared" si="576"/>
        <v>97.063025691402885</v>
      </c>
      <c r="F5278">
        <f t="shared" si="577"/>
        <v>9.9369743085971152</v>
      </c>
      <c r="G5278">
        <f t="shared" si="578"/>
        <v>0</v>
      </c>
      <c r="H5278">
        <f t="shared" si="579"/>
        <v>970.63025691402891</v>
      </c>
      <c r="I5278">
        <f t="shared" si="580"/>
        <v>49.684871542985576</v>
      </c>
      <c r="J5278">
        <f t="shared" si="581"/>
        <v>0</v>
      </c>
    </row>
    <row r="5279" spans="2:10" x14ac:dyDescent="0.3">
      <c r="B5279">
        <v>5252</v>
      </c>
      <c r="C5279">
        <v>5.4364885759536241E-2</v>
      </c>
      <c r="D5279">
        <f t="shared" si="575"/>
        <v>89.241175273221998</v>
      </c>
      <c r="E5279">
        <f t="shared" si="576"/>
        <v>89.241175273221998</v>
      </c>
      <c r="F5279">
        <f t="shared" si="577"/>
        <v>17.758824726778002</v>
      </c>
      <c r="G5279">
        <f t="shared" si="578"/>
        <v>0</v>
      </c>
      <c r="H5279">
        <f t="shared" si="579"/>
        <v>892.41175273221995</v>
      </c>
      <c r="I5279">
        <f t="shared" si="580"/>
        <v>88.79412363389001</v>
      </c>
      <c r="J5279">
        <f t="shared" si="581"/>
        <v>0</v>
      </c>
    </row>
    <row r="5280" spans="2:10" x14ac:dyDescent="0.3">
      <c r="B5280">
        <v>5253</v>
      </c>
      <c r="C5280">
        <v>0.14126985812463799</v>
      </c>
      <c r="D5280">
        <f t="shared" si="575"/>
        <v>92.455255663702175</v>
      </c>
      <c r="E5280">
        <f t="shared" si="576"/>
        <v>92.455255663702175</v>
      </c>
      <c r="F5280">
        <f t="shared" si="577"/>
        <v>14.544744336297825</v>
      </c>
      <c r="G5280">
        <f t="shared" si="578"/>
        <v>0</v>
      </c>
      <c r="H5280">
        <f t="shared" si="579"/>
        <v>924.55255663702178</v>
      </c>
      <c r="I5280">
        <f t="shared" si="580"/>
        <v>72.723721681489124</v>
      </c>
      <c r="J5280">
        <f t="shared" si="581"/>
        <v>0</v>
      </c>
    </row>
    <row r="5281" spans="2:10" x14ac:dyDescent="0.3">
      <c r="B5281">
        <v>5254</v>
      </c>
      <c r="C5281">
        <v>0.96183689689317875</v>
      </c>
      <c r="D5281">
        <f t="shared" si="575"/>
        <v>111.67853655599139</v>
      </c>
      <c r="E5281">
        <f t="shared" si="576"/>
        <v>107</v>
      </c>
      <c r="F5281">
        <f t="shared" si="577"/>
        <v>0</v>
      </c>
      <c r="G5281">
        <f t="shared" si="578"/>
        <v>4.6785365559913856</v>
      </c>
      <c r="H5281">
        <f t="shared" si="579"/>
        <v>1070</v>
      </c>
      <c r="I5281">
        <f t="shared" si="580"/>
        <v>0</v>
      </c>
      <c r="J5281">
        <f t="shared" si="581"/>
        <v>70.178048339870784</v>
      </c>
    </row>
    <row r="5282" spans="2:10" x14ac:dyDescent="0.3">
      <c r="B5282">
        <v>5255</v>
      </c>
      <c r="C5282">
        <v>0.95080069978221748</v>
      </c>
      <c r="D5282">
        <f t="shared" si="575"/>
        <v>111.03037294355013</v>
      </c>
      <c r="E5282">
        <f t="shared" si="576"/>
        <v>107</v>
      </c>
      <c r="F5282">
        <f t="shared" si="577"/>
        <v>0</v>
      </c>
      <c r="G5282">
        <f t="shared" si="578"/>
        <v>4.0303729435501339</v>
      </c>
      <c r="H5282">
        <f t="shared" si="579"/>
        <v>1070</v>
      </c>
      <c r="I5282">
        <f t="shared" si="580"/>
        <v>0</v>
      </c>
      <c r="J5282">
        <f t="shared" si="581"/>
        <v>60.455594153252008</v>
      </c>
    </row>
    <row r="5283" spans="2:10" x14ac:dyDescent="0.3">
      <c r="B5283">
        <v>5256</v>
      </c>
      <c r="C5283">
        <v>0.83016895341404229</v>
      </c>
      <c r="D5283">
        <f t="shared" si="575"/>
        <v>106.75736256027209</v>
      </c>
      <c r="E5283">
        <f t="shared" si="576"/>
        <v>106.75736256027209</v>
      </c>
      <c r="F5283">
        <f t="shared" si="577"/>
        <v>0.24263743972791474</v>
      </c>
      <c r="G5283">
        <f t="shared" si="578"/>
        <v>0</v>
      </c>
      <c r="H5283">
        <f t="shared" si="579"/>
        <v>1067.5736256027208</v>
      </c>
      <c r="I5283">
        <f t="shared" si="580"/>
        <v>1.2131871986395737</v>
      </c>
      <c r="J5283">
        <f t="shared" si="581"/>
        <v>0</v>
      </c>
    </row>
    <row r="5284" spans="2:10" x14ac:dyDescent="0.3">
      <c r="B5284">
        <v>5257</v>
      </c>
      <c r="C5284">
        <v>0.99974504298554245</v>
      </c>
      <c r="D5284">
        <f t="shared" si="575"/>
        <v>117.85250940965824</v>
      </c>
      <c r="E5284">
        <f t="shared" si="576"/>
        <v>107</v>
      </c>
      <c r="F5284">
        <f t="shared" si="577"/>
        <v>0</v>
      </c>
      <c r="G5284">
        <f t="shared" si="578"/>
        <v>10.852509409658239</v>
      </c>
      <c r="H5284">
        <f t="shared" si="579"/>
        <v>1070</v>
      </c>
      <c r="I5284">
        <f t="shared" si="580"/>
        <v>0</v>
      </c>
      <c r="J5284">
        <f t="shared" si="581"/>
        <v>162.78764114487359</v>
      </c>
    </row>
    <row r="5285" spans="2:10" x14ac:dyDescent="0.3">
      <c r="B5285">
        <v>5258</v>
      </c>
      <c r="C5285">
        <v>0.82485374145896373</v>
      </c>
      <c r="D5285">
        <f t="shared" si="575"/>
        <v>106.61864305400454</v>
      </c>
      <c r="E5285">
        <f t="shared" si="576"/>
        <v>106.61864305400454</v>
      </c>
      <c r="F5285">
        <f t="shared" si="577"/>
        <v>0.38135694599546355</v>
      </c>
      <c r="G5285">
        <f t="shared" si="578"/>
        <v>0</v>
      </c>
      <c r="H5285">
        <f t="shared" si="579"/>
        <v>1066.1864305400454</v>
      </c>
      <c r="I5285">
        <f t="shared" si="580"/>
        <v>1.9067847299773177</v>
      </c>
      <c r="J5285">
        <f t="shared" si="581"/>
        <v>0</v>
      </c>
    </row>
    <row r="5286" spans="2:10" x14ac:dyDescent="0.3">
      <c r="B5286">
        <v>5259</v>
      </c>
      <c r="C5286">
        <v>0.94594587393335272</v>
      </c>
      <c r="D5286">
        <f t="shared" si="575"/>
        <v>110.77468857445791</v>
      </c>
      <c r="E5286">
        <f t="shared" si="576"/>
        <v>107</v>
      </c>
      <c r="F5286">
        <f t="shared" si="577"/>
        <v>0</v>
      </c>
      <c r="G5286">
        <f t="shared" si="578"/>
        <v>3.7746885744579117</v>
      </c>
      <c r="H5286">
        <f t="shared" si="579"/>
        <v>1070</v>
      </c>
      <c r="I5286">
        <f t="shared" si="580"/>
        <v>0</v>
      </c>
      <c r="J5286">
        <f t="shared" si="581"/>
        <v>56.620328616868676</v>
      </c>
    </row>
    <row r="5287" spans="2:10" x14ac:dyDescent="0.3">
      <c r="B5287">
        <v>5260</v>
      </c>
      <c r="C5287">
        <v>0.46701884458445908</v>
      </c>
      <c r="D5287">
        <f t="shared" si="575"/>
        <v>99.396366445601586</v>
      </c>
      <c r="E5287">
        <f t="shared" si="576"/>
        <v>99.396366445601586</v>
      </c>
      <c r="F5287">
        <f t="shared" si="577"/>
        <v>7.6036335543984137</v>
      </c>
      <c r="G5287">
        <f t="shared" si="578"/>
        <v>0</v>
      </c>
      <c r="H5287">
        <f t="shared" si="579"/>
        <v>993.96366445601586</v>
      </c>
      <c r="I5287">
        <f t="shared" si="580"/>
        <v>38.018167771992069</v>
      </c>
      <c r="J5287">
        <f t="shared" si="581"/>
        <v>0</v>
      </c>
    </row>
    <row r="5288" spans="2:10" x14ac:dyDescent="0.3">
      <c r="B5288">
        <v>5261</v>
      </c>
      <c r="C5288">
        <v>4.8764803202375528E-2</v>
      </c>
      <c r="D5288">
        <f t="shared" si="575"/>
        <v>88.945977841980678</v>
      </c>
      <c r="E5288">
        <f t="shared" si="576"/>
        <v>88.945977841980678</v>
      </c>
      <c r="F5288">
        <f t="shared" si="577"/>
        <v>18.054022158019322</v>
      </c>
      <c r="G5288">
        <f t="shared" si="578"/>
        <v>0</v>
      </c>
      <c r="H5288">
        <f t="shared" si="579"/>
        <v>889.45977841980675</v>
      </c>
      <c r="I5288">
        <f t="shared" si="580"/>
        <v>90.270110790096609</v>
      </c>
      <c r="J5288">
        <f t="shared" si="581"/>
        <v>0</v>
      </c>
    </row>
    <row r="5289" spans="2:10" x14ac:dyDescent="0.3">
      <c r="B5289">
        <v>5262</v>
      </c>
      <c r="C5289">
        <v>0.99978014044601093</v>
      </c>
      <c r="D5289">
        <f t="shared" si="575"/>
        <v>117.93317176570108</v>
      </c>
      <c r="E5289">
        <f t="shared" si="576"/>
        <v>107</v>
      </c>
      <c r="F5289">
        <f t="shared" si="577"/>
        <v>0</v>
      </c>
      <c r="G5289">
        <f t="shared" si="578"/>
        <v>10.933171765701076</v>
      </c>
      <c r="H5289">
        <f t="shared" si="579"/>
        <v>1070</v>
      </c>
      <c r="I5289">
        <f t="shared" si="580"/>
        <v>0</v>
      </c>
      <c r="J5289">
        <f t="shared" si="581"/>
        <v>163.99757648551613</v>
      </c>
    </row>
    <row r="5290" spans="2:10" x14ac:dyDescent="0.3">
      <c r="B5290">
        <v>5263</v>
      </c>
      <c r="C5290">
        <v>3.9320590130166422E-2</v>
      </c>
      <c r="D5290">
        <f t="shared" si="575"/>
        <v>88.394694915576565</v>
      </c>
      <c r="E5290">
        <f t="shared" si="576"/>
        <v>88.394694915576565</v>
      </c>
      <c r="F5290">
        <f t="shared" si="577"/>
        <v>18.605305084423435</v>
      </c>
      <c r="G5290">
        <f t="shared" si="578"/>
        <v>0</v>
      </c>
      <c r="H5290">
        <f t="shared" si="579"/>
        <v>883.94694915576565</v>
      </c>
      <c r="I5290">
        <f t="shared" si="580"/>
        <v>93.026525422117174</v>
      </c>
      <c r="J5290">
        <f t="shared" si="581"/>
        <v>0</v>
      </c>
    </row>
    <row r="5291" spans="2:10" x14ac:dyDescent="0.3">
      <c r="B5291">
        <v>5264</v>
      </c>
      <c r="C5291">
        <v>0.72441430878314472</v>
      </c>
      <c r="D5291">
        <f t="shared" si="575"/>
        <v>104.29641746929386</v>
      </c>
      <c r="E5291">
        <f t="shared" si="576"/>
        <v>104.29641746929386</v>
      </c>
      <c r="F5291">
        <f t="shared" si="577"/>
        <v>2.703582530706143</v>
      </c>
      <c r="G5291">
        <f t="shared" si="578"/>
        <v>0</v>
      </c>
      <c r="H5291">
        <f t="shared" si="579"/>
        <v>1042.9641746929385</v>
      </c>
      <c r="I5291">
        <f t="shared" si="580"/>
        <v>13.517912653530715</v>
      </c>
      <c r="J5291">
        <f t="shared" si="581"/>
        <v>0</v>
      </c>
    </row>
    <row r="5292" spans="2:10" x14ac:dyDescent="0.3">
      <c r="B5292">
        <v>5265</v>
      </c>
      <c r="C5292">
        <v>0.16212073717340814</v>
      </c>
      <c r="D5292">
        <f t="shared" si="575"/>
        <v>93.037396125666206</v>
      </c>
      <c r="E5292">
        <f t="shared" si="576"/>
        <v>93.037396125666206</v>
      </c>
      <c r="F5292">
        <f t="shared" si="577"/>
        <v>13.962603874333794</v>
      </c>
      <c r="G5292">
        <f t="shared" si="578"/>
        <v>0</v>
      </c>
      <c r="H5292">
        <f t="shared" si="579"/>
        <v>930.37396125666203</v>
      </c>
      <c r="I5292">
        <f t="shared" si="580"/>
        <v>69.813019371668972</v>
      </c>
      <c r="J5292">
        <f t="shared" si="581"/>
        <v>0</v>
      </c>
    </row>
    <row r="5293" spans="2:10" x14ac:dyDescent="0.3">
      <c r="B5293">
        <v>5266</v>
      </c>
      <c r="C5293">
        <v>0.31915535272783269</v>
      </c>
      <c r="D5293">
        <f t="shared" si="575"/>
        <v>96.596241695768796</v>
      </c>
      <c r="E5293">
        <f t="shared" si="576"/>
        <v>96.596241695768796</v>
      </c>
      <c r="F5293">
        <f t="shared" si="577"/>
        <v>10.403758304231204</v>
      </c>
      <c r="G5293">
        <f t="shared" si="578"/>
        <v>0</v>
      </c>
      <c r="H5293">
        <f t="shared" si="579"/>
        <v>965.96241695768799</v>
      </c>
      <c r="I5293">
        <f t="shared" si="580"/>
        <v>52.018791521156018</v>
      </c>
      <c r="J5293">
        <f t="shared" si="581"/>
        <v>0</v>
      </c>
    </row>
    <row r="5294" spans="2:10" x14ac:dyDescent="0.3">
      <c r="B5294">
        <v>5267</v>
      </c>
      <c r="C5294">
        <v>0.38226068786213196</v>
      </c>
      <c r="D5294">
        <f t="shared" si="575"/>
        <v>97.821384856323647</v>
      </c>
      <c r="E5294">
        <f t="shared" si="576"/>
        <v>97.821384856323647</v>
      </c>
      <c r="F5294">
        <f t="shared" si="577"/>
        <v>9.1786151436763532</v>
      </c>
      <c r="G5294">
        <f t="shared" si="578"/>
        <v>0</v>
      </c>
      <c r="H5294">
        <f t="shared" si="579"/>
        <v>978.21384856323652</v>
      </c>
      <c r="I5294">
        <f t="shared" si="580"/>
        <v>45.893075718381766</v>
      </c>
      <c r="J5294">
        <f t="shared" si="581"/>
        <v>0</v>
      </c>
    </row>
    <row r="5295" spans="2:10" x14ac:dyDescent="0.3">
      <c r="B5295">
        <v>5268</v>
      </c>
      <c r="C5295">
        <v>0.59725761539210354</v>
      </c>
      <c r="D5295">
        <f t="shared" si="575"/>
        <v>101.79276044006775</v>
      </c>
      <c r="E5295">
        <f t="shared" si="576"/>
        <v>101.79276044006775</v>
      </c>
      <c r="F5295">
        <f t="shared" si="577"/>
        <v>5.2072395599322476</v>
      </c>
      <c r="G5295">
        <f t="shared" si="578"/>
        <v>0</v>
      </c>
      <c r="H5295">
        <f t="shared" si="579"/>
        <v>1017.9276044006775</v>
      </c>
      <c r="I5295">
        <f t="shared" si="580"/>
        <v>26.036197799661238</v>
      </c>
      <c r="J5295">
        <f t="shared" si="581"/>
        <v>0</v>
      </c>
    </row>
    <row r="5296" spans="2:10" x14ac:dyDescent="0.3">
      <c r="B5296">
        <v>5269</v>
      </c>
      <c r="C5296">
        <v>0.85127654478757175</v>
      </c>
      <c r="D5296">
        <f t="shared" si="575"/>
        <v>107.33171368828258</v>
      </c>
      <c r="E5296">
        <f t="shared" si="576"/>
        <v>107</v>
      </c>
      <c r="F5296">
        <f t="shared" si="577"/>
        <v>0</v>
      </c>
      <c r="G5296">
        <f t="shared" si="578"/>
        <v>0.33171368828257641</v>
      </c>
      <c r="H5296">
        <f t="shared" si="579"/>
        <v>1070</v>
      </c>
      <c r="I5296">
        <f t="shared" si="580"/>
        <v>0</v>
      </c>
      <c r="J5296">
        <f t="shared" si="581"/>
        <v>4.9757053242386462</v>
      </c>
    </row>
    <row r="5297" spans="2:10" x14ac:dyDescent="0.3">
      <c r="B5297">
        <v>5270</v>
      </c>
      <c r="C5297">
        <v>0.34433724882664241</v>
      </c>
      <c r="D5297">
        <f t="shared" si="575"/>
        <v>97.09295191168917</v>
      </c>
      <c r="E5297">
        <f t="shared" si="576"/>
        <v>97.09295191168917</v>
      </c>
      <c r="F5297">
        <f t="shared" si="577"/>
        <v>9.9070480883108303</v>
      </c>
      <c r="G5297">
        <f t="shared" si="578"/>
        <v>0</v>
      </c>
      <c r="H5297">
        <f t="shared" si="579"/>
        <v>970.9295191168917</v>
      </c>
      <c r="I5297">
        <f t="shared" si="580"/>
        <v>49.535240441554151</v>
      </c>
      <c r="J5297">
        <f t="shared" si="581"/>
        <v>0</v>
      </c>
    </row>
    <row r="5298" spans="2:10" x14ac:dyDescent="0.3">
      <c r="B5298">
        <v>5271</v>
      </c>
      <c r="C5298">
        <v>0.39971952032390889</v>
      </c>
      <c r="D5298">
        <f t="shared" si="575"/>
        <v>98.150566240926665</v>
      </c>
      <c r="E5298">
        <f t="shared" si="576"/>
        <v>98.150566240926665</v>
      </c>
      <c r="F5298">
        <f t="shared" si="577"/>
        <v>8.8494337590733352</v>
      </c>
      <c r="G5298">
        <f t="shared" si="578"/>
        <v>0</v>
      </c>
      <c r="H5298">
        <f t="shared" si="579"/>
        <v>981.50566240926662</v>
      </c>
      <c r="I5298">
        <f t="shared" si="580"/>
        <v>44.247168795366676</v>
      </c>
      <c r="J5298">
        <f t="shared" si="581"/>
        <v>0</v>
      </c>
    </row>
    <row r="5299" spans="2:10" x14ac:dyDescent="0.3">
      <c r="B5299">
        <v>5272</v>
      </c>
      <c r="C5299">
        <v>2.9834142411417686E-2</v>
      </c>
      <c r="D5299">
        <f t="shared" si="575"/>
        <v>87.7461943221262</v>
      </c>
      <c r="E5299">
        <f t="shared" si="576"/>
        <v>87.7461943221262</v>
      </c>
      <c r="F5299">
        <f t="shared" si="577"/>
        <v>19.2538056778738</v>
      </c>
      <c r="G5299">
        <f t="shared" si="578"/>
        <v>0</v>
      </c>
      <c r="H5299">
        <f t="shared" si="579"/>
        <v>877.461943221262</v>
      </c>
      <c r="I5299">
        <f t="shared" si="580"/>
        <v>96.269028389368998</v>
      </c>
      <c r="J5299">
        <f t="shared" si="581"/>
        <v>0</v>
      </c>
    </row>
    <row r="5300" spans="2:10" x14ac:dyDescent="0.3">
      <c r="B5300">
        <v>5273</v>
      </c>
      <c r="C5300">
        <v>0.64717285690019244</v>
      </c>
      <c r="D5300">
        <f t="shared" si="575"/>
        <v>102.74212905363379</v>
      </c>
      <c r="E5300">
        <f t="shared" si="576"/>
        <v>102.74212905363379</v>
      </c>
      <c r="F5300">
        <f t="shared" si="577"/>
        <v>4.2578709463662108</v>
      </c>
      <c r="G5300">
        <f t="shared" si="578"/>
        <v>0</v>
      </c>
      <c r="H5300">
        <f t="shared" si="579"/>
        <v>1027.4212905363379</v>
      </c>
      <c r="I5300">
        <f t="shared" si="580"/>
        <v>21.289354731831054</v>
      </c>
      <c r="J5300">
        <f t="shared" si="581"/>
        <v>0</v>
      </c>
    </row>
    <row r="5301" spans="2:10" x14ac:dyDescent="0.3">
      <c r="B5301">
        <v>5274</v>
      </c>
      <c r="C5301">
        <v>0.1688818841904165</v>
      </c>
      <c r="D5301">
        <f t="shared" si="575"/>
        <v>93.217633921886602</v>
      </c>
      <c r="E5301">
        <f t="shared" si="576"/>
        <v>93.217633921886602</v>
      </c>
      <c r="F5301">
        <f t="shared" si="577"/>
        <v>13.782366078113398</v>
      </c>
      <c r="G5301">
        <f t="shared" si="578"/>
        <v>0</v>
      </c>
      <c r="H5301">
        <f t="shared" si="579"/>
        <v>932.17633921886602</v>
      </c>
      <c r="I5301">
        <f t="shared" si="580"/>
        <v>68.91183039056699</v>
      </c>
      <c r="J5301">
        <f t="shared" si="581"/>
        <v>0</v>
      </c>
    </row>
    <row r="5302" spans="2:10" x14ac:dyDescent="0.3">
      <c r="B5302">
        <v>5275</v>
      </c>
      <c r="C5302">
        <v>0.33850464974266437</v>
      </c>
      <c r="D5302">
        <f t="shared" si="575"/>
        <v>96.978949832290695</v>
      </c>
      <c r="E5302">
        <f t="shared" si="576"/>
        <v>96.978949832290695</v>
      </c>
      <c r="F5302">
        <f t="shared" si="577"/>
        <v>10.021050167709305</v>
      </c>
      <c r="G5302">
        <f t="shared" si="578"/>
        <v>0</v>
      </c>
      <c r="H5302">
        <f t="shared" si="579"/>
        <v>969.78949832290698</v>
      </c>
      <c r="I5302">
        <f t="shared" si="580"/>
        <v>50.105250838546525</v>
      </c>
      <c r="J5302">
        <f t="shared" si="581"/>
        <v>0</v>
      </c>
    </row>
    <row r="5303" spans="2:10" x14ac:dyDescent="0.3">
      <c r="B5303">
        <v>5276</v>
      </c>
      <c r="C5303">
        <v>0.13274228872800387</v>
      </c>
      <c r="D5303">
        <f t="shared" si="575"/>
        <v>92.203933703421995</v>
      </c>
      <c r="E5303">
        <f t="shared" si="576"/>
        <v>92.203933703421995</v>
      </c>
      <c r="F5303">
        <f t="shared" si="577"/>
        <v>14.796066296578005</v>
      </c>
      <c r="G5303">
        <f t="shared" si="578"/>
        <v>0</v>
      </c>
      <c r="H5303">
        <f t="shared" si="579"/>
        <v>922.0393370342199</v>
      </c>
      <c r="I5303">
        <f t="shared" si="580"/>
        <v>73.980331482890023</v>
      </c>
      <c r="J5303">
        <f t="shared" si="581"/>
        <v>0</v>
      </c>
    </row>
    <row r="5304" spans="2:10" x14ac:dyDescent="0.3">
      <c r="B5304">
        <v>5277</v>
      </c>
      <c r="C5304">
        <v>0.12347964308461046</v>
      </c>
      <c r="D5304">
        <f t="shared" si="575"/>
        <v>91.920683242510705</v>
      </c>
      <c r="E5304">
        <f t="shared" si="576"/>
        <v>91.920683242510705</v>
      </c>
      <c r="F5304">
        <f t="shared" si="577"/>
        <v>15.079316757489295</v>
      </c>
      <c r="G5304">
        <f t="shared" si="578"/>
        <v>0</v>
      </c>
      <c r="H5304">
        <f t="shared" si="579"/>
        <v>919.206832425107</v>
      </c>
      <c r="I5304">
        <f t="shared" si="580"/>
        <v>75.396583787446474</v>
      </c>
      <c r="J5304">
        <f t="shared" si="581"/>
        <v>0</v>
      </c>
    </row>
    <row r="5305" spans="2:10" x14ac:dyDescent="0.3">
      <c r="B5305">
        <v>5278</v>
      </c>
      <c r="C5305">
        <v>0.95932473739924051</v>
      </c>
      <c r="D5305">
        <f t="shared" si="575"/>
        <v>111.52134724718721</v>
      </c>
      <c r="E5305">
        <f t="shared" si="576"/>
        <v>107</v>
      </c>
      <c r="F5305">
        <f t="shared" si="577"/>
        <v>0</v>
      </c>
      <c r="G5305">
        <f t="shared" si="578"/>
        <v>4.521347247187208</v>
      </c>
      <c r="H5305">
        <f t="shared" si="579"/>
        <v>1070</v>
      </c>
      <c r="I5305">
        <f t="shared" si="580"/>
        <v>0</v>
      </c>
      <c r="J5305">
        <f t="shared" si="581"/>
        <v>67.820208707808121</v>
      </c>
    </row>
    <row r="5306" spans="2:10" x14ac:dyDescent="0.3">
      <c r="B5306">
        <v>5279</v>
      </c>
      <c r="C5306">
        <v>0.16122406439997128</v>
      </c>
      <c r="D5306">
        <f t="shared" si="575"/>
        <v>93.013202947883912</v>
      </c>
      <c r="E5306">
        <f t="shared" si="576"/>
        <v>93.013202947883912</v>
      </c>
      <c r="F5306">
        <f t="shared" si="577"/>
        <v>13.986797052116088</v>
      </c>
      <c r="G5306">
        <f t="shared" si="578"/>
        <v>0</v>
      </c>
      <c r="H5306">
        <f t="shared" si="579"/>
        <v>930.13202947883906</v>
      </c>
      <c r="I5306">
        <f t="shared" si="580"/>
        <v>69.933985260580442</v>
      </c>
      <c r="J5306">
        <f t="shared" si="581"/>
        <v>0</v>
      </c>
    </row>
    <row r="5307" spans="2:10" x14ac:dyDescent="0.3">
      <c r="B5307">
        <v>5280</v>
      </c>
      <c r="C5307">
        <v>6.6791672463165197E-2</v>
      </c>
      <c r="D5307">
        <f t="shared" si="575"/>
        <v>89.834063313337282</v>
      </c>
      <c r="E5307">
        <f t="shared" si="576"/>
        <v>89.834063313337282</v>
      </c>
      <c r="F5307">
        <f t="shared" si="577"/>
        <v>17.165936686662718</v>
      </c>
      <c r="G5307">
        <f t="shared" si="578"/>
        <v>0</v>
      </c>
      <c r="H5307">
        <f t="shared" si="579"/>
        <v>898.34063313337288</v>
      </c>
      <c r="I5307">
        <f t="shared" si="580"/>
        <v>85.829683433313591</v>
      </c>
      <c r="J5307">
        <f t="shared" si="581"/>
        <v>0</v>
      </c>
    </row>
    <row r="5308" spans="2:10" x14ac:dyDescent="0.3">
      <c r="B5308">
        <v>5281</v>
      </c>
      <c r="C5308">
        <v>0.59762015652423517</v>
      </c>
      <c r="D5308">
        <f t="shared" si="575"/>
        <v>101.79955279187004</v>
      </c>
      <c r="E5308">
        <f t="shared" si="576"/>
        <v>101.79955279187004</v>
      </c>
      <c r="F5308">
        <f t="shared" si="577"/>
        <v>5.2004472081299582</v>
      </c>
      <c r="G5308">
        <f t="shared" si="578"/>
        <v>0</v>
      </c>
      <c r="H5308">
        <f t="shared" si="579"/>
        <v>1017.9955279187004</v>
      </c>
      <c r="I5308">
        <f t="shared" si="580"/>
        <v>26.002236040649791</v>
      </c>
      <c r="J5308">
        <f t="shared" si="581"/>
        <v>0</v>
      </c>
    </row>
    <row r="5309" spans="2:10" x14ac:dyDescent="0.3">
      <c r="B5309">
        <v>5282</v>
      </c>
      <c r="C5309">
        <v>0.24633781590466353</v>
      </c>
      <c r="D5309">
        <f t="shared" si="575"/>
        <v>95.073392127254834</v>
      </c>
      <c r="E5309">
        <f t="shared" si="576"/>
        <v>95.073392127254834</v>
      </c>
      <c r="F5309">
        <f t="shared" si="577"/>
        <v>11.926607872745166</v>
      </c>
      <c r="G5309">
        <f t="shared" si="578"/>
        <v>0</v>
      </c>
      <c r="H5309">
        <f t="shared" si="579"/>
        <v>950.73392127254829</v>
      </c>
      <c r="I5309">
        <f t="shared" si="580"/>
        <v>59.633039363725828</v>
      </c>
      <c r="J5309">
        <f t="shared" si="581"/>
        <v>0</v>
      </c>
    </row>
    <row r="5310" spans="2:10" x14ac:dyDescent="0.3">
      <c r="B5310">
        <v>5283</v>
      </c>
      <c r="C5310">
        <v>0.30599739054459296</v>
      </c>
      <c r="D5310">
        <f t="shared" si="575"/>
        <v>96.331577163066953</v>
      </c>
      <c r="E5310">
        <f t="shared" si="576"/>
        <v>96.331577163066953</v>
      </c>
      <c r="F5310">
        <f t="shared" si="577"/>
        <v>10.668422836933047</v>
      </c>
      <c r="G5310">
        <f t="shared" si="578"/>
        <v>0</v>
      </c>
      <c r="H5310">
        <f t="shared" si="579"/>
        <v>963.31577163066959</v>
      </c>
      <c r="I5310">
        <f t="shared" si="580"/>
        <v>53.342114184665235</v>
      </c>
      <c r="J5310">
        <f t="shared" si="581"/>
        <v>0</v>
      </c>
    </row>
    <row r="5311" spans="2:10" x14ac:dyDescent="0.3">
      <c r="B5311">
        <v>5284</v>
      </c>
      <c r="C5311">
        <v>0.96494424573486115</v>
      </c>
      <c r="D5311">
        <f t="shared" si="575"/>
        <v>111.88254535006753</v>
      </c>
      <c r="E5311">
        <f t="shared" si="576"/>
        <v>107</v>
      </c>
      <c r="F5311">
        <f t="shared" si="577"/>
        <v>0</v>
      </c>
      <c r="G5311">
        <f t="shared" si="578"/>
        <v>4.8825453500675309</v>
      </c>
      <c r="H5311">
        <f t="shared" si="579"/>
        <v>1070</v>
      </c>
      <c r="I5311">
        <f t="shared" si="580"/>
        <v>0</v>
      </c>
      <c r="J5311">
        <f t="shared" si="581"/>
        <v>73.238180251012963</v>
      </c>
    </row>
    <row r="5312" spans="2:10" x14ac:dyDescent="0.3">
      <c r="B5312">
        <v>5285</v>
      </c>
      <c r="C5312">
        <v>0.51182665950151607</v>
      </c>
      <c r="D5312">
        <f t="shared" si="575"/>
        <v>100.21628420864558</v>
      </c>
      <c r="E5312">
        <f t="shared" si="576"/>
        <v>100.21628420864558</v>
      </c>
      <c r="F5312">
        <f t="shared" si="577"/>
        <v>6.7837157913544246</v>
      </c>
      <c r="G5312">
        <f t="shared" si="578"/>
        <v>0</v>
      </c>
      <c r="H5312">
        <f t="shared" si="579"/>
        <v>1002.1628420864557</v>
      </c>
      <c r="I5312">
        <f t="shared" si="580"/>
        <v>33.918578956772123</v>
      </c>
      <c r="J5312">
        <f t="shared" si="581"/>
        <v>0</v>
      </c>
    </row>
    <row r="5313" spans="2:10" x14ac:dyDescent="0.3">
      <c r="B5313">
        <v>5286</v>
      </c>
      <c r="C5313">
        <v>0.19110808352436448</v>
      </c>
      <c r="D5313">
        <f t="shared" si="575"/>
        <v>93.785689983375903</v>
      </c>
      <c r="E5313">
        <f t="shared" si="576"/>
        <v>93.785689983375903</v>
      </c>
      <c r="F5313">
        <f t="shared" si="577"/>
        <v>13.214310016624097</v>
      </c>
      <c r="G5313">
        <f t="shared" si="578"/>
        <v>0</v>
      </c>
      <c r="H5313">
        <f t="shared" si="579"/>
        <v>937.85689983375903</v>
      </c>
      <c r="I5313">
        <f t="shared" si="580"/>
        <v>66.071550083120485</v>
      </c>
      <c r="J5313">
        <f t="shared" si="581"/>
        <v>0</v>
      </c>
    </row>
    <row r="5314" spans="2:10" x14ac:dyDescent="0.3">
      <c r="B5314">
        <v>5287</v>
      </c>
      <c r="C5314">
        <v>5.9055912592825166E-2</v>
      </c>
      <c r="D5314">
        <f t="shared" si="575"/>
        <v>89.474030437659763</v>
      </c>
      <c r="E5314">
        <f t="shared" si="576"/>
        <v>89.474030437659763</v>
      </c>
      <c r="F5314">
        <f t="shared" si="577"/>
        <v>17.525969562340237</v>
      </c>
      <c r="G5314">
        <f t="shared" si="578"/>
        <v>0</v>
      </c>
      <c r="H5314">
        <f t="shared" si="579"/>
        <v>894.74030437659758</v>
      </c>
      <c r="I5314">
        <f t="shared" si="580"/>
        <v>87.629847811701183</v>
      </c>
      <c r="J5314">
        <f t="shared" si="581"/>
        <v>0</v>
      </c>
    </row>
    <row r="5315" spans="2:10" x14ac:dyDescent="0.3">
      <c r="B5315">
        <v>5288</v>
      </c>
      <c r="C5315">
        <v>0.59384109982516986</v>
      </c>
      <c r="D5315">
        <f t="shared" si="575"/>
        <v>101.72881136031917</v>
      </c>
      <c r="E5315">
        <f t="shared" si="576"/>
        <v>101.72881136031917</v>
      </c>
      <c r="F5315">
        <f t="shared" si="577"/>
        <v>5.2711886396808296</v>
      </c>
      <c r="G5315">
        <f t="shared" si="578"/>
        <v>0</v>
      </c>
      <c r="H5315">
        <f t="shared" si="579"/>
        <v>1017.2881136031917</v>
      </c>
      <c r="I5315">
        <f t="shared" si="580"/>
        <v>26.355943198404148</v>
      </c>
      <c r="J5315">
        <f t="shared" si="581"/>
        <v>0</v>
      </c>
    </row>
    <row r="5316" spans="2:10" x14ac:dyDescent="0.3">
      <c r="B5316">
        <v>5289</v>
      </c>
      <c r="C5316">
        <v>0.78789126062799808</v>
      </c>
      <c r="D5316">
        <f t="shared" si="575"/>
        <v>105.70664577424108</v>
      </c>
      <c r="E5316">
        <f t="shared" si="576"/>
        <v>105.70664577424108</v>
      </c>
      <c r="F5316">
        <f t="shared" si="577"/>
        <v>1.2933542257589181</v>
      </c>
      <c r="G5316">
        <f t="shared" si="578"/>
        <v>0</v>
      </c>
      <c r="H5316">
        <f t="shared" si="579"/>
        <v>1057.0664577424109</v>
      </c>
      <c r="I5316">
        <f t="shared" si="580"/>
        <v>6.4667711287945906</v>
      </c>
      <c r="J5316">
        <f t="shared" si="581"/>
        <v>0</v>
      </c>
    </row>
    <row r="5317" spans="2:10" x14ac:dyDescent="0.3">
      <c r="B5317">
        <v>5290</v>
      </c>
      <c r="C5317">
        <v>0.80955388540993456</v>
      </c>
      <c r="D5317">
        <f t="shared" si="575"/>
        <v>106.23073848612464</v>
      </c>
      <c r="E5317">
        <f t="shared" si="576"/>
        <v>106.23073848612464</v>
      </c>
      <c r="F5317">
        <f t="shared" si="577"/>
        <v>0.76926151387536379</v>
      </c>
      <c r="G5317">
        <f t="shared" si="578"/>
        <v>0</v>
      </c>
      <c r="H5317">
        <f t="shared" si="579"/>
        <v>1062.3073848612464</v>
      </c>
      <c r="I5317">
        <f t="shared" si="580"/>
        <v>3.8463075693768189</v>
      </c>
      <c r="J5317">
        <f t="shared" si="581"/>
        <v>0</v>
      </c>
    </row>
    <row r="5318" spans="2:10" x14ac:dyDescent="0.3">
      <c r="B5318">
        <v>5291</v>
      </c>
      <c r="C5318">
        <v>0.10292317399476825</v>
      </c>
      <c r="D5318">
        <f t="shared" si="575"/>
        <v>91.246097030461954</v>
      </c>
      <c r="E5318">
        <f t="shared" si="576"/>
        <v>91.246097030461954</v>
      </c>
      <c r="F5318">
        <f t="shared" si="577"/>
        <v>15.753902969538046</v>
      </c>
      <c r="G5318">
        <f t="shared" si="578"/>
        <v>0</v>
      </c>
      <c r="H5318">
        <f t="shared" si="579"/>
        <v>912.46097030461954</v>
      </c>
      <c r="I5318">
        <f t="shared" si="580"/>
        <v>78.769514847690232</v>
      </c>
      <c r="J5318">
        <f t="shared" si="581"/>
        <v>0</v>
      </c>
    </row>
    <row r="5319" spans="2:10" x14ac:dyDescent="0.3">
      <c r="B5319">
        <v>5292</v>
      </c>
      <c r="C5319">
        <v>6.7433638465148826E-2</v>
      </c>
      <c r="D5319">
        <f t="shared" si="575"/>
        <v>89.86275623795072</v>
      </c>
      <c r="E5319">
        <f t="shared" si="576"/>
        <v>89.86275623795072</v>
      </c>
      <c r="F5319">
        <f t="shared" si="577"/>
        <v>17.13724376204928</v>
      </c>
      <c r="G5319">
        <f t="shared" si="578"/>
        <v>0</v>
      </c>
      <c r="H5319">
        <f t="shared" si="579"/>
        <v>898.62756237950725</v>
      </c>
      <c r="I5319">
        <f t="shared" si="580"/>
        <v>85.686218810246402</v>
      </c>
      <c r="J5319">
        <f t="shared" si="581"/>
        <v>0</v>
      </c>
    </row>
    <row r="5320" spans="2:10" x14ac:dyDescent="0.3">
      <c r="B5320">
        <v>5293</v>
      </c>
      <c r="C5320">
        <v>0.44264405726843825</v>
      </c>
      <c r="D5320">
        <f t="shared" si="575"/>
        <v>98.948302317396923</v>
      </c>
      <c r="E5320">
        <f t="shared" si="576"/>
        <v>98.948302317396923</v>
      </c>
      <c r="F5320">
        <f t="shared" si="577"/>
        <v>8.0516976826030771</v>
      </c>
      <c r="G5320">
        <f t="shared" si="578"/>
        <v>0</v>
      </c>
      <c r="H5320">
        <f t="shared" si="579"/>
        <v>989.48302317396929</v>
      </c>
      <c r="I5320">
        <f t="shared" si="580"/>
        <v>40.258488413015385</v>
      </c>
      <c r="J5320">
        <f t="shared" si="581"/>
        <v>0</v>
      </c>
    </row>
    <row r="5321" spans="2:10" x14ac:dyDescent="0.3">
      <c r="B5321">
        <v>5294</v>
      </c>
      <c r="C5321">
        <v>0.4736299278057885</v>
      </c>
      <c r="D5321">
        <f t="shared" si="575"/>
        <v>99.517523711050686</v>
      </c>
      <c r="E5321">
        <f t="shared" si="576"/>
        <v>99.517523711050686</v>
      </c>
      <c r="F5321">
        <f t="shared" si="577"/>
        <v>7.4824762889493144</v>
      </c>
      <c r="G5321">
        <f t="shared" si="578"/>
        <v>0</v>
      </c>
      <c r="H5321">
        <f t="shared" si="579"/>
        <v>995.17523711050683</v>
      </c>
      <c r="I5321">
        <f t="shared" si="580"/>
        <v>37.412381444746572</v>
      </c>
      <c r="J5321">
        <f t="shared" si="581"/>
        <v>0</v>
      </c>
    </row>
    <row r="5322" spans="2:10" x14ac:dyDescent="0.3">
      <c r="B5322">
        <v>5295</v>
      </c>
      <c r="C5322">
        <v>0.27515072235476778</v>
      </c>
      <c r="D5322">
        <f t="shared" si="575"/>
        <v>95.694414802574798</v>
      </c>
      <c r="E5322">
        <f t="shared" si="576"/>
        <v>95.694414802574798</v>
      </c>
      <c r="F5322">
        <f t="shared" si="577"/>
        <v>11.305585197425202</v>
      </c>
      <c r="G5322">
        <f t="shared" si="578"/>
        <v>0</v>
      </c>
      <c r="H5322">
        <f t="shared" si="579"/>
        <v>956.94414802574795</v>
      </c>
      <c r="I5322">
        <f t="shared" si="580"/>
        <v>56.527925987126011</v>
      </c>
      <c r="J5322">
        <f t="shared" si="581"/>
        <v>0</v>
      </c>
    </row>
    <row r="5323" spans="2:10" x14ac:dyDescent="0.3">
      <c r="B5323">
        <v>5296</v>
      </c>
      <c r="C5323">
        <v>0.39667472073504129</v>
      </c>
      <c r="D5323">
        <f t="shared" si="575"/>
        <v>98.093390669595948</v>
      </c>
      <c r="E5323">
        <f t="shared" si="576"/>
        <v>98.093390669595948</v>
      </c>
      <c r="F5323">
        <f t="shared" si="577"/>
        <v>8.9066093304040521</v>
      </c>
      <c r="G5323">
        <f t="shared" si="578"/>
        <v>0</v>
      </c>
      <c r="H5323">
        <f t="shared" si="579"/>
        <v>980.93390669595942</v>
      </c>
      <c r="I5323">
        <f t="shared" si="580"/>
        <v>44.533046652020261</v>
      </c>
      <c r="J5323">
        <f t="shared" si="581"/>
        <v>0</v>
      </c>
    </row>
    <row r="5324" spans="2:10" x14ac:dyDescent="0.3">
      <c r="B5324">
        <v>5297</v>
      </c>
      <c r="C5324">
        <v>0.33687921939080712</v>
      </c>
      <c r="D5324">
        <f t="shared" si="575"/>
        <v>96.947073045358238</v>
      </c>
      <c r="E5324">
        <f t="shared" si="576"/>
        <v>96.947073045358238</v>
      </c>
      <c r="F5324">
        <f t="shared" si="577"/>
        <v>10.052926954641762</v>
      </c>
      <c r="G5324">
        <f t="shared" si="578"/>
        <v>0</v>
      </c>
      <c r="H5324">
        <f t="shared" si="579"/>
        <v>969.47073045358241</v>
      </c>
      <c r="I5324">
        <f t="shared" si="580"/>
        <v>50.264634773208812</v>
      </c>
      <c r="J5324">
        <f t="shared" si="581"/>
        <v>0</v>
      </c>
    </row>
    <row r="5325" spans="2:10" x14ac:dyDescent="0.3">
      <c r="B5325">
        <v>5298</v>
      </c>
      <c r="C5325">
        <v>0.8486718806458452</v>
      </c>
      <c r="D5325">
        <f t="shared" si="575"/>
        <v>107.2586199588567</v>
      </c>
      <c r="E5325">
        <f t="shared" si="576"/>
        <v>107</v>
      </c>
      <c r="F5325">
        <f t="shared" si="577"/>
        <v>0</v>
      </c>
      <c r="G5325">
        <f t="shared" si="578"/>
        <v>0.25861995885669842</v>
      </c>
      <c r="H5325">
        <f t="shared" si="579"/>
        <v>1070</v>
      </c>
      <c r="I5325">
        <f t="shared" si="580"/>
        <v>0</v>
      </c>
      <c r="J5325">
        <f t="shared" si="581"/>
        <v>3.8792993828504763</v>
      </c>
    </row>
    <row r="5326" spans="2:10" x14ac:dyDescent="0.3">
      <c r="B5326">
        <v>5299</v>
      </c>
      <c r="C5326">
        <v>0.55481214479244911</v>
      </c>
      <c r="D5326">
        <f t="shared" si="575"/>
        <v>101.0048116415087</v>
      </c>
      <c r="E5326">
        <f t="shared" si="576"/>
        <v>101.0048116415087</v>
      </c>
      <c r="F5326">
        <f t="shared" si="577"/>
        <v>5.9951883584913048</v>
      </c>
      <c r="G5326">
        <f t="shared" si="578"/>
        <v>0</v>
      </c>
      <c r="H5326">
        <f t="shared" si="579"/>
        <v>1010.048116415087</v>
      </c>
      <c r="I5326">
        <f t="shared" si="580"/>
        <v>29.975941792456524</v>
      </c>
      <c r="J5326">
        <f t="shared" si="581"/>
        <v>0</v>
      </c>
    </row>
    <row r="5327" spans="2:10" x14ac:dyDescent="0.3">
      <c r="B5327">
        <v>5300</v>
      </c>
      <c r="C5327">
        <v>0.53869936226754278</v>
      </c>
      <c r="D5327">
        <f t="shared" si="575"/>
        <v>100.70853405861126</v>
      </c>
      <c r="E5327">
        <f t="shared" si="576"/>
        <v>100.70853405861126</v>
      </c>
      <c r="F5327">
        <f t="shared" si="577"/>
        <v>6.2914659413887364</v>
      </c>
      <c r="G5327">
        <f t="shared" si="578"/>
        <v>0</v>
      </c>
      <c r="H5327">
        <f t="shared" si="579"/>
        <v>1007.0853405861126</v>
      </c>
      <c r="I5327">
        <f t="shared" si="580"/>
        <v>31.457329706943682</v>
      </c>
      <c r="J5327">
        <f t="shared" si="581"/>
        <v>0</v>
      </c>
    </row>
    <row r="5328" spans="2:10" x14ac:dyDescent="0.3">
      <c r="B5328">
        <v>5301</v>
      </c>
      <c r="C5328">
        <v>0.30982689917483841</v>
      </c>
      <c r="D5328">
        <f t="shared" si="575"/>
        <v>96.409004103812194</v>
      </c>
      <c r="E5328">
        <f t="shared" si="576"/>
        <v>96.409004103812194</v>
      </c>
      <c r="F5328">
        <f t="shared" si="577"/>
        <v>10.590995896187806</v>
      </c>
      <c r="G5328">
        <f t="shared" si="578"/>
        <v>0</v>
      </c>
      <c r="H5328">
        <f t="shared" si="579"/>
        <v>964.09004103812197</v>
      </c>
      <c r="I5328">
        <f t="shared" si="580"/>
        <v>52.954979480939031</v>
      </c>
      <c r="J5328">
        <f t="shared" si="581"/>
        <v>0</v>
      </c>
    </row>
    <row r="5329" spans="2:10" x14ac:dyDescent="0.3">
      <c r="B5329">
        <v>5302</v>
      </c>
      <c r="C5329">
        <v>0.38860836289342204</v>
      </c>
      <c r="D5329">
        <f t="shared" si="575"/>
        <v>97.941454337439538</v>
      </c>
      <c r="E5329">
        <f t="shared" si="576"/>
        <v>97.941454337439538</v>
      </c>
      <c r="F5329">
        <f t="shared" si="577"/>
        <v>9.0585456625604621</v>
      </c>
      <c r="G5329">
        <f t="shared" si="578"/>
        <v>0</v>
      </c>
      <c r="H5329">
        <f t="shared" si="579"/>
        <v>979.41454337439541</v>
      </c>
      <c r="I5329">
        <f t="shared" si="580"/>
        <v>45.292728312802311</v>
      </c>
      <c r="J5329">
        <f t="shared" si="581"/>
        <v>0</v>
      </c>
    </row>
    <row r="5330" spans="2:10" x14ac:dyDescent="0.3">
      <c r="B5330">
        <v>5303</v>
      </c>
      <c r="C5330">
        <v>0.27191813019997524</v>
      </c>
      <c r="D5330">
        <f t="shared" si="575"/>
        <v>95.626102453979087</v>
      </c>
      <c r="E5330">
        <f t="shared" si="576"/>
        <v>95.626102453979087</v>
      </c>
      <c r="F5330">
        <f t="shared" si="577"/>
        <v>11.373897546020913</v>
      </c>
      <c r="G5330">
        <f t="shared" si="578"/>
        <v>0</v>
      </c>
      <c r="H5330">
        <f t="shared" si="579"/>
        <v>956.26102453979092</v>
      </c>
      <c r="I5330">
        <f t="shared" si="580"/>
        <v>56.869487730104566</v>
      </c>
      <c r="J5330">
        <f t="shared" si="581"/>
        <v>0</v>
      </c>
    </row>
    <row r="5331" spans="2:10" x14ac:dyDescent="0.3">
      <c r="B5331">
        <v>5304</v>
      </c>
      <c r="C5331">
        <v>0.64779869275524116</v>
      </c>
      <c r="D5331">
        <f t="shared" si="575"/>
        <v>102.75424640776282</v>
      </c>
      <c r="E5331">
        <f t="shared" si="576"/>
        <v>102.75424640776282</v>
      </c>
      <c r="F5331">
        <f t="shared" si="577"/>
        <v>4.245753592237179</v>
      </c>
      <c r="G5331">
        <f t="shared" si="578"/>
        <v>0</v>
      </c>
      <c r="H5331">
        <f t="shared" si="579"/>
        <v>1027.5424640776282</v>
      </c>
      <c r="I5331">
        <f t="shared" si="580"/>
        <v>21.228767961185895</v>
      </c>
      <c r="J5331">
        <f t="shared" si="581"/>
        <v>0</v>
      </c>
    </row>
    <row r="5332" spans="2:10" x14ac:dyDescent="0.3">
      <c r="B5332">
        <v>5305</v>
      </c>
      <c r="C5332">
        <v>0.23962098302238211</v>
      </c>
      <c r="D5332">
        <f t="shared" si="575"/>
        <v>94.924316318260992</v>
      </c>
      <c r="E5332">
        <f t="shared" si="576"/>
        <v>94.924316318260992</v>
      </c>
      <c r="F5332">
        <f t="shared" si="577"/>
        <v>12.075683681739008</v>
      </c>
      <c r="G5332">
        <f t="shared" si="578"/>
        <v>0</v>
      </c>
      <c r="H5332">
        <f t="shared" si="579"/>
        <v>949.24316318260992</v>
      </c>
      <c r="I5332">
        <f t="shared" si="580"/>
        <v>60.37841840869504</v>
      </c>
      <c r="J5332">
        <f t="shared" si="581"/>
        <v>0</v>
      </c>
    </row>
    <row r="5333" spans="2:10" x14ac:dyDescent="0.3">
      <c r="B5333">
        <v>5306</v>
      </c>
      <c r="C5333">
        <v>0.47026294526722379</v>
      </c>
      <c r="D5333">
        <f t="shared" si="575"/>
        <v>99.455834050958714</v>
      </c>
      <c r="E5333">
        <f t="shared" si="576"/>
        <v>99.455834050958714</v>
      </c>
      <c r="F5333">
        <f t="shared" si="577"/>
        <v>7.544165949041286</v>
      </c>
      <c r="G5333">
        <f t="shared" si="578"/>
        <v>0</v>
      </c>
      <c r="H5333">
        <f t="shared" si="579"/>
        <v>994.5583405095872</v>
      </c>
      <c r="I5333">
        <f t="shared" si="580"/>
        <v>37.72082974520643</v>
      </c>
      <c r="J5333">
        <f t="shared" si="581"/>
        <v>0</v>
      </c>
    </row>
    <row r="5334" spans="2:10" x14ac:dyDescent="0.3">
      <c r="B5334">
        <v>5307</v>
      </c>
      <c r="C5334">
        <v>0.22456264514671676</v>
      </c>
      <c r="D5334">
        <f t="shared" si="575"/>
        <v>94.583285953873101</v>
      </c>
      <c r="E5334">
        <f t="shared" si="576"/>
        <v>94.583285953873101</v>
      </c>
      <c r="F5334">
        <f t="shared" si="577"/>
        <v>12.416714046126899</v>
      </c>
      <c r="G5334">
        <f t="shared" si="578"/>
        <v>0</v>
      </c>
      <c r="H5334">
        <f t="shared" si="579"/>
        <v>945.83285953873099</v>
      </c>
      <c r="I5334">
        <f t="shared" si="580"/>
        <v>62.083570230634493</v>
      </c>
      <c r="J5334">
        <f t="shared" si="581"/>
        <v>0</v>
      </c>
    </row>
    <row r="5335" spans="2:10" x14ac:dyDescent="0.3">
      <c r="B5335">
        <v>5308</v>
      </c>
      <c r="C5335">
        <v>0.68611029054085715</v>
      </c>
      <c r="D5335">
        <f t="shared" si="575"/>
        <v>103.50921494578199</v>
      </c>
      <c r="E5335">
        <f t="shared" si="576"/>
        <v>103.50921494578199</v>
      </c>
      <c r="F5335">
        <f t="shared" si="577"/>
        <v>3.4907850542180086</v>
      </c>
      <c r="G5335">
        <f t="shared" si="578"/>
        <v>0</v>
      </c>
      <c r="H5335">
        <f t="shared" si="579"/>
        <v>1035.0921494578199</v>
      </c>
      <c r="I5335">
        <f t="shared" si="580"/>
        <v>17.453925271090043</v>
      </c>
      <c r="J5335">
        <f t="shared" si="581"/>
        <v>0</v>
      </c>
    </row>
    <row r="5336" spans="2:10" x14ac:dyDescent="0.3">
      <c r="B5336">
        <v>5309</v>
      </c>
      <c r="C5336">
        <v>0.33069357138787647</v>
      </c>
      <c r="D5336">
        <f t="shared" si="575"/>
        <v>96.8253224686229</v>
      </c>
      <c r="E5336">
        <f t="shared" si="576"/>
        <v>96.8253224686229</v>
      </c>
      <c r="F5336">
        <f t="shared" si="577"/>
        <v>10.1746775313771</v>
      </c>
      <c r="G5336">
        <f t="shared" si="578"/>
        <v>0</v>
      </c>
      <c r="H5336">
        <f t="shared" si="579"/>
        <v>968.25322468622903</v>
      </c>
      <c r="I5336">
        <f t="shared" si="580"/>
        <v>50.873387656885498</v>
      </c>
      <c r="J5336">
        <f t="shared" si="581"/>
        <v>0</v>
      </c>
    </row>
    <row r="5337" spans="2:10" x14ac:dyDescent="0.3">
      <c r="B5337">
        <v>5310</v>
      </c>
      <c r="C5337">
        <v>0.95337705545340967</v>
      </c>
      <c r="D5337">
        <f t="shared" si="575"/>
        <v>111.17260448675194</v>
      </c>
      <c r="E5337">
        <f t="shared" si="576"/>
        <v>107</v>
      </c>
      <c r="F5337">
        <f t="shared" si="577"/>
        <v>0</v>
      </c>
      <c r="G5337">
        <f t="shared" si="578"/>
        <v>4.1726044867519363</v>
      </c>
      <c r="H5337">
        <f t="shared" si="579"/>
        <v>1070</v>
      </c>
      <c r="I5337">
        <f t="shared" si="580"/>
        <v>0</v>
      </c>
      <c r="J5337">
        <f t="shared" si="581"/>
        <v>62.589067301279044</v>
      </c>
    </row>
    <row r="5338" spans="2:10" x14ac:dyDescent="0.3">
      <c r="B5338">
        <v>5311</v>
      </c>
      <c r="C5338">
        <v>0.94390923959837303</v>
      </c>
      <c r="D5338">
        <f t="shared" si="575"/>
        <v>110.6717424310562</v>
      </c>
      <c r="E5338">
        <f t="shared" si="576"/>
        <v>107</v>
      </c>
      <c r="F5338">
        <f t="shared" si="577"/>
        <v>0</v>
      </c>
      <c r="G5338">
        <f t="shared" si="578"/>
        <v>3.6717424310562023</v>
      </c>
      <c r="H5338">
        <f t="shared" si="579"/>
        <v>1070</v>
      </c>
      <c r="I5338">
        <f t="shared" si="580"/>
        <v>0</v>
      </c>
      <c r="J5338">
        <f t="shared" si="581"/>
        <v>55.076136465843035</v>
      </c>
    </row>
    <row r="5339" spans="2:10" x14ac:dyDescent="0.3">
      <c r="B5339">
        <v>5312</v>
      </c>
      <c r="C5339">
        <v>0.61500603747032223</v>
      </c>
      <c r="D5339">
        <f t="shared" si="575"/>
        <v>102.12685698441226</v>
      </c>
      <c r="E5339">
        <f t="shared" si="576"/>
        <v>102.12685698441226</v>
      </c>
      <c r="F5339">
        <f t="shared" si="577"/>
        <v>4.8731430155877433</v>
      </c>
      <c r="G5339">
        <f t="shared" si="578"/>
        <v>0</v>
      </c>
      <c r="H5339">
        <f t="shared" si="579"/>
        <v>1021.2685698441226</v>
      </c>
      <c r="I5339">
        <f t="shared" si="580"/>
        <v>24.365715077938717</v>
      </c>
      <c r="J5339">
        <f t="shared" si="581"/>
        <v>0</v>
      </c>
    </row>
    <row r="5340" spans="2:10" x14ac:dyDescent="0.3">
      <c r="B5340">
        <v>5313</v>
      </c>
      <c r="C5340">
        <v>0.75414944513036819</v>
      </c>
      <c r="D5340">
        <f t="shared" si="575"/>
        <v>104.93736298441614</v>
      </c>
      <c r="E5340">
        <f t="shared" si="576"/>
        <v>104.93736298441614</v>
      </c>
      <c r="F5340">
        <f t="shared" si="577"/>
        <v>2.06263701558386</v>
      </c>
      <c r="G5340">
        <f t="shared" si="578"/>
        <v>0</v>
      </c>
      <c r="H5340">
        <f t="shared" si="579"/>
        <v>1049.3736298441613</v>
      </c>
      <c r="I5340">
        <f t="shared" si="580"/>
        <v>10.3131850779193</v>
      </c>
      <c r="J5340">
        <f t="shared" si="581"/>
        <v>0</v>
      </c>
    </row>
    <row r="5341" spans="2:10" x14ac:dyDescent="0.3">
      <c r="B5341">
        <v>5314</v>
      </c>
      <c r="C5341">
        <v>1.1097801671096419E-2</v>
      </c>
      <c r="D5341">
        <f t="shared" ref="D5341:D5404" si="582">_xlfn.BETA.INV(C5341,$B$25,$C$25,$D$25,$E$25)</f>
        <v>85.857257153952219</v>
      </c>
      <c r="E5341">
        <f t="shared" ref="E5341:E5404" si="583">IF($M$25&lt;D5341,$M$25,D5341)</f>
        <v>85.857257153952219</v>
      </c>
      <c r="F5341">
        <f t="shared" ref="F5341:F5404" si="584">IF($M$25&gt;D5341,$M$25-D5341,0)</f>
        <v>21.142742846047781</v>
      </c>
      <c r="G5341">
        <f t="shared" ref="G5341:G5404" si="585">IF($M$25&lt;D5341,D5341-$M$25,0)</f>
        <v>0</v>
      </c>
      <c r="H5341">
        <f t="shared" ref="H5341:H5404" si="586">$H$24*E5341</f>
        <v>858.57257153952219</v>
      </c>
      <c r="I5341">
        <f t="shared" ref="I5341:I5404" si="587">$I$24*F5341</f>
        <v>105.71371423023891</v>
      </c>
      <c r="J5341">
        <f t="shared" ref="J5341:J5404" si="588">$J$24*G5341</f>
        <v>0</v>
      </c>
    </row>
    <row r="5342" spans="2:10" x14ac:dyDescent="0.3">
      <c r="B5342">
        <v>5315</v>
      </c>
      <c r="C5342">
        <v>0.61873644524303195</v>
      </c>
      <c r="D5342">
        <f t="shared" si="582"/>
        <v>102.19751913763619</v>
      </c>
      <c r="E5342">
        <f t="shared" si="583"/>
        <v>102.19751913763619</v>
      </c>
      <c r="F5342">
        <f t="shared" si="584"/>
        <v>4.802480862363808</v>
      </c>
      <c r="G5342">
        <f t="shared" si="585"/>
        <v>0</v>
      </c>
      <c r="H5342">
        <f t="shared" si="586"/>
        <v>1021.9751913763619</v>
      </c>
      <c r="I5342">
        <f t="shared" si="587"/>
        <v>24.01240431181904</v>
      </c>
      <c r="J5342">
        <f t="shared" si="588"/>
        <v>0</v>
      </c>
    </row>
    <row r="5343" spans="2:10" x14ac:dyDescent="0.3">
      <c r="B5343">
        <v>5316</v>
      </c>
      <c r="C5343">
        <v>0.13131708100684247</v>
      </c>
      <c r="D5343">
        <f t="shared" si="582"/>
        <v>92.161078227227136</v>
      </c>
      <c r="E5343">
        <f t="shared" si="583"/>
        <v>92.161078227227136</v>
      </c>
      <c r="F5343">
        <f t="shared" si="584"/>
        <v>14.838921772772864</v>
      </c>
      <c r="G5343">
        <f t="shared" si="585"/>
        <v>0</v>
      </c>
      <c r="H5343">
        <f t="shared" si="586"/>
        <v>921.61078227227131</v>
      </c>
      <c r="I5343">
        <f t="shared" si="587"/>
        <v>74.194608863864318</v>
      </c>
      <c r="J5343">
        <f t="shared" si="588"/>
        <v>0</v>
      </c>
    </row>
    <row r="5344" spans="2:10" x14ac:dyDescent="0.3">
      <c r="B5344">
        <v>5317</v>
      </c>
      <c r="C5344">
        <v>0.11249990505190721</v>
      </c>
      <c r="D5344">
        <f t="shared" si="582"/>
        <v>91.56907924464744</v>
      </c>
      <c r="E5344">
        <f t="shared" si="583"/>
        <v>91.56907924464744</v>
      </c>
      <c r="F5344">
        <f t="shared" si="584"/>
        <v>15.43092075535256</v>
      </c>
      <c r="G5344">
        <f t="shared" si="585"/>
        <v>0</v>
      </c>
      <c r="H5344">
        <f t="shared" si="586"/>
        <v>915.69079244647446</v>
      </c>
      <c r="I5344">
        <f t="shared" si="587"/>
        <v>77.154603776762798</v>
      </c>
      <c r="J5344">
        <f t="shared" si="588"/>
        <v>0</v>
      </c>
    </row>
    <row r="5345" spans="2:10" x14ac:dyDescent="0.3">
      <c r="B5345">
        <v>5318</v>
      </c>
      <c r="C5345">
        <v>0.43834479693325334</v>
      </c>
      <c r="D5345">
        <f t="shared" si="582"/>
        <v>98.868980492686944</v>
      </c>
      <c r="E5345">
        <f t="shared" si="583"/>
        <v>98.868980492686944</v>
      </c>
      <c r="F5345">
        <f t="shared" si="584"/>
        <v>8.1310195073130558</v>
      </c>
      <c r="G5345">
        <f t="shared" si="585"/>
        <v>0</v>
      </c>
      <c r="H5345">
        <f t="shared" si="586"/>
        <v>988.68980492686944</v>
      </c>
      <c r="I5345">
        <f t="shared" si="587"/>
        <v>40.655097536565279</v>
      </c>
      <c r="J5345">
        <f t="shared" si="588"/>
        <v>0</v>
      </c>
    </row>
    <row r="5346" spans="2:10" x14ac:dyDescent="0.3">
      <c r="B5346">
        <v>5319</v>
      </c>
      <c r="C5346">
        <v>0.43564590180821694</v>
      </c>
      <c r="D5346">
        <f t="shared" si="582"/>
        <v>98.819131292325991</v>
      </c>
      <c r="E5346">
        <f t="shared" si="583"/>
        <v>98.819131292325991</v>
      </c>
      <c r="F5346">
        <f t="shared" si="584"/>
        <v>8.1808687076740085</v>
      </c>
      <c r="G5346">
        <f t="shared" si="585"/>
        <v>0</v>
      </c>
      <c r="H5346">
        <f t="shared" si="586"/>
        <v>988.19131292325994</v>
      </c>
      <c r="I5346">
        <f t="shared" si="587"/>
        <v>40.904343538370043</v>
      </c>
      <c r="J5346">
        <f t="shared" si="588"/>
        <v>0</v>
      </c>
    </row>
    <row r="5347" spans="2:10" x14ac:dyDescent="0.3">
      <c r="B5347">
        <v>5320</v>
      </c>
      <c r="C5347">
        <v>0.94299002633724471</v>
      </c>
      <c r="D5347">
        <f t="shared" si="582"/>
        <v>110.62604682693114</v>
      </c>
      <c r="E5347">
        <f t="shared" si="583"/>
        <v>107</v>
      </c>
      <c r="F5347">
        <f t="shared" si="584"/>
        <v>0</v>
      </c>
      <c r="G5347">
        <f t="shared" si="585"/>
        <v>3.6260468269311446</v>
      </c>
      <c r="H5347">
        <f t="shared" si="586"/>
        <v>1070</v>
      </c>
      <c r="I5347">
        <f t="shared" si="587"/>
        <v>0</v>
      </c>
      <c r="J5347">
        <f t="shared" si="588"/>
        <v>54.390702403967168</v>
      </c>
    </row>
    <row r="5348" spans="2:10" x14ac:dyDescent="0.3">
      <c r="B5348">
        <v>5321</v>
      </c>
      <c r="C5348">
        <v>0.7491333037746869</v>
      </c>
      <c r="D5348">
        <f t="shared" si="582"/>
        <v>104.82707383248238</v>
      </c>
      <c r="E5348">
        <f t="shared" si="583"/>
        <v>104.82707383248238</v>
      </c>
      <c r="F5348">
        <f t="shared" si="584"/>
        <v>2.1729261675176161</v>
      </c>
      <c r="G5348">
        <f t="shared" si="585"/>
        <v>0</v>
      </c>
      <c r="H5348">
        <f t="shared" si="586"/>
        <v>1048.2707383248239</v>
      </c>
      <c r="I5348">
        <f t="shared" si="587"/>
        <v>10.864630837588081</v>
      </c>
      <c r="J5348">
        <f t="shared" si="588"/>
        <v>0</v>
      </c>
    </row>
    <row r="5349" spans="2:10" x14ac:dyDescent="0.3">
      <c r="B5349">
        <v>5322</v>
      </c>
      <c r="C5349">
        <v>0.79249701802905004</v>
      </c>
      <c r="D5349">
        <f t="shared" si="582"/>
        <v>105.81585993185367</v>
      </c>
      <c r="E5349">
        <f t="shared" si="583"/>
        <v>105.81585993185367</v>
      </c>
      <c r="F5349">
        <f t="shared" si="584"/>
        <v>1.1841400681463341</v>
      </c>
      <c r="G5349">
        <f t="shared" si="585"/>
        <v>0</v>
      </c>
      <c r="H5349">
        <f t="shared" si="586"/>
        <v>1058.1585993185367</v>
      </c>
      <c r="I5349">
        <f t="shared" si="587"/>
        <v>5.9207003407316705</v>
      </c>
      <c r="J5349">
        <f t="shared" si="588"/>
        <v>0</v>
      </c>
    </row>
    <row r="5350" spans="2:10" x14ac:dyDescent="0.3">
      <c r="B5350">
        <v>5323</v>
      </c>
      <c r="C5350">
        <v>6.120398348741618E-2</v>
      </c>
      <c r="D5350">
        <f t="shared" si="582"/>
        <v>89.57680207033529</v>
      </c>
      <c r="E5350">
        <f t="shared" si="583"/>
        <v>89.57680207033529</v>
      </c>
      <c r="F5350">
        <f t="shared" si="584"/>
        <v>17.42319792966471</v>
      </c>
      <c r="G5350">
        <f t="shared" si="585"/>
        <v>0</v>
      </c>
      <c r="H5350">
        <f t="shared" si="586"/>
        <v>895.76802070335293</v>
      </c>
      <c r="I5350">
        <f t="shared" si="587"/>
        <v>87.115989648323549</v>
      </c>
      <c r="J5350">
        <f t="shared" si="588"/>
        <v>0</v>
      </c>
    </row>
    <row r="5351" spans="2:10" x14ac:dyDescent="0.3">
      <c r="B5351">
        <v>5324</v>
      </c>
      <c r="C5351">
        <v>0.96478347621453187</v>
      </c>
      <c r="D5351">
        <f t="shared" si="582"/>
        <v>111.87170785266551</v>
      </c>
      <c r="E5351">
        <f t="shared" si="583"/>
        <v>107</v>
      </c>
      <c r="F5351">
        <f t="shared" si="584"/>
        <v>0</v>
      </c>
      <c r="G5351">
        <f t="shared" si="585"/>
        <v>4.8717078526655087</v>
      </c>
      <c r="H5351">
        <f t="shared" si="586"/>
        <v>1070</v>
      </c>
      <c r="I5351">
        <f t="shared" si="587"/>
        <v>0</v>
      </c>
      <c r="J5351">
        <f t="shared" si="588"/>
        <v>73.07561778998263</v>
      </c>
    </row>
    <row r="5352" spans="2:10" x14ac:dyDescent="0.3">
      <c r="B5352">
        <v>5325</v>
      </c>
      <c r="C5352">
        <v>0.1563065946664729</v>
      </c>
      <c r="D5352">
        <f t="shared" si="582"/>
        <v>92.879259149703131</v>
      </c>
      <c r="E5352">
        <f t="shared" si="583"/>
        <v>92.879259149703131</v>
      </c>
      <c r="F5352">
        <f t="shared" si="584"/>
        <v>14.120740850296869</v>
      </c>
      <c r="G5352">
        <f t="shared" si="585"/>
        <v>0</v>
      </c>
      <c r="H5352">
        <f t="shared" si="586"/>
        <v>928.79259149703125</v>
      </c>
      <c r="I5352">
        <f t="shared" si="587"/>
        <v>70.603704251484345</v>
      </c>
      <c r="J5352">
        <f t="shared" si="588"/>
        <v>0</v>
      </c>
    </row>
    <row r="5353" spans="2:10" x14ac:dyDescent="0.3">
      <c r="B5353">
        <v>5326</v>
      </c>
      <c r="C5353">
        <v>0.87415264635447598</v>
      </c>
      <c r="D5353">
        <f t="shared" si="582"/>
        <v>108.00582241495587</v>
      </c>
      <c r="E5353">
        <f t="shared" si="583"/>
        <v>107</v>
      </c>
      <c r="F5353">
        <f t="shared" si="584"/>
        <v>0</v>
      </c>
      <c r="G5353">
        <f t="shared" si="585"/>
        <v>1.0058224149558725</v>
      </c>
      <c r="H5353">
        <f t="shared" si="586"/>
        <v>1070</v>
      </c>
      <c r="I5353">
        <f t="shared" si="587"/>
        <v>0</v>
      </c>
      <c r="J5353">
        <f t="shared" si="588"/>
        <v>15.087336224338088</v>
      </c>
    </row>
    <row r="5354" spans="2:10" x14ac:dyDescent="0.3">
      <c r="B5354">
        <v>5327</v>
      </c>
      <c r="C5354">
        <v>0.93476843981105551</v>
      </c>
      <c r="D5354">
        <f t="shared" si="582"/>
        <v>110.23638199695719</v>
      </c>
      <c r="E5354">
        <f t="shared" si="583"/>
        <v>107</v>
      </c>
      <c r="F5354">
        <f t="shared" si="584"/>
        <v>0</v>
      </c>
      <c r="G5354">
        <f t="shared" si="585"/>
        <v>3.2363819969571921</v>
      </c>
      <c r="H5354">
        <f t="shared" si="586"/>
        <v>1070</v>
      </c>
      <c r="I5354">
        <f t="shared" si="587"/>
        <v>0</v>
      </c>
      <c r="J5354">
        <f t="shared" si="588"/>
        <v>48.545729954357881</v>
      </c>
    </row>
    <row r="5355" spans="2:10" x14ac:dyDescent="0.3">
      <c r="B5355">
        <v>5328</v>
      </c>
      <c r="C5355">
        <v>0.54106982514100066</v>
      </c>
      <c r="D5355">
        <f t="shared" si="582"/>
        <v>100.75205356115788</v>
      </c>
      <c r="E5355">
        <f t="shared" si="583"/>
        <v>100.75205356115788</v>
      </c>
      <c r="F5355">
        <f t="shared" si="584"/>
        <v>6.2479464388421206</v>
      </c>
      <c r="G5355">
        <f t="shared" si="585"/>
        <v>0</v>
      </c>
      <c r="H5355">
        <f t="shared" si="586"/>
        <v>1007.5205356115788</v>
      </c>
      <c r="I5355">
        <f t="shared" si="587"/>
        <v>31.239732194210603</v>
      </c>
      <c r="J5355">
        <f t="shared" si="588"/>
        <v>0</v>
      </c>
    </row>
    <row r="5356" spans="2:10" x14ac:dyDescent="0.3">
      <c r="B5356">
        <v>5329</v>
      </c>
      <c r="C5356">
        <v>0.56459961098403044</v>
      </c>
      <c r="D5356">
        <f t="shared" si="582"/>
        <v>101.18540554849513</v>
      </c>
      <c r="E5356">
        <f t="shared" si="583"/>
        <v>101.18540554849513</v>
      </c>
      <c r="F5356">
        <f t="shared" si="584"/>
        <v>5.814594451504874</v>
      </c>
      <c r="G5356">
        <f t="shared" si="585"/>
        <v>0</v>
      </c>
      <c r="H5356">
        <f t="shared" si="586"/>
        <v>1011.8540554849512</v>
      </c>
      <c r="I5356">
        <f t="shared" si="587"/>
        <v>29.07297225752437</v>
      </c>
      <c r="J5356">
        <f t="shared" si="588"/>
        <v>0</v>
      </c>
    </row>
    <row r="5357" spans="2:10" x14ac:dyDescent="0.3">
      <c r="B5357">
        <v>5330</v>
      </c>
      <c r="C5357">
        <v>0.45862233826345644</v>
      </c>
      <c r="D5357">
        <f t="shared" si="582"/>
        <v>99.242293300547914</v>
      </c>
      <c r="E5357">
        <f t="shared" si="583"/>
        <v>99.242293300547914</v>
      </c>
      <c r="F5357">
        <f t="shared" si="584"/>
        <v>7.7577066994520862</v>
      </c>
      <c r="G5357">
        <f t="shared" si="585"/>
        <v>0</v>
      </c>
      <c r="H5357">
        <f t="shared" si="586"/>
        <v>992.42293300547908</v>
      </c>
      <c r="I5357">
        <f t="shared" si="587"/>
        <v>38.788533497260431</v>
      </c>
      <c r="J5357">
        <f t="shared" si="588"/>
        <v>0</v>
      </c>
    </row>
    <row r="5358" spans="2:10" x14ac:dyDescent="0.3">
      <c r="B5358">
        <v>5331</v>
      </c>
      <c r="C5358">
        <v>0.8521769743076667</v>
      </c>
      <c r="D5358">
        <f t="shared" si="582"/>
        <v>107.35714037575393</v>
      </c>
      <c r="E5358">
        <f t="shared" si="583"/>
        <v>107</v>
      </c>
      <c r="F5358">
        <f t="shared" si="584"/>
        <v>0</v>
      </c>
      <c r="G5358">
        <f t="shared" si="585"/>
        <v>0.35714037575392865</v>
      </c>
      <c r="H5358">
        <f t="shared" si="586"/>
        <v>1070</v>
      </c>
      <c r="I5358">
        <f t="shared" si="587"/>
        <v>0</v>
      </c>
      <c r="J5358">
        <f t="shared" si="588"/>
        <v>5.3571056363089298</v>
      </c>
    </row>
    <row r="5359" spans="2:10" x14ac:dyDescent="0.3">
      <c r="B5359">
        <v>5332</v>
      </c>
      <c r="C5359">
        <v>0.8050970546952303</v>
      </c>
      <c r="D5359">
        <f t="shared" si="582"/>
        <v>106.12066168872006</v>
      </c>
      <c r="E5359">
        <f t="shared" si="583"/>
        <v>106.12066168872006</v>
      </c>
      <c r="F5359">
        <f t="shared" si="584"/>
        <v>0.87933831127993756</v>
      </c>
      <c r="G5359">
        <f t="shared" si="585"/>
        <v>0</v>
      </c>
      <c r="H5359">
        <f t="shared" si="586"/>
        <v>1061.2066168872007</v>
      </c>
      <c r="I5359">
        <f t="shared" si="587"/>
        <v>4.3966915563996878</v>
      </c>
      <c r="J5359">
        <f t="shared" si="588"/>
        <v>0</v>
      </c>
    </row>
    <row r="5360" spans="2:10" x14ac:dyDescent="0.3">
      <c r="B5360">
        <v>5333</v>
      </c>
      <c r="C5360">
        <v>0.83758413109079322</v>
      </c>
      <c r="D5360">
        <f t="shared" si="582"/>
        <v>106.95465611477658</v>
      </c>
      <c r="E5360">
        <f t="shared" si="583"/>
        <v>106.95465611477658</v>
      </c>
      <c r="F5360">
        <f t="shared" si="584"/>
        <v>4.5343885223417146E-2</v>
      </c>
      <c r="G5360">
        <f t="shared" si="585"/>
        <v>0</v>
      </c>
      <c r="H5360">
        <f t="shared" si="586"/>
        <v>1069.5465611477657</v>
      </c>
      <c r="I5360">
        <f t="shared" si="587"/>
        <v>0.22671942611708573</v>
      </c>
      <c r="J5360">
        <f t="shared" si="588"/>
        <v>0</v>
      </c>
    </row>
    <row r="5361" spans="2:10" x14ac:dyDescent="0.3">
      <c r="B5361">
        <v>5334</v>
      </c>
      <c r="C5361">
        <v>0.20739782992690203</v>
      </c>
      <c r="D5361">
        <f t="shared" si="582"/>
        <v>94.181633424026302</v>
      </c>
      <c r="E5361">
        <f t="shared" si="583"/>
        <v>94.181633424026302</v>
      </c>
      <c r="F5361">
        <f t="shared" si="584"/>
        <v>12.818366575973698</v>
      </c>
      <c r="G5361">
        <f t="shared" si="585"/>
        <v>0</v>
      </c>
      <c r="H5361">
        <f t="shared" si="586"/>
        <v>941.81633424026302</v>
      </c>
      <c r="I5361">
        <f t="shared" si="587"/>
        <v>64.091832879868491</v>
      </c>
      <c r="J5361">
        <f t="shared" si="588"/>
        <v>0</v>
      </c>
    </row>
    <row r="5362" spans="2:10" x14ac:dyDescent="0.3">
      <c r="B5362">
        <v>5335</v>
      </c>
      <c r="C5362">
        <v>0.5750094241321857</v>
      </c>
      <c r="D5362">
        <f t="shared" si="582"/>
        <v>101.37812572428444</v>
      </c>
      <c r="E5362">
        <f t="shared" si="583"/>
        <v>101.37812572428444</v>
      </c>
      <c r="F5362">
        <f t="shared" si="584"/>
        <v>5.6218742757155553</v>
      </c>
      <c r="G5362">
        <f t="shared" si="585"/>
        <v>0</v>
      </c>
      <c r="H5362">
        <f t="shared" si="586"/>
        <v>1013.7812572428445</v>
      </c>
      <c r="I5362">
        <f t="shared" si="587"/>
        <v>28.109371378577777</v>
      </c>
      <c r="J5362">
        <f t="shared" si="588"/>
        <v>0</v>
      </c>
    </row>
    <row r="5363" spans="2:10" x14ac:dyDescent="0.3">
      <c r="B5363">
        <v>5336</v>
      </c>
      <c r="C5363">
        <v>8.2491617119385241E-2</v>
      </c>
      <c r="D5363">
        <f t="shared" si="582"/>
        <v>90.492896248486318</v>
      </c>
      <c r="E5363">
        <f t="shared" si="583"/>
        <v>90.492896248486318</v>
      </c>
      <c r="F5363">
        <f t="shared" si="584"/>
        <v>16.507103751513682</v>
      </c>
      <c r="G5363">
        <f t="shared" si="585"/>
        <v>0</v>
      </c>
      <c r="H5363">
        <f t="shared" si="586"/>
        <v>904.92896248486318</v>
      </c>
      <c r="I5363">
        <f t="shared" si="587"/>
        <v>82.535518757568411</v>
      </c>
      <c r="J5363">
        <f t="shared" si="588"/>
        <v>0</v>
      </c>
    </row>
    <row r="5364" spans="2:10" x14ac:dyDescent="0.3">
      <c r="B5364">
        <v>5337</v>
      </c>
      <c r="C5364">
        <v>0.54873299747667659</v>
      </c>
      <c r="D5364">
        <f t="shared" si="582"/>
        <v>100.89289521913605</v>
      </c>
      <c r="E5364">
        <f t="shared" si="583"/>
        <v>100.89289521913605</v>
      </c>
      <c r="F5364">
        <f t="shared" si="584"/>
        <v>6.1071047808639491</v>
      </c>
      <c r="G5364">
        <f t="shared" si="585"/>
        <v>0</v>
      </c>
      <c r="H5364">
        <f t="shared" si="586"/>
        <v>1008.9289521913605</v>
      </c>
      <c r="I5364">
        <f t="shared" si="587"/>
        <v>30.535523904319746</v>
      </c>
      <c r="J5364">
        <f t="shared" si="588"/>
        <v>0</v>
      </c>
    </row>
    <row r="5365" spans="2:10" x14ac:dyDescent="0.3">
      <c r="B5365">
        <v>5338</v>
      </c>
      <c r="C5365">
        <v>0.35823447423841637</v>
      </c>
      <c r="D5365">
        <f t="shared" si="582"/>
        <v>97.362314422457459</v>
      </c>
      <c r="E5365">
        <f t="shared" si="583"/>
        <v>97.362314422457459</v>
      </c>
      <c r="F5365">
        <f t="shared" si="584"/>
        <v>9.6376855775425412</v>
      </c>
      <c r="G5365">
        <f t="shared" si="585"/>
        <v>0</v>
      </c>
      <c r="H5365">
        <f t="shared" si="586"/>
        <v>973.62314422457462</v>
      </c>
      <c r="I5365">
        <f t="shared" si="587"/>
        <v>48.188427887712706</v>
      </c>
      <c r="J5365">
        <f t="shared" si="588"/>
        <v>0</v>
      </c>
    </row>
    <row r="5366" spans="2:10" x14ac:dyDescent="0.3">
      <c r="B5366">
        <v>5339</v>
      </c>
      <c r="C5366">
        <v>0.47129437268423346</v>
      </c>
      <c r="D5366">
        <f t="shared" si="582"/>
        <v>99.474734944420504</v>
      </c>
      <c r="E5366">
        <f t="shared" si="583"/>
        <v>99.474734944420504</v>
      </c>
      <c r="F5366">
        <f t="shared" si="584"/>
        <v>7.5252650555794958</v>
      </c>
      <c r="G5366">
        <f t="shared" si="585"/>
        <v>0</v>
      </c>
      <c r="H5366">
        <f t="shared" si="586"/>
        <v>994.74734944420504</v>
      </c>
      <c r="I5366">
        <f t="shared" si="587"/>
        <v>37.626325277897479</v>
      </c>
      <c r="J5366">
        <f t="shared" si="588"/>
        <v>0</v>
      </c>
    </row>
    <row r="5367" spans="2:10" x14ac:dyDescent="0.3">
      <c r="B5367">
        <v>5340</v>
      </c>
      <c r="C5367">
        <v>0.34663187640357296</v>
      </c>
      <c r="D5367">
        <f t="shared" si="582"/>
        <v>97.137642436493707</v>
      </c>
      <c r="E5367">
        <f t="shared" si="583"/>
        <v>97.137642436493707</v>
      </c>
      <c r="F5367">
        <f t="shared" si="584"/>
        <v>9.8623575635062934</v>
      </c>
      <c r="G5367">
        <f t="shared" si="585"/>
        <v>0</v>
      </c>
      <c r="H5367">
        <f t="shared" si="586"/>
        <v>971.37642436493707</v>
      </c>
      <c r="I5367">
        <f t="shared" si="587"/>
        <v>49.311787817531467</v>
      </c>
      <c r="J5367">
        <f t="shared" si="588"/>
        <v>0</v>
      </c>
    </row>
    <row r="5368" spans="2:10" x14ac:dyDescent="0.3">
      <c r="B5368">
        <v>5341</v>
      </c>
      <c r="C5368">
        <v>0.71877109979408171</v>
      </c>
      <c r="D5368">
        <f t="shared" si="582"/>
        <v>104.17798416049936</v>
      </c>
      <c r="E5368">
        <f t="shared" si="583"/>
        <v>104.17798416049936</v>
      </c>
      <c r="F5368">
        <f t="shared" si="584"/>
        <v>2.8220158395006365</v>
      </c>
      <c r="G5368">
        <f t="shared" si="585"/>
        <v>0</v>
      </c>
      <c r="H5368">
        <f t="shared" si="586"/>
        <v>1041.7798416049936</v>
      </c>
      <c r="I5368">
        <f t="shared" si="587"/>
        <v>14.110079197503183</v>
      </c>
      <c r="J5368">
        <f t="shared" si="588"/>
        <v>0</v>
      </c>
    </row>
    <row r="5369" spans="2:10" x14ac:dyDescent="0.3">
      <c r="B5369">
        <v>5342</v>
      </c>
      <c r="C5369">
        <v>8.6436310836704E-2</v>
      </c>
      <c r="D5369">
        <f t="shared" si="582"/>
        <v>90.646266571169662</v>
      </c>
      <c r="E5369">
        <f t="shared" si="583"/>
        <v>90.646266571169662</v>
      </c>
      <c r="F5369">
        <f t="shared" si="584"/>
        <v>16.353733428830338</v>
      </c>
      <c r="G5369">
        <f t="shared" si="585"/>
        <v>0</v>
      </c>
      <c r="H5369">
        <f t="shared" si="586"/>
        <v>906.46266571169667</v>
      </c>
      <c r="I5369">
        <f t="shared" si="587"/>
        <v>81.768667144151692</v>
      </c>
      <c r="J5369">
        <f t="shared" si="588"/>
        <v>0</v>
      </c>
    </row>
    <row r="5370" spans="2:10" x14ac:dyDescent="0.3">
      <c r="B5370">
        <v>5343</v>
      </c>
      <c r="C5370">
        <v>0.23330765189663738</v>
      </c>
      <c r="D5370">
        <f t="shared" si="582"/>
        <v>94.782528670005334</v>
      </c>
      <c r="E5370">
        <f t="shared" si="583"/>
        <v>94.782528670005334</v>
      </c>
      <c r="F5370">
        <f t="shared" si="584"/>
        <v>12.217471329994666</v>
      </c>
      <c r="G5370">
        <f t="shared" si="585"/>
        <v>0</v>
      </c>
      <c r="H5370">
        <f t="shared" si="586"/>
        <v>947.82528670005331</v>
      </c>
      <c r="I5370">
        <f t="shared" si="587"/>
        <v>61.08735664997333</v>
      </c>
      <c r="J5370">
        <f t="shared" si="588"/>
        <v>0</v>
      </c>
    </row>
    <row r="5371" spans="2:10" x14ac:dyDescent="0.3">
      <c r="B5371">
        <v>5344</v>
      </c>
      <c r="C5371">
        <v>0.81400018229410598</v>
      </c>
      <c r="D5371">
        <f t="shared" si="582"/>
        <v>106.3418193312817</v>
      </c>
      <c r="E5371">
        <f t="shared" si="583"/>
        <v>106.3418193312817</v>
      </c>
      <c r="F5371">
        <f t="shared" si="584"/>
        <v>0.65818066871830183</v>
      </c>
      <c r="G5371">
        <f t="shared" si="585"/>
        <v>0</v>
      </c>
      <c r="H5371">
        <f t="shared" si="586"/>
        <v>1063.418193312817</v>
      </c>
      <c r="I5371">
        <f t="shared" si="587"/>
        <v>3.2909033435915092</v>
      </c>
      <c r="J5371">
        <f t="shared" si="588"/>
        <v>0</v>
      </c>
    </row>
    <row r="5372" spans="2:10" x14ac:dyDescent="0.3">
      <c r="B5372">
        <v>5345</v>
      </c>
      <c r="C5372">
        <v>7.2641929901838376E-2</v>
      </c>
      <c r="D5372">
        <f t="shared" si="582"/>
        <v>90.089581338226694</v>
      </c>
      <c r="E5372">
        <f t="shared" si="583"/>
        <v>90.089581338226694</v>
      </c>
      <c r="F5372">
        <f t="shared" si="584"/>
        <v>16.910418661773306</v>
      </c>
      <c r="G5372">
        <f t="shared" si="585"/>
        <v>0</v>
      </c>
      <c r="H5372">
        <f t="shared" si="586"/>
        <v>900.89581338226697</v>
      </c>
      <c r="I5372">
        <f t="shared" si="587"/>
        <v>84.552093308866532</v>
      </c>
      <c r="J5372">
        <f t="shared" si="588"/>
        <v>0</v>
      </c>
    </row>
    <row r="5373" spans="2:10" x14ac:dyDescent="0.3">
      <c r="B5373">
        <v>5346</v>
      </c>
      <c r="C5373">
        <v>0.92773177211855606</v>
      </c>
      <c r="D5373">
        <f t="shared" si="582"/>
        <v>109.92635588852187</v>
      </c>
      <c r="E5373">
        <f t="shared" si="583"/>
        <v>107</v>
      </c>
      <c r="F5373">
        <f t="shared" si="584"/>
        <v>0</v>
      </c>
      <c r="G5373">
        <f t="shared" si="585"/>
        <v>2.9263558885218686</v>
      </c>
      <c r="H5373">
        <f t="shared" si="586"/>
        <v>1070</v>
      </c>
      <c r="I5373">
        <f t="shared" si="587"/>
        <v>0</v>
      </c>
      <c r="J5373">
        <f t="shared" si="588"/>
        <v>43.895338327828028</v>
      </c>
    </row>
    <row r="5374" spans="2:10" x14ac:dyDescent="0.3">
      <c r="B5374">
        <v>5347</v>
      </c>
      <c r="C5374">
        <v>0.93149550713916807</v>
      </c>
      <c r="D5374">
        <f t="shared" si="582"/>
        <v>110.089752856329</v>
      </c>
      <c r="E5374">
        <f t="shared" si="583"/>
        <v>107</v>
      </c>
      <c r="F5374">
        <f t="shared" si="584"/>
        <v>0</v>
      </c>
      <c r="G5374">
        <f t="shared" si="585"/>
        <v>3.0897528563289995</v>
      </c>
      <c r="H5374">
        <f t="shared" si="586"/>
        <v>1070</v>
      </c>
      <c r="I5374">
        <f t="shared" si="587"/>
        <v>0</v>
      </c>
      <c r="J5374">
        <f t="shared" si="588"/>
        <v>46.346292844934993</v>
      </c>
    </row>
    <row r="5375" spans="2:10" x14ac:dyDescent="0.3">
      <c r="B5375">
        <v>5348</v>
      </c>
      <c r="C5375">
        <v>0.8481986822807448</v>
      </c>
      <c r="D5375">
        <f t="shared" si="582"/>
        <v>107.24541263759667</v>
      </c>
      <c r="E5375">
        <f t="shared" si="583"/>
        <v>107</v>
      </c>
      <c r="F5375">
        <f t="shared" si="584"/>
        <v>0</v>
      </c>
      <c r="G5375">
        <f t="shared" si="585"/>
        <v>0.24541263759667231</v>
      </c>
      <c r="H5375">
        <f t="shared" si="586"/>
        <v>1070</v>
      </c>
      <c r="I5375">
        <f t="shared" si="587"/>
        <v>0</v>
      </c>
      <c r="J5375">
        <f t="shared" si="588"/>
        <v>3.6811895639500847</v>
      </c>
    </row>
    <row r="5376" spans="2:10" x14ac:dyDescent="0.3">
      <c r="B5376">
        <v>5349</v>
      </c>
      <c r="C5376">
        <v>0.99524540858914745</v>
      </c>
      <c r="D5376">
        <f t="shared" si="582"/>
        <v>115.35556845949424</v>
      </c>
      <c r="E5376">
        <f t="shared" si="583"/>
        <v>107</v>
      </c>
      <c r="F5376">
        <f t="shared" si="584"/>
        <v>0</v>
      </c>
      <c r="G5376">
        <f t="shared" si="585"/>
        <v>8.3555684594942363</v>
      </c>
      <c r="H5376">
        <f t="shared" si="586"/>
        <v>1070</v>
      </c>
      <c r="I5376">
        <f t="shared" si="587"/>
        <v>0</v>
      </c>
      <c r="J5376">
        <f t="shared" si="588"/>
        <v>125.33352689241354</v>
      </c>
    </row>
    <row r="5377" spans="2:10" x14ac:dyDescent="0.3">
      <c r="B5377">
        <v>5350</v>
      </c>
      <c r="C5377">
        <v>0.50575964164899934</v>
      </c>
      <c r="D5377">
        <f t="shared" si="582"/>
        <v>100.10532208230956</v>
      </c>
      <c r="E5377">
        <f t="shared" si="583"/>
        <v>100.10532208230956</v>
      </c>
      <c r="F5377">
        <f t="shared" si="584"/>
        <v>6.8946779176904442</v>
      </c>
      <c r="G5377">
        <f t="shared" si="585"/>
        <v>0</v>
      </c>
      <c r="H5377">
        <f t="shared" si="586"/>
        <v>1001.0532208230956</v>
      </c>
      <c r="I5377">
        <f t="shared" si="587"/>
        <v>34.473389588452221</v>
      </c>
      <c r="J5377">
        <f t="shared" si="588"/>
        <v>0</v>
      </c>
    </row>
    <row r="5378" spans="2:10" x14ac:dyDescent="0.3">
      <c r="B5378">
        <v>5351</v>
      </c>
      <c r="C5378">
        <v>0.95175277939619818</v>
      </c>
      <c r="D5378">
        <f t="shared" si="582"/>
        <v>111.08236906163324</v>
      </c>
      <c r="E5378">
        <f t="shared" si="583"/>
        <v>107</v>
      </c>
      <c r="F5378">
        <f t="shared" si="584"/>
        <v>0</v>
      </c>
      <c r="G5378">
        <f t="shared" si="585"/>
        <v>4.0823690616332442</v>
      </c>
      <c r="H5378">
        <f t="shared" si="586"/>
        <v>1070</v>
      </c>
      <c r="I5378">
        <f t="shared" si="587"/>
        <v>0</v>
      </c>
      <c r="J5378">
        <f t="shared" si="588"/>
        <v>61.235535924498663</v>
      </c>
    </row>
    <row r="5379" spans="2:10" x14ac:dyDescent="0.3">
      <c r="B5379">
        <v>5352</v>
      </c>
      <c r="C5379">
        <v>0.14378872435740719</v>
      </c>
      <c r="D5379">
        <f t="shared" si="582"/>
        <v>92.527907805496341</v>
      </c>
      <c r="E5379">
        <f t="shared" si="583"/>
        <v>92.527907805496341</v>
      </c>
      <c r="F5379">
        <f t="shared" si="584"/>
        <v>14.472092194503659</v>
      </c>
      <c r="G5379">
        <f t="shared" si="585"/>
        <v>0</v>
      </c>
      <c r="H5379">
        <f t="shared" si="586"/>
        <v>925.27907805496341</v>
      </c>
      <c r="I5379">
        <f t="shared" si="587"/>
        <v>72.360460972518297</v>
      </c>
      <c r="J5379">
        <f t="shared" si="588"/>
        <v>0</v>
      </c>
    </row>
    <row r="5380" spans="2:10" x14ac:dyDescent="0.3">
      <c r="B5380">
        <v>5353</v>
      </c>
      <c r="C5380">
        <v>0.9409645915609256</v>
      </c>
      <c r="D5380">
        <f t="shared" si="582"/>
        <v>110.5269616911809</v>
      </c>
      <c r="E5380">
        <f t="shared" si="583"/>
        <v>107</v>
      </c>
      <c r="F5380">
        <f t="shared" si="584"/>
        <v>0</v>
      </c>
      <c r="G5380">
        <f t="shared" si="585"/>
        <v>3.526961691180901</v>
      </c>
      <c r="H5380">
        <f t="shared" si="586"/>
        <v>1070</v>
      </c>
      <c r="I5380">
        <f t="shared" si="587"/>
        <v>0</v>
      </c>
      <c r="J5380">
        <f t="shared" si="588"/>
        <v>52.904425367713515</v>
      </c>
    </row>
    <row r="5381" spans="2:10" x14ac:dyDescent="0.3">
      <c r="B5381">
        <v>5354</v>
      </c>
      <c r="C5381">
        <v>0.12647083460179409</v>
      </c>
      <c r="D5381">
        <f t="shared" si="582"/>
        <v>92.013402402760931</v>
      </c>
      <c r="E5381">
        <f t="shared" si="583"/>
        <v>92.013402402760931</v>
      </c>
      <c r="F5381">
        <f t="shared" si="584"/>
        <v>14.986597597239069</v>
      </c>
      <c r="G5381">
        <f t="shared" si="585"/>
        <v>0</v>
      </c>
      <c r="H5381">
        <f t="shared" si="586"/>
        <v>920.13402402760926</v>
      </c>
      <c r="I5381">
        <f t="shared" si="587"/>
        <v>74.932987986195343</v>
      </c>
      <c r="J5381">
        <f t="shared" si="588"/>
        <v>0</v>
      </c>
    </row>
    <row r="5382" spans="2:10" x14ac:dyDescent="0.3">
      <c r="B5382">
        <v>5355</v>
      </c>
      <c r="C5382">
        <v>0.36645130519628821</v>
      </c>
      <c r="D5382">
        <f t="shared" si="582"/>
        <v>97.520193541112789</v>
      </c>
      <c r="E5382">
        <f t="shared" si="583"/>
        <v>97.520193541112789</v>
      </c>
      <c r="F5382">
        <f t="shared" si="584"/>
        <v>9.4798064588872109</v>
      </c>
      <c r="G5382">
        <f t="shared" si="585"/>
        <v>0</v>
      </c>
      <c r="H5382">
        <f t="shared" si="586"/>
        <v>975.20193541112792</v>
      </c>
      <c r="I5382">
        <f t="shared" si="587"/>
        <v>47.399032294436054</v>
      </c>
      <c r="J5382">
        <f t="shared" si="588"/>
        <v>0</v>
      </c>
    </row>
    <row r="5383" spans="2:10" x14ac:dyDescent="0.3">
      <c r="B5383">
        <v>5356</v>
      </c>
      <c r="C5383">
        <v>0.84212099255762862</v>
      </c>
      <c r="D5383">
        <f t="shared" si="582"/>
        <v>107.077674330782</v>
      </c>
      <c r="E5383">
        <f t="shared" si="583"/>
        <v>107</v>
      </c>
      <c r="F5383">
        <f t="shared" si="584"/>
        <v>0</v>
      </c>
      <c r="G5383">
        <f t="shared" si="585"/>
        <v>7.7674330782002698E-2</v>
      </c>
      <c r="H5383">
        <f t="shared" si="586"/>
        <v>1070</v>
      </c>
      <c r="I5383">
        <f t="shared" si="587"/>
        <v>0</v>
      </c>
      <c r="J5383">
        <f t="shared" si="588"/>
        <v>1.1651149617300405</v>
      </c>
    </row>
    <row r="5384" spans="2:10" x14ac:dyDescent="0.3">
      <c r="B5384">
        <v>5357</v>
      </c>
      <c r="C5384">
        <v>0.44840617021000473</v>
      </c>
      <c r="D5384">
        <f t="shared" si="582"/>
        <v>99.054459407905881</v>
      </c>
      <c r="E5384">
        <f t="shared" si="583"/>
        <v>99.054459407905881</v>
      </c>
      <c r="F5384">
        <f t="shared" si="584"/>
        <v>7.9455405920941189</v>
      </c>
      <c r="G5384">
        <f t="shared" si="585"/>
        <v>0</v>
      </c>
      <c r="H5384">
        <f t="shared" si="586"/>
        <v>990.54459407905881</v>
      </c>
      <c r="I5384">
        <f t="shared" si="587"/>
        <v>39.727702960470594</v>
      </c>
      <c r="J5384">
        <f t="shared" si="588"/>
        <v>0</v>
      </c>
    </row>
    <row r="5385" spans="2:10" x14ac:dyDescent="0.3">
      <c r="B5385">
        <v>5358</v>
      </c>
      <c r="C5385">
        <v>3.4200356504954121E-2</v>
      </c>
      <c r="D5385">
        <f t="shared" si="582"/>
        <v>88.059240169307827</v>
      </c>
      <c r="E5385">
        <f t="shared" si="583"/>
        <v>88.059240169307827</v>
      </c>
      <c r="F5385">
        <f t="shared" si="584"/>
        <v>18.940759830692173</v>
      </c>
      <c r="G5385">
        <f t="shared" si="585"/>
        <v>0</v>
      </c>
      <c r="H5385">
        <f t="shared" si="586"/>
        <v>880.59240169307827</v>
      </c>
      <c r="I5385">
        <f t="shared" si="587"/>
        <v>94.703799153460864</v>
      </c>
      <c r="J5385">
        <f t="shared" si="588"/>
        <v>0</v>
      </c>
    </row>
    <row r="5386" spans="2:10" x14ac:dyDescent="0.3">
      <c r="B5386">
        <v>5359</v>
      </c>
      <c r="C5386">
        <v>0.40734741271701169</v>
      </c>
      <c r="D5386">
        <f t="shared" si="582"/>
        <v>98.293409549230574</v>
      </c>
      <c r="E5386">
        <f t="shared" si="583"/>
        <v>98.293409549230574</v>
      </c>
      <c r="F5386">
        <f t="shared" si="584"/>
        <v>8.7065904507694256</v>
      </c>
      <c r="G5386">
        <f t="shared" si="585"/>
        <v>0</v>
      </c>
      <c r="H5386">
        <f t="shared" si="586"/>
        <v>982.93409549230569</v>
      </c>
      <c r="I5386">
        <f t="shared" si="587"/>
        <v>43.532952253847128</v>
      </c>
      <c r="J5386">
        <f t="shared" si="588"/>
        <v>0</v>
      </c>
    </row>
    <row r="5387" spans="2:10" x14ac:dyDescent="0.3">
      <c r="B5387">
        <v>5360</v>
      </c>
      <c r="C5387">
        <v>4.4050826752208949E-2</v>
      </c>
      <c r="D5387">
        <f t="shared" si="582"/>
        <v>88.680303644753124</v>
      </c>
      <c r="E5387">
        <f t="shared" si="583"/>
        <v>88.680303644753124</v>
      </c>
      <c r="F5387">
        <f t="shared" si="584"/>
        <v>18.319696355246876</v>
      </c>
      <c r="G5387">
        <f t="shared" si="585"/>
        <v>0</v>
      </c>
      <c r="H5387">
        <f t="shared" si="586"/>
        <v>886.80303644753121</v>
      </c>
      <c r="I5387">
        <f t="shared" si="587"/>
        <v>91.598481776234379</v>
      </c>
      <c r="J5387">
        <f t="shared" si="588"/>
        <v>0</v>
      </c>
    </row>
    <row r="5388" spans="2:10" x14ac:dyDescent="0.3">
      <c r="B5388">
        <v>5361</v>
      </c>
      <c r="C5388">
        <v>0.35480166930690782</v>
      </c>
      <c r="D5388">
        <f t="shared" si="582"/>
        <v>97.296061309321829</v>
      </c>
      <c r="E5388">
        <f t="shared" si="583"/>
        <v>97.296061309321829</v>
      </c>
      <c r="F5388">
        <f t="shared" si="584"/>
        <v>9.7039386906781715</v>
      </c>
      <c r="G5388">
        <f t="shared" si="585"/>
        <v>0</v>
      </c>
      <c r="H5388">
        <f t="shared" si="586"/>
        <v>972.96061309321829</v>
      </c>
      <c r="I5388">
        <f t="shared" si="587"/>
        <v>48.519693453390857</v>
      </c>
      <c r="J5388">
        <f t="shared" si="588"/>
        <v>0</v>
      </c>
    </row>
    <row r="5389" spans="2:10" x14ac:dyDescent="0.3">
      <c r="B5389">
        <v>5362</v>
      </c>
      <c r="C5389">
        <v>0.62701913193490566</v>
      </c>
      <c r="D5389">
        <f t="shared" si="582"/>
        <v>102.35501776810409</v>
      </c>
      <c r="E5389">
        <f t="shared" si="583"/>
        <v>102.35501776810409</v>
      </c>
      <c r="F5389">
        <f t="shared" si="584"/>
        <v>4.6449822318959093</v>
      </c>
      <c r="G5389">
        <f t="shared" si="585"/>
        <v>0</v>
      </c>
      <c r="H5389">
        <f t="shared" si="586"/>
        <v>1023.5501776810409</v>
      </c>
      <c r="I5389">
        <f t="shared" si="587"/>
        <v>23.224911159479547</v>
      </c>
      <c r="J5389">
        <f t="shared" si="588"/>
        <v>0</v>
      </c>
    </row>
    <row r="5390" spans="2:10" x14ac:dyDescent="0.3">
      <c r="B5390">
        <v>5363</v>
      </c>
      <c r="C5390">
        <v>0.80791902400574078</v>
      </c>
      <c r="D5390">
        <f t="shared" si="582"/>
        <v>106.19021557620073</v>
      </c>
      <c r="E5390">
        <f t="shared" si="583"/>
        <v>106.19021557620073</v>
      </c>
      <c r="F5390">
        <f t="shared" si="584"/>
        <v>0.80978442379927174</v>
      </c>
      <c r="G5390">
        <f t="shared" si="585"/>
        <v>0</v>
      </c>
      <c r="H5390">
        <f t="shared" si="586"/>
        <v>1061.9021557620072</v>
      </c>
      <c r="I5390">
        <f t="shared" si="587"/>
        <v>4.0489221189963587</v>
      </c>
      <c r="J5390">
        <f t="shared" si="588"/>
        <v>0</v>
      </c>
    </row>
    <row r="5391" spans="2:10" x14ac:dyDescent="0.3">
      <c r="B5391">
        <v>5364</v>
      </c>
      <c r="C5391">
        <v>0.75878644009557628</v>
      </c>
      <c r="D5391">
        <f t="shared" si="582"/>
        <v>105.04017580591074</v>
      </c>
      <c r="E5391">
        <f t="shared" si="583"/>
        <v>105.04017580591074</v>
      </c>
      <c r="F5391">
        <f t="shared" si="584"/>
        <v>1.9598241940892649</v>
      </c>
      <c r="G5391">
        <f t="shared" si="585"/>
        <v>0</v>
      </c>
      <c r="H5391">
        <f t="shared" si="586"/>
        <v>1050.4017580591074</v>
      </c>
      <c r="I5391">
        <f t="shared" si="587"/>
        <v>9.7991209704463245</v>
      </c>
      <c r="J5391">
        <f t="shared" si="588"/>
        <v>0</v>
      </c>
    </row>
    <row r="5392" spans="2:10" x14ac:dyDescent="0.3">
      <c r="B5392">
        <v>5365</v>
      </c>
      <c r="C5392">
        <v>0.31519433963126431</v>
      </c>
      <c r="D5392">
        <f t="shared" si="582"/>
        <v>96.516968869869189</v>
      </c>
      <c r="E5392">
        <f t="shared" si="583"/>
        <v>96.516968869869189</v>
      </c>
      <c r="F5392">
        <f t="shared" si="584"/>
        <v>10.483031130130811</v>
      </c>
      <c r="G5392">
        <f t="shared" si="585"/>
        <v>0</v>
      </c>
      <c r="H5392">
        <f t="shared" si="586"/>
        <v>965.16968869869186</v>
      </c>
      <c r="I5392">
        <f t="shared" si="587"/>
        <v>52.415155650654057</v>
      </c>
      <c r="J5392">
        <f t="shared" si="588"/>
        <v>0</v>
      </c>
    </row>
    <row r="5393" spans="2:10" x14ac:dyDescent="0.3">
      <c r="B5393">
        <v>5366</v>
      </c>
      <c r="C5393">
        <v>0.97432438057302551</v>
      </c>
      <c r="D5393">
        <f t="shared" si="582"/>
        <v>112.58144826970621</v>
      </c>
      <c r="E5393">
        <f t="shared" si="583"/>
        <v>107</v>
      </c>
      <c r="F5393">
        <f t="shared" si="584"/>
        <v>0</v>
      </c>
      <c r="G5393">
        <f t="shared" si="585"/>
        <v>5.5814482697062147</v>
      </c>
      <c r="H5393">
        <f t="shared" si="586"/>
        <v>1070</v>
      </c>
      <c r="I5393">
        <f t="shared" si="587"/>
        <v>0</v>
      </c>
      <c r="J5393">
        <f t="shared" si="588"/>
        <v>83.72172404559322</v>
      </c>
    </row>
    <row r="5394" spans="2:10" x14ac:dyDescent="0.3">
      <c r="B5394">
        <v>5367</v>
      </c>
      <c r="C5394">
        <v>0.77662669419339947</v>
      </c>
      <c r="D5394">
        <f t="shared" si="582"/>
        <v>105.44407903308806</v>
      </c>
      <c r="E5394">
        <f t="shared" si="583"/>
        <v>105.44407903308806</v>
      </c>
      <c r="F5394">
        <f t="shared" si="584"/>
        <v>1.5559209669119412</v>
      </c>
      <c r="G5394">
        <f t="shared" si="585"/>
        <v>0</v>
      </c>
      <c r="H5394">
        <f t="shared" si="586"/>
        <v>1054.4407903308806</v>
      </c>
      <c r="I5394">
        <f t="shared" si="587"/>
        <v>7.7796048345597058</v>
      </c>
      <c r="J5394">
        <f t="shared" si="588"/>
        <v>0</v>
      </c>
    </row>
    <row r="5395" spans="2:10" x14ac:dyDescent="0.3">
      <c r="B5395">
        <v>5368</v>
      </c>
      <c r="C5395">
        <v>0.67402857339162547</v>
      </c>
      <c r="D5395">
        <f t="shared" si="582"/>
        <v>103.26811065921584</v>
      </c>
      <c r="E5395">
        <f t="shared" si="583"/>
        <v>103.26811065921584</v>
      </c>
      <c r="F5395">
        <f t="shared" si="584"/>
        <v>3.7318893407841642</v>
      </c>
      <c r="G5395">
        <f t="shared" si="585"/>
        <v>0</v>
      </c>
      <c r="H5395">
        <f t="shared" si="586"/>
        <v>1032.6811065921584</v>
      </c>
      <c r="I5395">
        <f t="shared" si="587"/>
        <v>18.659446703920821</v>
      </c>
      <c r="J5395">
        <f t="shared" si="588"/>
        <v>0</v>
      </c>
    </row>
    <row r="5396" spans="2:10" x14ac:dyDescent="0.3">
      <c r="B5396">
        <v>5369</v>
      </c>
      <c r="C5396">
        <v>7.6430372460621454E-2</v>
      </c>
      <c r="D5396">
        <f t="shared" si="582"/>
        <v>90.248404037259036</v>
      </c>
      <c r="E5396">
        <f t="shared" si="583"/>
        <v>90.248404037259036</v>
      </c>
      <c r="F5396">
        <f t="shared" si="584"/>
        <v>16.751595962740964</v>
      </c>
      <c r="G5396">
        <f t="shared" si="585"/>
        <v>0</v>
      </c>
      <c r="H5396">
        <f t="shared" si="586"/>
        <v>902.48404037259036</v>
      </c>
      <c r="I5396">
        <f t="shared" si="587"/>
        <v>83.757979813704821</v>
      </c>
      <c r="J5396">
        <f t="shared" si="588"/>
        <v>0</v>
      </c>
    </row>
    <row r="5397" spans="2:10" x14ac:dyDescent="0.3">
      <c r="B5397">
        <v>5370</v>
      </c>
      <c r="C5397">
        <v>0.12579004802094784</v>
      </c>
      <c r="D5397">
        <f t="shared" si="582"/>
        <v>91.992407933766316</v>
      </c>
      <c r="E5397">
        <f t="shared" si="583"/>
        <v>91.992407933766316</v>
      </c>
      <c r="F5397">
        <f t="shared" si="584"/>
        <v>15.007592066233684</v>
      </c>
      <c r="G5397">
        <f t="shared" si="585"/>
        <v>0</v>
      </c>
      <c r="H5397">
        <f t="shared" si="586"/>
        <v>919.92407933766322</v>
      </c>
      <c r="I5397">
        <f t="shared" si="587"/>
        <v>75.037960331168421</v>
      </c>
      <c r="J5397">
        <f t="shared" si="588"/>
        <v>0</v>
      </c>
    </row>
    <row r="5398" spans="2:10" x14ac:dyDescent="0.3">
      <c r="B5398">
        <v>5371</v>
      </c>
      <c r="C5398">
        <v>0.71193067669159793</v>
      </c>
      <c r="D5398">
        <f t="shared" si="582"/>
        <v>104.0356440648861</v>
      </c>
      <c r="E5398">
        <f t="shared" si="583"/>
        <v>104.0356440648861</v>
      </c>
      <c r="F5398">
        <f t="shared" si="584"/>
        <v>2.9643559351139004</v>
      </c>
      <c r="G5398">
        <f t="shared" si="585"/>
        <v>0</v>
      </c>
      <c r="H5398">
        <f t="shared" si="586"/>
        <v>1040.3564406488611</v>
      </c>
      <c r="I5398">
        <f t="shared" si="587"/>
        <v>14.821779675569502</v>
      </c>
      <c r="J5398">
        <f t="shared" si="588"/>
        <v>0</v>
      </c>
    </row>
    <row r="5399" spans="2:10" x14ac:dyDescent="0.3">
      <c r="B5399">
        <v>5372</v>
      </c>
      <c r="C5399">
        <v>6.6385756630827464E-2</v>
      </c>
      <c r="D5399">
        <f t="shared" si="582"/>
        <v>89.815833048955923</v>
      </c>
      <c r="E5399">
        <f t="shared" si="583"/>
        <v>89.815833048955923</v>
      </c>
      <c r="F5399">
        <f t="shared" si="584"/>
        <v>17.184166951044077</v>
      </c>
      <c r="G5399">
        <f t="shared" si="585"/>
        <v>0</v>
      </c>
      <c r="H5399">
        <f t="shared" si="586"/>
        <v>898.15833048955926</v>
      </c>
      <c r="I5399">
        <f t="shared" si="587"/>
        <v>85.920834755220383</v>
      </c>
      <c r="J5399">
        <f t="shared" si="588"/>
        <v>0</v>
      </c>
    </row>
    <row r="5400" spans="2:10" x14ac:dyDescent="0.3">
      <c r="B5400">
        <v>5373</v>
      </c>
      <c r="C5400">
        <v>2.5342665270371656E-2</v>
      </c>
      <c r="D5400">
        <f t="shared" si="582"/>
        <v>87.390838375403121</v>
      </c>
      <c r="E5400">
        <f t="shared" si="583"/>
        <v>87.390838375403121</v>
      </c>
      <c r="F5400">
        <f t="shared" si="584"/>
        <v>19.609161624596879</v>
      </c>
      <c r="G5400">
        <f t="shared" si="585"/>
        <v>0</v>
      </c>
      <c r="H5400">
        <f t="shared" si="586"/>
        <v>873.90838375403121</v>
      </c>
      <c r="I5400">
        <f t="shared" si="587"/>
        <v>98.045808122984397</v>
      </c>
      <c r="J5400">
        <f t="shared" si="588"/>
        <v>0</v>
      </c>
    </row>
    <row r="5401" spans="2:10" x14ac:dyDescent="0.3">
      <c r="B5401">
        <v>5374</v>
      </c>
      <c r="C5401">
        <v>0.83489204491147617</v>
      </c>
      <c r="D5401">
        <f t="shared" si="582"/>
        <v>106.88250210996689</v>
      </c>
      <c r="E5401">
        <f t="shared" si="583"/>
        <v>106.88250210996689</v>
      </c>
      <c r="F5401">
        <f t="shared" si="584"/>
        <v>0.11749789003310696</v>
      </c>
      <c r="G5401">
        <f t="shared" si="585"/>
        <v>0</v>
      </c>
      <c r="H5401">
        <f t="shared" si="586"/>
        <v>1068.8250210996689</v>
      </c>
      <c r="I5401">
        <f t="shared" si="587"/>
        <v>0.58748945016553478</v>
      </c>
      <c r="J5401">
        <f t="shared" si="588"/>
        <v>0</v>
      </c>
    </row>
    <row r="5402" spans="2:10" x14ac:dyDescent="0.3">
      <c r="B5402">
        <v>5375</v>
      </c>
      <c r="C5402">
        <v>0.64281161975187784</v>
      </c>
      <c r="D5402">
        <f t="shared" si="582"/>
        <v>102.65785625603107</v>
      </c>
      <c r="E5402">
        <f t="shared" si="583"/>
        <v>102.65785625603107</v>
      </c>
      <c r="F5402">
        <f t="shared" si="584"/>
        <v>4.3421437439689328</v>
      </c>
      <c r="G5402">
        <f t="shared" si="585"/>
        <v>0</v>
      </c>
      <c r="H5402">
        <f t="shared" si="586"/>
        <v>1026.5785625603107</v>
      </c>
      <c r="I5402">
        <f t="shared" si="587"/>
        <v>21.710718719844664</v>
      </c>
      <c r="J5402">
        <f t="shared" si="588"/>
        <v>0</v>
      </c>
    </row>
    <row r="5403" spans="2:10" x14ac:dyDescent="0.3">
      <c r="B5403">
        <v>5376</v>
      </c>
      <c r="C5403">
        <v>0.77162106800646302</v>
      </c>
      <c r="D5403">
        <f t="shared" si="582"/>
        <v>105.3293456554841</v>
      </c>
      <c r="E5403">
        <f t="shared" si="583"/>
        <v>105.3293456554841</v>
      </c>
      <c r="F5403">
        <f t="shared" si="584"/>
        <v>1.6706543445158957</v>
      </c>
      <c r="G5403">
        <f t="shared" si="585"/>
        <v>0</v>
      </c>
      <c r="H5403">
        <f t="shared" si="586"/>
        <v>1053.293456554841</v>
      </c>
      <c r="I5403">
        <f t="shared" si="587"/>
        <v>8.3532717225794784</v>
      </c>
      <c r="J5403">
        <f t="shared" si="588"/>
        <v>0</v>
      </c>
    </row>
    <row r="5404" spans="2:10" x14ac:dyDescent="0.3">
      <c r="B5404">
        <v>5377</v>
      </c>
      <c r="C5404">
        <v>0.93030834782732807</v>
      </c>
      <c r="D5404">
        <f t="shared" si="582"/>
        <v>110.03763355495514</v>
      </c>
      <c r="E5404">
        <f t="shared" si="583"/>
        <v>107</v>
      </c>
      <c r="F5404">
        <f t="shared" si="584"/>
        <v>0</v>
      </c>
      <c r="G5404">
        <f t="shared" si="585"/>
        <v>3.0376335549551357</v>
      </c>
      <c r="H5404">
        <f t="shared" si="586"/>
        <v>1070</v>
      </c>
      <c r="I5404">
        <f t="shared" si="587"/>
        <v>0</v>
      </c>
      <c r="J5404">
        <f t="shared" si="588"/>
        <v>45.564503324327035</v>
      </c>
    </row>
    <row r="5405" spans="2:10" x14ac:dyDescent="0.3">
      <c r="B5405">
        <v>5378</v>
      </c>
      <c r="C5405">
        <v>0.61786324221886557</v>
      </c>
      <c r="D5405">
        <f t="shared" ref="D5405:D5468" si="589">_xlfn.BETA.INV(C5405,$B$25,$C$25,$D$25,$E$25)</f>
        <v>102.180964007775</v>
      </c>
      <c r="E5405">
        <f t="shared" ref="E5405:E5468" si="590">IF($M$25&lt;D5405,$M$25,D5405)</f>
        <v>102.180964007775</v>
      </c>
      <c r="F5405">
        <f t="shared" ref="F5405:F5468" si="591">IF($M$25&gt;D5405,$M$25-D5405,0)</f>
        <v>4.8190359922249968</v>
      </c>
      <c r="G5405">
        <f t="shared" ref="G5405:G5468" si="592">IF($M$25&lt;D5405,D5405-$M$25,0)</f>
        <v>0</v>
      </c>
      <c r="H5405">
        <f t="shared" ref="H5405:H5468" si="593">$H$24*E5405</f>
        <v>1021.80964007775</v>
      </c>
      <c r="I5405">
        <f t="shared" ref="I5405:I5468" si="594">$I$24*F5405</f>
        <v>24.095179961124984</v>
      </c>
      <c r="J5405">
        <f t="shared" ref="J5405:J5468" si="595">$J$24*G5405</f>
        <v>0</v>
      </c>
    </row>
    <row r="5406" spans="2:10" x14ac:dyDescent="0.3">
      <c r="B5406">
        <v>5379</v>
      </c>
      <c r="C5406">
        <v>0.1926839038855388</v>
      </c>
      <c r="D5406">
        <f t="shared" si="589"/>
        <v>93.824686519233353</v>
      </c>
      <c r="E5406">
        <f t="shared" si="590"/>
        <v>93.824686519233353</v>
      </c>
      <c r="F5406">
        <f t="shared" si="591"/>
        <v>13.175313480766647</v>
      </c>
      <c r="G5406">
        <f t="shared" si="592"/>
        <v>0</v>
      </c>
      <c r="H5406">
        <f t="shared" si="593"/>
        <v>938.24686519233353</v>
      </c>
      <c r="I5406">
        <f t="shared" si="594"/>
        <v>65.876567403833235</v>
      </c>
      <c r="J5406">
        <f t="shared" si="595"/>
        <v>0</v>
      </c>
    </row>
    <row r="5407" spans="2:10" x14ac:dyDescent="0.3">
      <c r="B5407">
        <v>5380</v>
      </c>
      <c r="C5407">
        <v>0.79761781973180435</v>
      </c>
      <c r="D5407">
        <f t="shared" si="589"/>
        <v>105.9386378947209</v>
      </c>
      <c r="E5407">
        <f t="shared" si="590"/>
        <v>105.9386378947209</v>
      </c>
      <c r="F5407">
        <f t="shared" si="591"/>
        <v>1.0613621052791018</v>
      </c>
      <c r="G5407">
        <f t="shared" si="592"/>
        <v>0</v>
      </c>
      <c r="H5407">
        <f t="shared" si="593"/>
        <v>1059.3863789472089</v>
      </c>
      <c r="I5407">
        <f t="shared" si="594"/>
        <v>5.306810526395509</v>
      </c>
      <c r="J5407">
        <f t="shared" si="595"/>
        <v>0</v>
      </c>
    </row>
    <row r="5408" spans="2:10" x14ac:dyDescent="0.3">
      <c r="B5408">
        <v>5381</v>
      </c>
      <c r="C5408">
        <v>0.74497555479465338</v>
      </c>
      <c r="D5408">
        <f t="shared" si="589"/>
        <v>104.73636264397128</v>
      </c>
      <c r="E5408">
        <f t="shared" si="590"/>
        <v>104.73636264397128</v>
      </c>
      <c r="F5408">
        <f t="shared" si="591"/>
        <v>2.263637356028724</v>
      </c>
      <c r="G5408">
        <f t="shared" si="592"/>
        <v>0</v>
      </c>
      <c r="H5408">
        <f t="shared" si="593"/>
        <v>1047.3636264397128</v>
      </c>
      <c r="I5408">
        <f t="shared" si="594"/>
        <v>11.31818678014362</v>
      </c>
      <c r="J5408">
        <f t="shared" si="595"/>
        <v>0</v>
      </c>
    </row>
    <row r="5409" spans="2:10" x14ac:dyDescent="0.3">
      <c r="B5409">
        <v>5382</v>
      </c>
      <c r="C5409">
        <v>0.68421063089271139</v>
      </c>
      <c r="D5409">
        <f t="shared" si="589"/>
        <v>103.47110121221448</v>
      </c>
      <c r="E5409">
        <f t="shared" si="590"/>
        <v>103.47110121221448</v>
      </c>
      <c r="F5409">
        <f t="shared" si="591"/>
        <v>3.528898787785522</v>
      </c>
      <c r="G5409">
        <f t="shared" si="592"/>
        <v>0</v>
      </c>
      <c r="H5409">
        <f t="shared" si="593"/>
        <v>1034.7110121221449</v>
      </c>
      <c r="I5409">
        <f t="shared" si="594"/>
        <v>17.64449393892761</v>
      </c>
      <c r="J5409">
        <f t="shared" si="595"/>
        <v>0</v>
      </c>
    </row>
    <row r="5410" spans="2:10" x14ac:dyDescent="0.3">
      <c r="B5410">
        <v>5383</v>
      </c>
      <c r="C5410">
        <v>3.9874703178346849E-2</v>
      </c>
      <c r="D5410">
        <f t="shared" si="589"/>
        <v>88.429259250613001</v>
      </c>
      <c r="E5410">
        <f t="shared" si="590"/>
        <v>88.429259250613001</v>
      </c>
      <c r="F5410">
        <f t="shared" si="591"/>
        <v>18.570740749386999</v>
      </c>
      <c r="G5410">
        <f t="shared" si="592"/>
        <v>0</v>
      </c>
      <c r="H5410">
        <f t="shared" si="593"/>
        <v>884.29259250612995</v>
      </c>
      <c r="I5410">
        <f t="shared" si="594"/>
        <v>92.853703746934997</v>
      </c>
      <c r="J5410">
        <f t="shared" si="595"/>
        <v>0</v>
      </c>
    </row>
    <row r="5411" spans="2:10" x14ac:dyDescent="0.3">
      <c r="B5411">
        <v>5384</v>
      </c>
      <c r="C5411">
        <v>0.89558030864925653</v>
      </c>
      <c r="D5411">
        <f t="shared" si="589"/>
        <v>108.70232519374572</v>
      </c>
      <c r="E5411">
        <f t="shared" si="590"/>
        <v>107</v>
      </c>
      <c r="F5411">
        <f t="shared" si="591"/>
        <v>0</v>
      </c>
      <c r="G5411">
        <f t="shared" si="592"/>
        <v>1.7023251937457218</v>
      </c>
      <c r="H5411">
        <f t="shared" si="593"/>
        <v>1070</v>
      </c>
      <c r="I5411">
        <f t="shared" si="594"/>
        <v>0</v>
      </c>
      <c r="J5411">
        <f t="shared" si="595"/>
        <v>25.534877906185827</v>
      </c>
    </row>
    <row r="5412" spans="2:10" x14ac:dyDescent="0.3">
      <c r="B5412">
        <v>5385</v>
      </c>
      <c r="C5412">
        <v>0.94370836550777193</v>
      </c>
      <c r="D5412">
        <f t="shared" si="589"/>
        <v>110.66171679650766</v>
      </c>
      <c r="E5412">
        <f t="shared" si="590"/>
        <v>107</v>
      </c>
      <c r="F5412">
        <f t="shared" si="591"/>
        <v>0</v>
      </c>
      <c r="G5412">
        <f t="shared" si="592"/>
        <v>3.6617167965076618</v>
      </c>
      <c r="H5412">
        <f t="shared" si="593"/>
        <v>1070</v>
      </c>
      <c r="I5412">
        <f t="shared" si="594"/>
        <v>0</v>
      </c>
      <c r="J5412">
        <f t="shared" si="595"/>
        <v>54.925751947614927</v>
      </c>
    </row>
    <row r="5413" spans="2:10" x14ac:dyDescent="0.3">
      <c r="B5413">
        <v>5386</v>
      </c>
      <c r="C5413">
        <v>0.8540282337393853</v>
      </c>
      <c r="D5413">
        <f t="shared" si="589"/>
        <v>107.40967805769351</v>
      </c>
      <c r="E5413">
        <f t="shared" si="590"/>
        <v>107</v>
      </c>
      <c r="F5413">
        <f t="shared" si="591"/>
        <v>0</v>
      </c>
      <c r="G5413">
        <f t="shared" si="592"/>
        <v>0.40967805769351173</v>
      </c>
      <c r="H5413">
        <f t="shared" si="593"/>
        <v>1070</v>
      </c>
      <c r="I5413">
        <f t="shared" si="594"/>
        <v>0</v>
      </c>
      <c r="J5413">
        <f t="shared" si="595"/>
        <v>6.145170865402676</v>
      </c>
    </row>
    <row r="5414" spans="2:10" x14ac:dyDescent="0.3">
      <c r="B5414">
        <v>5387</v>
      </c>
      <c r="C5414">
        <v>0.91669722662486142</v>
      </c>
      <c r="D5414">
        <f t="shared" si="589"/>
        <v>109.47521361656962</v>
      </c>
      <c r="E5414">
        <f t="shared" si="590"/>
        <v>107</v>
      </c>
      <c r="F5414">
        <f t="shared" si="591"/>
        <v>0</v>
      </c>
      <c r="G5414">
        <f t="shared" si="592"/>
        <v>2.4752136165696186</v>
      </c>
      <c r="H5414">
        <f t="shared" si="593"/>
        <v>1070</v>
      </c>
      <c r="I5414">
        <f t="shared" si="594"/>
        <v>0</v>
      </c>
      <c r="J5414">
        <f t="shared" si="595"/>
        <v>37.128204248544279</v>
      </c>
    </row>
    <row r="5415" spans="2:10" x14ac:dyDescent="0.3">
      <c r="B5415">
        <v>5388</v>
      </c>
      <c r="C5415">
        <v>0.37941655139091179</v>
      </c>
      <c r="D5415">
        <f t="shared" si="589"/>
        <v>97.767433125599752</v>
      </c>
      <c r="E5415">
        <f t="shared" si="590"/>
        <v>97.767433125599752</v>
      </c>
      <c r="F5415">
        <f t="shared" si="591"/>
        <v>9.2325668744002485</v>
      </c>
      <c r="G5415">
        <f t="shared" si="592"/>
        <v>0</v>
      </c>
      <c r="H5415">
        <f t="shared" si="593"/>
        <v>977.67433125599746</v>
      </c>
      <c r="I5415">
        <f t="shared" si="594"/>
        <v>46.162834372001242</v>
      </c>
      <c r="J5415">
        <f t="shared" si="595"/>
        <v>0</v>
      </c>
    </row>
    <row r="5416" spans="2:10" x14ac:dyDescent="0.3">
      <c r="B5416">
        <v>5389</v>
      </c>
      <c r="C5416">
        <v>3.3650869714238252E-2</v>
      </c>
      <c r="D5416">
        <f t="shared" si="589"/>
        <v>88.021341436503761</v>
      </c>
      <c r="E5416">
        <f t="shared" si="590"/>
        <v>88.021341436503761</v>
      </c>
      <c r="F5416">
        <f t="shared" si="591"/>
        <v>18.978658563496239</v>
      </c>
      <c r="G5416">
        <f t="shared" si="592"/>
        <v>0</v>
      </c>
      <c r="H5416">
        <f t="shared" si="593"/>
        <v>880.21341436503758</v>
      </c>
      <c r="I5416">
        <f t="shared" si="594"/>
        <v>94.893292817481196</v>
      </c>
      <c r="J5416">
        <f t="shared" si="595"/>
        <v>0</v>
      </c>
    </row>
    <row r="5417" spans="2:10" x14ac:dyDescent="0.3">
      <c r="B5417">
        <v>5390</v>
      </c>
      <c r="C5417">
        <v>0.52428961346204128</v>
      </c>
      <c r="D5417">
        <f t="shared" si="589"/>
        <v>100.44437223869092</v>
      </c>
      <c r="E5417">
        <f t="shared" si="590"/>
        <v>100.44437223869092</v>
      </c>
      <c r="F5417">
        <f t="shared" si="591"/>
        <v>6.5556277613090828</v>
      </c>
      <c r="G5417">
        <f t="shared" si="592"/>
        <v>0</v>
      </c>
      <c r="H5417">
        <f t="shared" si="593"/>
        <v>1004.4437223869091</v>
      </c>
      <c r="I5417">
        <f t="shared" si="594"/>
        <v>32.778138806545414</v>
      </c>
      <c r="J5417">
        <f t="shared" si="595"/>
        <v>0</v>
      </c>
    </row>
    <row r="5418" spans="2:10" x14ac:dyDescent="0.3">
      <c r="B5418">
        <v>5391</v>
      </c>
      <c r="C5418">
        <v>0.30916331462693192</v>
      </c>
      <c r="D5418">
        <f t="shared" si="589"/>
        <v>96.395611508583627</v>
      </c>
      <c r="E5418">
        <f t="shared" si="590"/>
        <v>96.395611508583627</v>
      </c>
      <c r="F5418">
        <f t="shared" si="591"/>
        <v>10.604388491416373</v>
      </c>
      <c r="G5418">
        <f t="shared" si="592"/>
        <v>0</v>
      </c>
      <c r="H5418">
        <f t="shared" si="593"/>
        <v>963.95611508583625</v>
      </c>
      <c r="I5418">
        <f t="shared" si="594"/>
        <v>53.021942457081863</v>
      </c>
      <c r="J5418">
        <f t="shared" si="595"/>
        <v>0</v>
      </c>
    </row>
    <row r="5419" spans="2:10" x14ac:dyDescent="0.3">
      <c r="B5419">
        <v>5392</v>
      </c>
      <c r="C5419">
        <v>0.87732790412611006</v>
      </c>
      <c r="D5419">
        <f t="shared" si="589"/>
        <v>108.10456270144294</v>
      </c>
      <c r="E5419">
        <f t="shared" si="590"/>
        <v>107</v>
      </c>
      <c r="F5419">
        <f t="shared" si="591"/>
        <v>0</v>
      </c>
      <c r="G5419">
        <f t="shared" si="592"/>
        <v>1.1045627014429442</v>
      </c>
      <c r="H5419">
        <f t="shared" si="593"/>
        <v>1070</v>
      </c>
      <c r="I5419">
        <f t="shared" si="594"/>
        <v>0</v>
      </c>
      <c r="J5419">
        <f t="shared" si="595"/>
        <v>16.568440521644163</v>
      </c>
    </row>
    <row r="5420" spans="2:10" x14ac:dyDescent="0.3">
      <c r="B5420">
        <v>5393</v>
      </c>
      <c r="C5420">
        <v>0.28550676496240535</v>
      </c>
      <c r="D5420">
        <f t="shared" si="589"/>
        <v>95.911184787724693</v>
      </c>
      <c r="E5420">
        <f t="shared" si="590"/>
        <v>95.911184787724693</v>
      </c>
      <c r="F5420">
        <f t="shared" si="591"/>
        <v>11.088815212275307</v>
      </c>
      <c r="G5420">
        <f t="shared" si="592"/>
        <v>0</v>
      </c>
      <c r="H5420">
        <f t="shared" si="593"/>
        <v>959.11184787724687</v>
      </c>
      <c r="I5420">
        <f t="shared" si="594"/>
        <v>55.444076061376535</v>
      </c>
      <c r="J5420">
        <f t="shared" si="595"/>
        <v>0</v>
      </c>
    </row>
    <row r="5421" spans="2:10" x14ac:dyDescent="0.3">
      <c r="B5421">
        <v>5394</v>
      </c>
      <c r="C5421">
        <v>0.31187882424677482</v>
      </c>
      <c r="D5421">
        <f t="shared" si="589"/>
        <v>96.450353587884152</v>
      </c>
      <c r="E5421">
        <f t="shared" si="590"/>
        <v>96.450353587884152</v>
      </c>
      <c r="F5421">
        <f t="shared" si="591"/>
        <v>10.549646412115848</v>
      </c>
      <c r="G5421">
        <f t="shared" si="592"/>
        <v>0</v>
      </c>
      <c r="H5421">
        <f t="shared" si="593"/>
        <v>964.50353587884149</v>
      </c>
      <c r="I5421">
        <f t="shared" si="594"/>
        <v>52.748232060579241</v>
      </c>
      <c r="J5421">
        <f t="shared" si="595"/>
        <v>0</v>
      </c>
    </row>
    <row r="5422" spans="2:10" x14ac:dyDescent="0.3">
      <c r="B5422">
        <v>5395</v>
      </c>
      <c r="C5422">
        <v>0.83151595596436845</v>
      </c>
      <c r="D5422">
        <f t="shared" si="589"/>
        <v>106.7928676623963</v>
      </c>
      <c r="E5422">
        <f t="shared" si="590"/>
        <v>106.7928676623963</v>
      </c>
      <c r="F5422">
        <f t="shared" si="591"/>
        <v>0.20713233760369576</v>
      </c>
      <c r="G5422">
        <f t="shared" si="592"/>
        <v>0</v>
      </c>
      <c r="H5422">
        <f t="shared" si="593"/>
        <v>1067.9286766239629</v>
      </c>
      <c r="I5422">
        <f t="shared" si="594"/>
        <v>1.0356616880184788</v>
      </c>
      <c r="J5422">
        <f t="shared" si="595"/>
        <v>0</v>
      </c>
    </row>
    <row r="5423" spans="2:10" x14ac:dyDescent="0.3">
      <c r="B5423">
        <v>5396</v>
      </c>
      <c r="C5423">
        <v>3.123341289046544E-2</v>
      </c>
      <c r="D5423">
        <f t="shared" si="589"/>
        <v>87.849613520661464</v>
      </c>
      <c r="E5423">
        <f t="shared" si="590"/>
        <v>87.849613520661464</v>
      </c>
      <c r="F5423">
        <f t="shared" si="591"/>
        <v>19.150386479338536</v>
      </c>
      <c r="G5423">
        <f t="shared" si="592"/>
        <v>0</v>
      </c>
      <c r="H5423">
        <f t="shared" si="593"/>
        <v>878.49613520661467</v>
      </c>
      <c r="I5423">
        <f t="shared" si="594"/>
        <v>95.751932396692681</v>
      </c>
      <c r="J5423">
        <f t="shared" si="595"/>
        <v>0</v>
      </c>
    </row>
    <row r="5424" spans="2:10" x14ac:dyDescent="0.3">
      <c r="B5424">
        <v>5397</v>
      </c>
      <c r="C5424">
        <v>0.61237483812911031</v>
      </c>
      <c r="D5424">
        <f t="shared" si="589"/>
        <v>102.07711330983666</v>
      </c>
      <c r="E5424">
        <f t="shared" si="590"/>
        <v>102.07711330983666</v>
      </c>
      <c r="F5424">
        <f t="shared" si="591"/>
        <v>4.9228866901633381</v>
      </c>
      <c r="G5424">
        <f t="shared" si="592"/>
        <v>0</v>
      </c>
      <c r="H5424">
        <f t="shared" si="593"/>
        <v>1020.7711330983666</v>
      </c>
      <c r="I5424">
        <f t="shared" si="594"/>
        <v>24.614433450816691</v>
      </c>
      <c r="J5424">
        <f t="shared" si="595"/>
        <v>0</v>
      </c>
    </row>
    <row r="5425" spans="2:10" x14ac:dyDescent="0.3">
      <c r="B5425">
        <v>5398</v>
      </c>
      <c r="C5425">
        <v>0.33097842326935301</v>
      </c>
      <c r="D5425">
        <f t="shared" si="589"/>
        <v>96.830944847410407</v>
      </c>
      <c r="E5425">
        <f t="shared" si="590"/>
        <v>96.830944847410407</v>
      </c>
      <c r="F5425">
        <f t="shared" si="591"/>
        <v>10.169055152589593</v>
      </c>
      <c r="G5425">
        <f t="shared" si="592"/>
        <v>0</v>
      </c>
      <c r="H5425">
        <f t="shared" si="593"/>
        <v>968.3094484741041</v>
      </c>
      <c r="I5425">
        <f t="shared" si="594"/>
        <v>50.845275762947963</v>
      </c>
      <c r="J5425">
        <f t="shared" si="595"/>
        <v>0</v>
      </c>
    </row>
    <row r="5426" spans="2:10" x14ac:dyDescent="0.3">
      <c r="B5426">
        <v>5399</v>
      </c>
      <c r="C5426">
        <v>0.97377421916541484</v>
      </c>
      <c r="D5426">
        <f t="shared" si="589"/>
        <v>112.53617436221893</v>
      </c>
      <c r="E5426">
        <f t="shared" si="590"/>
        <v>107</v>
      </c>
      <c r="F5426">
        <f t="shared" si="591"/>
        <v>0</v>
      </c>
      <c r="G5426">
        <f t="shared" si="592"/>
        <v>5.5361743622189294</v>
      </c>
      <c r="H5426">
        <f t="shared" si="593"/>
        <v>1070</v>
      </c>
      <c r="I5426">
        <f t="shared" si="594"/>
        <v>0</v>
      </c>
      <c r="J5426">
        <f t="shared" si="595"/>
        <v>83.042615433283942</v>
      </c>
    </row>
    <row r="5427" spans="2:10" x14ac:dyDescent="0.3">
      <c r="B5427">
        <v>5400</v>
      </c>
      <c r="C5427">
        <v>0.58889769971445172</v>
      </c>
      <c r="D5427">
        <f t="shared" si="589"/>
        <v>101.63647030789484</v>
      </c>
      <c r="E5427">
        <f t="shared" si="590"/>
        <v>101.63647030789484</v>
      </c>
      <c r="F5427">
        <f t="shared" si="591"/>
        <v>5.3635296921051605</v>
      </c>
      <c r="G5427">
        <f t="shared" si="592"/>
        <v>0</v>
      </c>
      <c r="H5427">
        <f t="shared" si="593"/>
        <v>1016.3647030789484</v>
      </c>
      <c r="I5427">
        <f t="shared" si="594"/>
        <v>26.817648460525803</v>
      </c>
      <c r="J5427">
        <f t="shared" si="595"/>
        <v>0</v>
      </c>
    </row>
    <row r="5428" spans="2:10" x14ac:dyDescent="0.3">
      <c r="B5428">
        <v>5401</v>
      </c>
      <c r="C5428">
        <v>0.64311620671191161</v>
      </c>
      <c r="D5428">
        <f t="shared" si="589"/>
        <v>102.66373237035938</v>
      </c>
      <c r="E5428">
        <f t="shared" si="590"/>
        <v>102.66373237035938</v>
      </c>
      <c r="F5428">
        <f t="shared" si="591"/>
        <v>4.3362676296406164</v>
      </c>
      <c r="G5428">
        <f t="shared" si="592"/>
        <v>0</v>
      </c>
      <c r="H5428">
        <f t="shared" si="593"/>
        <v>1026.6373237035939</v>
      </c>
      <c r="I5428">
        <f t="shared" si="594"/>
        <v>21.681338148203082</v>
      </c>
      <c r="J5428">
        <f t="shared" si="595"/>
        <v>0</v>
      </c>
    </row>
    <row r="5429" spans="2:10" x14ac:dyDescent="0.3">
      <c r="B5429">
        <v>5402</v>
      </c>
      <c r="C5429">
        <v>0.65722808501054086</v>
      </c>
      <c r="D5429">
        <f t="shared" si="589"/>
        <v>102.93758581655132</v>
      </c>
      <c r="E5429">
        <f t="shared" si="590"/>
        <v>102.93758581655132</v>
      </c>
      <c r="F5429">
        <f t="shared" si="591"/>
        <v>4.0624141834486807</v>
      </c>
      <c r="G5429">
        <f t="shared" si="592"/>
        <v>0</v>
      </c>
      <c r="H5429">
        <f t="shared" si="593"/>
        <v>1029.3758581655131</v>
      </c>
      <c r="I5429">
        <f t="shared" si="594"/>
        <v>20.312070917243403</v>
      </c>
      <c r="J5429">
        <f t="shared" si="595"/>
        <v>0</v>
      </c>
    </row>
    <row r="5430" spans="2:10" x14ac:dyDescent="0.3">
      <c r="B5430">
        <v>5403</v>
      </c>
      <c r="C5430">
        <v>0.50218501326077769</v>
      </c>
      <c r="D5430">
        <f t="shared" si="589"/>
        <v>100.03995468765356</v>
      </c>
      <c r="E5430">
        <f t="shared" si="590"/>
        <v>100.03995468765356</v>
      </c>
      <c r="F5430">
        <f t="shared" si="591"/>
        <v>6.9600453123464376</v>
      </c>
      <c r="G5430">
        <f t="shared" si="592"/>
        <v>0</v>
      </c>
      <c r="H5430">
        <f t="shared" si="593"/>
        <v>1000.3995468765356</v>
      </c>
      <c r="I5430">
        <f t="shared" si="594"/>
        <v>34.800226561732188</v>
      </c>
      <c r="J5430">
        <f t="shared" si="595"/>
        <v>0</v>
      </c>
    </row>
    <row r="5431" spans="2:10" x14ac:dyDescent="0.3">
      <c r="B5431">
        <v>5404</v>
      </c>
      <c r="C5431">
        <v>0.63227022835375568</v>
      </c>
      <c r="D5431">
        <f t="shared" si="589"/>
        <v>102.4553278520751</v>
      </c>
      <c r="E5431">
        <f t="shared" si="590"/>
        <v>102.4553278520751</v>
      </c>
      <c r="F5431">
        <f t="shared" si="591"/>
        <v>4.5446721479248993</v>
      </c>
      <c r="G5431">
        <f t="shared" si="592"/>
        <v>0</v>
      </c>
      <c r="H5431">
        <f t="shared" si="593"/>
        <v>1024.5532785207511</v>
      </c>
      <c r="I5431">
        <f t="shared" si="594"/>
        <v>22.723360739624496</v>
      </c>
      <c r="J5431">
        <f t="shared" si="595"/>
        <v>0</v>
      </c>
    </row>
    <row r="5432" spans="2:10" x14ac:dyDescent="0.3">
      <c r="B5432">
        <v>5405</v>
      </c>
      <c r="C5432">
        <v>9.4825229413112999E-2</v>
      </c>
      <c r="D5432">
        <f t="shared" si="589"/>
        <v>90.959141035151532</v>
      </c>
      <c r="E5432">
        <f t="shared" si="590"/>
        <v>90.959141035151532</v>
      </c>
      <c r="F5432">
        <f t="shared" si="591"/>
        <v>16.040858964848468</v>
      </c>
      <c r="G5432">
        <f t="shared" si="592"/>
        <v>0</v>
      </c>
      <c r="H5432">
        <f t="shared" si="593"/>
        <v>909.59141035151538</v>
      </c>
      <c r="I5432">
        <f t="shared" si="594"/>
        <v>80.204294824242339</v>
      </c>
      <c r="J5432">
        <f t="shared" si="595"/>
        <v>0</v>
      </c>
    </row>
    <row r="5433" spans="2:10" x14ac:dyDescent="0.3">
      <c r="B5433">
        <v>5406</v>
      </c>
      <c r="C5433">
        <v>0.89676931912380875</v>
      </c>
      <c r="D5433">
        <f t="shared" si="589"/>
        <v>108.7432694758177</v>
      </c>
      <c r="E5433">
        <f t="shared" si="590"/>
        <v>107</v>
      </c>
      <c r="F5433">
        <f t="shared" si="591"/>
        <v>0</v>
      </c>
      <c r="G5433">
        <f t="shared" si="592"/>
        <v>1.7432694758176979</v>
      </c>
      <c r="H5433">
        <f t="shared" si="593"/>
        <v>1070</v>
      </c>
      <c r="I5433">
        <f t="shared" si="594"/>
        <v>0</v>
      </c>
      <c r="J5433">
        <f t="shared" si="595"/>
        <v>26.149042137265468</v>
      </c>
    </row>
    <row r="5434" spans="2:10" x14ac:dyDescent="0.3">
      <c r="B5434">
        <v>5407</v>
      </c>
      <c r="C5434">
        <v>0.88855835797094851</v>
      </c>
      <c r="D5434">
        <f t="shared" si="589"/>
        <v>108.4658173896858</v>
      </c>
      <c r="E5434">
        <f t="shared" si="590"/>
        <v>107</v>
      </c>
      <c r="F5434">
        <f t="shared" si="591"/>
        <v>0</v>
      </c>
      <c r="G5434">
        <f t="shared" si="592"/>
        <v>1.465817389685796</v>
      </c>
      <c r="H5434">
        <f t="shared" si="593"/>
        <v>1070</v>
      </c>
      <c r="I5434">
        <f t="shared" si="594"/>
        <v>0</v>
      </c>
      <c r="J5434">
        <f t="shared" si="595"/>
        <v>21.98726084528694</v>
      </c>
    </row>
    <row r="5435" spans="2:10" x14ac:dyDescent="0.3">
      <c r="B5435">
        <v>5408</v>
      </c>
      <c r="C5435">
        <v>0.99673466867944738</v>
      </c>
      <c r="D5435">
        <f t="shared" si="589"/>
        <v>115.80270705270617</v>
      </c>
      <c r="E5435">
        <f t="shared" si="590"/>
        <v>107</v>
      </c>
      <c r="F5435">
        <f t="shared" si="591"/>
        <v>0</v>
      </c>
      <c r="G5435">
        <f t="shared" si="592"/>
        <v>8.8027070527061682</v>
      </c>
      <c r="H5435">
        <f t="shared" si="593"/>
        <v>1070</v>
      </c>
      <c r="I5435">
        <f t="shared" si="594"/>
        <v>0</v>
      </c>
      <c r="J5435">
        <f t="shared" si="595"/>
        <v>132.04060579059251</v>
      </c>
    </row>
    <row r="5436" spans="2:10" x14ac:dyDescent="0.3">
      <c r="B5436">
        <v>5409</v>
      </c>
      <c r="C5436">
        <v>0.86673170291138713</v>
      </c>
      <c r="D5436">
        <f t="shared" si="589"/>
        <v>107.78031328232822</v>
      </c>
      <c r="E5436">
        <f t="shared" si="590"/>
        <v>107</v>
      </c>
      <c r="F5436">
        <f t="shared" si="591"/>
        <v>0</v>
      </c>
      <c r="G5436">
        <f t="shared" si="592"/>
        <v>0.78031328232822261</v>
      </c>
      <c r="H5436">
        <f t="shared" si="593"/>
        <v>1070</v>
      </c>
      <c r="I5436">
        <f t="shared" si="594"/>
        <v>0</v>
      </c>
      <c r="J5436">
        <f t="shared" si="595"/>
        <v>11.704699234923339</v>
      </c>
    </row>
    <row r="5437" spans="2:10" x14ac:dyDescent="0.3">
      <c r="B5437">
        <v>5410</v>
      </c>
      <c r="C5437">
        <v>0.5299529130931202</v>
      </c>
      <c r="D5437">
        <f t="shared" si="589"/>
        <v>100.54812191647868</v>
      </c>
      <c r="E5437">
        <f t="shared" si="590"/>
        <v>100.54812191647868</v>
      </c>
      <c r="F5437">
        <f t="shared" si="591"/>
        <v>6.4518780835213221</v>
      </c>
      <c r="G5437">
        <f t="shared" si="592"/>
        <v>0</v>
      </c>
      <c r="H5437">
        <f t="shared" si="593"/>
        <v>1005.4812191647868</v>
      </c>
      <c r="I5437">
        <f t="shared" si="594"/>
        <v>32.25939041760661</v>
      </c>
      <c r="J5437">
        <f t="shared" si="595"/>
        <v>0</v>
      </c>
    </row>
    <row r="5438" spans="2:10" x14ac:dyDescent="0.3">
      <c r="B5438">
        <v>5411</v>
      </c>
      <c r="C5438">
        <v>0.12368233522228111</v>
      </c>
      <c r="D5438">
        <f t="shared" si="589"/>
        <v>91.927005424474459</v>
      </c>
      <c r="E5438">
        <f t="shared" si="590"/>
        <v>91.927005424474459</v>
      </c>
      <c r="F5438">
        <f t="shared" si="591"/>
        <v>15.072994575525541</v>
      </c>
      <c r="G5438">
        <f t="shared" si="592"/>
        <v>0</v>
      </c>
      <c r="H5438">
        <f t="shared" si="593"/>
        <v>919.27005424474464</v>
      </c>
      <c r="I5438">
        <f t="shared" si="594"/>
        <v>75.364972877627707</v>
      </c>
      <c r="J5438">
        <f t="shared" si="595"/>
        <v>0</v>
      </c>
    </row>
    <row r="5439" spans="2:10" x14ac:dyDescent="0.3">
      <c r="B5439">
        <v>5412</v>
      </c>
      <c r="C5439">
        <v>0.83727306090816389</v>
      </c>
      <c r="D5439">
        <f t="shared" si="589"/>
        <v>106.94628724628521</v>
      </c>
      <c r="E5439">
        <f t="shared" si="590"/>
        <v>106.94628724628521</v>
      </c>
      <c r="F5439">
        <f t="shared" si="591"/>
        <v>5.3712753714791006E-2</v>
      </c>
      <c r="G5439">
        <f t="shared" si="592"/>
        <v>0</v>
      </c>
      <c r="H5439">
        <f t="shared" si="593"/>
        <v>1069.4628724628521</v>
      </c>
      <c r="I5439">
        <f t="shared" si="594"/>
        <v>0.26856376857395503</v>
      </c>
      <c r="J5439">
        <f t="shared" si="595"/>
        <v>0</v>
      </c>
    </row>
    <row r="5440" spans="2:10" x14ac:dyDescent="0.3">
      <c r="B5440">
        <v>5413</v>
      </c>
      <c r="C5440">
        <v>0.43363704079868615</v>
      </c>
      <c r="D5440">
        <f t="shared" si="589"/>
        <v>98.781998586112763</v>
      </c>
      <c r="E5440">
        <f t="shared" si="590"/>
        <v>98.781998586112763</v>
      </c>
      <c r="F5440">
        <f t="shared" si="591"/>
        <v>8.2180014138872366</v>
      </c>
      <c r="G5440">
        <f t="shared" si="592"/>
        <v>0</v>
      </c>
      <c r="H5440">
        <f t="shared" si="593"/>
        <v>987.81998586112763</v>
      </c>
      <c r="I5440">
        <f t="shared" si="594"/>
        <v>41.090007069436183</v>
      </c>
      <c r="J5440">
        <f t="shared" si="595"/>
        <v>0</v>
      </c>
    </row>
    <row r="5441" spans="2:10" x14ac:dyDescent="0.3">
      <c r="B5441">
        <v>5414</v>
      </c>
      <c r="C5441">
        <v>0.40596102143391333</v>
      </c>
      <c r="D5441">
        <f t="shared" si="589"/>
        <v>98.267487770441988</v>
      </c>
      <c r="E5441">
        <f t="shared" si="590"/>
        <v>98.267487770441988</v>
      </c>
      <c r="F5441">
        <f t="shared" si="591"/>
        <v>8.7325122295580115</v>
      </c>
      <c r="G5441">
        <f t="shared" si="592"/>
        <v>0</v>
      </c>
      <c r="H5441">
        <f t="shared" si="593"/>
        <v>982.67487770441994</v>
      </c>
      <c r="I5441">
        <f t="shared" si="594"/>
        <v>43.662561147790058</v>
      </c>
      <c r="J5441">
        <f t="shared" si="595"/>
        <v>0</v>
      </c>
    </row>
    <row r="5442" spans="2:10" x14ac:dyDescent="0.3">
      <c r="B5442">
        <v>5415</v>
      </c>
      <c r="C5442">
        <v>0.18637243759284716</v>
      </c>
      <c r="D5442">
        <f t="shared" si="589"/>
        <v>93.667539621359111</v>
      </c>
      <c r="E5442">
        <f t="shared" si="590"/>
        <v>93.667539621359111</v>
      </c>
      <c r="F5442">
        <f t="shared" si="591"/>
        <v>13.332460378640889</v>
      </c>
      <c r="G5442">
        <f t="shared" si="592"/>
        <v>0</v>
      </c>
      <c r="H5442">
        <f t="shared" si="593"/>
        <v>936.67539621359106</v>
      </c>
      <c r="I5442">
        <f t="shared" si="594"/>
        <v>66.662301893204443</v>
      </c>
      <c r="J5442">
        <f t="shared" si="595"/>
        <v>0</v>
      </c>
    </row>
    <row r="5443" spans="2:10" x14ac:dyDescent="0.3">
      <c r="B5443">
        <v>5416</v>
      </c>
      <c r="C5443">
        <v>0.5281356403367109</v>
      </c>
      <c r="D5443">
        <f t="shared" si="589"/>
        <v>100.51482126662393</v>
      </c>
      <c r="E5443">
        <f t="shared" si="590"/>
        <v>100.51482126662393</v>
      </c>
      <c r="F5443">
        <f t="shared" si="591"/>
        <v>6.485178733376074</v>
      </c>
      <c r="G5443">
        <f t="shared" si="592"/>
        <v>0</v>
      </c>
      <c r="H5443">
        <f t="shared" si="593"/>
        <v>1005.1482126662393</v>
      </c>
      <c r="I5443">
        <f t="shared" si="594"/>
        <v>32.42589366688037</v>
      </c>
      <c r="J5443">
        <f t="shared" si="595"/>
        <v>0</v>
      </c>
    </row>
    <row r="5444" spans="2:10" x14ac:dyDescent="0.3">
      <c r="B5444">
        <v>5417</v>
      </c>
      <c r="C5444">
        <v>0.69169127360956084</v>
      </c>
      <c r="D5444">
        <f t="shared" si="589"/>
        <v>103.62165074536043</v>
      </c>
      <c r="E5444">
        <f t="shared" si="590"/>
        <v>103.62165074536043</v>
      </c>
      <c r="F5444">
        <f t="shared" si="591"/>
        <v>3.3783492546395735</v>
      </c>
      <c r="G5444">
        <f t="shared" si="592"/>
        <v>0</v>
      </c>
      <c r="H5444">
        <f t="shared" si="593"/>
        <v>1036.2165074536042</v>
      </c>
      <c r="I5444">
        <f t="shared" si="594"/>
        <v>16.891746273197867</v>
      </c>
      <c r="J5444">
        <f t="shared" si="595"/>
        <v>0</v>
      </c>
    </row>
    <row r="5445" spans="2:10" x14ac:dyDescent="0.3">
      <c r="B5445">
        <v>5418</v>
      </c>
      <c r="C5445">
        <v>1.7873035500235224E-2</v>
      </c>
      <c r="D5445">
        <f t="shared" si="589"/>
        <v>86.692189652142375</v>
      </c>
      <c r="E5445">
        <f t="shared" si="590"/>
        <v>86.692189652142375</v>
      </c>
      <c r="F5445">
        <f t="shared" si="591"/>
        <v>20.307810347857625</v>
      </c>
      <c r="G5445">
        <f t="shared" si="592"/>
        <v>0</v>
      </c>
      <c r="H5445">
        <f t="shared" si="593"/>
        <v>866.92189652142372</v>
      </c>
      <c r="I5445">
        <f t="shared" si="594"/>
        <v>101.53905173928813</v>
      </c>
      <c r="J5445">
        <f t="shared" si="595"/>
        <v>0</v>
      </c>
    </row>
    <row r="5446" spans="2:10" x14ac:dyDescent="0.3">
      <c r="B5446">
        <v>5419</v>
      </c>
      <c r="C5446">
        <v>0.4765516183704076</v>
      </c>
      <c r="D5446">
        <f t="shared" si="589"/>
        <v>99.571032308141838</v>
      </c>
      <c r="E5446">
        <f t="shared" si="590"/>
        <v>99.571032308141838</v>
      </c>
      <c r="F5446">
        <f t="shared" si="591"/>
        <v>7.428967691858162</v>
      </c>
      <c r="G5446">
        <f t="shared" si="592"/>
        <v>0</v>
      </c>
      <c r="H5446">
        <f t="shared" si="593"/>
        <v>995.71032308141844</v>
      </c>
      <c r="I5446">
        <f t="shared" si="594"/>
        <v>37.14483845929081</v>
      </c>
      <c r="J5446">
        <f t="shared" si="595"/>
        <v>0</v>
      </c>
    </row>
    <row r="5447" spans="2:10" x14ac:dyDescent="0.3">
      <c r="B5447">
        <v>5420</v>
      </c>
      <c r="C5447">
        <v>1.9262879512183195E-2</v>
      </c>
      <c r="D5447">
        <f t="shared" si="589"/>
        <v>86.835354027284538</v>
      </c>
      <c r="E5447">
        <f t="shared" si="590"/>
        <v>86.835354027284538</v>
      </c>
      <c r="F5447">
        <f t="shared" si="591"/>
        <v>20.164645972715462</v>
      </c>
      <c r="G5447">
        <f t="shared" si="592"/>
        <v>0</v>
      </c>
      <c r="H5447">
        <f t="shared" si="593"/>
        <v>868.35354027284541</v>
      </c>
      <c r="I5447">
        <f t="shared" si="594"/>
        <v>100.82322986357731</v>
      </c>
      <c r="J5447">
        <f t="shared" si="595"/>
        <v>0</v>
      </c>
    </row>
    <row r="5448" spans="2:10" x14ac:dyDescent="0.3">
      <c r="B5448">
        <v>5421</v>
      </c>
      <c r="C5448">
        <v>2.3251143921845907E-2</v>
      </c>
      <c r="D5448">
        <f t="shared" si="589"/>
        <v>87.210954150784389</v>
      </c>
      <c r="E5448">
        <f t="shared" si="590"/>
        <v>87.210954150784389</v>
      </c>
      <c r="F5448">
        <f t="shared" si="591"/>
        <v>19.789045849215611</v>
      </c>
      <c r="G5448">
        <f t="shared" si="592"/>
        <v>0</v>
      </c>
      <c r="H5448">
        <f t="shared" si="593"/>
        <v>872.10954150784391</v>
      </c>
      <c r="I5448">
        <f t="shared" si="594"/>
        <v>98.945229246078057</v>
      </c>
      <c r="J5448">
        <f t="shared" si="595"/>
        <v>0</v>
      </c>
    </row>
    <row r="5449" spans="2:10" x14ac:dyDescent="0.3">
      <c r="B5449">
        <v>5422</v>
      </c>
      <c r="C5449">
        <v>0.85903774961548796</v>
      </c>
      <c r="D5449">
        <f t="shared" si="589"/>
        <v>107.55366445588045</v>
      </c>
      <c r="E5449">
        <f t="shared" si="590"/>
        <v>107</v>
      </c>
      <c r="F5449">
        <f t="shared" si="591"/>
        <v>0</v>
      </c>
      <c r="G5449">
        <f t="shared" si="592"/>
        <v>0.5536644558804511</v>
      </c>
      <c r="H5449">
        <f t="shared" si="593"/>
        <v>1070</v>
      </c>
      <c r="I5449">
        <f t="shared" si="594"/>
        <v>0</v>
      </c>
      <c r="J5449">
        <f t="shared" si="595"/>
        <v>8.3049668382067665</v>
      </c>
    </row>
    <row r="5450" spans="2:10" x14ac:dyDescent="0.3">
      <c r="B5450">
        <v>5423</v>
      </c>
      <c r="C5450">
        <v>0.10492296419049096</v>
      </c>
      <c r="D5450">
        <f t="shared" si="589"/>
        <v>91.314924216986768</v>
      </c>
      <c r="E5450">
        <f t="shared" si="590"/>
        <v>91.314924216986768</v>
      </c>
      <c r="F5450">
        <f t="shared" si="591"/>
        <v>15.685075783013232</v>
      </c>
      <c r="G5450">
        <f t="shared" si="592"/>
        <v>0</v>
      </c>
      <c r="H5450">
        <f t="shared" si="593"/>
        <v>913.14924216986765</v>
      </c>
      <c r="I5450">
        <f t="shared" si="594"/>
        <v>78.425378915066162</v>
      </c>
      <c r="J5450">
        <f t="shared" si="595"/>
        <v>0</v>
      </c>
    </row>
    <row r="5451" spans="2:10" x14ac:dyDescent="0.3">
      <c r="B5451">
        <v>5424</v>
      </c>
      <c r="C5451">
        <v>0.7359949996307078</v>
      </c>
      <c r="D5451">
        <f t="shared" si="589"/>
        <v>104.54250205564502</v>
      </c>
      <c r="E5451">
        <f t="shared" si="590"/>
        <v>104.54250205564502</v>
      </c>
      <c r="F5451">
        <f t="shared" si="591"/>
        <v>2.4574979443549836</v>
      </c>
      <c r="G5451">
        <f t="shared" si="592"/>
        <v>0</v>
      </c>
      <c r="H5451">
        <f t="shared" si="593"/>
        <v>1045.4250205564501</v>
      </c>
      <c r="I5451">
        <f t="shared" si="594"/>
        <v>12.287489721774918</v>
      </c>
      <c r="J5451">
        <f t="shared" si="595"/>
        <v>0</v>
      </c>
    </row>
    <row r="5452" spans="2:10" x14ac:dyDescent="0.3">
      <c r="B5452">
        <v>5425</v>
      </c>
      <c r="C5452">
        <v>0.74322762690752353</v>
      </c>
      <c r="D5452">
        <f t="shared" si="589"/>
        <v>104.69841234266694</v>
      </c>
      <c r="E5452">
        <f t="shared" si="590"/>
        <v>104.69841234266694</v>
      </c>
      <c r="F5452">
        <f t="shared" si="591"/>
        <v>2.3015876573330587</v>
      </c>
      <c r="G5452">
        <f t="shared" si="592"/>
        <v>0</v>
      </c>
      <c r="H5452">
        <f t="shared" si="593"/>
        <v>1046.9841234266694</v>
      </c>
      <c r="I5452">
        <f t="shared" si="594"/>
        <v>11.507938286665294</v>
      </c>
      <c r="J5452">
        <f t="shared" si="595"/>
        <v>0</v>
      </c>
    </row>
    <row r="5453" spans="2:10" x14ac:dyDescent="0.3">
      <c r="B5453">
        <v>5426</v>
      </c>
      <c r="C5453">
        <v>0.87592266520627116</v>
      </c>
      <c r="D5453">
        <f t="shared" si="589"/>
        <v>108.0606907048689</v>
      </c>
      <c r="E5453">
        <f t="shared" si="590"/>
        <v>107</v>
      </c>
      <c r="F5453">
        <f t="shared" si="591"/>
        <v>0</v>
      </c>
      <c r="G5453">
        <f t="shared" si="592"/>
        <v>1.0606907048689038</v>
      </c>
      <c r="H5453">
        <f t="shared" si="593"/>
        <v>1070</v>
      </c>
      <c r="I5453">
        <f t="shared" si="594"/>
        <v>0</v>
      </c>
      <c r="J5453">
        <f t="shared" si="595"/>
        <v>15.910360573033557</v>
      </c>
    </row>
    <row r="5454" spans="2:10" x14ac:dyDescent="0.3">
      <c r="B5454">
        <v>5427</v>
      </c>
      <c r="C5454">
        <v>0.78578635768432148</v>
      </c>
      <c r="D5454">
        <f t="shared" si="589"/>
        <v>105.65710237738513</v>
      </c>
      <c r="E5454">
        <f t="shared" si="590"/>
        <v>105.65710237738513</v>
      </c>
      <c r="F5454">
        <f t="shared" si="591"/>
        <v>1.3428976226148706</v>
      </c>
      <c r="G5454">
        <f t="shared" si="592"/>
        <v>0</v>
      </c>
      <c r="H5454">
        <f t="shared" si="593"/>
        <v>1056.5710237738513</v>
      </c>
      <c r="I5454">
        <f t="shared" si="594"/>
        <v>6.7144881130743528</v>
      </c>
      <c r="J5454">
        <f t="shared" si="595"/>
        <v>0</v>
      </c>
    </row>
    <row r="5455" spans="2:10" x14ac:dyDescent="0.3">
      <c r="B5455">
        <v>5428</v>
      </c>
      <c r="C5455">
        <v>0.74968230987347007</v>
      </c>
      <c r="D5455">
        <f t="shared" si="589"/>
        <v>104.83909884022974</v>
      </c>
      <c r="E5455">
        <f t="shared" si="590"/>
        <v>104.83909884022974</v>
      </c>
      <c r="F5455">
        <f t="shared" si="591"/>
        <v>2.1609011597702619</v>
      </c>
      <c r="G5455">
        <f t="shared" si="592"/>
        <v>0</v>
      </c>
      <c r="H5455">
        <f t="shared" si="593"/>
        <v>1048.3909884022974</v>
      </c>
      <c r="I5455">
        <f t="shared" si="594"/>
        <v>10.804505798851309</v>
      </c>
      <c r="J5455">
        <f t="shared" si="595"/>
        <v>0</v>
      </c>
    </row>
    <row r="5456" spans="2:10" x14ac:dyDescent="0.3">
      <c r="B5456">
        <v>5429</v>
      </c>
      <c r="C5456">
        <v>0.86660328672484754</v>
      </c>
      <c r="D5456">
        <f t="shared" si="589"/>
        <v>107.77647262664273</v>
      </c>
      <c r="E5456">
        <f t="shared" si="590"/>
        <v>107</v>
      </c>
      <c r="F5456">
        <f t="shared" si="591"/>
        <v>0</v>
      </c>
      <c r="G5456">
        <f t="shared" si="592"/>
        <v>0.77647262664272887</v>
      </c>
      <c r="H5456">
        <f t="shared" si="593"/>
        <v>1070</v>
      </c>
      <c r="I5456">
        <f t="shared" si="594"/>
        <v>0</v>
      </c>
      <c r="J5456">
        <f t="shared" si="595"/>
        <v>11.647089399640933</v>
      </c>
    </row>
    <row r="5457" spans="2:10" x14ac:dyDescent="0.3">
      <c r="B5457">
        <v>5430</v>
      </c>
      <c r="C5457">
        <v>0.43488881090142262</v>
      </c>
      <c r="D5457">
        <f t="shared" si="589"/>
        <v>98.805139797037938</v>
      </c>
      <c r="E5457">
        <f t="shared" si="590"/>
        <v>98.805139797037938</v>
      </c>
      <c r="F5457">
        <f t="shared" si="591"/>
        <v>8.1948602029620616</v>
      </c>
      <c r="G5457">
        <f t="shared" si="592"/>
        <v>0</v>
      </c>
      <c r="H5457">
        <f t="shared" si="593"/>
        <v>988.05139797037941</v>
      </c>
      <c r="I5457">
        <f t="shared" si="594"/>
        <v>40.974301014810308</v>
      </c>
      <c r="J5457">
        <f t="shared" si="595"/>
        <v>0</v>
      </c>
    </row>
    <row r="5458" spans="2:10" x14ac:dyDescent="0.3">
      <c r="B5458">
        <v>5431</v>
      </c>
      <c r="C5458">
        <v>0.85247829699685362</v>
      </c>
      <c r="D5458">
        <f t="shared" si="589"/>
        <v>107.3656676870565</v>
      </c>
      <c r="E5458">
        <f t="shared" si="590"/>
        <v>107</v>
      </c>
      <c r="F5458">
        <f t="shared" si="591"/>
        <v>0</v>
      </c>
      <c r="G5458">
        <f t="shared" si="592"/>
        <v>0.36566768705650077</v>
      </c>
      <c r="H5458">
        <f t="shared" si="593"/>
        <v>1070</v>
      </c>
      <c r="I5458">
        <f t="shared" si="594"/>
        <v>0</v>
      </c>
      <c r="J5458">
        <f t="shared" si="595"/>
        <v>5.4850153058475115</v>
      </c>
    </row>
    <row r="5459" spans="2:10" x14ac:dyDescent="0.3">
      <c r="B5459">
        <v>5432</v>
      </c>
      <c r="C5459">
        <v>0.16255369331106573</v>
      </c>
      <c r="D5459">
        <f t="shared" si="589"/>
        <v>93.049052865128814</v>
      </c>
      <c r="E5459">
        <f t="shared" si="590"/>
        <v>93.049052865128814</v>
      </c>
      <c r="F5459">
        <f t="shared" si="591"/>
        <v>13.950947134871186</v>
      </c>
      <c r="G5459">
        <f t="shared" si="592"/>
        <v>0</v>
      </c>
      <c r="H5459">
        <f t="shared" si="593"/>
        <v>930.49052865128817</v>
      </c>
      <c r="I5459">
        <f t="shared" si="594"/>
        <v>69.754735674355928</v>
      </c>
      <c r="J5459">
        <f t="shared" si="595"/>
        <v>0</v>
      </c>
    </row>
    <row r="5460" spans="2:10" x14ac:dyDescent="0.3">
      <c r="B5460">
        <v>5433</v>
      </c>
      <c r="C5460">
        <v>0.97943913837853214</v>
      </c>
      <c r="D5460">
        <f t="shared" si="589"/>
        <v>113.03710644285344</v>
      </c>
      <c r="E5460">
        <f t="shared" si="590"/>
        <v>107</v>
      </c>
      <c r="F5460">
        <f t="shared" si="591"/>
        <v>0</v>
      </c>
      <c r="G5460">
        <f t="shared" si="592"/>
        <v>6.0371064428534424</v>
      </c>
      <c r="H5460">
        <f t="shared" si="593"/>
        <v>1070</v>
      </c>
      <c r="I5460">
        <f t="shared" si="594"/>
        <v>0</v>
      </c>
      <c r="J5460">
        <f t="shared" si="595"/>
        <v>90.556596642801637</v>
      </c>
    </row>
    <row r="5461" spans="2:10" x14ac:dyDescent="0.3">
      <c r="B5461">
        <v>5434</v>
      </c>
      <c r="C5461">
        <v>0.95288655475271744</v>
      </c>
      <c r="D5461">
        <f t="shared" si="589"/>
        <v>111.14514683037689</v>
      </c>
      <c r="E5461">
        <f t="shared" si="590"/>
        <v>107</v>
      </c>
      <c r="F5461">
        <f t="shared" si="591"/>
        <v>0</v>
      </c>
      <c r="G5461">
        <f t="shared" si="592"/>
        <v>4.1451468303768877</v>
      </c>
      <c r="H5461">
        <f t="shared" si="593"/>
        <v>1070</v>
      </c>
      <c r="I5461">
        <f t="shared" si="594"/>
        <v>0</v>
      </c>
      <c r="J5461">
        <f t="shared" si="595"/>
        <v>62.177202455653315</v>
      </c>
    </row>
    <row r="5462" spans="2:10" x14ac:dyDescent="0.3">
      <c r="B5462">
        <v>5435</v>
      </c>
      <c r="C5462">
        <v>0.12341075913001953</v>
      </c>
      <c r="D5462">
        <f t="shared" si="589"/>
        <v>91.91853336092889</v>
      </c>
      <c r="E5462">
        <f t="shared" si="590"/>
        <v>91.91853336092889</v>
      </c>
      <c r="F5462">
        <f t="shared" si="591"/>
        <v>15.08146663907111</v>
      </c>
      <c r="G5462">
        <f t="shared" si="592"/>
        <v>0</v>
      </c>
      <c r="H5462">
        <f t="shared" si="593"/>
        <v>919.18533360928893</v>
      </c>
      <c r="I5462">
        <f t="shared" si="594"/>
        <v>75.407333195355548</v>
      </c>
      <c r="J5462">
        <f t="shared" si="595"/>
        <v>0</v>
      </c>
    </row>
    <row r="5463" spans="2:10" x14ac:dyDescent="0.3">
      <c r="B5463">
        <v>5436</v>
      </c>
      <c r="C5463">
        <v>0.36667771491947621</v>
      </c>
      <c r="D5463">
        <f t="shared" si="589"/>
        <v>97.524530217559246</v>
      </c>
      <c r="E5463">
        <f t="shared" si="590"/>
        <v>97.524530217559246</v>
      </c>
      <c r="F5463">
        <f t="shared" si="591"/>
        <v>9.4754697824407543</v>
      </c>
      <c r="G5463">
        <f t="shared" si="592"/>
        <v>0</v>
      </c>
      <c r="H5463">
        <f t="shared" si="593"/>
        <v>975.24530217559243</v>
      </c>
      <c r="I5463">
        <f t="shared" si="594"/>
        <v>47.377348912203772</v>
      </c>
      <c r="J5463">
        <f t="shared" si="595"/>
        <v>0</v>
      </c>
    </row>
    <row r="5464" spans="2:10" x14ac:dyDescent="0.3">
      <c r="B5464">
        <v>5437</v>
      </c>
      <c r="C5464">
        <v>0.63687715449754578</v>
      </c>
      <c r="D5464">
        <f t="shared" si="589"/>
        <v>102.54364294990809</v>
      </c>
      <c r="E5464">
        <f t="shared" si="590"/>
        <v>102.54364294990809</v>
      </c>
      <c r="F5464">
        <f t="shared" si="591"/>
        <v>4.4563570500919099</v>
      </c>
      <c r="G5464">
        <f t="shared" si="592"/>
        <v>0</v>
      </c>
      <c r="H5464">
        <f t="shared" si="593"/>
        <v>1025.436429499081</v>
      </c>
      <c r="I5464">
        <f t="shared" si="594"/>
        <v>22.281785250459549</v>
      </c>
      <c r="J5464">
        <f t="shared" si="595"/>
        <v>0</v>
      </c>
    </row>
    <row r="5465" spans="2:10" x14ac:dyDescent="0.3">
      <c r="B5465">
        <v>5438</v>
      </c>
      <c r="C5465">
        <v>0.89091749286855415</v>
      </c>
      <c r="D5465">
        <f t="shared" si="589"/>
        <v>108.5442973427227</v>
      </c>
      <c r="E5465">
        <f t="shared" si="590"/>
        <v>107</v>
      </c>
      <c r="F5465">
        <f t="shared" si="591"/>
        <v>0</v>
      </c>
      <c r="G5465">
        <f t="shared" si="592"/>
        <v>1.5442973427227003</v>
      </c>
      <c r="H5465">
        <f t="shared" si="593"/>
        <v>1070</v>
      </c>
      <c r="I5465">
        <f t="shared" si="594"/>
        <v>0</v>
      </c>
      <c r="J5465">
        <f t="shared" si="595"/>
        <v>23.164460140840504</v>
      </c>
    </row>
    <row r="5466" spans="2:10" x14ac:dyDescent="0.3">
      <c r="B5466">
        <v>5439</v>
      </c>
      <c r="C5466">
        <v>0.7242862162001602</v>
      </c>
      <c r="D5466">
        <f t="shared" si="589"/>
        <v>104.29371877709032</v>
      </c>
      <c r="E5466">
        <f t="shared" si="590"/>
        <v>104.29371877709032</v>
      </c>
      <c r="F5466">
        <f t="shared" si="591"/>
        <v>2.7062812229096807</v>
      </c>
      <c r="G5466">
        <f t="shared" si="592"/>
        <v>0</v>
      </c>
      <c r="H5466">
        <f t="shared" si="593"/>
        <v>1042.9371877709032</v>
      </c>
      <c r="I5466">
        <f t="shared" si="594"/>
        <v>13.531406114548403</v>
      </c>
      <c r="J5466">
        <f t="shared" si="595"/>
        <v>0</v>
      </c>
    </row>
    <row r="5467" spans="2:10" x14ac:dyDescent="0.3">
      <c r="B5467">
        <v>5440</v>
      </c>
      <c r="C5467">
        <v>0.21343924855653285</v>
      </c>
      <c r="D5467">
        <f t="shared" si="589"/>
        <v>94.324697044837492</v>
      </c>
      <c r="E5467">
        <f t="shared" si="590"/>
        <v>94.324697044837492</v>
      </c>
      <c r="F5467">
        <f t="shared" si="591"/>
        <v>12.675302955162508</v>
      </c>
      <c r="G5467">
        <f t="shared" si="592"/>
        <v>0</v>
      </c>
      <c r="H5467">
        <f t="shared" si="593"/>
        <v>943.2469704483749</v>
      </c>
      <c r="I5467">
        <f t="shared" si="594"/>
        <v>63.376514775812538</v>
      </c>
      <c r="J5467">
        <f t="shared" si="595"/>
        <v>0</v>
      </c>
    </row>
    <row r="5468" spans="2:10" x14ac:dyDescent="0.3">
      <c r="B5468">
        <v>5441</v>
      </c>
      <c r="C5468">
        <v>0.48442743406561717</v>
      </c>
      <c r="D5468">
        <f t="shared" si="589"/>
        <v>99.715186756538813</v>
      </c>
      <c r="E5468">
        <f t="shared" si="590"/>
        <v>99.715186756538813</v>
      </c>
      <c r="F5468">
        <f t="shared" si="591"/>
        <v>7.284813243461187</v>
      </c>
      <c r="G5468">
        <f t="shared" si="592"/>
        <v>0</v>
      </c>
      <c r="H5468">
        <f t="shared" si="593"/>
        <v>997.1518675653881</v>
      </c>
      <c r="I5468">
        <f t="shared" si="594"/>
        <v>36.424066217305935</v>
      </c>
      <c r="J5468">
        <f t="shared" si="595"/>
        <v>0</v>
      </c>
    </row>
    <row r="5469" spans="2:10" x14ac:dyDescent="0.3">
      <c r="B5469">
        <v>5442</v>
      </c>
      <c r="C5469">
        <v>0.59630052971841052</v>
      </c>
      <c r="D5469">
        <f t="shared" ref="D5469:D5532" si="596">_xlfn.BETA.INV(C5469,$B$25,$C$25,$D$25,$E$25)</f>
        <v>101.77483505486384</v>
      </c>
      <c r="E5469">
        <f t="shared" ref="E5469:E5532" si="597">IF($M$25&lt;D5469,$M$25,D5469)</f>
        <v>101.77483505486384</v>
      </c>
      <c r="F5469">
        <f t="shared" ref="F5469:F5532" si="598">IF($M$25&gt;D5469,$M$25-D5469,0)</f>
        <v>5.2251649451361573</v>
      </c>
      <c r="G5469">
        <f t="shared" ref="G5469:G5532" si="599">IF($M$25&lt;D5469,D5469-$M$25,0)</f>
        <v>0</v>
      </c>
      <c r="H5469">
        <f t="shared" ref="H5469:H5532" si="600">$H$24*E5469</f>
        <v>1017.7483505486384</v>
      </c>
      <c r="I5469">
        <f t="shared" ref="I5469:I5532" si="601">$I$24*F5469</f>
        <v>26.125824725680786</v>
      </c>
      <c r="J5469">
        <f t="shared" ref="J5469:J5532" si="602">$J$24*G5469</f>
        <v>0</v>
      </c>
    </row>
    <row r="5470" spans="2:10" x14ac:dyDescent="0.3">
      <c r="B5470">
        <v>5443</v>
      </c>
      <c r="C5470">
        <v>0.43783991843573333</v>
      </c>
      <c r="D5470">
        <f t="shared" si="596"/>
        <v>98.859658544906594</v>
      </c>
      <c r="E5470">
        <f t="shared" si="597"/>
        <v>98.859658544906594</v>
      </c>
      <c r="F5470">
        <f t="shared" si="598"/>
        <v>8.1403414550934059</v>
      </c>
      <c r="G5470">
        <f t="shared" si="599"/>
        <v>0</v>
      </c>
      <c r="H5470">
        <f t="shared" si="600"/>
        <v>988.59658544906597</v>
      </c>
      <c r="I5470">
        <f t="shared" si="601"/>
        <v>40.701707275467029</v>
      </c>
      <c r="J5470">
        <f t="shared" si="602"/>
        <v>0</v>
      </c>
    </row>
    <row r="5471" spans="2:10" x14ac:dyDescent="0.3">
      <c r="B5471">
        <v>5444</v>
      </c>
      <c r="C5471">
        <v>0.1547719713704846</v>
      </c>
      <c r="D5471">
        <f t="shared" si="596"/>
        <v>92.837007759648387</v>
      </c>
      <c r="E5471">
        <f t="shared" si="597"/>
        <v>92.837007759648387</v>
      </c>
      <c r="F5471">
        <f t="shared" si="598"/>
        <v>14.162992240351613</v>
      </c>
      <c r="G5471">
        <f t="shared" si="599"/>
        <v>0</v>
      </c>
      <c r="H5471">
        <f t="shared" si="600"/>
        <v>928.37007759648384</v>
      </c>
      <c r="I5471">
        <f t="shared" si="601"/>
        <v>70.814961201758067</v>
      </c>
      <c r="J5471">
        <f t="shared" si="602"/>
        <v>0</v>
      </c>
    </row>
    <row r="5472" spans="2:10" x14ac:dyDescent="0.3">
      <c r="B5472">
        <v>5445</v>
      </c>
      <c r="C5472">
        <v>1.3396351430587261E-2</v>
      </c>
      <c r="D5472">
        <f t="shared" si="596"/>
        <v>86.172094378447596</v>
      </c>
      <c r="E5472">
        <f t="shared" si="597"/>
        <v>86.172094378447596</v>
      </c>
      <c r="F5472">
        <f t="shared" si="598"/>
        <v>20.827905621552404</v>
      </c>
      <c r="G5472">
        <f t="shared" si="599"/>
        <v>0</v>
      </c>
      <c r="H5472">
        <f t="shared" si="600"/>
        <v>861.72094378447593</v>
      </c>
      <c r="I5472">
        <f t="shared" si="601"/>
        <v>104.13952810776202</v>
      </c>
      <c r="J5472">
        <f t="shared" si="602"/>
        <v>0</v>
      </c>
    </row>
    <row r="5473" spans="2:10" x14ac:dyDescent="0.3">
      <c r="B5473">
        <v>5446</v>
      </c>
      <c r="C5473">
        <v>3.40075785052254E-2</v>
      </c>
      <c r="D5473">
        <f t="shared" si="596"/>
        <v>88.045989660974755</v>
      </c>
      <c r="E5473">
        <f t="shared" si="597"/>
        <v>88.045989660974755</v>
      </c>
      <c r="F5473">
        <f t="shared" si="598"/>
        <v>18.954010339025245</v>
      </c>
      <c r="G5473">
        <f t="shared" si="599"/>
        <v>0</v>
      </c>
      <c r="H5473">
        <f t="shared" si="600"/>
        <v>880.4598966097476</v>
      </c>
      <c r="I5473">
        <f t="shared" si="601"/>
        <v>94.770051695126227</v>
      </c>
      <c r="J5473">
        <f t="shared" si="602"/>
        <v>0</v>
      </c>
    </row>
    <row r="5474" spans="2:10" x14ac:dyDescent="0.3">
      <c r="B5474">
        <v>5447</v>
      </c>
      <c r="C5474">
        <v>0.69369810935686904</v>
      </c>
      <c r="D5474">
        <f t="shared" si="596"/>
        <v>103.6622538937947</v>
      </c>
      <c r="E5474">
        <f t="shared" si="597"/>
        <v>103.6622538937947</v>
      </c>
      <c r="F5474">
        <f t="shared" si="598"/>
        <v>3.3377461062053015</v>
      </c>
      <c r="G5474">
        <f t="shared" si="599"/>
        <v>0</v>
      </c>
      <c r="H5474">
        <f t="shared" si="600"/>
        <v>1036.622538937947</v>
      </c>
      <c r="I5474">
        <f t="shared" si="601"/>
        <v>16.688730531026508</v>
      </c>
      <c r="J5474">
        <f t="shared" si="602"/>
        <v>0</v>
      </c>
    </row>
    <row r="5475" spans="2:10" x14ac:dyDescent="0.3">
      <c r="B5475">
        <v>5448</v>
      </c>
      <c r="C5475">
        <v>5.1800790928541729E-2</v>
      </c>
      <c r="D5475">
        <f t="shared" si="596"/>
        <v>89.10852473024724</v>
      </c>
      <c r="E5475">
        <f t="shared" si="597"/>
        <v>89.10852473024724</v>
      </c>
      <c r="F5475">
        <f t="shared" si="598"/>
        <v>17.89147526975276</v>
      </c>
      <c r="G5475">
        <f t="shared" si="599"/>
        <v>0</v>
      </c>
      <c r="H5475">
        <f t="shared" si="600"/>
        <v>891.08524730247245</v>
      </c>
      <c r="I5475">
        <f t="shared" si="601"/>
        <v>89.457376348763802</v>
      </c>
      <c r="J5475">
        <f t="shared" si="602"/>
        <v>0</v>
      </c>
    </row>
    <row r="5476" spans="2:10" x14ac:dyDescent="0.3">
      <c r="B5476">
        <v>5449</v>
      </c>
      <c r="C5476">
        <v>0.60996222176641335</v>
      </c>
      <c r="D5476">
        <f t="shared" si="596"/>
        <v>102.03157045611462</v>
      </c>
      <c r="E5476">
        <f t="shared" si="597"/>
        <v>102.03157045611462</v>
      </c>
      <c r="F5476">
        <f t="shared" si="598"/>
        <v>4.9684295438853781</v>
      </c>
      <c r="G5476">
        <f t="shared" si="599"/>
        <v>0</v>
      </c>
      <c r="H5476">
        <f t="shared" si="600"/>
        <v>1020.3157045611463</v>
      </c>
      <c r="I5476">
        <f t="shared" si="601"/>
        <v>24.84214771942689</v>
      </c>
      <c r="J5476">
        <f t="shared" si="602"/>
        <v>0</v>
      </c>
    </row>
    <row r="5477" spans="2:10" x14ac:dyDescent="0.3">
      <c r="B5477">
        <v>5450</v>
      </c>
      <c r="C5477">
        <v>0.29787838176464476</v>
      </c>
      <c r="D5477">
        <f t="shared" si="596"/>
        <v>96.166275305453823</v>
      </c>
      <c r="E5477">
        <f t="shared" si="597"/>
        <v>96.166275305453823</v>
      </c>
      <c r="F5477">
        <f t="shared" si="598"/>
        <v>10.833724694546177</v>
      </c>
      <c r="G5477">
        <f t="shared" si="599"/>
        <v>0</v>
      </c>
      <c r="H5477">
        <f t="shared" si="600"/>
        <v>961.66275305453826</v>
      </c>
      <c r="I5477">
        <f t="shared" si="601"/>
        <v>54.168623472730886</v>
      </c>
      <c r="J5477">
        <f t="shared" si="602"/>
        <v>0</v>
      </c>
    </row>
    <row r="5478" spans="2:10" x14ac:dyDescent="0.3">
      <c r="B5478">
        <v>5451</v>
      </c>
      <c r="C5478">
        <v>0.1489901616826329</v>
      </c>
      <c r="D5478">
        <f t="shared" si="596"/>
        <v>92.675801917462834</v>
      </c>
      <c r="E5478">
        <f t="shared" si="597"/>
        <v>92.675801917462834</v>
      </c>
      <c r="F5478">
        <f t="shared" si="598"/>
        <v>14.324198082537166</v>
      </c>
      <c r="G5478">
        <f t="shared" si="599"/>
        <v>0</v>
      </c>
      <c r="H5478">
        <f t="shared" si="600"/>
        <v>926.75801917462832</v>
      </c>
      <c r="I5478">
        <f t="shared" si="601"/>
        <v>71.620990412685828</v>
      </c>
      <c r="J5478">
        <f t="shared" si="602"/>
        <v>0</v>
      </c>
    </row>
    <row r="5479" spans="2:10" x14ac:dyDescent="0.3">
      <c r="B5479">
        <v>5452</v>
      </c>
      <c r="C5479">
        <v>0.24079429811625508</v>
      </c>
      <c r="D5479">
        <f t="shared" si="596"/>
        <v>94.950486290289803</v>
      </c>
      <c r="E5479">
        <f t="shared" si="597"/>
        <v>94.950486290289803</v>
      </c>
      <c r="F5479">
        <f t="shared" si="598"/>
        <v>12.049513709710197</v>
      </c>
      <c r="G5479">
        <f t="shared" si="599"/>
        <v>0</v>
      </c>
      <c r="H5479">
        <f t="shared" si="600"/>
        <v>949.50486290289803</v>
      </c>
      <c r="I5479">
        <f t="shared" si="601"/>
        <v>60.247568548550987</v>
      </c>
      <c r="J5479">
        <f t="shared" si="602"/>
        <v>0</v>
      </c>
    </row>
    <row r="5480" spans="2:10" x14ac:dyDescent="0.3">
      <c r="B5480">
        <v>5453</v>
      </c>
      <c r="C5480">
        <v>0.14544099900508578</v>
      </c>
      <c r="D5480">
        <f t="shared" si="596"/>
        <v>92.575193394492416</v>
      </c>
      <c r="E5480">
        <f t="shared" si="597"/>
        <v>92.575193394492416</v>
      </c>
      <c r="F5480">
        <f t="shared" si="598"/>
        <v>14.424806605507584</v>
      </c>
      <c r="G5480">
        <f t="shared" si="599"/>
        <v>0</v>
      </c>
      <c r="H5480">
        <f t="shared" si="600"/>
        <v>925.75193394492419</v>
      </c>
      <c r="I5480">
        <f t="shared" si="601"/>
        <v>72.124033027537919</v>
      </c>
      <c r="J5480">
        <f t="shared" si="602"/>
        <v>0</v>
      </c>
    </row>
    <row r="5481" spans="2:10" x14ac:dyDescent="0.3">
      <c r="B5481">
        <v>5454</v>
      </c>
      <c r="C5481">
        <v>9.4426687154332556E-2</v>
      </c>
      <c r="D5481">
        <f t="shared" si="596"/>
        <v>90.944655157310535</v>
      </c>
      <c r="E5481">
        <f t="shared" si="597"/>
        <v>90.944655157310535</v>
      </c>
      <c r="F5481">
        <f t="shared" si="598"/>
        <v>16.055344842689465</v>
      </c>
      <c r="G5481">
        <f t="shared" si="599"/>
        <v>0</v>
      </c>
      <c r="H5481">
        <f t="shared" si="600"/>
        <v>909.44655157310535</v>
      </c>
      <c r="I5481">
        <f t="shared" si="601"/>
        <v>80.276724213447324</v>
      </c>
      <c r="J5481">
        <f t="shared" si="602"/>
        <v>0</v>
      </c>
    </row>
    <row r="5482" spans="2:10" x14ac:dyDescent="0.3">
      <c r="B5482">
        <v>5455</v>
      </c>
      <c r="C5482">
        <v>0.44805194303797402</v>
      </c>
      <c r="D5482">
        <f t="shared" si="596"/>
        <v>99.047938180664715</v>
      </c>
      <c r="E5482">
        <f t="shared" si="597"/>
        <v>99.047938180664715</v>
      </c>
      <c r="F5482">
        <f t="shared" si="598"/>
        <v>7.9520618193352846</v>
      </c>
      <c r="G5482">
        <f t="shared" si="599"/>
        <v>0</v>
      </c>
      <c r="H5482">
        <f t="shared" si="600"/>
        <v>990.4793818066471</v>
      </c>
      <c r="I5482">
        <f t="shared" si="601"/>
        <v>39.760309096676423</v>
      </c>
      <c r="J5482">
        <f t="shared" si="602"/>
        <v>0</v>
      </c>
    </row>
    <row r="5483" spans="2:10" x14ac:dyDescent="0.3">
      <c r="B5483">
        <v>5456</v>
      </c>
      <c r="C5483">
        <v>0.33254209350352992</v>
      </c>
      <c r="D5483">
        <f t="shared" si="596"/>
        <v>96.861781071081893</v>
      </c>
      <c r="E5483">
        <f t="shared" si="597"/>
        <v>96.861781071081893</v>
      </c>
      <c r="F5483">
        <f t="shared" si="598"/>
        <v>10.138218928918107</v>
      </c>
      <c r="G5483">
        <f t="shared" si="599"/>
        <v>0</v>
      </c>
      <c r="H5483">
        <f t="shared" si="600"/>
        <v>968.61781071081896</v>
      </c>
      <c r="I5483">
        <f t="shared" si="601"/>
        <v>50.691094644590535</v>
      </c>
      <c r="J5483">
        <f t="shared" si="602"/>
        <v>0</v>
      </c>
    </row>
    <row r="5484" spans="2:10" x14ac:dyDescent="0.3">
      <c r="B5484">
        <v>5457</v>
      </c>
      <c r="C5484">
        <v>0.92087341712340054</v>
      </c>
      <c r="D5484">
        <f t="shared" si="596"/>
        <v>109.64144802041247</v>
      </c>
      <c r="E5484">
        <f t="shared" si="597"/>
        <v>107</v>
      </c>
      <c r="F5484">
        <f t="shared" si="598"/>
        <v>0</v>
      </c>
      <c r="G5484">
        <f t="shared" si="599"/>
        <v>2.6414480204124686</v>
      </c>
      <c r="H5484">
        <f t="shared" si="600"/>
        <v>1070</v>
      </c>
      <c r="I5484">
        <f t="shared" si="601"/>
        <v>0</v>
      </c>
      <c r="J5484">
        <f t="shared" si="602"/>
        <v>39.621720306187029</v>
      </c>
    </row>
    <row r="5485" spans="2:10" x14ac:dyDescent="0.3">
      <c r="B5485">
        <v>5458</v>
      </c>
      <c r="C5485">
        <v>0.56741970145078657</v>
      </c>
      <c r="D5485">
        <f t="shared" si="596"/>
        <v>101.23754482564331</v>
      </c>
      <c r="E5485">
        <f t="shared" si="597"/>
        <v>101.23754482564331</v>
      </c>
      <c r="F5485">
        <f t="shared" si="598"/>
        <v>5.7624551743566883</v>
      </c>
      <c r="G5485">
        <f t="shared" si="599"/>
        <v>0</v>
      </c>
      <c r="H5485">
        <f t="shared" si="600"/>
        <v>1012.3754482564332</v>
      </c>
      <c r="I5485">
        <f t="shared" si="601"/>
        <v>28.812275871783442</v>
      </c>
      <c r="J5485">
        <f t="shared" si="602"/>
        <v>0</v>
      </c>
    </row>
    <row r="5486" spans="2:10" x14ac:dyDescent="0.3">
      <c r="B5486">
        <v>5459</v>
      </c>
      <c r="C5486">
        <v>8.0437655906972161E-2</v>
      </c>
      <c r="D5486">
        <f t="shared" si="596"/>
        <v>90.411295617680437</v>
      </c>
      <c r="E5486">
        <f t="shared" si="597"/>
        <v>90.411295617680437</v>
      </c>
      <c r="F5486">
        <f t="shared" si="598"/>
        <v>16.588704382319563</v>
      </c>
      <c r="G5486">
        <f t="shared" si="599"/>
        <v>0</v>
      </c>
      <c r="H5486">
        <f t="shared" si="600"/>
        <v>904.11295617680435</v>
      </c>
      <c r="I5486">
        <f t="shared" si="601"/>
        <v>82.943521911597813</v>
      </c>
      <c r="J5486">
        <f t="shared" si="602"/>
        <v>0</v>
      </c>
    </row>
    <row r="5487" spans="2:10" x14ac:dyDescent="0.3">
      <c r="B5487">
        <v>5460</v>
      </c>
      <c r="C5487">
        <v>0.93187139393046847</v>
      </c>
      <c r="D5487">
        <f t="shared" si="596"/>
        <v>110.10637062476451</v>
      </c>
      <c r="E5487">
        <f t="shared" si="597"/>
        <v>107</v>
      </c>
      <c r="F5487">
        <f t="shared" si="598"/>
        <v>0</v>
      </c>
      <c r="G5487">
        <f t="shared" si="599"/>
        <v>3.1063706247645086</v>
      </c>
      <c r="H5487">
        <f t="shared" si="600"/>
        <v>1070</v>
      </c>
      <c r="I5487">
        <f t="shared" si="601"/>
        <v>0</v>
      </c>
      <c r="J5487">
        <f t="shared" si="602"/>
        <v>46.59555937146763</v>
      </c>
    </row>
    <row r="5488" spans="2:10" x14ac:dyDescent="0.3">
      <c r="B5488">
        <v>5461</v>
      </c>
      <c r="C5488">
        <v>0.23281915408906773</v>
      </c>
      <c r="D5488">
        <f t="shared" si="596"/>
        <v>94.771487751401196</v>
      </c>
      <c r="E5488">
        <f t="shared" si="597"/>
        <v>94.771487751401196</v>
      </c>
      <c r="F5488">
        <f t="shared" si="598"/>
        <v>12.228512248598804</v>
      </c>
      <c r="G5488">
        <f t="shared" si="599"/>
        <v>0</v>
      </c>
      <c r="H5488">
        <f t="shared" si="600"/>
        <v>947.71487751401196</v>
      </c>
      <c r="I5488">
        <f t="shared" si="601"/>
        <v>61.14256124299402</v>
      </c>
      <c r="J5488">
        <f t="shared" si="602"/>
        <v>0</v>
      </c>
    </row>
    <row r="5489" spans="2:10" x14ac:dyDescent="0.3">
      <c r="B5489">
        <v>5462</v>
      </c>
      <c r="C5489">
        <v>0.41497952265922788</v>
      </c>
      <c r="D5489">
        <f t="shared" si="596"/>
        <v>98.435807131871044</v>
      </c>
      <c r="E5489">
        <f t="shared" si="597"/>
        <v>98.435807131871044</v>
      </c>
      <c r="F5489">
        <f t="shared" si="598"/>
        <v>8.5641928681289556</v>
      </c>
      <c r="G5489">
        <f t="shared" si="599"/>
        <v>0</v>
      </c>
      <c r="H5489">
        <f t="shared" si="600"/>
        <v>984.35807131871047</v>
      </c>
      <c r="I5489">
        <f t="shared" si="601"/>
        <v>42.820964340644778</v>
      </c>
      <c r="J5489">
        <f t="shared" si="602"/>
        <v>0</v>
      </c>
    </row>
    <row r="5490" spans="2:10" x14ac:dyDescent="0.3">
      <c r="B5490">
        <v>5463</v>
      </c>
      <c r="C5490">
        <v>8.5696384264911107E-2</v>
      </c>
      <c r="D5490">
        <f t="shared" si="596"/>
        <v>90.617821368228391</v>
      </c>
      <c r="E5490">
        <f t="shared" si="597"/>
        <v>90.617821368228391</v>
      </c>
      <c r="F5490">
        <f t="shared" si="598"/>
        <v>16.382178631771609</v>
      </c>
      <c r="G5490">
        <f t="shared" si="599"/>
        <v>0</v>
      </c>
      <c r="H5490">
        <f t="shared" si="600"/>
        <v>906.17821368228397</v>
      </c>
      <c r="I5490">
        <f t="shared" si="601"/>
        <v>81.910893158858045</v>
      </c>
      <c r="J5490">
        <f t="shared" si="602"/>
        <v>0</v>
      </c>
    </row>
    <row r="5491" spans="2:10" x14ac:dyDescent="0.3">
      <c r="B5491">
        <v>5464</v>
      </c>
      <c r="C5491">
        <v>0.94455485941069672</v>
      </c>
      <c r="D5491">
        <f t="shared" si="596"/>
        <v>110.70411872169647</v>
      </c>
      <c r="E5491">
        <f t="shared" si="597"/>
        <v>107</v>
      </c>
      <c r="F5491">
        <f t="shared" si="598"/>
        <v>0</v>
      </c>
      <c r="G5491">
        <f t="shared" si="599"/>
        <v>3.7041187216964744</v>
      </c>
      <c r="H5491">
        <f t="shared" si="600"/>
        <v>1070</v>
      </c>
      <c r="I5491">
        <f t="shared" si="601"/>
        <v>0</v>
      </c>
      <c r="J5491">
        <f t="shared" si="602"/>
        <v>55.561780825447116</v>
      </c>
    </row>
    <row r="5492" spans="2:10" x14ac:dyDescent="0.3">
      <c r="B5492">
        <v>5465</v>
      </c>
      <c r="C5492">
        <v>0.28307337634601848</v>
      </c>
      <c r="D5492">
        <f t="shared" si="596"/>
        <v>95.860525791552291</v>
      </c>
      <c r="E5492">
        <f t="shared" si="597"/>
        <v>95.860525791552291</v>
      </c>
      <c r="F5492">
        <f t="shared" si="598"/>
        <v>11.139474208447709</v>
      </c>
      <c r="G5492">
        <f t="shared" si="599"/>
        <v>0</v>
      </c>
      <c r="H5492">
        <f t="shared" si="600"/>
        <v>958.60525791552288</v>
      </c>
      <c r="I5492">
        <f t="shared" si="601"/>
        <v>55.697371042238544</v>
      </c>
      <c r="J5492">
        <f t="shared" si="602"/>
        <v>0</v>
      </c>
    </row>
    <row r="5493" spans="2:10" x14ac:dyDescent="0.3">
      <c r="B5493">
        <v>5466</v>
      </c>
      <c r="C5493">
        <v>0.69970716408666367</v>
      </c>
      <c r="D5493">
        <f t="shared" si="596"/>
        <v>103.78439952759214</v>
      </c>
      <c r="E5493">
        <f t="shared" si="597"/>
        <v>103.78439952759214</v>
      </c>
      <c r="F5493">
        <f t="shared" si="598"/>
        <v>3.2156004724078571</v>
      </c>
      <c r="G5493">
        <f t="shared" si="599"/>
        <v>0</v>
      </c>
      <c r="H5493">
        <f t="shared" si="600"/>
        <v>1037.8439952759213</v>
      </c>
      <c r="I5493">
        <f t="shared" si="601"/>
        <v>16.078002362039285</v>
      </c>
      <c r="J5493">
        <f t="shared" si="602"/>
        <v>0</v>
      </c>
    </row>
    <row r="5494" spans="2:10" x14ac:dyDescent="0.3">
      <c r="B5494">
        <v>5467</v>
      </c>
      <c r="C5494">
        <v>5.4438645045480905E-2</v>
      </c>
      <c r="D5494">
        <f t="shared" si="596"/>
        <v>89.244932198251362</v>
      </c>
      <c r="E5494">
        <f t="shared" si="597"/>
        <v>89.244932198251362</v>
      </c>
      <c r="F5494">
        <f t="shared" si="598"/>
        <v>17.755067801748638</v>
      </c>
      <c r="G5494">
        <f t="shared" si="599"/>
        <v>0</v>
      </c>
      <c r="H5494">
        <f t="shared" si="600"/>
        <v>892.44932198251365</v>
      </c>
      <c r="I5494">
        <f t="shared" si="601"/>
        <v>88.775339008743188</v>
      </c>
      <c r="J5494">
        <f t="shared" si="602"/>
        <v>0</v>
      </c>
    </row>
    <row r="5495" spans="2:10" x14ac:dyDescent="0.3">
      <c r="B5495">
        <v>5468</v>
      </c>
      <c r="C5495">
        <v>0.51675375601714102</v>
      </c>
      <c r="D5495">
        <f t="shared" si="596"/>
        <v>100.30642631695827</v>
      </c>
      <c r="E5495">
        <f t="shared" si="597"/>
        <v>100.30642631695827</v>
      </c>
      <c r="F5495">
        <f t="shared" si="598"/>
        <v>6.6935736830417341</v>
      </c>
      <c r="G5495">
        <f t="shared" si="599"/>
        <v>0</v>
      </c>
      <c r="H5495">
        <f t="shared" si="600"/>
        <v>1003.0642631695827</v>
      </c>
      <c r="I5495">
        <f t="shared" si="601"/>
        <v>33.46786841520867</v>
      </c>
      <c r="J5495">
        <f t="shared" si="602"/>
        <v>0</v>
      </c>
    </row>
    <row r="5496" spans="2:10" x14ac:dyDescent="0.3">
      <c r="B5496">
        <v>5469</v>
      </c>
      <c r="C5496">
        <v>0.36534245700095147</v>
      </c>
      <c r="D5496">
        <f t="shared" si="596"/>
        <v>97.498944251615541</v>
      </c>
      <c r="E5496">
        <f t="shared" si="597"/>
        <v>97.498944251615541</v>
      </c>
      <c r="F5496">
        <f t="shared" si="598"/>
        <v>9.5010557483844593</v>
      </c>
      <c r="G5496">
        <f t="shared" si="599"/>
        <v>0</v>
      </c>
      <c r="H5496">
        <f t="shared" si="600"/>
        <v>974.98944251615535</v>
      </c>
      <c r="I5496">
        <f t="shared" si="601"/>
        <v>47.505278741922297</v>
      </c>
      <c r="J5496">
        <f t="shared" si="602"/>
        <v>0</v>
      </c>
    </row>
    <row r="5497" spans="2:10" x14ac:dyDescent="0.3">
      <c r="B5497">
        <v>5470</v>
      </c>
      <c r="C5497">
        <v>0.64037805176231133</v>
      </c>
      <c r="D5497">
        <f t="shared" si="596"/>
        <v>102.61095767156898</v>
      </c>
      <c r="E5497">
        <f t="shared" si="597"/>
        <v>102.61095767156898</v>
      </c>
      <c r="F5497">
        <f t="shared" si="598"/>
        <v>4.3890423284310174</v>
      </c>
      <c r="G5497">
        <f t="shared" si="599"/>
        <v>0</v>
      </c>
      <c r="H5497">
        <f t="shared" si="600"/>
        <v>1026.1095767156899</v>
      </c>
      <c r="I5497">
        <f t="shared" si="601"/>
        <v>21.945211642155087</v>
      </c>
      <c r="J5497">
        <f t="shared" si="602"/>
        <v>0</v>
      </c>
    </row>
    <row r="5498" spans="2:10" x14ac:dyDescent="0.3">
      <c r="B5498">
        <v>5471</v>
      </c>
      <c r="C5498">
        <v>0.1315114719111159</v>
      </c>
      <c r="D5498">
        <f t="shared" si="596"/>
        <v>92.166938497210964</v>
      </c>
      <c r="E5498">
        <f t="shared" si="597"/>
        <v>92.166938497210964</v>
      </c>
      <c r="F5498">
        <f t="shared" si="598"/>
        <v>14.833061502789036</v>
      </c>
      <c r="G5498">
        <f t="shared" si="599"/>
        <v>0</v>
      </c>
      <c r="H5498">
        <f t="shared" si="600"/>
        <v>921.66938497210958</v>
      </c>
      <c r="I5498">
        <f t="shared" si="601"/>
        <v>74.16530751394518</v>
      </c>
      <c r="J5498">
        <f t="shared" si="602"/>
        <v>0</v>
      </c>
    </row>
    <row r="5499" spans="2:10" x14ac:dyDescent="0.3">
      <c r="B5499">
        <v>5472</v>
      </c>
      <c r="C5499">
        <v>0.64313074944936977</v>
      </c>
      <c r="D5499">
        <f t="shared" si="596"/>
        <v>102.66401296504304</v>
      </c>
      <c r="E5499">
        <f t="shared" si="597"/>
        <v>102.66401296504304</v>
      </c>
      <c r="F5499">
        <f t="shared" si="598"/>
        <v>4.3359870349569576</v>
      </c>
      <c r="G5499">
        <f t="shared" si="599"/>
        <v>0</v>
      </c>
      <c r="H5499">
        <f t="shared" si="600"/>
        <v>1026.6401296504305</v>
      </c>
      <c r="I5499">
        <f t="shared" si="601"/>
        <v>21.679935174784788</v>
      </c>
      <c r="J5499">
        <f t="shared" si="602"/>
        <v>0</v>
      </c>
    </row>
    <row r="5500" spans="2:10" x14ac:dyDescent="0.3">
      <c r="B5500">
        <v>5473</v>
      </c>
      <c r="C5500">
        <v>0.20006538769527094</v>
      </c>
      <c r="D5500">
        <f t="shared" si="596"/>
        <v>94.005328575500002</v>
      </c>
      <c r="E5500">
        <f t="shared" si="597"/>
        <v>94.005328575500002</v>
      </c>
      <c r="F5500">
        <f t="shared" si="598"/>
        <v>12.994671424499998</v>
      </c>
      <c r="G5500">
        <f t="shared" si="599"/>
        <v>0</v>
      </c>
      <c r="H5500">
        <f t="shared" si="600"/>
        <v>940.05328575500005</v>
      </c>
      <c r="I5500">
        <f t="shared" si="601"/>
        <v>64.973357122499991</v>
      </c>
      <c r="J5500">
        <f t="shared" si="602"/>
        <v>0</v>
      </c>
    </row>
    <row r="5501" spans="2:10" x14ac:dyDescent="0.3">
      <c r="B5501">
        <v>5474</v>
      </c>
      <c r="C5501">
        <v>0.18334778804002172</v>
      </c>
      <c r="D5501">
        <f t="shared" si="596"/>
        <v>93.591300698479117</v>
      </c>
      <c r="E5501">
        <f t="shared" si="597"/>
        <v>93.591300698479117</v>
      </c>
      <c r="F5501">
        <f t="shared" si="598"/>
        <v>13.408699301520883</v>
      </c>
      <c r="G5501">
        <f t="shared" si="599"/>
        <v>0</v>
      </c>
      <c r="H5501">
        <f t="shared" si="600"/>
        <v>935.9130069847912</v>
      </c>
      <c r="I5501">
        <f t="shared" si="601"/>
        <v>67.043496507604416</v>
      </c>
      <c r="J5501">
        <f t="shared" si="602"/>
        <v>0</v>
      </c>
    </row>
    <row r="5502" spans="2:10" x14ac:dyDescent="0.3">
      <c r="B5502">
        <v>5475</v>
      </c>
      <c r="C5502">
        <v>0.31580467173533888</v>
      </c>
      <c r="D5502">
        <f t="shared" si="596"/>
        <v>96.529205493728313</v>
      </c>
      <c r="E5502">
        <f t="shared" si="597"/>
        <v>96.529205493728313</v>
      </c>
      <c r="F5502">
        <f t="shared" si="598"/>
        <v>10.470794506271687</v>
      </c>
      <c r="G5502">
        <f t="shared" si="599"/>
        <v>0</v>
      </c>
      <c r="H5502">
        <f t="shared" si="600"/>
        <v>965.29205493728318</v>
      </c>
      <c r="I5502">
        <f t="shared" si="601"/>
        <v>52.353972531358437</v>
      </c>
      <c r="J5502">
        <f t="shared" si="602"/>
        <v>0</v>
      </c>
    </row>
    <row r="5503" spans="2:10" x14ac:dyDescent="0.3">
      <c r="B5503">
        <v>5476</v>
      </c>
      <c r="C5503">
        <v>0.31679937232306843</v>
      </c>
      <c r="D5503">
        <f t="shared" si="596"/>
        <v>96.549131174261305</v>
      </c>
      <c r="E5503">
        <f t="shared" si="597"/>
        <v>96.549131174261305</v>
      </c>
      <c r="F5503">
        <f t="shared" si="598"/>
        <v>10.450868825738695</v>
      </c>
      <c r="G5503">
        <f t="shared" si="599"/>
        <v>0</v>
      </c>
      <c r="H5503">
        <f t="shared" si="600"/>
        <v>965.49131174261311</v>
      </c>
      <c r="I5503">
        <f t="shared" si="601"/>
        <v>52.254344128693475</v>
      </c>
      <c r="J5503">
        <f t="shared" si="602"/>
        <v>0</v>
      </c>
    </row>
    <row r="5504" spans="2:10" x14ac:dyDescent="0.3">
      <c r="B5504">
        <v>5477</v>
      </c>
      <c r="C5504">
        <v>0.80025396094381107</v>
      </c>
      <c r="D5504">
        <f t="shared" si="596"/>
        <v>106.00241943793959</v>
      </c>
      <c r="E5504">
        <f t="shared" si="597"/>
        <v>106.00241943793959</v>
      </c>
      <c r="F5504">
        <f t="shared" si="598"/>
        <v>0.99758056206040635</v>
      </c>
      <c r="G5504">
        <f t="shared" si="599"/>
        <v>0</v>
      </c>
      <c r="H5504">
        <f t="shared" si="600"/>
        <v>1060.024194379396</v>
      </c>
      <c r="I5504">
        <f t="shared" si="601"/>
        <v>4.9879028103020318</v>
      </c>
      <c r="J5504">
        <f t="shared" si="602"/>
        <v>0</v>
      </c>
    </row>
    <row r="5505" spans="2:10" x14ac:dyDescent="0.3">
      <c r="B5505">
        <v>5478</v>
      </c>
      <c r="C5505">
        <v>0.45651832679498172</v>
      </c>
      <c r="D5505">
        <f t="shared" si="596"/>
        <v>99.203645164903193</v>
      </c>
      <c r="E5505">
        <f t="shared" si="597"/>
        <v>99.203645164903193</v>
      </c>
      <c r="F5505">
        <f t="shared" si="598"/>
        <v>7.7963548350968068</v>
      </c>
      <c r="G5505">
        <f t="shared" si="599"/>
        <v>0</v>
      </c>
      <c r="H5505">
        <f t="shared" si="600"/>
        <v>992.03645164903196</v>
      </c>
      <c r="I5505">
        <f t="shared" si="601"/>
        <v>38.981774175484034</v>
      </c>
      <c r="J5505">
        <f t="shared" si="602"/>
        <v>0</v>
      </c>
    </row>
    <row r="5506" spans="2:10" x14ac:dyDescent="0.3">
      <c r="B5506">
        <v>5479</v>
      </c>
      <c r="C5506">
        <v>0.13690283440283946</v>
      </c>
      <c r="D5506">
        <f t="shared" si="596"/>
        <v>92.327616855362649</v>
      </c>
      <c r="E5506">
        <f t="shared" si="597"/>
        <v>92.327616855362649</v>
      </c>
      <c r="F5506">
        <f t="shared" si="598"/>
        <v>14.672383144637351</v>
      </c>
      <c r="G5506">
        <f t="shared" si="599"/>
        <v>0</v>
      </c>
      <c r="H5506">
        <f t="shared" si="600"/>
        <v>923.27616855362646</v>
      </c>
      <c r="I5506">
        <f t="shared" si="601"/>
        <v>73.361915723186755</v>
      </c>
      <c r="J5506">
        <f t="shared" si="602"/>
        <v>0</v>
      </c>
    </row>
    <row r="5507" spans="2:10" x14ac:dyDescent="0.3">
      <c r="B5507">
        <v>5480</v>
      </c>
      <c r="C5507">
        <v>0.97767683557305585</v>
      </c>
      <c r="D5507">
        <f t="shared" si="596"/>
        <v>112.87232801026133</v>
      </c>
      <c r="E5507">
        <f t="shared" si="597"/>
        <v>107</v>
      </c>
      <c r="F5507">
        <f t="shared" si="598"/>
        <v>0</v>
      </c>
      <c r="G5507">
        <f t="shared" si="599"/>
        <v>5.8723280102613273</v>
      </c>
      <c r="H5507">
        <f t="shared" si="600"/>
        <v>1070</v>
      </c>
      <c r="I5507">
        <f t="shared" si="601"/>
        <v>0</v>
      </c>
      <c r="J5507">
        <f t="shared" si="602"/>
        <v>88.08492015391991</v>
      </c>
    </row>
    <row r="5508" spans="2:10" x14ac:dyDescent="0.3">
      <c r="B5508">
        <v>5481</v>
      </c>
      <c r="C5508">
        <v>0.74622672850970884</v>
      </c>
      <c r="D5508">
        <f t="shared" si="596"/>
        <v>104.76359428609189</v>
      </c>
      <c r="E5508">
        <f t="shared" si="597"/>
        <v>104.76359428609189</v>
      </c>
      <c r="F5508">
        <f t="shared" si="598"/>
        <v>2.2364057139081126</v>
      </c>
      <c r="G5508">
        <f t="shared" si="599"/>
        <v>0</v>
      </c>
      <c r="H5508">
        <f t="shared" si="600"/>
        <v>1047.6359428609189</v>
      </c>
      <c r="I5508">
        <f t="shared" si="601"/>
        <v>11.182028569540563</v>
      </c>
      <c r="J5508">
        <f t="shared" si="602"/>
        <v>0</v>
      </c>
    </row>
    <row r="5509" spans="2:10" x14ac:dyDescent="0.3">
      <c r="B5509">
        <v>5482</v>
      </c>
      <c r="C5509">
        <v>0.18174957170122485</v>
      </c>
      <c r="D5509">
        <f t="shared" si="596"/>
        <v>93.550763989886462</v>
      </c>
      <c r="E5509">
        <f t="shared" si="597"/>
        <v>93.550763989886462</v>
      </c>
      <c r="F5509">
        <f t="shared" si="598"/>
        <v>13.449236010113538</v>
      </c>
      <c r="G5509">
        <f t="shared" si="599"/>
        <v>0</v>
      </c>
      <c r="H5509">
        <f t="shared" si="600"/>
        <v>935.50763989886468</v>
      </c>
      <c r="I5509">
        <f t="shared" si="601"/>
        <v>67.246180050567688</v>
      </c>
      <c r="J5509">
        <f t="shared" si="602"/>
        <v>0</v>
      </c>
    </row>
    <row r="5510" spans="2:10" x14ac:dyDescent="0.3">
      <c r="B5510">
        <v>5483</v>
      </c>
      <c r="C5510">
        <v>0.94261869106211338</v>
      </c>
      <c r="D5510">
        <f t="shared" si="596"/>
        <v>110.60771804242074</v>
      </c>
      <c r="E5510">
        <f t="shared" si="597"/>
        <v>107</v>
      </c>
      <c r="F5510">
        <f t="shared" si="598"/>
        <v>0</v>
      </c>
      <c r="G5510">
        <f t="shared" si="599"/>
        <v>3.6077180424207427</v>
      </c>
      <c r="H5510">
        <f t="shared" si="600"/>
        <v>1070</v>
      </c>
      <c r="I5510">
        <f t="shared" si="601"/>
        <v>0</v>
      </c>
      <c r="J5510">
        <f t="shared" si="602"/>
        <v>54.11577063631114</v>
      </c>
    </row>
    <row r="5511" spans="2:10" x14ac:dyDescent="0.3">
      <c r="B5511">
        <v>5484</v>
      </c>
      <c r="C5511">
        <v>0.73675090120257247</v>
      </c>
      <c r="D5511">
        <f t="shared" si="596"/>
        <v>104.55871404381952</v>
      </c>
      <c r="E5511">
        <f t="shared" si="597"/>
        <v>104.55871404381952</v>
      </c>
      <c r="F5511">
        <f t="shared" si="598"/>
        <v>2.4412859561804794</v>
      </c>
      <c r="G5511">
        <f t="shared" si="599"/>
        <v>0</v>
      </c>
      <c r="H5511">
        <f t="shared" si="600"/>
        <v>1045.5871404381951</v>
      </c>
      <c r="I5511">
        <f t="shared" si="601"/>
        <v>12.206429780902397</v>
      </c>
      <c r="J5511">
        <f t="shared" si="602"/>
        <v>0</v>
      </c>
    </row>
    <row r="5512" spans="2:10" x14ac:dyDescent="0.3">
      <c r="B5512">
        <v>5485</v>
      </c>
      <c r="C5512">
        <v>3.5471152721793575E-2</v>
      </c>
      <c r="D5512">
        <f t="shared" si="596"/>
        <v>88.145390940938697</v>
      </c>
      <c r="E5512">
        <f t="shared" si="597"/>
        <v>88.145390940938697</v>
      </c>
      <c r="F5512">
        <f t="shared" si="598"/>
        <v>18.854609059061303</v>
      </c>
      <c r="G5512">
        <f t="shared" si="599"/>
        <v>0</v>
      </c>
      <c r="H5512">
        <f t="shared" si="600"/>
        <v>881.45390940938694</v>
      </c>
      <c r="I5512">
        <f t="shared" si="601"/>
        <v>94.273045295306517</v>
      </c>
      <c r="J5512">
        <f t="shared" si="602"/>
        <v>0</v>
      </c>
    </row>
    <row r="5513" spans="2:10" x14ac:dyDescent="0.3">
      <c r="B5513">
        <v>5486</v>
      </c>
      <c r="C5513">
        <v>0.20917515385580054</v>
      </c>
      <c r="D5513">
        <f t="shared" si="596"/>
        <v>94.223921714169279</v>
      </c>
      <c r="E5513">
        <f t="shared" si="597"/>
        <v>94.223921714169279</v>
      </c>
      <c r="F5513">
        <f t="shared" si="598"/>
        <v>12.776078285830721</v>
      </c>
      <c r="G5513">
        <f t="shared" si="599"/>
        <v>0</v>
      </c>
      <c r="H5513">
        <f t="shared" si="600"/>
        <v>942.23921714169273</v>
      </c>
      <c r="I5513">
        <f t="shared" si="601"/>
        <v>63.880391429153605</v>
      </c>
      <c r="J5513">
        <f t="shared" si="602"/>
        <v>0</v>
      </c>
    </row>
    <row r="5514" spans="2:10" x14ac:dyDescent="0.3">
      <c r="B5514">
        <v>5487</v>
      </c>
      <c r="C5514">
        <v>8.4342987770963274E-2</v>
      </c>
      <c r="D5514">
        <f t="shared" si="596"/>
        <v>90.565411068912738</v>
      </c>
      <c r="E5514">
        <f t="shared" si="597"/>
        <v>90.565411068912738</v>
      </c>
      <c r="F5514">
        <f t="shared" si="598"/>
        <v>16.434588931087262</v>
      </c>
      <c r="G5514">
        <f t="shared" si="599"/>
        <v>0</v>
      </c>
      <c r="H5514">
        <f t="shared" si="600"/>
        <v>905.65411068912738</v>
      </c>
      <c r="I5514">
        <f t="shared" si="601"/>
        <v>82.172944655436311</v>
      </c>
      <c r="J5514">
        <f t="shared" si="602"/>
        <v>0</v>
      </c>
    </row>
    <row r="5515" spans="2:10" x14ac:dyDescent="0.3">
      <c r="B5515">
        <v>5488</v>
      </c>
      <c r="C5515">
        <v>0.61243353532458789</v>
      </c>
      <c r="D5515">
        <f t="shared" si="596"/>
        <v>102.07822214273486</v>
      </c>
      <c r="E5515">
        <f t="shared" si="597"/>
        <v>102.07822214273486</v>
      </c>
      <c r="F5515">
        <f t="shared" si="598"/>
        <v>4.9217778572651412</v>
      </c>
      <c r="G5515">
        <f t="shared" si="599"/>
        <v>0</v>
      </c>
      <c r="H5515">
        <f t="shared" si="600"/>
        <v>1020.7822214273485</v>
      </c>
      <c r="I5515">
        <f t="shared" si="601"/>
        <v>24.608889286325706</v>
      </c>
      <c r="J5515">
        <f t="shared" si="602"/>
        <v>0</v>
      </c>
    </row>
    <row r="5516" spans="2:10" x14ac:dyDescent="0.3">
      <c r="B5516">
        <v>5489</v>
      </c>
      <c r="C5516">
        <v>9.7678654400523479E-2</v>
      </c>
      <c r="D5516">
        <f t="shared" si="596"/>
        <v>91.061828196541853</v>
      </c>
      <c r="E5516">
        <f t="shared" si="597"/>
        <v>91.061828196541853</v>
      </c>
      <c r="F5516">
        <f t="shared" si="598"/>
        <v>15.938171803458147</v>
      </c>
      <c r="G5516">
        <f t="shared" si="599"/>
        <v>0</v>
      </c>
      <c r="H5516">
        <f t="shared" si="600"/>
        <v>910.61828196541853</v>
      </c>
      <c r="I5516">
        <f t="shared" si="601"/>
        <v>79.690859017290734</v>
      </c>
      <c r="J5516">
        <f t="shared" si="602"/>
        <v>0</v>
      </c>
    </row>
    <row r="5517" spans="2:10" x14ac:dyDescent="0.3">
      <c r="B5517">
        <v>5490</v>
      </c>
      <c r="C5517">
        <v>0.52417660980199565</v>
      </c>
      <c r="D5517">
        <f t="shared" si="596"/>
        <v>100.44230283701488</v>
      </c>
      <c r="E5517">
        <f t="shared" si="597"/>
        <v>100.44230283701488</v>
      </c>
      <c r="F5517">
        <f t="shared" si="598"/>
        <v>6.5576971629851215</v>
      </c>
      <c r="G5517">
        <f t="shared" si="599"/>
        <v>0</v>
      </c>
      <c r="H5517">
        <f t="shared" si="600"/>
        <v>1004.4230283701488</v>
      </c>
      <c r="I5517">
        <f t="shared" si="601"/>
        <v>32.788485814925608</v>
      </c>
      <c r="J5517">
        <f t="shared" si="602"/>
        <v>0</v>
      </c>
    </row>
    <row r="5518" spans="2:10" x14ac:dyDescent="0.3">
      <c r="B5518">
        <v>5491</v>
      </c>
      <c r="C5518">
        <v>0.53713851609455165</v>
      </c>
      <c r="D5518">
        <f t="shared" si="596"/>
        <v>100.67988944633045</v>
      </c>
      <c r="E5518">
        <f t="shared" si="597"/>
        <v>100.67988944633045</v>
      </c>
      <c r="F5518">
        <f t="shared" si="598"/>
        <v>6.3201105536695508</v>
      </c>
      <c r="G5518">
        <f t="shared" si="599"/>
        <v>0</v>
      </c>
      <c r="H5518">
        <f t="shared" si="600"/>
        <v>1006.7988944633045</v>
      </c>
      <c r="I5518">
        <f t="shared" si="601"/>
        <v>31.600552768347754</v>
      </c>
      <c r="J5518">
        <f t="shared" si="602"/>
        <v>0</v>
      </c>
    </row>
    <row r="5519" spans="2:10" x14ac:dyDescent="0.3">
      <c r="B5519">
        <v>5492</v>
      </c>
      <c r="C5519">
        <v>0.3999275137676318</v>
      </c>
      <c r="D5519">
        <f t="shared" si="596"/>
        <v>98.154468595805042</v>
      </c>
      <c r="E5519">
        <f t="shared" si="597"/>
        <v>98.154468595805042</v>
      </c>
      <c r="F5519">
        <f t="shared" si="598"/>
        <v>8.8455314041949578</v>
      </c>
      <c r="G5519">
        <f t="shared" si="599"/>
        <v>0</v>
      </c>
      <c r="H5519">
        <f t="shared" si="600"/>
        <v>981.54468595805042</v>
      </c>
      <c r="I5519">
        <f t="shared" si="601"/>
        <v>44.227657020974789</v>
      </c>
      <c r="J5519">
        <f t="shared" si="602"/>
        <v>0</v>
      </c>
    </row>
    <row r="5520" spans="2:10" x14ac:dyDescent="0.3">
      <c r="B5520">
        <v>5493</v>
      </c>
      <c r="C5520">
        <v>0.42065525099744916</v>
      </c>
      <c r="D5520">
        <f t="shared" si="596"/>
        <v>98.541391196752002</v>
      </c>
      <c r="E5520">
        <f t="shared" si="597"/>
        <v>98.541391196752002</v>
      </c>
      <c r="F5520">
        <f t="shared" si="598"/>
        <v>8.4586088032479978</v>
      </c>
      <c r="G5520">
        <f t="shared" si="599"/>
        <v>0</v>
      </c>
      <c r="H5520">
        <f t="shared" si="600"/>
        <v>985.41391196751999</v>
      </c>
      <c r="I5520">
        <f t="shared" si="601"/>
        <v>42.293044016239989</v>
      </c>
      <c r="J5520">
        <f t="shared" si="602"/>
        <v>0</v>
      </c>
    </row>
    <row r="5521" spans="2:10" x14ac:dyDescent="0.3">
      <c r="B5521">
        <v>5494</v>
      </c>
      <c r="C5521">
        <v>0.58039353386354953</v>
      </c>
      <c r="D5521">
        <f t="shared" si="596"/>
        <v>101.4781000755456</v>
      </c>
      <c r="E5521">
        <f t="shared" si="597"/>
        <v>101.4781000755456</v>
      </c>
      <c r="F5521">
        <f t="shared" si="598"/>
        <v>5.5218999244544023</v>
      </c>
      <c r="G5521">
        <f t="shared" si="599"/>
        <v>0</v>
      </c>
      <c r="H5521">
        <f t="shared" si="600"/>
        <v>1014.781000755456</v>
      </c>
      <c r="I5521">
        <f t="shared" si="601"/>
        <v>27.609499622272011</v>
      </c>
      <c r="J5521">
        <f t="shared" si="602"/>
        <v>0</v>
      </c>
    </row>
    <row r="5522" spans="2:10" x14ac:dyDescent="0.3">
      <c r="B5522">
        <v>5495</v>
      </c>
      <c r="C5522">
        <v>0.5952855972283605</v>
      </c>
      <c r="D5522">
        <f t="shared" si="596"/>
        <v>101.75583566196778</v>
      </c>
      <c r="E5522">
        <f t="shared" si="597"/>
        <v>101.75583566196778</v>
      </c>
      <c r="F5522">
        <f t="shared" si="598"/>
        <v>5.2441643380322205</v>
      </c>
      <c r="G5522">
        <f t="shared" si="599"/>
        <v>0</v>
      </c>
      <c r="H5522">
        <f t="shared" si="600"/>
        <v>1017.5583566196779</v>
      </c>
      <c r="I5522">
        <f t="shared" si="601"/>
        <v>26.220821690161102</v>
      </c>
      <c r="J5522">
        <f t="shared" si="602"/>
        <v>0</v>
      </c>
    </row>
    <row r="5523" spans="2:10" x14ac:dyDescent="0.3">
      <c r="B5523">
        <v>5496</v>
      </c>
      <c r="C5523">
        <v>0.44733811186106909</v>
      </c>
      <c r="D5523">
        <f t="shared" si="596"/>
        <v>99.034794886277624</v>
      </c>
      <c r="E5523">
        <f t="shared" si="597"/>
        <v>99.034794886277624</v>
      </c>
      <c r="F5523">
        <f t="shared" si="598"/>
        <v>7.9652051137223765</v>
      </c>
      <c r="G5523">
        <f t="shared" si="599"/>
        <v>0</v>
      </c>
      <c r="H5523">
        <f t="shared" si="600"/>
        <v>990.34794886277621</v>
      </c>
      <c r="I5523">
        <f t="shared" si="601"/>
        <v>39.826025568611882</v>
      </c>
      <c r="J5523">
        <f t="shared" si="602"/>
        <v>0</v>
      </c>
    </row>
    <row r="5524" spans="2:10" x14ac:dyDescent="0.3">
      <c r="B5524">
        <v>5497</v>
      </c>
      <c r="C5524">
        <v>0.77543321323286474</v>
      </c>
      <c r="D5524">
        <f t="shared" si="596"/>
        <v>105.41661886825263</v>
      </c>
      <c r="E5524">
        <f t="shared" si="597"/>
        <v>105.41661886825263</v>
      </c>
      <c r="F5524">
        <f t="shared" si="598"/>
        <v>1.5833811317473732</v>
      </c>
      <c r="G5524">
        <f t="shared" si="599"/>
        <v>0</v>
      </c>
      <c r="H5524">
        <f t="shared" si="600"/>
        <v>1054.1661886825264</v>
      </c>
      <c r="I5524">
        <f t="shared" si="601"/>
        <v>7.9169056587368658</v>
      </c>
      <c r="J5524">
        <f t="shared" si="602"/>
        <v>0</v>
      </c>
    </row>
    <row r="5525" spans="2:10" x14ac:dyDescent="0.3">
      <c r="B5525">
        <v>5498</v>
      </c>
      <c r="C5525">
        <v>0.16503817716360802</v>
      </c>
      <c r="D5525">
        <f t="shared" si="596"/>
        <v>93.115635394477266</v>
      </c>
      <c r="E5525">
        <f t="shared" si="597"/>
        <v>93.115635394477266</v>
      </c>
      <c r="F5525">
        <f t="shared" si="598"/>
        <v>13.884364605522734</v>
      </c>
      <c r="G5525">
        <f t="shared" si="599"/>
        <v>0</v>
      </c>
      <c r="H5525">
        <f t="shared" si="600"/>
        <v>931.15635394477272</v>
      </c>
      <c r="I5525">
        <f t="shared" si="601"/>
        <v>69.421823027613669</v>
      </c>
      <c r="J5525">
        <f t="shared" si="602"/>
        <v>0</v>
      </c>
    </row>
    <row r="5526" spans="2:10" x14ac:dyDescent="0.3">
      <c r="B5526">
        <v>5499</v>
      </c>
      <c r="C5526">
        <v>0.45968796063599526</v>
      </c>
      <c r="D5526">
        <f t="shared" si="596"/>
        <v>99.261860951087471</v>
      </c>
      <c r="E5526">
        <f t="shared" si="597"/>
        <v>99.261860951087471</v>
      </c>
      <c r="F5526">
        <f t="shared" si="598"/>
        <v>7.7381390489125295</v>
      </c>
      <c r="G5526">
        <f t="shared" si="599"/>
        <v>0</v>
      </c>
      <c r="H5526">
        <f t="shared" si="600"/>
        <v>992.61860951087465</v>
      </c>
      <c r="I5526">
        <f t="shared" si="601"/>
        <v>38.690695244562647</v>
      </c>
      <c r="J5526">
        <f t="shared" si="602"/>
        <v>0</v>
      </c>
    </row>
    <row r="5527" spans="2:10" x14ac:dyDescent="0.3">
      <c r="B5527">
        <v>5500</v>
      </c>
      <c r="C5527">
        <v>0.5085822297681637</v>
      </c>
      <c r="D5527">
        <f t="shared" si="596"/>
        <v>100.15694186510717</v>
      </c>
      <c r="E5527">
        <f t="shared" si="597"/>
        <v>100.15694186510717</v>
      </c>
      <c r="F5527">
        <f t="shared" si="598"/>
        <v>6.8430581348928285</v>
      </c>
      <c r="G5527">
        <f t="shared" si="599"/>
        <v>0</v>
      </c>
      <c r="H5527">
        <f t="shared" si="600"/>
        <v>1001.5694186510717</v>
      </c>
      <c r="I5527">
        <f t="shared" si="601"/>
        <v>34.215290674464143</v>
      </c>
      <c r="J5527">
        <f t="shared" si="602"/>
        <v>0</v>
      </c>
    </row>
    <row r="5528" spans="2:10" x14ac:dyDescent="0.3">
      <c r="B5528">
        <v>5501</v>
      </c>
      <c r="C5528">
        <v>0.85775862557526661</v>
      </c>
      <c r="D5528">
        <f t="shared" si="596"/>
        <v>107.51664062555585</v>
      </c>
      <c r="E5528">
        <f t="shared" si="597"/>
        <v>107</v>
      </c>
      <c r="F5528">
        <f t="shared" si="598"/>
        <v>0</v>
      </c>
      <c r="G5528">
        <f t="shared" si="599"/>
        <v>0.51664062555585133</v>
      </c>
      <c r="H5528">
        <f t="shared" si="600"/>
        <v>1070</v>
      </c>
      <c r="I5528">
        <f t="shared" si="601"/>
        <v>0</v>
      </c>
      <c r="J5528">
        <f t="shared" si="602"/>
        <v>7.7496093833377699</v>
      </c>
    </row>
    <row r="5529" spans="2:10" x14ac:dyDescent="0.3">
      <c r="B5529">
        <v>5502</v>
      </c>
      <c r="C5529">
        <v>0.82491492784720011</v>
      </c>
      <c r="D5529">
        <f t="shared" si="596"/>
        <v>106.62022768039232</v>
      </c>
      <c r="E5529">
        <f t="shared" si="597"/>
        <v>106.62022768039232</v>
      </c>
      <c r="F5529">
        <f t="shared" si="598"/>
        <v>0.37977231960768165</v>
      </c>
      <c r="G5529">
        <f t="shared" si="599"/>
        <v>0</v>
      </c>
      <c r="H5529">
        <f t="shared" si="600"/>
        <v>1066.2022768039233</v>
      </c>
      <c r="I5529">
        <f t="shared" si="601"/>
        <v>1.8988615980384083</v>
      </c>
      <c r="J5529">
        <f t="shared" si="602"/>
        <v>0</v>
      </c>
    </row>
    <row r="5530" spans="2:10" x14ac:dyDescent="0.3">
      <c r="B5530">
        <v>5503</v>
      </c>
      <c r="C5530">
        <v>0.82451009824015886</v>
      </c>
      <c r="D5530">
        <f t="shared" si="596"/>
        <v>106.60974845763702</v>
      </c>
      <c r="E5530">
        <f t="shared" si="597"/>
        <v>106.60974845763702</v>
      </c>
      <c r="F5530">
        <f t="shared" si="598"/>
        <v>0.3902515423629751</v>
      </c>
      <c r="G5530">
        <f t="shared" si="599"/>
        <v>0</v>
      </c>
      <c r="H5530">
        <f t="shared" si="600"/>
        <v>1066.0974845763703</v>
      </c>
      <c r="I5530">
        <f t="shared" si="601"/>
        <v>1.9512577118148755</v>
      </c>
      <c r="J5530">
        <f t="shared" si="602"/>
        <v>0</v>
      </c>
    </row>
    <row r="5531" spans="2:10" x14ac:dyDescent="0.3">
      <c r="B5531">
        <v>5504</v>
      </c>
      <c r="C5531">
        <v>0.19691730398016394</v>
      </c>
      <c r="D5531">
        <f t="shared" si="596"/>
        <v>93.928688344033702</v>
      </c>
      <c r="E5531">
        <f t="shared" si="597"/>
        <v>93.928688344033702</v>
      </c>
      <c r="F5531">
        <f t="shared" si="598"/>
        <v>13.071311655966298</v>
      </c>
      <c r="G5531">
        <f t="shared" si="599"/>
        <v>0</v>
      </c>
      <c r="H5531">
        <f t="shared" si="600"/>
        <v>939.28688344033708</v>
      </c>
      <c r="I5531">
        <f t="shared" si="601"/>
        <v>65.356558279831489</v>
      </c>
      <c r="J5531">
        <f t="shared" si="602"/>
        <v>0</v>
      </c>
    </row>
    <row r="5532" spans="2:10" x14ac:dyDescent="0.3">
      <c r="B5532">
        <v>5505</v>
      </c>
      <c r="C5532">
        <v>0.53853786867921394</v>
      </c>
      <c r="D5532">
        <f t="shared" si="596"/>
        <v>100.70556993311594</v>
      </c>
      <c r="E5532">
        <f t="shared" si="597"/>
        <v>100.70556993311594</v>
      </c>
      <c r="F5532">
        <f t="shared" si="598"/>
        <v>6.2944300668840611</v>
      </c>
      <c r="G5532">
        <f t="shared" si="599"/>
        <v>0</v>
      </c>
      <c r="H5532">
        <f t="shared" si="600"/>
        <v>1007.0556993311594</v>
      </c>
      <c r="I5532">
        <f t="shared" si="601"/>
        <v>31.472150334420306</v>
      </c>
      <c r="J5532">
        <f t="shared" si="602"/>
        <v>0</v>
      </c>
    </row>
    <row r="5533" spans="2:10" x14ac:dyDescent="0.3">
      <c r="B5533">
        <v>5506</v>
      </c>
      <c r="C5533">
        <v>0.98078769408750621</v>
      </c>
      <c r="D5533">
        <f t="shared" ref="D5533:D5596" si="603">_xlfn.BETA.INV(C5533,$B$25,$C$25,$D$25,$E$25)</f>
        <v>113.16973097842109</v>
      </c>
      <c r="E5533">
        <f t="shared" ref="E5533:E5596" si="604">IF($M$25&lt;D5533,$M$25,D5533)</f>
        <v>107</v>
      </c>
      <c r="F5533">
        <f t="shared" ref="F5533:F5596" si="605">IF($M$25&gt;D5533,$M$25-D5533,0)</f>
        <v>0</v>
      </c>
      <c r="G5533">
        <f t="shared" ref="G5533:G5596" si="606">IF($M$25&lt;D5533,D5533-$M$25,0)</f>
        <v>6.1697309784210859</v>
      </c>
      <c r="H5533">
        <f t="shared" ref="H5533:H5596" si="607">$H$24*E5533</f>
        <v>1070</v>
      </c>
      <c r="I5533">
        <f t="shared" ref="I5533:I5596" si="608">$I$24*F5533</f>
        <v>0</v>
      </c>
      <c r="J5533">
        <f t="shared" ref="J5533:J5596" si="609">$J$24*G5533</f>
        <v>92.545964676316288</v>
      </c>
    </row>
    <row r="5534" spans="2:10" x14ac:dyDescent="0.3">
      <c r="B5534">
        <v>5507</v>
      </c>
      <c r="C5534">
        <v>0.80721058302854021</v>
      </c>
      <c r="D5534">
        <f t="shared" si="603"/>
        <v>106.17270793471253</v>
      </c>
      <c r="E5534">
        <f t="shared" si="604"/>
        <v>106.17270793471253</v>
      </c>
      <c r="F5534">
        <f t="shared" si="605"/>
        <v>0.82729206528746602</v>
      </c>
      <c r="G5534">
        <f t="shared" si="606"/>
        <v>0</v>
      </c>
      <c r="H5534">
        <f t="shared" si="607"/>
        <v>1061.7270793471253</v>
      </c>
      <c r="I5534">
        <f t="shared" si="608"/>
        <v>4.1364603264373301</v>
      </c>
      <c r="J5534">
        <f t="shared" si="609"/>
        <v>0</v>
      </c>
    </row>
    <row r="5535" spans="2:10" x14ac:dyDescent="0.3">
      <c r="B5535">
        <v>5508</v>
      </c>
      <c r="C5535">
        <v>0.30918969839117405</v>
      </c>
      <c r="D5535">
        <f t="shared" si="603"/>
        <v>96.396144182067815</v>
      </c>
      <c r="E5535">
        <f t="shared" si="604"/>
        <v>96.396144182067815</v>
      </c>
      <c r="F5535">
        <f t="shared" si="605"/>
        <v>10.603855817932185</v>
      </c>
      <c r="G5535">
        <f t="shared" si="606"/>
        <v>0</v>
      </c>
      <c r="H5535">
        <f t="shared" si="607"/>
        <v>963.96144182067815</v>
      </c>
      <c r="I5535">
        <f t="shared" si="608"/>
        <v>53.019279089660927</v>
      </c>
      <c r="J5535">
        <f t="shared" si="609"/>
        <v>0</v>
      </c>
    </row>
    <row r="5536" spans="2:10" x14ac:dyDescent="0.3">
      <c r="B5536">
        <v>5509</v>
      </c>
      <c r="C5536">
        <v>0.94929813292516352</v>
      </c>
      <c r="D5536">
        <f t="shared" si="603"/>
        <v>110.94959678383354</v>
      </c>
      <c r="E5536">
        <f t="shared" si="604"/>
        <v>107</v>
      </c>
      <c r="F5536">
        <f t="shared" si="605"/>
        <v>0</v>
      </c>
      <c r="G5536">
        <f t="shared" si="606"/>
        <v>3.9495967838335417</v>
      </c>
      <c r="H5536">
        <f t="shared" si="607"/>
        <v>1070</v>
      </c>
      <c r="I5536">
        <f t="shared" si="608"/>
        <v>0</v>
      </c>
      <c r="J5536">
        <f t="shared" si="609"/>
        <v>59.243951757503126</v>
      </c>
    </row>
    <row r="5537" spans="2:10" x14ac:dyDescent="0.3">
      <c r="B5537">
        <v>5510</v>
      </c>
      <c r="C5537">
        <v>0.16253146749668945</v>
      </c>
      <c r="D5537">
        <f t="shared" si="603"/>
        <v>93.0484548586101</v>
      </c>
      <c r="E5537">
        <f t="shared" si="604"/>
        <v>93.0484548586101</v>
      </c>
      <c r="F5537">
        <f t="shared" si="605"/>
        <v>13.9515451413899</v>
      </c>
      <c r="G5537">
        <f t="shared" si="606"/>
        <v>0</v>
      </c>
      <c r="H5537">
        <f t="shared" si="607"/>
        <v>930.48454858610103</v>
      </c>
      <c r="I5537">
        <f t="shared" si="608"/>
        <v>69.7577257069495</v>
      </c>
      <c r="J5537">
        <f t="shared" si="609"/>
        <v>0</v>
      </c>
    </row>
    <row r="5538" spans="2:10" x14ac:dyDescent="0.3">
      <c r="B5538">
        <v>5511</v>
      </c>
      <c r="C5538">
        <v>0.99698600273732696</v>
      </c>
      <c r="D5538">
        <f t="shared" si="603"/>
        <v>115.89186182253547</v>
      </c>
      <c r="E5538">
        <f t="shared" si="604"/>
        <v>107</v>
      </c>
      <c r="F5538">
        <f t="shared" si="605"/>
        <v>0</v>
      </c>
      <c r="G5538">
        <f t="shared" si="606"/>
        <v>8.8918618225354749</v>
      </c>
      <c r="H5538">
        <f t="shared" si="607"/>
        <v>1070</v>
      </c>
      <c r="I5538">
        <f t="shared" si="608"/>
        <v>0</v>
      </c>
      <c r="J5538">
        <f t="shared" si="609"/>
        <v>133.37792733803212</v>
      </c>
    </row>
    <row r="5539" spans="2:10" x14ac:dyDescent="0.3">
      <c r="B5539">
        <v>5512</v>
      </c>
      <c r="C5539">
        <v>0.95503012654653052</v>
      </c>
      <c r="D5539">
        <f t="shared" si="603"/>
        <v>111.26652311580995</v>
      </c>
      <c r="E5539">
        <f t="shared" si="604"/>
        <v>107</v>
      </c>
      <c r="F5539">
        <f t="shared" si="605"/>
        <v>0</v>
      </c>
      <c r="G5539">
        <f t="shared" si="606"/>
        <v>4.2665231158099459</v>
      </c>
      <c r="H5539">
        <f t="shared" si="607"/>
        <v>1070</v>
      </c>
      <c r="I5539">
        <f t="shared" si="608"/>
        <v>0</v>
      </c>
      <c r="J5539">
        <f t="shared" si="609"/>
        <v>63.997846737149189</v>
      </c>
    </row>
    <row r="5540" spans="2:10" x14ac:dyDescent="0.3">
      <c r="B5540">
        <v>5513</v>
      </c>
      <c r="C5540">
        <v>0.97590129573290063</v>
      </c>
      <c r="D5540">
        <f t="shared" si="603"/>
        <v>112.71490008535207</v>
      </c>
      <c r="E5540">
        <f t="shared" si="604"/>
        <v>107</v>
      </c>
      <c r="F5540">
        <f t="shared" si="605"/>
        <v>0</v>
      </c>
      <c r="G5540">
        <f t="shared" si="606"/>
        <v>5.7149000853520704</v>
      </c>
      <c r="H5540">
        <f t="shared" si="607"/>
        <v>1070</v>
      </c>
      <c r="I5540">
        <f t="shared" si="608"/>
        <v>0</v>
      </c>
      <c r="J5540">
        <f t="shared" si="609"/>
        <v>85.723501280281056</v>
      </c>
    </row>
    <row r="5541" spans="2:10" x14ac:dyDescent="0.3">
      <c r="B5541">
        <v>5514</v>
      </c>
      <c r="C5541">
        <v>0.81823628484197031</v>
      </c>
      <c r="D5541">
        <f t="shared" si="603"/>
        <v>106.44887650232459</v>
      </c>
      <c r="E5541">
        <f t="shared" si="604"/>
        <v>106.44887650232459</v>
      </c>
      <c r="F5541">
        <f t="shared" si="605"/>
        <v>0.55112349767540536</v>
      </c>
      <c r="G5541">
        <f t="shared" si="606"/>
        <v>0</v>
      </c>
      <c r="H5541">
        <f t="shared" si="607"/>
        <v>1064.4887650232458</v>
      </c>
      <c r="I5541">
        <f t="shared" si="608"/>
        <v>2.7556174883770268</v>
      </c>
      <c r="J5541">
        <f t="shared" si="609"/>
        <v>0</v>
      </c>
    </row>
    <row r="5542" spans="2:10" x14ac:dyDescent="0.3">
      <c r="B5542">
        <v>5515</v>
      </c>
      <c r="C5542">
        <v>0.25945748199386676</v>
      </c>
      <c r="D5542">
        <f t="shared" si="603"/>
        <v>95.359677511649679</v>
      </c>
      <c r="E5542">
        <f t="shared" si="604"/>
        <v>95.359677511649679</v>
      </c>
      <c r="F5542">
        <f t="shared" si="605"/>
        <v>11.640322488350321</v>
      </c>
      <c r="G5542">
        <f t="shared" si="606"/>
        <v>0</v>
      </c>
      <c r="H5542">
        <f t="shared" si="607"/>
        <v>953.59677511649681</v>
      </c>
      <c r="I5542">
        <f t="shared" si="608"/>
        <v>58.201612441751607</v>
      </c>
      <c r="J5542">
        <f t="shared" si="609"/>
        <v>0</v>
      </c>
    </row>
    <row r="5543" spans="2:10" x14ac:dyDescent="0.3">
      <c r="B5543">
        <v>5516</v>
      </c>
      <c r="C5543">
        <v>0.52104075859829624</v>
      </c>
      <c r="D5543">
        <f t="shared" si="603"/>
        <v>100.38488781029093</v>
      </c>
      <c r="E5543">
        <f t="shared" si="604"/>
        <v>100.38488781029093</v>
      </c>
      <c r="F5543">
        <f t="shared" si="605"/>
        <v>6.6151121897090661</v>
      </c>
      <c r="G5543">
        <f t="shared" si="606"/>
        <v>0</v>
      </c>
      <c r="H5543">
        <f t="shared" si="607"/>
        <v>1003.8488781029093</v>
      </c>
      <c r="I5543">
        <f t="shared" si="608"/>
        <v>33.075560948545331</v>
      </c>
      <c r="J5543">
        <f t="shared" si="609"/>
        <v>0</v>
      </c>
    </row>
    <row r="5544" spans="2:10" x14ac:dyDescent="0.3">
      <c r="B5544">
        <v>5517</v>
      </c>
      <c r="C5544">
        <v>0.2573310377590351</v>
      </c>
      <c r="D5544">
        <f t="shared" si="603"/>
        <v>95.313694491267157</v>
      </c>
      <c r="E5544">
        <f t="shared" si="604"/>
        <v>95.313694491267157</v>
      </c>
      <c r="F5544">
        <f t="shared" si="605"/>
        <v>11.686305508732843</v>
      </c>
      <c r="G5544">
        <f t="shared" si="606"/>
        <v>0</v>
      </c>
      <c r="H5544">
        <f t="shared" si="607"/>
        <v>953.13694491267154</v>
      </c>
      <c r="I5544">
        <f t="shared" si="608"/>
        <v>58.431527543664217</v>
      </c>
      <c r="J5544">
        <f t="shared" si="609"/>
        <v>0</v>
      </c>
    </row>
    <row r="5545" spans="2:10" x14ac:dyDescent="0.3">
      <c r="B5545">
        <v>5518</v>
      </c>
      <c r="C5545">
        <v>0.71491450020672076</v>
      </c>
      <c r="D5545">
        <f t="shared" si="603"/>
        <v>104.09757342313114</v>
      </c>
      <c r="E5545">
        <f t="shared" si="604"/>
        <v>104.09757342313114</v>
      </c>
      <c r="F5545">
        <f t="shared" si="605"/>
        <v>2.9024265768688622</v>
      </c>
      <c r="G5545">
        <f t="shared" si="606"/>
        <v>0</v>
      </c>
      <c r="H5545">
        <f t="shared" si="607"/>
        <v>1040.9757342313114</v>
      </c>
      <c r="I5545">
        <f t="shared" si="608"/>
        <v>14.512132884344311</v>
      </c>
      <c r="J5545">
        <f t="shared" si="609"/>
        <v>0</v>
      </c>
    </row>
    <row r="5546" spans="2:10" x14ac:dyDescent="0.3">
      <c r="B5546">
        <v>5519</v>
      </c>
      <c r="C5546">
        <v>9.7462993974552936E-2</v>
      </c>
      <c r="D5546">
        <f t="shared" si="603"/>
        <v>91.054128944300174</v>
      </c>
      <c r="E5546">
        <f t="shared" si="604"/>
        <v>91.054128944300174</v>
      </c>
      <c r="F5546">
        <f t="shared" si="605"/>
        <v>15.945871055699826</v>
      </c>
      <c r="G5546">
        <f t="shared" si="606"/>
        <v>0</v>
      </c>
      <c r="H5546">
        <f t="shared" si="607"/>
        <v>910.54128944300169</v>
      </c>
      <c r="I5546">
        <f t="shared" si="608"/>
        <v>79.729355278499128</v>
      </c>
      <c r="J5546">
        <f t="shared" si="609"/>
        <v>0</v>
      </c>
    </row>
    <row r="5547" spans="2:10" x14ac:dyDescent="0.3">
      <c r="B5547">
        <v>5520</v>
      </c>
      <c r="C5547">
        <v>6.2348909311062184E-2</v>
      </c>
      <c r="D5547">
        <f t="shared" si="603"/>
        <v>89.630664720081569</v>
      </c>
      <c r="E5547">
        <f t="shared" si="604"/>
        <v>89.630664720081569</v>
      </c>
      <c r="F5547">
        <f t="shared" si="605"/>
        <v>17.369335279918431</v>
      </c>
      <c r="G5547">
        <f t="shared" si="606"/>
        <v>0</v>
      </c>
      <c r="H5547">
        <f t="shared" si="607"/>
        <v>896.30664720081563</v>
      </c>
      <c r="I5547">
        <f t="shared" si="608"/>
        <v>86.846676399592155</v>
      </c>
      <c r="J5547">
        <f t="shared" si="609"/>
        <v>0</v>
      </c>
    </row>
    <row r="5548" spans="2:10" x14ac:dyDescent="0.3">
      <c r="B5548">
        <v>5521</v>
      </c>
      <c r="C5548">
        <v>0.33652336369341695</v>
      </c>
      <c r="D5548">
        <f t="shared" si="603"/>
        <v>96.940087912469792</v>
      </c>
      <c r="E5548">
        <f t="shared" si="604"/>
        <v>96.940087912469792</v>
      </c>
      <c r="F5548">
        <f t="shared" si="605"/>
        <v>10.059912087530208</v>
      </c>
      <c r="G5548">
        <f t="shared" si="606"/>
        <v>0</v>
      </c>
      <c r="H5548">
        <f t="shared" si="607"/>
        <v>969.40087912469789</v>
      </c>
      <c r="I5548">
        <f t="shared" si="608"/>
        <v>50.299560437651039</v>
      </c>
      <c r="J5548">
        <f t="shared" si="609"/>
        <v>0</v>
      </c>
    </row>
    <row r="5549" spans="2:10" x14ac:dyDescent="0.3">
      <c r="B5549">
        <v>5522</v>
      </c>
      <c r="C5549">
        <v>0.77647127187802523</v>
      </c>
      <c r="D5549">
        <f t="shared" si="603"/>
        <v>105.44049924382588</v>
      </c>
      <c r="E5549">
        <f t="shared" si="604"/>
        <v>105.44049924382588</v>
      </c>
      <c r="F5549">
        <f t="shared" si="605"/>
        <v>1.559500756174117</v>
      </c>
      <c r="G5549">
        <f t="shared" si="606"/>
        <v>0</v>
      </c>
      <c r="H5549">
        <f t="shared" si="607"/>
        <v>1054.4049924382589</v>
      </c>
      <c r="I5549">
        <f t="shared" si="608"/>
        <v>7.7975037808705849</v>
      </c>
      <c r="J5549">
        <f t="shared" si="609"/>
        <v>0</v>
      </c>
    </row>
    <row r="5550" spans="2:10" x14ac:dyDescent="0.3">
      <c r="B5550">
        <v>5523</v>
      </c>
      <c r="C5550">
        <v>0.1234201175602313</v>
      </c>
      <c r="D5550">
        <f t="shared" si="603"/>
        <v>91.918825478655037</v>
      </c>
      <c r="E5550">
        <f t="shared" si="604"/>
        <v>91.918825478655037</v>
      </c>
      <c r="F5550">
        <f t="shared" si="605"/>
        <v>15.081174521344963</v>
      </c>
      <c r="G5550">
        <f t="shared" si="606"/>
        <v>0</v>
      </c>
      <c r="H5550">
        <f t="shared" si="607"/>
        <v>919.18825478655037</v>
      </c>
      <c r="I5550">
        <f t="shared" si="608"/>
        <v>75.405872606724813</v>
      </c>
      <c r="J5550">
        <f t="shared" si="609"/>
        <v>0</v>
      </c>
    </row>
    <row r="5551" spans="2:10" x14ac:dyDescent="0.3">
      <c r="B5551">
        <v>5524</v>
      </c>
      <c r="C5551">
        <v>0.8000893848048326</v>
      </c>
      <c r="D5551">
        <f t="shared" si="603"/>
        <v>105.99842576240951</v>
      </c>
      <c r="E5551">
        <f t="shared" si="604"/>
        <v>105.99842576240951</v>
      </c>
      <c r="F5551">
        <f t="shared" si="605"/>
        <v>1.0015742375904892</v>
      </c>
      <c r="G5551">
        <f t="shared" si="606"/>
        <v>0</v>
      </c>
      <c r="H5551">
        <f t="shared" si="607"/>
        <v>1059.9842576240951</v>
      </c>
      <c r="I5551">
        <f t="shared" si="608"/>
        <v>5.0078711879524462</v>
      </c>
      <c r="J5551">
        <f t="shared" si="609"/>
        <v>0</v>
      </c>
    </row>
    <row r="5552" spans="2:10" x14ac:dyDescent="0.3">
      <c r="B5552">
        <v>5525</v>
      </c>
      <c r="C5552">
        <v>0.56630484598438136</v>
      </c>
      <c r="D5552">
        <f t="shared" si="603"/>
        <v>101.21692687110722</v>
      </c>
      <c r="E5552">
        <f t="shared" si="604"/>
        <v>101.21692687110722</v>
      </c>
      <c r="F5552">
        <f t="shared" si="605"/>
        <v>5.7830731288927808</v>
      </c>
      <c r="G5552">
        <f t="shared" si="606"/>
        <v>0</v>
      </c>
      <c r="H5552">
        <f t="shared" si="607"/>
        <v>1012.1692687110722</v>
      </c>
      <c r="I5552">
        <f t="shared" si="608"/>
        <v>28.915365644463904</v>
      </c>
      <c r="J5552">
        <f t="shared" si="609"/>
        <v>0</v>
      </c>
    </row>
    <row r="5553" spans="2:10" x14ac:dyDescent="0.3">
      <c r="B5553">
        <v>5526</v>
      </c>
      <c r="C5553">
        <v>0.66095714536197103</v>
      </c>
      <c r="D5553">
        <f t="shared" si="603"/>
        <v>103.01050567670748</v>
      </c>
      <c r="E5553">
        <f t="shared" si="604"/>
        <v>103.01050567670748</v>
      </c>
      <c r="F5553">
        <f t="shared" si="605"/>
        <v>3.9894943232925186</v>
      </c>
      <c r="G5553">
        <f t="shared" si="606"/>
        <v>0</v>
      </c>
      <c r="H5553">
        <f t="shared" si="607"/>
        <v>1030.1050567670748</v>
      </c>
      <c r="I5553">
        <f t="shared" si="608"/>
        <v>19.947471616462593</v>
      </c>
      <c r="J5553">
        <f t="shared" si="609"/>
        <v>0</v>
      </c>
    </row>
    <row r="5554" spans="2:10" x14ac:dyDescent="0.3">
      <c r="B5554">
        <v>5527</v>
      </c>
      <c r="C5554">
        <v>0.95564019547959622</v>
      </c>
      <c r="D5554">
        <f t="shared" si="603"/>
        <v>111.30174123358624</v>
      </c>
      <c r="E5554">
        <f t="shared" si="604"/>
        <v>107</v>
      </c>
      <c r="F5554">
        <f t="shared" si="605"/>
        <v>0</v>
      </c>
      <c r="G5554">
        <f t="shared" si="606"/>
        <v>4.3017412335862417</v>
      </c>
      <c r="H5554">
        <f t="shared" si="607"/>
        <v>1070</v>
      </c>
      <c r="I5554">
        <f t="shared" si="608"/>
        <v>0</v>
      </c>
      <c r="J5554">
        <f t="shared" si="609"/>
        <v>64.526118503793626</v>
      </c>
    </row>
    <row r="5555" spans="2:10" x14ac:dyDescent="0.3">
      <c r="B5555">
        <v>5528</v>
      </c>
      <c r="C5555">
        <v>0.28757508778321228</v>
      </c>
      <c r="D5555">
        <f t="shared" si="603"/>
        <v>95.954114877320109</v>
      </c>
      <c r="E5555">
        <f t="shared" si="604"/>
        <v>95.954114877320109</v>
      </c>
      <c r="F5555">
        <f t="shared" si="605"/>
        <v>11.045885122679891</v>
      </c>
      <c r="G5555">
        <f t="shared" si="606"/>
        <v>0</v>
      </c>
      <c r="H5555">
        <f t="shared" si="607"/>
        <v>959.54114877320103</v>
      </c>
      <c r="I5555">
        <f t="shared" si="608"/>
        <v>55.229425613399457</v>
      </c>
      <c r="J5555">
        <f t="shared" si="609"/>
        <v>0</v>
      </c>
    </row>
    <row r="5556" spans="2:10" x14ac:dyDescent="0.3">
      <c r="B5556">
        <v>5529</v>
      </c>
      <c r="C5556">
        <v>0.10001899088023958</v>
      </c>
      <c r="D5556">
        <f t="shared" si="603"/>
        <v>91.144750249393653</v>
      </c>
      <c r="E5556">
        <f t="shared" si="604"/>
        <v>91.144750249393653</v>
      </c>
      <c r="F5556">
        <f t="shared" si="605"/>
        <v>15.855249750606347</v>
      </c>
      <c r="G5556">
        <f t="shared" si="606"/>
        <v>0</v>
      </c>
      <c r="H5556">
        <f t="shared" si="607"/>
        <v>911.44750249393655</v>
      </c>
      <c r="I5556">
        <f t="shared" si="608"/>
        <v>79.276248753031737</v>
      </c>
      <c r="J5556">
        <f t="shared" si="609"/>
        <v>0</v>
      </c>
    </row>
    <row r="5557" spans="2:10" x14ac:dyDescent="0.3">
      <c r="B5557">
        <v>5530</v>
      </c>
      <c r="C5557">
        <v>0.15116584899414065</v>
      </c>
      <c r="D5557">
        <f t="shared" si="603"/>
        <v>92.736845915093596</v>
      </c>
      <c r="E5557">
        <f t="shared" si="604"/>
        <v>92.736845915093596</v>
      </c>
      <c r="F5557">
        <f t="shared" si="605"/>
        <v>14.263154084906404</v>
      </c>
      <c r="G5557">
        <f t="shared" si="606"/>
        <v>0</v>
      </c>
      <c r="H5557">
        <f t="shared" si="607"/>
        <v>927.36845915093591</v>
      </c>
      <c r="I5557">
        <f t="shared" si="608"/>
        <v>71.315770424532019</v>
      </c>
      <c r="J5557">
        <f t="shared" si="609"/>
        <v>0</v>
      </c>
    </row>
    <row r="5558" spans="2:10" x14ac:dyDescent="0.3">
      <c r="B5558">
        <v>5531</v>
      </c>
      <c r="C5558">
        <v>0.85011970156853656</v>
      </c>
      <c r="D5558">
        <f t="shared" si="603"/>
        <v>107.29916633234664</v>
      </c>
      <c r="E5558">
        <f t="shared" si="604"/>
        <v>107</v>
      </c>
      <c r="F5558">
        <f t="shared" si="605"/>
        <v>0</v>
      </c>
      <c r="G5558">
        <f t="shared" si="606"/>
        <v>0.29916633234664403</v>
      </c>
      <c r="H5558">
        <f t="shared" si="607"/>
        <v>1070</v>
      </c>
      <c r="I5558">
        <f t="shared" si="608"/>
        <v>0</v>
      </c>
      <c r="J5558">
        <f t="shared" si="609"/>
        <v>4.4874949851996604</v>
      </c>
    </row>
    <row r="5559" spans="2:10" x14ac:dyDescent="0.3">
      <c r="B5559">
        <v>5532</v>
      </c>
      <c r="C5559">
        <v>0.42597711136313365</v>
      </c>
      <c r="D5559">
        <f t="shared" si="603"/>
        <v>98.640169739237848</v>
      </c>
      <c r="E5559">
        <f t="shared" si="604"/>
        <v>98.640169739237848</v>
      </c>
      <c r="F5559">
        <f t="shared" si="605"/>
        <v>8.359830260762152</v>
      </c>
      <c r="G5559">
        <f t="shared" si="606"/>
        <v>0</v>
      </c>
      <c r="H5559">
        <f t="shared" si="607"/>
        <v>986.40169739237854</v>
      </c>
      <c r="I5559">
        <f t="shared" si="608"/>
        <v>41.79915130381076</v>
      </c>
      <c r="J5559">
        <f t="shared" si="609"/>
        <v>0</v>
      </c>
    </row>
    <row r="5560" spans="2:10" x14ac:dyDescent="0.3">
      <c r="B5560">
        <v>5533</v>
      </c>
      <c r="C5560">
        <v>0.83730054629096351</v>
      </c>
      <c r="D5560">
        <f t="shared" si="603"/>
        <v>106.94702636423688</v>
      </c>
      <c r="E5560">
        <f t="shared" si="604"/>
        <v>106.94702636423688</v>
      </c>
      <c r="F5560">
        <f t="shared" si="605"/>
        <v>5.2973635763123639E-2</v>
      </c>
      <c r="G5560">
        <f t="shared" si="606"/>
        <v>0</v>
      </c>
      <c r="H5560">
        <f t="shared" si="607"/>
        <v>1069.4702636423688</v>
      </c>
      <c r="I5560">
        <f t="shared" si="608"/>
        <v>0.26486817881561819</v>
      </c>
      <c r="J5560">
        <f t="shared" si="609"/>
        <v>0</v>
      </c>
    </row>
    <row r="5561" spans="2:10" x14ac:dyDescent="0.3">
      <c r="B5561">
        <v>5534</v>
      </c>
      <c r="C5561">
        <v>1.3562774145609025E-3</v>
      </c>
      <c r="D5561">
        <f t="shared" si="603"/>
        <v>83.322442203266576</v>
      </c>
      <c r="E5561">
        <f t="shared" si="604"/>
        <v>83.322442203266576</v>
      </c>
      <c r="F5561">
        <f t="shared" si="605"/>
        <v>23.677557796733424</v>
      </c>
      <c r="G5561">
        <f t="shared" si="606"/>
        <v>0</v>
      </c>
      <c r="H5561">
        <f t="shared" si="607"/>
        <v>833.22442203266576</v>
      </c>
      <c r="I5561">
        <f t="shared" si="608"/>
        <v>118.38778898366712</v>
      </c>
      <c r="J5561">
        <f t="shared" si="609"/>
        <v>0</v>
      </c>
    </row>
    <row r="5562" spans="2:10" x14ac:dyDescent="0.3">
      <c r="B5562">
        <v>5535</v>
      </c>
      <c r="C5562">
        <v>0.72392649283300181</v>
      </c>
      <c r="D5562">
        <f t="shared" si="603"/>
        <v>104.28614264675441</v>
      </c>
      <c r="E5562">
        <f t="shared" si="604"/>
        <v>104.28614264675441</v>
      </c>
      <c r="F5562">
        <f t="shared" si="605"/>
        <v>2.7138573532455865</v>
      </c>
      <c r="G5562">
        <f t="shared" si="606"/>
        <v>0</v>
      </c>
      <c r="H5562">
        <f t="shared" si="607"/>
        <v>1042.8614264675441</v>
      </c>
      <c r="I5562">
        <f t="shared" si="608"/>
        <v>13.569286766227933</v>
      </c>
      <c r="J5562">
        <f t="shared" si="609"/>
        <v>0</v>
      </c>
    </row>
    <row r="5563" spans="2:10" x14ac:dyDescent="0.3">
      <c r="B5563">
        <v>5536</v>
      </c>
      <c r="C5563">
        <v>0.84755051016538574</v>
      </c>
      <c r="D5563">
        <f t="shared" si="603"/>
        <v>107.22735700133376</v>
      </c>
      <c r="E5563">
        <f t="shared" si="604"/>
        <v>107</v>
      </c>
      <c r="F5563">
        <f t="shared" si="605"/>
        <v>0</v>
      </c>
      <c r="G5563">
        <f t="shared" si="606"/>
        <v>0.22735700133375758</v>
      </c>
      <c r="H5563">
        <f t="shared" si="607"/>
        <v>1070</v>
      </c>
      <c r="I5563">
        <f t="shared" si="608"/>
        <v>0</v>
      </c>
      <c r="J5563">
        <f t="shared" si="609"/>
        <v>3.4103550200063637</v>
      </c>
    </row>
    <row r="5564" spans="2:10" x14ac:dyDescent="0.3">
      <c r="B5564">
        <v>5537</v>
      </c>
      <c r="C5564">
        <v>0.72733188011075411</v>
      </c>
      <c r="D5564">
        <f t="shared" si="603"/>
        <v>104.35802001461671</v>
      </c>
      <c r="E5564">
        <f t="shared" si="604"/>
        <v>104.35802001461671</v>
      </c>
      <c r="F5564">
        <f t="shared" si="605"/>
        <v>2.641979985383287</v>
      </c>
      <c r="G5564">
        <f t="shared" si="606"/>
        <v>0</v>
      </c>
      <c r="H5564">
        <f t="shared" si="607"/>
        <v>1043.580200146167</v>
      </c>
      <c r="I5564">
        <f t="shared" si="608"/>
        <v>13.209899926916435</v>
      </c>
      <c r="J5564">
        <f t="shared" si="609"/>
        <v>0</v>
      </c>
    </row>
    <row r="5565" spans="2:10" x14ac:dyDescent="0.3">
      <c r="B5565">
        <v>5538</v>
      </c>
      <c r="C5565">
        <v>0.48746807402975501</v>
      </c>
      <c r="D5565">
        <f t="shared" si="603"/>
        <v>99.770814689213864</v>
      </c>
      <c r="E5565">
        <f t="shared" si="604"/>
        <v>99.770814689213864</v>
      </c>
      <c r="F5565">
        <f t="shared" si="605"/>
        <v>7.2291853107861357</v>
      </c>
      <c r="G5565">
        <f t="shared" si="606"/>
        <v>0</v>
      </c>
      <c r="H5565">
        <f t="shared" si="607"/>
        <v>997.70814689213864</v>
      </c>
      <c r="I5565">
        <f t="shared" si="608"/>
        <v>36.145926553930678</v>
      </c>
      <c r="J5565">
        <f t="shared" si="609"/>
        <v>0</v>
      </c>
    </row>
    <row r="5566" spans="2:10" x14ac:dyDescent="0.3">
      <c r="B5566">
        <v>5539</v>
      </c>
      <c r="C5566">
        <v>0.52840447771647259</v>
      </c>
      <c r="D5566">
        <f t="shared" si="603"/>
        <v>100.51974702897549</v>
      </c>
      <c r="E5566">
        <f t="shared" si="604"/>
        <v>100.51974702897549</v>
      </c>
      <c r="F5566">
        <f t="shared" si="605"/>
        <v>6.4802529710245125</v>
      </c>
      <c r="G5566">
        <f t="shared" si="606"/>
        <v>0</v>
      </c>
      <c r="H5566">
        <f t="shared" si="607"/>
        <v>1005.1974702897548</v>
      </c>
      <c r="I5566">
        <f t="shared" si="608"/>
        <v>32.401264855122562</v>
      </c>
      <c r="J5566">
        <f t="shared" si="609"/>
        <v>0</v>
      </c>
    </row>
    <row r="5567" spans="2:10" x14ac:dyDescent="0.3">
      <c r="B5567">
        <v>5540</v>
      </c>
      <c r="C5567">
        <v>0.63594657903032292</v>
      </c>
      <c r="D5567">
        <f t="shared" si="603"/>
        <v>102.52577970785492</v>
      </c>
      <c r="E5567">
        <f t="shared" si="604"/>
        <v>102.52577970785492</v>
      </c>
      <c r="F5567">
        <f t="shared" si="605"/>
        <v>4.4742202921450769</v>
      </c>
      <c r="G5567">
        <f t="shared" si="606"/>
        <v>0</v>
      </c>
      <c r="H5567">
        <f t="shared" si="607"/>
        <v>1025.2577970785492</v>
      </c>
      <c r="I5567">
        <f t="shared" si="608"/>
        <v>22.371101460725384</v>
      </c>
      <c r="J5567">
        <f t="shared" si="609"/>
        <v>0</v>
      </c>
    </row>
    <row r="5568" spans="2:10" x14ac:dyDescent="0.3">
      <c r="B5568">
        <v>5541</v>
      </c>
      <c r="C5568">
        <v>0.14861393857801297</v>
      </c>
      <c r="D5568">
        <f t="shared" si="603"/>
        <v>92.665198128880377</v>
      </c>
      <c r="E5568">
        <f t="shared" si="604"/>
        <v>92.665198128880377</v>
      </c>
      <c r="F5568">
        <f t="shared" si="605"/>
        <v>14.334801871119623</v>
      </c>
      <c r="G5568">
        <f t="shared" si="606"/>
        <v>0</v>
      </c>
      <c r="H5568">
        <f t="shared" si="607"/>
        <v>926.65198128880377</v>
      </c>
      <c r="I5568">
        <f t="shared" si="608"/>
        <v>71.674009355598116</v>
      </c>
      <c r="J5568">
        <f t="shared" si="609"/>
        <v>0</v>
      </c>
    </row>
    <row r="5569" spans="2:10" x14ac:dyDescent="0.3">
      <c r="B5569">
        <v>5542</v>
      </c>
      <c r="C5569">
        <v>0.88107091400793536</v>
      </c>
      <c r="D5569">
        <f t="shared" si="603"/>
        <v>108.22281128255915</v>
      </c>
      <c r="E5569">
        <f t="shared" si="604"/>
        <v>107</v>
      </c>
      <c r="F5569">
        <f t="shared" si="605"/>
        <v>0</v>
      </c>
      <c r="G5569">
        <f t="shared" si="606"/>
        <v>1.2228112825591495</v>
      </c>
      <c r="H5569">
        <f t="shared" si="607"/>
        <v>1070</v>
      </c>
      <c r="I5569">
        <f t="shared" si="608"/>
        <v>0</v>
      </c>
      <c r="J5569">
        <f t="shared" si="609"/>
        <v>18.342169238387243</v>
      </c>
    </row>
    <row r="5570" spans="2:10" x14ac:dyDescent="0.3">
      <c r="B5570">
        <v>5543</v>
      </c>
      <c r="C5570">
        <v>0.75041306105038197</v>
      </c>
      <c r="D5570">
        <f t="shared" si="603"/>
        <v>104.85512197319827</v>
      </c>
      <c r="E5570">
        <f t="shared" si="604"/>
        <v>104.85512197319827</v>
      </c>
      <c r="F5570">
        <f t="shared" si="605"/>
        <v>2.1448780268017344</v>
      </c>
      <c r="G5570">
        <f t="shared" si="606"/>
        <v>0</v>
      </c>
      <c r="H5570">
        <f t="shared" si="607"/>
        <v>1048.5512197319827</v>
      </c>
      <c r="I5570">
        <f t="shared" si="608"/>
        <v>10.724390134008672</v>
      </c>
      <c r="J5570">
        <f t="shared" si="609"/>
        <v>0</v>
      </c>
    </row>
    <row r="5571" spans="2:10" x14ac:dyDescent="0.3">
      <c r="B5571">
        <v>5544</v>
      </c>
      <c r="C5571">
        <v>0.92710579868595722</v>
      </c>
      <c r="D5571">
        <f t="shared" si="603"/>
        <v>109.89968830623394</v>
      </c>
      <c r="E5571">
        <f t="shared" si="604"/>
        <v>107</v>
      </c>
      <c r="F5571">
        <f t="shared" si="605"/>
        <v>0</v>
      </c>
      <c r="G5571">
        <f t="shared" si="606"/>
        <v>2.8996883062339407</v>
      </c>
      <c r="H5571">
        <f t="shared" si="607"/>
        <v>1070</v>
      </c>
      <c r="I5571">
        <f t="shared" si="608"/>
        <v>0</v>
      </c>
      <c r="J5571">
        <f t="shared" si="609"/>
        <v>43.49532459350911</v>
      </c>
    </row>
    <row r="5572" spans="2:10" x14ac:dyDescent="0.3">
      <c r="B5572">
        <v>5545</v>
      </c>
      <c r="C5572">
        <v>0.3255941722384541</v>
      </c>
      <c r="D5572">
        <f t="shared" si="603"/>
        <v>96.724406099004099</v>
      </c>
      <c r="E5572">
        <f t="shared" si="604"/>
        <v>96.724406099004099</v>
      </c>
      <c r="F5572">
        <f t="shared" si="605"/>
        <v>10.275593900995901</v>
      </c>
      <c r="G5572">
        <f t="shared" si="606"/>
        <v>0</v>
      </c>
      <c r="H5572">
        <f t="shared" si="607"/>
        <v>967.24406099004102</v>
      </c>
      <c r="I5572">
        <f t="shared" si="608"/>
        <v>51.377969504979504</v>
      </c>
      <c r="J5572">
        <f t="shared" si="609"/>
        <v>0</v>
      </c>
    </row>
    <row r="5573" spans="2:10" x14ac:dyDescent="0.3">
      <c r="B5573">
        <v>5546</v>
      </c>
      <c r="C5573">
        <v>0.70098390879122241</v>
      </c>
      <c r="D5573">
        <f t="shared" si="603"/>
        <v>103.81046432103719</v>
      </c>
      <c r="E5573">
        <f t="shared" si="604"/>
        <v>103.81046432103719</v>
      </c>
      <c r="F5573">
        <f t="shared" si="605"/>
        <v>3.1895356789628124</v>
      </c>
      <c r="G5573">
        <f t="shared" si="606"/>
        <v>0</v>
      </c>
      <c r="H5573">
        <f t="shared" si="607"/>
        <v>1038.1046432103719</v>
      </c>
      <c r="I5573">
        <f t="shared" si="608"/>
        <v>15.947678394814062</v>
      </c>
      <c r="J5573">
        <f t="shared" si="609"/>
        <v>0</v>
      </c>
    </row>
    <row r="5574" spans="2:10" x14ac:dyDescent="0.3">
      <c r="B5574">
        <v>5547</v>
      </c>
      <c r="C5574">
        <v>0.10695109716096562</v>
      </c>
      <c r="D5574">
        <f t="shared" si="603"/>
        <v>91.383958641894935</v>
      </c>
      <c r="E5574">
        <f t="shared" si="604"/>
        <v>91.383958641894935</v>
      </c>
      <c r="F5574">
        <f t="shared" si="605"/>
        <v>15.616041358105065</v>
      </c>
      <c r="G5574">
        <f t="shared" si="606"/>
        <v>0</v>
      </c>
      <c r="H5574">
        <f t="shared" si="607"/>
        <v>913.83958641894935</v>
      </c>
      <c r="I5574">
        <f t="shared" si="608"/>
        <v>78.080206790525324</v>
      </c>
      <c r="J5574">
        <f t="shared" si="609"/>
        <v>0</v>
      </c>
    </row>
    <row r="5575" spans="2:10" x14ac:dyDescent="0.3">
      <c r="B5575">
        <v>5548</v>
      </c>
      <c r="C5575">
        <v>0.38059208044616621</v>
      </c>
      <c r="D5575">
        <f t="shared" si="603"/>
        <v>97.789744105277293</v>
      </c>
      <c r="E5575">
        <f t="shared" si="604"/>
        <v>97.789744105277293</v>
      </c>
      <c r="F5575">
        <f t="shared" si="605"/>
        <v>9.2102558947227067</v>
      </c>
      <c r="G5575">
        <f t="shared" si="606"/>
        <v>0</v>
      </c>
      <c r="H5575">
        <f t="shared" si="607"/>
        <v>977.89744105277293</v>
      </c>
      <c r="I5575">
        <f t="shared" si="608"/>
        <v>46.051279473613533</v>
      </c>
      <c r="J5575">
        <f t="shared" si="609"/>
        <v>0</v>
      </c>
    </row>
    <row r="5576" spans="2:10" x14ac:dyDescent="0.3">
      <c r="B5576">
        <v>5549</v>
      </c>
      <c r="C5576">
        <v>0.401198052350488</v>
      </c>
      <c r="D5576">
        <f t="shared" si="603"/>
        <v>98.178297136803877</v>
      </c>
      <c r="E5576">
        <f t="shared" si="604"/>
        <v>98.178297136803877</v>
      </c>
      <c r="F5576">
        <f t="shared" si="605"/>
        <v>8.8217028631961227</v>
      </c>
      <c r="G5576">
        <f t="shared" si="606"/>
        <v>0</v>
      </c>
      <c r="H5576">
        <f t="shared" si="607"/>
        <v>981.78297136803872</v>
      </c>
      <c r="I5576">
        <f t="shared" si="608"/>
        <v>44.108514315980614</v>
      </c>
      <c r="J5576">
        <f t="shared" si="609"/>
        <v>0</v>
      </c>
    </row>
    <row r="5577" spans="2:10" x14ac:dyDescent="0.3">
      <c r="B5577">
        <v>5550</v>
      </c>
      <c r="C5577">
        <v>0.30798418755606172</v>
      </c>
      <c r="D5577">
        <f t="shared" si="603"/>
        <v>96.37178935014731</v>
      </c>
      <c r="E5577">
        <f t="shared" si="604"/>
        <v>96.37178935014731</v>
      </c>
      <c r="F5577">
        <f t="shared" si="605"/>
        <v>10.62821064985269</v>
      </c>
      <c r="G5577">
        <f t="shared" si="606"/>
        <v>0</v>
      </c>
      <c r="H5577">
        <f t="shared" si="607"/>
        <v>963.7178935014731</v>
      </c>
      <c r="I5577">
        <f t="shared" si="608"/>
        <v>53.14105324926345</v>
      </c>
      <c r="J5577">
        <f t="shared" si="609"/>
        <v>0</v>
      </c>
    </row>
    <row r="5578" spans="2:10" x14ac:dyDescent="0.3">
      <c r="B5578">
        <v>5551</v>
      </c>
      <c r="C5578">
        <v>0.50412540059774213</v>
      </c>
      <c r="D5578">
        <f t="shared" si="603"/>
        <v>100.07543696986504</v>
      </c>
      <c r="E5578">
        <f t="shared" si="604"/>
        <v>100.07543696986504</v>
      </c>
      <c r="F5578">
        <f t="shared" si="605"/>
        <v>6.9245630301349621</v>
      </c>
      <c r="G5578">
        <f t="shared" si="606"/>
        <v>0</v>
      </c>
      <c r="H5578">
        <f t="shared" si="607"/>
        <v>1000.7543696986504</v>
      </c>
      <c r="I5578">
        <f t="shared" si="608"/>
        <v>34.622815150674811</v>
      </c>
      <c r="J5578">
        <f t="shared" si="609"/>
        <v>0</v>
      </c>
    </row>
    <row r="5579" spans="2:10" x14ac:dyDescent="0.3">
      <c r="B5579">
        <v>5552</v>
      </c>
      <c r="C5579">
        <v>0.68791525681335841</v>
      </c>
      <c r="D5579">
        <f t="shared" si="603"/>
        <v>103.54550202936633</v>
      </c>
      <c r="E5579">
        <f t="shared" si="604"/>
        <v>103.54550202936633</v>
      </c>
      <c r="F5579">
        <f t="shared" si="605"/>
        <v>3.4544979706336676</v>
      </c>
      <c r="G5579">
        <f t="shared" si="606"/>
        <v>0</v>
      </c>
      <c r="H5579">
        <f t="shared" si="607"/>
        <v>1035.4550202936634</v>
      </c>
      <c r="I5579">
        <f t="shared" si="608"/>
        <v>17.272489853168338</v>
      </c>
      <c r="J5579">
        <f t="shared" si="609"/>
        <v>0</v>
      </c>
    </row>
    <row r="5580" spans="2:10" x14ac:dyDescent="0.3">
      <c r="B5580">
        <v>5553</v>
      </c>
      <c r="C5580">
        <v>0.50060996364345856</v>
      </c>
      <c r="D5580">
        <f t="shared" si="603"/>
        <v>100.01115362437783</v>
      </c>
      <c r="E5580">
        <f t="shared" si="604"/>
        <v>100.01115362437783</v>
      </c>
      <c r="F5580">
        <f t="shared" si="605"/>
        <v>6.9888463756221739</v>
      </c>
      <c r="G5580">
        <f t="shared" si="606"/>
        <v>0</v>
      </c>
      <c r="H5580">
        <f t="shared" si="607"/>
        <v>1000.1115362437782</v>
      </c>
      <c r="I5580">
        <f t="shared" si="608"/>
        <v>34.94423187811087</v>
      </c>
      <c r="J5580">
        <f t="shared" si="609"/>
        <v>0</v>
      </c>
    </row>
    <row r="5581" spans="2:10" x14ac:dyDescent="0.3">
      <c r="B5581">
        <v>5554</v>
      </c>
      <c r="C5581">
        <v>0.7945541705919309</v>
      </c>
      <c r="D5581">
        <f t="shared" si="603"/>
        <v>105.86500835890935</v>
      </c>
      <c r="E5581">
        <f t="shared" si="604"/>
        <v>105.86500835890935</v>
      </c>
      <c r="F5581">
        <f t="shared" si="605"/>
        <v>1.1349916410906502</v>
      </c>
      <c r="G5581">
        <f t="shared" si="606"/>
        <v>0</v>
      </c>
      <c r="H5581">
        <f t="shared" si="607"/>
        <v>1058.6500835890936</v>
      </c>
      <c r="I5581">
        <f t="shared" si="608"/>
        <v>5.674958205453251</v>
      </c>
      <c r="J5581">
        <f t="shared" si="609"/>
        <v>0</v>
      </c>
    </row>
    <row r="5582" spans="2:10" x14ac:dyDescent="0.3">
      <c r="B5582">
        <v>5555</v>
      </c>
      <c r="C5582">
        <v>0.51819731179703443</v>
      </c>
      <c r="D5582">
        <f t="shared" si="603"/>
        <v>100.33284301356423</v>
      </c>
      <c r="E5582">
        <f t="shared" si="604"/>
        <v>100.33284301356423</v>
      </c>
      <c r="F5582">
        <f t="shared" si="605"/>
        <v>6.6671569864357707</v>
      </c>
      <c r="G5582">
        <f t="shared" si="606"/>
        <v>0</v>
      </c>
      <c r="H5582">
        <f t="shared" si="607"/>
        <v>1003.3284301356423</v>
      </c>
      <c r="I5582">
        <f t="shared" si="608"/>
        <v>33.335784932178854</v>
      </c>
      <c r="J5582">
        <f t="shared" si="609"/>
        <v>0</v>
      </c>
    </row>
    <row r="5583" spans="2:10" x14ac:dyDescent="0.3">
      <c r="B5583">
        <v>5556</v>
      </c>
      <c r="C5583">
        <v>0.42611008969366315</v>
      </c>
      <c r="D5583">
        <f t="shared" si="603"/>
        <v>98.642635317743782</v>
      </c>
      <c r="E5583">
        <f t="shared" si="604"/>
        <v>98.642635317743782</v>
      </c>
      <c r="F5583">
        <f t="shared" si="605"/>
        <v>8.3573646822562182</v>
      </c>
      <c r="G5583">
        <f t="shared" si="606"/>
        <v>0</v>
      </c>
      <c r="H5583">
        <f t="shared" si="607"/>
        <v>986.42635317743782</v>
      </c>
      <c r="I5583">
        <f t="shared" si="608"/>
        <v>41.786823411281091</v>
      </c>
      <c r="J5583">
        <f t="shared" si="609"/>
        <v>0</v>
      </c>
    </row>
    <row r="5584" spans="2:10" x14ac:dyDescent="0.3">
      <c r="B5584">
        <v>5557</v>
      </c>
      <c r="C5584">
        <v>0.86383577040816717</v>
      </c>
      <c r="D5584">
        <f t="shared" si="603"/>
        <v>107.69418867164407</v>
      </c>
      <c r="E5584">
        <f t="shared" si="604"/>
        <v>107</v>
      </c>
      <c r="F5584">
        <f t="shared" si="605"/>
        <v>0</v>
      </c>
      <c r="G5584">
        <f t="shared" si="606"/>
        <v>0.69418867164407061</v>
      </c>
      <c r="H5584">
        <f t="shared" si="607"/>
        <v>1070</v>
      </c>
      <c r="I5584">
        <f t="shared" si="608"/>
        <v>0</v>
      </c>
      <c r="J5584">
        <f t="shared" si="609"/>
        <v>10.412830074661059</v>
      </c>
    </row>
    <row r="5585" spans="2:10" x14ac:dyDescent="0.3">
      <c r="B5585">
        <v>5558</v>
      </c>
      <c r="C5585">
        <v>0.43186941208084584</v>
      </c>
      <c r="D5585">
        <f t="shared" si="603"/>
        <v>98.749304027524431</v>
      </c>
      <c r="E5585">
        <f t="shared" si="604"/>
        <v>98.749304027524431</v>
      </c>
      <c r="F5585">
        <f t="shared" si="605"/>
        <v>8.2506959724755689</v>
      </c>
      <c r="G5585">
        <f t="shared" si="606"/>
        <v>0</v>
      </c>
      <c r="H5585">
        <f t="shared" si="607"/>
        <v>987.49304027524431</v>
      </c>
      <c r="I5585">
        <f t="shared" si="608"/>
        <v>41.253479862377844</v>
      </c>
      <c r="J5585">
        <f t="shared" si="609"/>
        <v>0</v>
      </c>
    </row>
    <row r="5586" spans="2:10" x14ac:dyDescent="0.3">
      <c r="B5586">
        <v>5559</v>
      </c>
      <c r="C5586">
        <v>0.14383695511090433</v>
      </c>
      <c r="D5586">
        <f t="shared" si="603"/>
        <v>92.529292219364351</v>
      </c>
      <c r="E5586">
        <f t="shared" si="604"/>
        <v>92.529292219364351</v>
      </c>
      <c r="F5586">
        <f t="shared" si="605"/>
        <v>14.470707780635649</v>
      </c>
      <c r="G5586">
        <f t="shared" si="606"/>
        <v>0</v>
      </c>
      <c r="H5586">
        <f t="shared" si="607"/>
        <v>925.29292219364356</v>
      </c>
      <c r="I5586">
        <f t="shared" si="608"/>
        <v>72.353538903178247</v>
      </c>
      <c r="J5586">
        <f t="shared" si="609"/>
        <v>0</v>
      </c>
    </row>
    <row r="5587" spans="2:10" x14ac:dyDescent="0.3">
      <c r="B5587">
        <v>5560</v>
      </c>
      <c r="C5587">
        <v>0.66946776031728761</v>
      </c>
      <c r="D5587">
        <f t="shared" si="603"/>
        <v>103.17786256584529</v>
      </c>
      <c r="E5587">
        <f t="shared" si="604"/>
        <v>103.17786256584529</v>
      </c>
      <c r="F5587">
        <f t="shared" si="605"/>
        <v>3.8221374341547119</v>
      </c>
      <c r="G5587">
        <f t="shared" si="606"/>
        <v>0</v>
      </c>
      <c r="H5587">
        <f t="shared" si="607"/>
        <v>1031.7786256584529</v>
      </c>
      <c r="I5587">
        <f t="shared" si="608"/>
        <v>19.110687170773559</v>
      </c>
      <c r="J5587">
        <f t="shared" si="609"/>
        <v>0</v>
      </c>
    </row>
    <row r="5588" spans="2:10" x14ac:dyDescent="0.3">
      <c r="B5588">
        <v>5561</v>
      </c>
      <c r="C5588">
        <v>0.62526548758813016</v>
      </c>
      <c r="D5588">
        <f t="shared" si="603"/>
        <v>102.32159934314751</v>
      </c>
      <c r="E5588">
        <f t="shared" si="604"/>
        <v>102.32159934314751</v>
      </c>
      <c r="F5588">
        <f t="shared" si="605"/>
        <v>4.6784006568524887</v>
      </c>
      <c r="G5588">
        <f t="shared" si="606"/>
        <v>0</v>
      </c>
      <c r="H5588">
        <f t="shared" si="607"/>
        <v>1023.2159934314751</v>
      </c>
      <c r="I5588">
        <f t="shared" si="608"/>
        <v>23.392003284262444</v>
      </c>
      <c r="J5588">
        <f t="shared" si="609"/>
        <v>0</v>
      </c>
    </row>
    <row r="5589" spans="2:10" x14ac:dyDescent="0.3">
      <c r="B5589">
        <v>5562</v>
      </c>
      <c r="C5589">
        <v>7.2216437152498703E-2</v>
      </c>
      <c r="D5589">
        <f t="shared" si="603"/>
        <v>90.071431436938994</v>
      </c>
      <c r="E5589">
        <f t="shared" si="604"/>
        <v>90.071431436938994</v>
      </c>
      <c r="F5589">
        <f t="shared" si="605"/>
        <v>16.928568563061006</v>
      </c>
      <c r="G5589">
        <f t="shared" si="606"/>
        <v>0</v>
      </c>
      <c r="H5589">
        <f t="shared" si="607"/>
        <v>900.71431436938997</v>
      </c>
      <c r="I5589">
        <f t="shared" si="608"/>
        <v>84.642842815305031</v>
      </c>
      <c r="J5589">
        <f t="shared" si="609"/>
        <v>0</v>
      </c>
    </row>
    <row r="5590" spans="2:10" x14ac:dyDescent="0.3">
      <c r="B5590">
        <v>5563</v>
      </c>
      <c r="C5590">
        <v>0.99907029399945757</v>
      </c>
      <c r="D5590">
        <f t="shared" si="603"/>
        <v>116.99196170781759</v>
      </c>
      <c r="E5590">
        <f t="shared" si="604"/>
        <v>107</v>
      </c>
      <c r="F5590">
        <f t="shared" si="605"/>
        <v>0</v>
      </c>
      <c r="G5590">
        <f t="shared" si="606"/>
        <v>9.9919617078175946</v>
      </c>
      <c r="H5590">
        <f t="shared" si="607"/>
        <v>1070</v>
      </c>
      <c r="I5590">
        <f t="shared" si="608"/>
        <v>0</v>
      </c>
      <c r="J5590">
        <f t="shared" si="609"/>
        <v>149.87942561726391</v>
      </c>
    </row>
    <row r="5591" spans="2:10" x14ac:dyDescent="0.3">
      <c r="B5591">
        <v>5564</v>
      </c>
      <c r="C5591">
        <v>0.6124957447841336</v>
      </c>
      <c r="D5591">
        <f t="shared" si="603"/>
        <v>102.07939736716222</v>
      </c>
      <c r="E5591">
        <f t="shared" si="604"/>
        <v>102.07939736716222</v>
      </c>
      <c r="F5591">
        <f t="shared" si="605"/>
        <v>4.9206026328377845</v>
      </c>
      <c r="G5591">
        <f t="shared" si="606"/>
        <v>0</v>
      </c>
      <c r="H5591">
        <f t="shared" si="607"/>
        <v>1020.7939736716221</v>
      </c>
      <c r="I5591">
        <f t="shared" si="608"/>
        <v>24.603013164188923</v>
      </c>
      <c r="J5591">
        <f t="shared" si="609"/>
        <v>0</v>
      </c>
    </row>
    <row r="5592" spans="2:10" x14ac:dyDescent="0.3">
      <c r="B5592">
        <v>5565</v>
      </c>
      <c r="C5592">
        <v>0.88618705349088422</v>
      </c>
      <c r="D5592">
        <f t="shared" si="603"/>
        <v>108.38788132074104</v>
      </c>
      <c r="E5592">
        <f t="shared" si="604"/>
        <v>107</v>
      </c>
      <c r="F5592">
        <f t="shared" si="605"/>
        <v>0</v>
      </c>
      <c r="G5592">
        <f t="shared" si="606"/>
        <v>1.3878813207410445</v>
      </c>
      <c r="H5592">
        <f t="shared" si="607"/>
        <v>1070</v>
      </c>
      <c r="I5592">
        <f t="shared" si="608"/>
        <v>0</v>
      </c>
      <c r="J5592">
        <f t="shared" si="609"/>
        <v>20.818219811115668</v>
      </c>
    </row>
    <row r="5593" spans="2:10" x14ac:dyDescent="0.3">
      <c r="B5593">
        <v>5566</v>
      </c>
      <c r="C5593">
        <v>0.75246419804727394</v>
      </c>
      <c r="D5593">
        <f t="shared" si="603"/>
        <v>104.90020380233668</v>
      </c>
      <c r="E5593">
        <f t="shared" si="604"/>
        <v>104.90020380233668</v>
      </c>
      <c r="F5593">
        <f t="shared" si="605"/>
        <v>2.0997961976633235</v>
      </c>
      <c r="G5593">
        <f t="shared" si="606"/>
        <v>0</v>
      </c>
      <c r="H5593">
        <f t="shared" si="607"/>
        <v>1049.0020380233668</v>
      </c>
      <c r="I5593">
        <f t="shared" si="608"/>
        <v>10.498980988316617</v>
      </c>
      <c r="J5593">
        <f t="shared" si="609"/>
        <v>0</v>
      </c>
    </row>
    <row r="5594" spans="2:10" x14ac:dyDescent="0.3">
      <c r="B5594">
        <v>5567</v>
      </c>
      <c r="C5594">
        <v>0.41934887973827895</v>
      </c>
      <c r="D5594">
        <f t="shared" si="603"/>
        <v>98.517111486651487</v>
      </c>
      <c r="E5594">
        <f t="shared" si="604"/>
        <v>98.517111486651487</v>
      </c>
      <c r="F5594">
        <f t="shared" si="605"/>
        <v>8.482888513348513</v>
      </c>
      <c r="G5594">
        <f t="shared" si="606"/>
        <v>0</v>
      </c>
      <c r="H5594">
        <f t="shared" si="607"/>
        <v>985.17111486651493</v>
      </c>
      <c r="I5594">
        <f t="shared" si="608"/>
        <v>42.414442566742565</v>
      </c>
      <c r="J5594">
        <f t="shared" si="609"/>
        <v>0</v>
      </c>
    </row>
    <row r="5595" spans="2:10" x14ac:dyDescent="0.3">
      <c r="B5595">
        <v>5568</v>
      </c>
      <c r="C5595">
        <v>0.10922591681316585</v>
      </c>
      <c r="D5595">
        <f t="shared" si="603"/>
        <v>91.460500917414308</v>
      </c>
      <c r="E5595">
        <f t="shared" si="604"/>
        <v>91.460500917414308</v>
      </c>
      <c r="F5595">
        <f t="shared" si="605"/>
        <v>15.539499082585692</v>
      </c>
      <c r="G5595">
        <f t="shared" si="606"/>
        <v>0</v>
      </c>
      <c r="H5595">
        <f t="shared" si="607"/>
        <v>914.60500917414311</v>
      </c>
      <c r="I5595">
        <f t="shared" si="608"/>
        <v>77.697495412928461</v>
      </c>
      <c r="J5595">
        <f t="shared" si="609"/>
        <v>0</v>
      </c>
    </row>
    <row r="5596" spans="2:10" x14ac:dyDescent="0.3">
      <c r="B5596">
        <v>5569</v>
      </c>
      <c r="C5596">
        <v>0.97485495774784292</v>
      </c>
      <c r="D5596">
        <f t="shared" si="603"/>
        <v>112.62572539243504</v>
      </c>
      <c r="E5596">
        <f t="shared" si="604"/>
        <v>107</v>
      </c>
      <c r="F5596">
        <f t="shared" si="605"/>
        <v>0</v>
      </c>
      <c r="G5596">
        <f t="shared" si="606"/>
        <v>5.6257253924350437</v>
      </c>
      <c r="H5596">
        <f t="shared" si="607"/>
        <v>1070</v>
      </c>
      <c r="I5596">
        <f t="shared" si="608"/>
        <v>0</v>
      </c>
      <c r="J5596">
        <f t="shared" si="609"/>
        <v>84.385880886525655</v>
      </c>
    </row>
    <row r="5597" spans="2:10" x14ac:dyDescent="0.3">
      <c r="B5597">
        <v>5570</v>
      </c>
      <c r="C5597">
        <v>0.59318198839334935</v>
      </c>
      <c r="D5597">
        <f t="shared" ref="D5597:D5660" si="610">_xlfn.BETA.INV(C5597,$B$25,$C$25,$D$25,$E$25)</f>
        <v>101.71648676471837</v>
      </c>
      <c r="E5597">
        <f t="shared" ref="E5597:E5660" si="611">IF($M$25&lt;D5597,$M$25,D5597)</f>
        <v>101.71648676471837</v>
      </c>
      <c r="F5597">
        <f t="shared" ref="F5597:F5660" si="612">IF($M$25&gt;D5597,$M$25-D5597,0)</f>
        <v>5.2835132352816316</v>
      </c>
      <c r="G5597">
        <f t="shared" ref="G5597:G5660" si="613">IF($M$25&lt;D5597,D5597-$M$25,0)</f>
        <v>0</v>
      </c>
      <c r="H5597">
        <f t="shared" ref="H5597:H5660" si="614">$H$24*E5597</f>
        <v>1017.1648676471837</v>
      </c>
      <c r="I5597">
        <f t="shared" ref="I5597:I5660" si="615">$I$24*F5597</f>
        <v>26.417566176408158</v>
      </c>
      <c r="J5597">
        <f t="shared" ref="J5597:J5660" si="616">$J$24*G5597</f>
        <v>0</v>
      </c>
    </row>
    <row r="5598" spans="2:10" x14ac:dyDescent="0.3">
      <c r="B5598">
        <v>5571</v>
      </c>
      <c r="C5598">
        <v>0.92406726473821688</v>
      </c>
      <c r="D5598">
        <f t="shared" si="610"/>
        <v>109.77218157099549</v>
      </c>
      <c r="E5598">
        <f t="shared" si="611"/>
        <v>107</v>
      </c>
      <c r="F5598">
        <f t="shared" si="612"/>
        <v>0</v>
      </c>
      <c r="G5598">
        <f t="shared" si="613"/>
        <v>2.7721815709954853</v>
      </c>
      <c r="H5598">
        <f t="shared" si="614"/>
        <v>1070</v>
      </c>
      <c r="I5598">
        <f t="shared" si="615"/>
        <v>0</v>
      </c>
      <c r="J5598">
        <f t="shared" si="616"/>
        <v>41.58272356493228</v>
      </c>
    </row>
    <row r="5599" spans="2:10" x14ac:dyDescent="0.3">
      <c r="B5599">
        <v>5572</v>
      </c>
      <c r="C5599">
        <v>0.8071195575601281</v>
      </c>
      <c r="D5599">
        <f t="shared" si="610"/>
        <v>106.17046070479631</v>
      </c>
      <c r="E5599">
        <f t="shared" si="611"/>
        <v>106.17046070479631</v>
      </c>
      <c r="F5599">
        <f t="shared" si="612"/>
        <v>0.82953929520368774</v>
      </c>
      <c r="G5599">
        <f t="shared" si="613"/>
        <v>0</v>
      </c>
      <c r="H5599">
        <f t="shared" si="614"/>
        <v>1061.7046070479632</v>
      </c>
      <c r="I5599">
        <f t="shared" si="615"/>
        <v>4.1476964760184387</v>
      </c>
      <c r="J5599">
        <f t="shared" si="616"/>
        <v>0</v>
      </c>
    </row>
    <row r="5600" spans="2:10" x14ac:dyDescent="0.3">
      <c r="B5600">
        <v>5573</v>
      </c>
      <c r="C5600">
        <v>0.42317899914409474</v>
      </c>
      <c r="D5600">
        <f t="shared" si="610"/>
        <v>98.588260102889407</v>
      </c>
      <c r="E5600">
        <f t="shared" si="611"/>
        <v>98.588260102889407</v>
      </c>
      <c r="F5600">
        <f t="shared" si="612"/>
        <v>8.4117398971105928</v>
      </c>
      <c r="G5600">
        <f t="shared" si="613"/>
        <v>0</v>
      </c>
      <c r="H5600">
        <f t="shared" si="614"/>
        <v>985.8826010288941</v>
      </c>
      <c r="I5600">
        <f t="shared" si="615"/>
        <v>42.058699485552964</v>
      </c>
      <c r="J5600">
        <f t="shared" si="616"/>
        <v>0</v>
      </c>
    </row>
    <row r="5601" spans="2:10" x14ac:dyDescent="0.3">
      <c r="B5601">
        <v>5574</v>
      </c>
      <c r="C5601">
        <v>0.20431596910772043</v>
      </c>
      <c r="D5601">
        <f t="shared" si="610"/>
        <v>94.107898503610159</v>
      </c>
      <c r="E5601">
        <f t="shared" si="611"/>
        <v>94.107898503610159</v>
      </c>
      <c r="F5601">
        <f t="shared" si="612"/>
        <v>12.892101496389841</v>
      </c>
      <c r="G5601">
        <f t="shared" si="613"/>
        <v>0</v>
      </c>
      <c r="H5601">
        <f t="shared" si="614"/>
        <v>941.07898503610159</v>
      </c>
      <c r="I5601">
        <f t="shared" si="615"/>
        <v>64.460507481949207</v>
      </c>
      <c r="J5601">
        <f t="shared" si="616"/>
        <v>0</v>
      </c>
    </row>
    <row r="5602" spans="2:10" x14ac:dyDescent="0.3">
      <c r="B5602">
        <v>5575</v>
      </c>
      <c r="C5602">
        <v>0.66025499244247099</v>
      </c>
      <c r="D5602">
        <f t="shared" si="610"/>
        <v>102.99675683755883</v>
      </c>
      <c r="E5602">
        <f t="shared" si="611"/>
        <v>102.99675683755883</v>
      </c>
      <c r="F5602">
        <f t="shared" si="612"/>
        <v>4.0032431624411657</v>
      </c>
      <c r="G5602">
        <f t="shared" si="613"/>
        <v>0</v>
      </c>
      <c r="H5602">
        <f t="shared" si="614"/>
        <v>1029.9675683755884</v>
      </c>
      <c r="I5602">
        <f t="shared" si="615"/>
        <v>20.016215812205829</v>
      </c>
      <c r="J5602">
        <f t="shared" si="616"/>
        <v>0</v>
      </c>
    </row>
    <row r="5603" spans="2:10" x14ac:dyDescent="0.3">
      <c r="B5603">
        <v>5576</v>
      </c>
      <c r="C5603">
        <v>0.9673056253874821</v>
      </c>
      <c r="D5603">
        <f t="shared" si="610"/>
        <v>112.04560629699746</v>
      </c>
      <c r="E5603">
        <f t="shared" si="611"/>
        <v>107</v>
      </c>
      <c r="F5603">
        <f t="shared" si="612"/>
        <v>0</v>
      </c>
      <c r="G5603">
        <f t="shared" si="613"/>
        <v>5.0456062969974624</v>
      </c>
      <c r="H5603">
        <f t="shared" si="614"/>
        <v>1070</v>
      </c>
      <c r="I5603">
        <f t="shared" si="615"/>
        <v>0</v>
      </c>
      <c r="J5603">
        <f t="shared" si="616"/>
        <v>75.684094454961937</v>
      </c>
    </row>
    <row r="5604" spans="2:10" x14ac:dyDescent="0.3">
      <c r="B5604">
        <v>5577</v>
      </c>
      <c r="C5604">
        <v>0.18203747007875237</v>
      </c>
      <c r="D5604">
        <f t="shared" si="610"/>
        <v>93.558079236119582</v>
      </c>
      <c r="E5604">
        <f t="shared" si="611"/>
        <v>93.558079236119582</v>
      </c>
      <c r="F5604">
        <f t="shared" si="612"/>
        <v>13.441920763880418</v>
      </c>
      <c r="G5604">
        <f t="shared" si="613"/>
        <v>0</v>
      </c>
      <c r="H5604">
        <f t="shared" si="614"/>
        <v>935.58079236119579</v>
      </c>
      <c r="I5604">
        <f t="shared" si="615"/>
        <v>67.209603819402091</v>
      </c>
      <c r="J5604">
        <f t="shared" si="616"/>
        <v>0</v>
      </c>
    </row>
    <row r="5605" spans="2:10" x14ac:dyDescent="0.3">
      <c r="B5605">
        <v>5578</v>
      </c>
      <c r="C5605">
        <v>0.96427092651560187</v>
      </c>
      <c r="D5605">
        <f t="shared" si="610"/>
        <v>111.83737053588622</v>
      </c>
      <c r="E5605">
        <f t="shared" si="611"/>
        <v>107</v>
      </c>
      <c r="F5605">
        <f t="shared" si="612"/>
        <v>0</v>
      </c>
      <c r="G5605">
        <f t="shared" si="613"/>
        <v>4.8373705358862225</v>
      </c>
      <c r="H5605">
        <f t="shared" si="614"/>
        <v>1070</v>
      </c>
      <c r="I5605">
        <f t="shared" si="615"/>
        <v>0</v>
      </c>
      <c r="J5605">
        <f t="shared" si="616"/>
        <v>72.560558038293337</v>
      </c>
    </row>
    <row r="5606" spans="2:10" x14ac:dyDescent="0.3">
      <c r="B5606">
        <v>5579</v>
      </c>
      <c r="C5606">
        <v>0.80548331541285423</v>
      </c>
      <c r="D5606">
        <f t="shared" si="610"/>
        <v>106.13015291929787</v>
      </c>
      <c r="E5606">
        <f t="shared" si="611"/>
        <v>106.13015291929787</v>
      </c>
      <c r="F5606">
        <f t="shared" si="612"/>
        <v>0.86984708070212946</v>
      </c>
      <c r="G5606">
        <f t="shared" si="613"/>
        <v>0</v>
      </c>
      <c r="H5606">
        <f t="shared" si="614"/>
        <v>1061.3015291929787</v>
      </c>
      <c r="I5606">
        <f t="shared" si="615"/>
        <v>4.3492354035106473</v>
      </c>
      <c r="J5606">
        <f t="shared" si="616"/>
        <v>0</v>
      </c>
    </row>
    <row r="5607" spans="2:10" x14ac:dyDescent="0.3">
      <c r="B5607">
        <v>5580</v>
      </c>
      <c r="C5607">
        <v>0.73852454537348278</v>
      </c>
      <c r="D5607">
        <f t="shared" si="610"/>
        <v>104.59682850717761</v>
      </c>
      <c r="E5607">
        <f t="shared" si="611"/>
        <v>104.59682850717761</v>
      </c>
      <c r="F5607">
        <f t="shared" si="612"/>
        <v>2.4031714928223948</v>
      </c>
      <c r="G5607">
        <f t="shared" si="613"/>
        <v>0</v>
      </c>
      <c r="H5607">
        <f t="shared" si="614"/>
        <v>1045.9682850717761</v>
      </c>
      <c r="I5607">
        <f t="shared" si="615"/>
        <v>12.015857464111974</v>
      </c>
      <c r="J5607">
        <f t="shared" si="616"/>
        <v>0</v>
      </c>
    </row>
    <row r="5608" spans="2:10" x14ac:dyDescent="0.3">
      <c r="B5608">
        <v>5581</v>
      </c>
      <c r="C5608">
        <v>0.7116202735444177</v>
      </c>
      <c r="D5608">
        <f t="shared" si="610"/>
        <v>104.02921558217535</v>
      </c>
      <c r="E5608">
        <f t="shared" si="611"/>
        <v>104.02921558217535</v>
      </c>
      <c r="F5608">
        <f t="shared" si="612"/>
        <v>2.9707844178246461</v>
      </c>
      <c r="G5608">
        <f t="shared" si="613"/>
        <v>0</v>
      </c>
      <c r="H5608">
        <f t="shared" si="614"/>
        <v>1040.2921558217536</v>
      </c>
      <c r="I5608">
        <f t="shared" si="615"/>
        <v>14.85392208912323</v>
      </c>
      <c r="J5608">
        <f t="shared" si="616"/>
        <v>0</v>
      </c>
    </row>
    <row r="5609" spans="2:10" x14ac:dyDescent="0.3">
      <c r="B5609">
        <v>5582</v>
      </c>
      <c r="C5609">
        <v>0.27404774852444225</v>
      </c>
      <c r="D5609">
        <f t="shared" si="610"/>
        <v>95.671142124659895</v>
      </c>
      <c r="E5609">
        <f t="shared" si="611"/>
        <v>95.671142124659895</v>
      </c>
      <c r="F5609">
        <f t="shared" si="612"/>
        <v>11.328857875340105</v>
      </c>
      <c r="G5609">
        <f t="shared" si="613"/>
        <v>0</v>
      </c>
      <c r="H5609">
        <f t="shared" si="614"/>
        <v>956.711421246599</v>
      </c>
      <c r="I5609">
        <f t="shared" si="615"/>
        <v>56.644289376700527</v>
      </c>
      <c r="J5609">
        <f t="shared" si="616"/>
        <v>0</v>
      </c>
    </row>
    <row r="5610" spans="2:10" x14ac:dyDescent="0.3">
      <c r="B5610">
        <v>5583</v>
      </c>
      <c r="C5610">
        <v>3.5484293846474002E-2</v>
      </c>
      <c r="D5610">
        <f t="shared" si="610"/>
        <v>88.146271218036986</v>
      </c>
      <c r="E5610">
        <f t="shared" si="611"/>
        <v>88.146271218036986</v>
      </c>
      <c r="F5610">
        <f t="shared" si="612"/>
        <v>18.853728781963014</v>
      </c>
      <c r="G5610">
        <f t="shared" si="613"/>
        <v>0</v>
      </c>
      <c r="H5610">
        <f t="shared" si="614"/>
        <v>881.46271218036986</v>
      </c>
      <c r="I5610">
        <f t="shared" si="615"/>
        <v>94.268643909815069</v>
      </c>
      <c r="J5610">
        <f t="shared" si="616"/>
        <v>0</v>
      </c>
    </row>
    <row r="5611" spans="2:10" x14ac:dyDescent="0.3">
      <c r="B5611">
        <v>5584</v>
      </c>
      <c r="C5611">
        <v>0.32368706187252694</v>
      </c>
      <c r="D5611">
        <f t="shared" si="610"/>
        <v>96.686533061176419</v>
      </c>
      <c r="E5611">
        <f t="shared" si="611"/>
        <v>96.686533061176419</v>
      </c>
      <c r="F5611">
        <f t="shared" si="612"/>
        <v>10.313466938823581</v>
      </c>
      <c r="G5611">
        <f t="shared" si="613"/>
        <v>0</v>
      </c>
      <c r="H5611">
        <f t="shared" si="614"/>
        <v>966.86533061176419</v>
      </c>
      <c r="I5611">
        <f t="shared" si="615"/>
        <v>51.567334694117903</v>
      </c>
      <c r="J5611">
        <f t="shared" si="616"/>
        <v>0</v>
      </c>
    </row>
    <row r="5612" spans="2:10" x14ac:dyDescent="0.3">
      <c r="B5612">
        <v>5585</v>
      </c>
      <c r="C5612">
        <v>0.14231152747800679</v>
      </c>
      <c r="D5612">
        <f t="shared" si="610"/>
        <v>92.485384724460985</v>
      </c>
      <c r="E5612">
        <f t="shared" si="611"/>
        <v>92.485384724460985</v>
      </c>
      <c r="F5612">
        <f t="shared" si="612"/>
        <v>14.514615275539015</v>
      </c>
      <c r="G5612">
        <f t="shared" si="613"/>
        <v>0</v>
      </c>
      <c r="H5612">
        <f t="shared" si="614"/>
        <v>924.85384724460982</v>
      </c>
      <c r="I5612">
        <f t="shared" si="615"/>
        <v>72.573076377695074</v>
      </c>
      <c r="J5612">
        <f t="shared" si="616"/>
        <v>0</v>
      </c>
    </row>
    <row r="5613" spans="2:10" x14ac:dyDescent="0.3">
      <c r="B5613">
        <v>5586</v>
      </c>
      <c r="C5613">
        <v>0.65493104031544724</v>
      </c>
      <c r="D5613">
        <f t="shared" si="610"/>
        <v>102.89278757721215</v>
      </c>
      <c r="E5613">
        <f t="shared" si="611"/>
        <v>102.89278757721215</v>
      </c>
      <c r="F5613">
        <f t="shared" si="612"/>
        <v>4.1072124227878533</v>
      </c>
      <c r="G5613">
        <f t="shared" si="613"/>
        <v>0</v>
      </c>
      <c r="H5613">
        <f t="shared" si="614"/>
        <v>1028.9278757721215</v>
      </c>
      <c r="I5613">
        <f t="shared" si="615"/>
        <v>20.536062113939266</v>
      </c>
      <c r="J5613">
        <f t="shared" si="616"/>
        <v>0</v>
      </c>
    </row>
    <row r="5614" spans="2:10" x14ac:dyDescent="0.3">
      <c r="B5614">
        <v>5587</v>
      </c>
      <c r="C5614">
        <v>0.56355840123499301</v>
      </c>
      <c r="D5614">
        <f t="shared" si="610"/>
        <v>101.16616749799107</v>
      </c>
      <c r="E5614">
        <f t="shared" si="611"/>
        <v>101.16616749799107</v>
      </c>
      <c r="F5614">
        <f t="shared" si="612"/>
        <v>5.8338325020089314</v>
      </c>
      <c r="G5614">
        <f t="shared" si="613"/>
        <v>0</v>
      </c>
      <c r="H5614">
        <f t="shared" si="614"/>
        <v>1011.6616749799107</v>
      </c>
      <c r="I5614">
        <f t="shared" si="615"/>
        <v>29.169162510044657</v>
      </c>
      <c r="J5614">
        <f t="shared" si="616"/>
        <v>0</v>
      </c>
    </row>
    <row r="5615" spans="2:10" x14ac:dyDescent="0.3">
      <c r="B5615">
        <v>5588</v>
      </c>
      <c r="C5615">
        <v>0.83900746803320259</v>
      </c>
      <c r="D5615">
        <f t="shared" si="610"/>
        <v>106.9930553953</v>
      </c>
      <c r="E5615">
        <f t="shared" si="611"/>
        <v>106.9930553953</v>
      </c>
      <c r="F5615">
        <f t="shared" si="612"/>
        <v>6.9446046999956934E-3</v>
      </c>
      <c r="G5615">
        <f t="shared" si="613"/>
        <v>0</v>
      </c>
      <c r="H5615">
        <f t="shared" si="614"/>
        <v>1069.9305539530001</v>
      </c>
      <c r="I5615">
        <f t="shared" si="615"/>
        <v>3.4723023499978467E-2</v>
      </c>
      <c r="J5615">
        <f t="shared" si="616"/>
        <v>0</v>
      </c>
    </row>
    <row r="5616" spans="2:10" x14ac:dyDescent="0.3">
      <c r="B5616">
        <v>5589</v>
      </c>
      <c r="C5616">
        <v>4.2687939029047661E-2</v>
      </c>
      <c r="D5616">
        <f t="shared" si="610"/>
        <v>88.60012534750858</v>
      </c>
      <c r="E5616">
        <f t="shared" si="611"/>
        <v>88.60012534750858</v>
      </c>
      <c r="F5616">
        <f t="shared" si="612"/>
        <v>18.39987465249142</v>
      </c>
      <c r="G5616">
        <f t="shared" si="613"/>
        <v>0</v>
      </c>
      <c r="H5616">
        <f t="shared" si="614"/>
        <v>886.00125347508583</v>
      </c>
      <c r="I5616">
        <f t="shared" si="615"/>
        <v>91.999373262457098</v>
      </c>
      <c r="J5616">
        <f t="shared" si="616"/>
        <v>0</v>
      </c>
    </row>
    <row r="5617" spans="2:10" x14ac:dyDescent="0.3">
      <c r="B5617">
        <v>5590</v>
      </c>
      <c r="C5617">
        <v>0.31515707698819673</v>
      </c>
      <c r="D5617">
        <f t="shared" si="610"/>
        <v>96.51622152545599</v>
      </c>
      <c r="E5617">
        <f t="shared" si="611"/>
        <v>96.51622152545599</v>
      </c>
      <c r="F5617">
        <f t="shared" si="612"/>
        <v>10.48377847454401</v>
      </c>
      <c r="G5617">
        <f t="shared" si="613"/>
        <v>0</v>
      </c>
      <c r="H5617">
        <f t="shared" si="614"/>
        <v>965.1622152545599</v>
      </c>
      <c r="I5617">
        <f t="shared" si="615"/>
        <v>52.418892372720052</v>
      </c>
      <c r="J5617">
        <f t="shared" si="616"/>
        <v>0</v>
      </c>
    </row>
    <row r="5618" spans="2:10" x14ac:dyDescent="0.3">
      <c r="B5618">
        <v>5591</v>
      </c>
      <c r="C5618">
        <v>0.89930535278450374</v>
      </c>
      <c r="D5618">
        <f t="shared" si="610"/>
        <v>108.8315206238897</v>
      </c>
      <c r="E5618">
        <f t="shared" si="611"/>
        <v>107</v>
      </c>
      <c r="F5618">
        <f t="shared" si="612"/>
        <v>0</v>
      </c>
      <c r="G5618">
        <f t="shared" si="613"/>
        <v>1.8315206238897019</v>
      </c>
      <c r="H5618">
        <f t="shared" si="614"/>
        <v>1070</v>
      </c>
      <c r="I5618">
        <f t="shared" si="615"/>
        <v>0</v>
      </c>
      <c r="J5618">
        <f t="shared" si="616"/>
        <v>27.472809358345529</v>
      </c>
    </row>
    <row r="5619" spans="2:10" x14ac:dyDescent="0.3">
      <c r="B5619">
        <v>5592</v>
      </c>
      <c r="C5619">
        <v>0.10745878860768221</v>
      </c>
      <c r="D5619">
        <f t="shared" si="610"/>
        <v>91.401121600953971</v>
      </c>
      <c r="E5619">
        <f t="shared" si="611"/>
        <v>91.401121600953971</v>
      </c>
      <c r="F5619">
        <f t="shared" si="612"/>
        <v>15.598878399046029</v>
      </c>
      <c r="G5619">
        <f t="shared" si="613"/>
        <v>0</v>
      </c>
      <c r="H5619">
        <f t="shared" si="614"/>
        <v>914.01121600953968</v>
      </c>
      <c r="I5619">
        <f t="shared" si="615"/>
        <v>77.994391995230146</v>
      </c>
      <c r="J5619">
        <f t="shared" si="616"/>
        <v>0</v>
      </c>
    </row>
    <row r="5620" spans="2:10" x14ac:dyDescent="0.3">
      <c r="B5620">
        <v>5593</v>
      </c>
      <c r="C5620">
        <v>0.78093905521233653</v>
      </c>
      <c r="D5620">
        <f t="shared" si="610"/>
        <v>105.54386072282622</v>
      </c>
      <c r="E5620">
        <f t="shared" si="611"/>
        <v>105.54386072282622</v>
      </c>
      <c r="F5620">
        <f t="shared" si="612"/>
        <v>1.4561392771737758</v>
      </c>
      <c r="G5620">
        <f t="shared" si="613"/>
        <v>0</v>
      </c>
      <c r="H5620">
        <f t="shared" si="614"/>
        <v>1055.4386072282623</v>
      </c>
      <c r="I5620">
        <f t="shared" si="615"/>
        <v>7.2806963858688789</v>
      </c>
      <c r="J5620">
        <f t="shared" si="616"/>
        <v>0</v>
      </c>
    </row>
    <row r="5621" spans="2:10" x14ac:dyDescent="0.3">
      <c r="B5621">
        <v>5594</v>
      </c>
      <c r="C5621">
        <v>0.39750252841958422</v>
      </c>
      <c r="D5621">
        <f t="shared" si="610"/>
        <v>98.108944550633169</v>
      </c>
      <c r="E5621">
        <f t="shared" si="611"/>
        <v>98.108944550633169</v>
      </c>
      <c r="F5621">
        <f t="shared" si="612"/>
        <v>8.8910554493668315</v>
      </c>
      <c r="G5621">
        <f t="shared" si="613"/>
        <v>0</v>
      </c>
      <c r="H5621">
        <f t="shared" si="614"/>
        <v>981.08944550633169</v>
      </c>
      <c r="I5621">
        <f t="shared" si="615"/>
        <v>44.455277246834157</v>
      </c>
      <c r="J5621">
        <f t="shared" si="616"/>
        <v>0</v>
      </c>
    </row>
    <row r="5622" spans="2:10" x14ac:dyDescent="0.3">
      <c r="B5622">
        <v>5595</v>
      </c>
      <c r="C5622">
        <v>0.14794282092088318</v>
      </c>
      <c r="D5622">
        <f t="shared" si="610"/>
        <v>92.646247203869393</v>
      </c>
      <c r="E5622">
        <f t="shared" si="611"/>
        <v>92.646247203869393</v>
      </c>
      <c r="F5622">
        <f t="shared" si="612"/>
        <v>14.353752796130607</v>
      </c>
      <c r="G5622">
        <f t="shared" si="613"/>
        <v>0</v>
      </c>
      <c r="H5622">
        <f t="shared" si="614"/>
        <v>926.46247203869393</v>
      </c>
      <c r="I5622">
        <f t="shared" si="615"/>
        <v>71.768763980653034</v>
      </c>
      <c r="J5622">
        <f t="shared" si="616"/>
        <v>0</v>
      </c>
    </row>
    <row r="5623" spans="2:10" x14ac:dyDescent="0.3">
      <c r="B5623">
        <v>5596</v>
      </c>
      <c r="C5623">
        <v>0.62449173590265306</v>
      </c>
      <c r="D5623">
        <f t="shared" si="610"/>
        <v>102.30686685902921</v>
      </c>
      <c r="E5623">
        <f t="shared" si="611"/>
        <v>102.30686685902921</v>
      </c>
      <c r="F5623">
        <f t="shared" si="612"/>
        <v>4.6931331409707866</v>
      </c>
      <c r="G5623">
        <f t="shared" si="613"/>
        <v>0</v>
      </c>
      <c r="H5623">
        <f t="shared" si="614"/>
        <v>1023.0686685902922</v>
      </c>
      <c r="I5623">
        <f t="shared" si="615"/>
        <v>23.465665704853933</v>
      </c>
      <c r="J5623">
        <f t="shared" si="616"/>
        <v>0</v>
      </c>
    </row>
    <row r="5624" spans="2:10" x14ac:dyDescent="0.3">
      <c r="B5624">
        <v>5597</v>
      </c>
      <c r="C5624">
        <v>0.89502458114594674</v>
      </c>
      <c r="D5624">
        <f t="shared" si="610"/>
        <v>108.6832806754486</v>
      </c>
      <c r="E5624">
        <f t="shared" si="611"/>
        <v>107</v>
      </c>
      <c r="F5624">
        <f t="shared" si="612"/>
        <v>0</v>
      </c>
      <c r="G5624">
        <f t="shared" si="613"/>
        <v>1.6832806754486001</v>
      </c>
      <c r="H5624">
        <f t="shared" si="614"/>
        <v>1070</v>
      </c>
      <c r="I5624">
        <f t="shared" si="615"/>
        <v>0</v>
      </c>
      <c r="J5624">
        <f t="shared" si="616"/>
        <v>25.249210131729001</v>
      </c>
    </row>
    <row r="5625" spans="2:10" x14ac:dyDescent="0.3">
      <c r="B5625">
        <v>5598</v>
      </c>
      <c r="C5625">
        <v>0.70018794178000043</v>
      </c>
      <c r="D5625">
        <f t="shared" si="610"/>
        <v>103.79420991282758</v>
      </c>
      <c r="E5625">
        <f t="shared" si="611"/>
        <v>103.79420991282758</v>
      </c>
      <c r="F5625">
        <f t="shared" si="612"/>
        <v>3.2057900871724172</v>
      </c>
      <c r="G5625">
        <f t="shared" si="613"/>
        <v>0</v>
      </c>
      <c r="H5625">
        <f t="shared" si="614"/>
        <v>1037.9420991282759</v>
      </c>
      <c r="I5625">
        <f t="shared" si="615"/>
        <v>16.028950435862086</v>
      </c>
      <c r="J5625">
        <f t="shared" si="616"/>
        <v>0</v>
      </c>
    </row>
    <row r="5626" spans="2:10" x14ac:dyDescent="0.3">
      <c r="B5626">
        <v>5599</v>
      </c>
      <c r="C5626">
        <v>0.54372702023568042</v>
      </c>
      <c r="D5626">
        <f t="shared" si="610"/>
        <v>100.80086270909791</v>
      </c>
      <c r="E5626">
        <f t="shared" si="611"/>
        <v>100.80086270909791</v>
      </c>
      <c r="F5626">
        <f t="shared" si="612"/>
        <v>6.1991372909020868</v>
      </c>
      <c r="G5626">
        <f t="shared" si="613"/>
        <v>0</v>
      </c>
      <c r="H5626">
        <f t="shared" si="614"/>
        <v>1008.0086270909792</v>
      </c>
      <c r="I5626">
        <f t="shared" si="615"/>
        <v>30.995686454510434</v>
      </c>
      <c r="J5626">
        <f t="shared" si="616"/>
        <v>0</v>
      </c>
    </row>
    <row r="5627" spans="2:10" x14ac:dyDescent="0.3">
      <c r="B5627">
        <v>5600</v>
      </c>
      <c r="C5627">
        <v>0.25060128327118314</v>
      </c>
      <c r="D5627">
        <f t="shared" si="610"/>
        <v>95.167114156189598</v>
      </c>
      <c r="E5627">
        <f t="shared" si="611"/>
        <v>95.167114156189598</v>
      </c>
      <c r="F5627">
        <f t="shared" si="612"/>
        <v>11.832885843810402</v>
      </c>
      <c r="G5627">
        <f t="shared" si="613"/>
        <v>0</v>
      </c>
      <c r="H5627">
        <f t="shared" si="614"/>
        <v>951.67114156189598</v>
      </c>
      <c r="I5627">
        <f t="shared" si="615"/>
        <v>59.16442921905201</v>
      </c>
      <c r="J5627">
        <f t="shared" si="616"/>
        <v>0</v>
      </c>
    </row>
    <row r="5628" spans="2:10" x14ac:dyDescent="0.3">
      <c r="B5628">
        <v>5601</v>
      </c>
      <c r="C5628">
        <v>0.86617974572149548</v>
      </c>
      <c r="D5628">
        <f t="shared" si="610"/>
        <v>107.76381975552255</v>
      </c>
      <c r="E5628">
        <f t="shared" si="611"/>
        <v>107</v>
      </c>
      <c r="F5628">
        <f t="shared" si="612"/>
        <v>0</v>
      </c>
      <c r="G5628">
        <f t="shared" si="613"/>
        <v>0.76381975552254744</v>
      </c>
      <c r="H5628">
        <f t="shared" si="614"/>
        <v>1070</v>
      </c>
      <c r="I5628">
        <f t="shared" si="615"/>
        <v>0</v>
      </c>
      <c r="J5628">
        <f t="shared" si="616"/>
        <v>11.457296332838212</v>
      </c>
    </row>
    <row r="5629" spans="2:10" x14ac:dyDescent="0.3">
      <c r="B5629">
        <v>5602</v>
      </c>
      <c r="C5629">
        <v>0.94616906834582404</v>
      </c>
      <c r="D5629">
        <f t="shared" si="610"/>
        <v>110.78611779174207</v>
      </c>
      <c r="E5629">
        <f t="shared" si="611"/>
        <v>107</v>
      </c>
      <c r="F5629">
        <f t="shared" si="612"/>
        <v>0</v>
      </c>
      <c r="G5629">
        <f t="shared" si="613"/>
        <v>3.7861177917420719</v>
      </c>
      <c r="H5629">
        <f t="shared" si="614"/>
        <v>1070</v>
      </c>
      <c r="I5629">
        <f t="shared" si="615"/>
        <v>0</v>
      </c>
      <c r="J5629">
        <f t="shared" si="616"/>
        <v>56.791766876131078</v>
      </c>
    </row>
    <row r="5630" spans="2:10" x14ac:dyDescent="0.3">
      <c r="B5630">
        <v>5603</v>
      </c>
      <c r="C5630">
        <v>0.48940153383563989</v>
      </c>
      <c r="D5630">
        <f t="shared" si="610"/>
        <v>99.80618127453792</v>
      </c>
      <c r="E5630">
        <f t="shared" si="611"/>
        <v>99.80618127453792</v>
      </c>
      <c r="F5630">
        <f t="shared" si="612"/>
        <v>7.19381872546208</v>
      </c>
      <c r="G5630">
        <f t="shared" si="613"/>
        <v>0</v>
      </c>
      <c r="H5630">
        <f t="shared" si="614"/>
        <v>998.06181274537926</v>
      </c>
      <c r="I5630">
        <f t="shared" si="615"/>
        <v>35.9690936273104</v>
      </c>
      <c r="J5630">
        <f t="shared" si="616"/>
        <v>0</v>
      </c>
    </row>
    <row r="5631" spans="2:10" x14ac:dyDescent="0.3">
      <c r="B5631">
        <v>5604</v>
      </c>
      <c r="C5631">
        <v>0.30238660226291481</v>
      </c>
      <c r="D5631">
        <f t="shared" si="610"/>
        <v>96.2582585393681</v>
      </c>
      <c r="E5631">
        <f t="shared" si="611"/>
        <v>96.2582585393681</v>
      </c>
      <c r="F5631">
        <f t="shared" si="612"/>
        <v>10.7417414606319</v>
      </c>
      <c r="G5631">
        <f t="shared" si="613"/>
        <v>0</v>
      </c>
      <c r="H5631">
        <f t="shared" si="614"/>
        <v>962.58258539368103</v>
      </c>
      <c r="I5631">
        <f t="shared" si="615"/>
        <v>53.7087073031595</v>
      </c>
      <c r="J5631">
        <f t="shared" si="616"/>
        <v>0</v>
      </c>
    </row>
    <row r="5632" spans="2:10" x14ac:dyDescent="0.3">
      <c r="B5632">
        <v>5605</v>
      </c>
      <c r="C5632">
        <v>3.8692178166477187E-2</v>
      </c>
      <c r="D5632">
        <f t="shared" si="610"/>
        <v>88.355112651283036</v>
      </c>
      <c r="E5632">
        <f t="shared" si="611"/>
        <v>88.355112651283036</v>
      </c>
      <c r="F5632">
        <f t="shared" si="612"/>
        <v>18.644887348716964</v>
      </c>
      <c r="G5632">
        <f t="shared" si="613"/>
        <v>0</v>
      </c>
      <c r="H5632">
        <f t="shared" si="614"/>
        <v>883.55112651283036</v>
      </c>
      <c r="I5632">
        <f t="shared" si="615"/>
        <v>93.224436743584818</v>
      </c>
      <c r="J5632">
        <f t="shared" si="616"/>
        <v>0</v>
      </c>
    </row>
    <row r="5633" spans="2:10" x14ac:dyDescent="0.3">
      <c r="B5633">
        <v>5606</v>
      </c>
      <c r="C5633">
        <v>0.67111936624367152</v>
      </c>
      <c r="D5633">
        <f t="shared" si="610"/>
        <v>103.21049747510683</v>
      </c>
      <c r="E5633">
        <f t="shared" si="611"/>
        <v>103.21049747510683</v>
      </c>
      <c r="F5633">
        <f t="shared" si="612"/>
        <v>3.789502524893166</v>
      </c>
      <c r="G5633">
        <f t="shared" si="613"/>
        <v>0</v>
      </c>
      <c r="H5633">
        <f t="shared" si="614"/>
        <v>1032.1049747510683</v>
      </c>
      <c r="I5633">
        <f t="shared" si="615"/>
        <v>18.94751262446583</v>
      </c>
      <c r="J5633">
        <f t="shared" si="616"/>
        <v>0</v>
      </c>
    </row>
    <row r="5634" spans="2:10" x14ac:dyDescent="0.3">
      <c r="B5634">
        <v>5607</v>
      </c>
      <c r="C5634">
        <v>0.77779870114494087</v>
      </c>
      <c r="D5634">
        <f t="shared" si="610"/>
        <v>105.47110998825906</v>
      </c>
      <c r="E5634">
        <f t="shared" si="611"/>
        <v>105.47110998825906</v>
      </c>
      <c r="F5634">
        <f t="shared" si="612"/>
        <v>1.5288900117409412</v>
      </c>
      <c r="G5634">
        <f t="shared" si="613"/>
        <v>0</v>
      </c>
      <c r="H5634">
        <f t="shared" si="614"/>
        <v>1054.7110998825906</v>
      </c>
      <c r="I5634">
        <f t="shared" si="615"/>
        <v>7.644450058704706</v>
      </c>
      <c r="J5634">
        <f t="shared" si="616"/>
        <v>0</v>
      </c>
    </row>
    <row r="5635" spans="2:10" x14ac:dyDescent="0.3">
      <c r="B5635">
        <v>5608</v>
      </c>
      <c r="C5635">
        <v>0.41976874611227655</v>
      </c>
      <c r="D5635">
        <f t="shared" si="610"/>
        <v>98.524916387857218</v>
      </c>
      <c r="E5635">
        <f t="shared" si="611"/>
        <v>98.524916387857218</v>
      </c>
      <c r="F5635">
        <f t="shared" si="612"/>
        <v>8.4750836121427824</v>
      </c>
      <c r="G5635">
        <f t="shared" si="613"/>
        <v>0</v>
      </c>
      <c r="H5635">
        <f t="shared" si="614"/>
        <v>985.24916387857218</v>
      </c>
      <c r="I5635">
        <f t="shared" si="615"/>
        <v>42.375418060713912</v>
      </c>
      <c r="J5635">
        <f t="shared" si="616"/>
        <v>0</v>
      </c>
    </row>
    <row r="5636" spans="2:10" x14ac:dyDescent="0.3">
      <c r="B5636">
        <v>5609</v>
      </c>
      <c r="C5636">
        <v>0.958677912097045</v>
      </c>
      <c r="D5636">
        <f t="shared" si="610"/>
        <v>111.48189503947715</v>
      </c>
      <c r="E5636">
        <f t="shared" si="611"/>
        <v>107</v>
      </c>
      <c r="F5636">
        <f t="shared" si="612"/>
        <v>0</v>
      </c>
      <c r="G5636">
        <f t="shared" si="613"/>
        <v>4.481895039477152</v>
      </c>
      <c r="H5636">
        <f t="shared" si="614"/>
        <v>1070</v>
      </c>
      <c r="I5636">
        <f t="shared" si="615"/>
        <v>0</v>
      </c>
      <c r="J5636">
        <f t="shared" si="616"/>
        <v>67.228425592157279</v>
      </c>
    </row>
    <row r="5637" spans="2:10" x14ac:dyDescent="0.3">
      <c r="B5637">
        <v>5610</v>
      </c>
      <c r="C5637">
        <v>0.28141306510963493</v>
      </c>
      <c r="D5637">
        <f t="shared" si="610"/>
        <v>95.825865286143653</v>
      </c>
      <c r="E5637">
        <f t="shared" si="611"/>
        <v>95.825865286143653</v>
      </c>
      <c r="F5637">
        <f t="shared" si="612"/>
        <v>11.174134713856347</v>
      </c>
      <c r="G5637">
        <f t="shared" si="613"/>
        <v>0</v>
      </c>
      <c r="H5637">
        <f t="shared" si="614"/>
        <v>958.25865286143653</v>
      </c>
      <c r="I5637">
        <f t="shared" si="615"/>
        <v>55.870673569281735</v>
      </c>
      <c r="J5637">
        <f t="shared" si="616"/>
        <v>0</v>
      </c>
    </row>
    <row r="5638" spans="2:10" x14ac:dyDescent="0.3">
      <c r="B5638">
        <v>5611</v>
      </c>
      <c r="C5638">
        <v>0.22784352585316769</v>
      </c>
      <c r="D5638">
        <f t="shared" si="610"/>
        <v>94.658436816109543</v>
      </c>
      <c r="E5638">
        <f t="shared" si="611"/>
        <v>94.658436816109543</v>
      </c>
      <c r="F5638">
        <f t="shared" si="612"/>
        <v>12.341563183890457</v>
      </c>
      <c r="G5638">
        <f t="shared" si="613"/>
        <v>0</v>
      </c>
      <c r="H5638">
        <f t="shared" si="614"/>
        <v>946.58436816109543</v>
      </c>
      <c r="I5638">
        <f t="shared" si="615"/>
        <v>61.707815919452287</v>
      </c>
      <c r="J5638">
        <f t="shared" si="616"/>
        <v>0</v>
      </c>
    </row>
    <row r="5639" spans="2:10" x14ac:dyDescent="0.3">
      <c r="B5639">
        <v>5612</v>
      </c>
      <c r="C5639">
        <v>0.74517017804031316</v>
      </c>
      <c r="D5639">
        <f t="shared" si="610"/>
        <v>104.74059492183122</v>
      </c>
      <c r="E5639">
        <f t="shared" si="611"/>
        <v>104.74059492183122</v>
      </c>
      <c r="F5639">
        <f t="shared" si="612"/>
        <v>2.2594050781687827</v>
      </c>
      <c r="G5639">
        <f t="shared" si="613"/>
        <v>0</v>
      </c>
      <c r="H5639">
        <f t="shared" si="614"/>
        <v>1047.4059492183121</v>
      </c>
      <c r="I5639">
        <f t="shared" si="615"/>
        <v>11.297025390843913</v>
      </c>
      <c r="J5639">
        <f t="shared" si="616"/>
        <v>0</v>
      </c>
    </row>
    <row r="5640" spans="2:10" x14ac:dyDescent="0.3">
      <c r="B5640">
        <v>5613</v>
      </c>
      <c r="C5640">
        <v>0.64450572407921825</v>
      </c>
      <c r="D5640">
        <f t="shared" si="610"/>
        <v>102.69055692495785</v>
      </c>
      <c r="E5640">
        <f t="shared" si="611"/>
        <v>102.69055692495785</v>
      </c>
      <c r="F5640">
        <f t="shared" si="612"/>
        <v>4.3094430750421537</v>
      </c>
      <c r="G5640">
        <f t="shared" si="613"/>
        <v>0</v>
      </c>
      <c r="H5640">
        <f t="shared" si="614"/>
        <v>1026.9055692495785</v>
      </c>
      <c r="I5640">
        <f t="shared" si="615"/>
        <v>21.547215375210769</v>
      </c>
      <c r="J5640">
        <f t="shared" si="616"/>
        <v>0</v>
      </c>
    </row>
    <row r="5641" spans="2:10" x14ac:dyDescent="0.3">
      <c r="B5641">
        <v>5614</v>
      </c>
      <c r="C5641">
        <v>4.616471635688324E-2</v>
      </c>
      <c r="D5641">
        <f t="shared" si="610"/>
        <v>88.801577445068929</v>
      </c>
      <c r="E5641">
        <f t="shared" si="611"/>
        <v>88.801577445068929</v>
      </c>
      <c r="F5641">
        <f t="shared" si="612"/>
        <v>18.198422554931071</v>
      </c>
      <c r="G5641">
        <f t="shared" si="613"/>
        <v>0</v>
      </c>
      <c r="H5641">
        <f t="shared" si="614"/>
        <v>888.01577445068926</v>
      </c>
      <c r="I5641">
        <f t="shared" si="615"/>
        <v>90.992112774655354</v>
      </c>
      <c r="J5641">
        <f t="shared" si="616"/>
        <v>0</v>
      </c>
    </row>
    <row r="5642" spans="2:10" x14ac:dyDescent="0.3">
      <c r="B5642">
        <v>5615</v>
      </c>
      <c r="C5642">
        <v>7.4414619858780173E-2</v>
      </c>
      <c r="D5642">
        <f t="shared" si="610"/>
        <v>90.164508852390895</v>
      </c>
      <c r="E5642">
        <f t="shared" si="611"/>
        <v>90.164508852390895</v>
      </c>
      <c r="F5642">
        <f t="shared" si="612"/>
        <v>16.835491147609105</v>
      </c>
      <c r="G5642">
        <f t="shared" si="613"/>
        <v>0</v>
      </c>
      <c r="H5642">
        <f t="shared" si="614"/>
        <v>901.64508852390895</v>
      </c>
      <c r="I5642">
        <f t="shared" si="615"/>
        <v>84.177455738045524</v>
      </c>
      <c r="J5642">
        <f t="shared" si="616"/>
        <v>0</v>
      </c>
    </row>
    <row r="5643" spans="2:10" x14ac:dyDescent="0.3">
      <c r="B5643">
        <v>5616</v>
      </c>
      <c r="C5643">
        <v>0.13523940566492243</v>
      </c>
      <c r="D5643">
        <f t="shared" si="610"/>
        <v>92.278416971436073</v>
      </c>
      <c r="E5643">
        <f t="shared" si="611"/>
        <v>92.278416971436073</v>
      </c>
      <c r="F5643">
        <f t="shared" si="612"/>
        <v>14.721583028563927</v>
      </c>
      <c r="G5643">
        <f t="shared" si="613"/>
        <v>0</v>
      </c>
      <c r="H5643">
        <f t="shared" si="614"/>
        <v>922.7841697143607</v>
      </c>
      <c r="I5643">
        <f t="shared" si="615"/>
        <v>73.607915142819635</v>
      </c>
      <c r="J5643">
        <f t="shared" si="616"/>
        <v>0</v>
      </c>
    </row>
    <row r="5644" spans="2:10" x14ac:dyDescent="0.3">
      <c r="B5644">
        <v>5617</v>
      </c>
      <c r="C5644">
        <v>0.38751361056353417</v>
      </c>
      <c r="D5644">
        <f t="shared" si="610"/>
        <v>97.920779371331037</v>
      </c>
      <c r="E5644">
        <f t="shared" si="611"/>
        <v>97.920779371331037</v>
      </c>
      <c r="F5644">
        <f t="shared" si="612"/>
        <v>9.0792206286689634</v>
      </c>
      <c r="G5644">
        <f t="shared" si="613"/>
        <v>0</v>
      </c>
      <c r="H5644">
        <f t="shared" si="614"/>
        <v>979.20779371331037</v>
      </c>
      <c r="I5644">
        <f t="shared" si="615"/>
        <v>45.396103143344817</v>
      </c>
      <c r="J5644">
        <f t="shared" si="616"/>
        <v>0</v>
      </c>
    </row>
    <row r="5645" spans="2:10" x14ac:dyDescent="0.3">
      <c r="B5645">
        <v>5618</v>
      </c>
      <c r="C5645">
        <v>0.70230462852063602</v>
      </c>
      <c r="D5645">
        <f t="shared" si="610"/>
        <v>103.8374693364689</v>
      </c>
      <c r="E5645">
        <f t="shared" si="611"/>
        <v>103.8374693364689</v>
      </c>
      <c r="F5645">
        <f t="shared" si="612"/>
        <v>3.1625306635311006</v>
      </c>
      <c r="G5645">
        <f t="shared" si="613"/>
        <v>0</v>
      </c>
      <c r="H5645">
        <f t="shared" si="614"/>
        <v>1038.3746933646889</v>
      </c>
      <c r="I5645">
        <f t="shared" si="615"/>
        <v>15.812653317655503</v>
      </c>
      <c r="J5645">
        <f t="shared" si="616"/>
        <v>0</v>
      </c>
    </row>
    <row r="5646" spans="2:10" x14ac:dyDescent="0.3">
      <c r="B5646">
        <v>5619</v>
      </c>
      <c r="C5646">
        <v>0.69436463858719066</v>
      </c>
      <c r="D5646">
        <f t="shared" si="610"/>
        <v>103.67576009624588</v>
      </c>
      <c r="E5646">
        <f t="shared" si="611"/>
        <v>103.67576009624588</v>
      </c>
      <c r="F5646">
        <f t="shared" si="612"/>
        <v>3.324239903754119</v>
      </c>
      <c r="G5646">
        <f t="shared" si="613"/>
        <v>0</v>
      </c>
      <c r="H5646">
        <f t="shared" si="614"/>
        <v>1036.7576009624588</v>
      </c>
      <c r="I5646">
        <f t="shared" si="615"/>
        <v>16.621199518770595</v>
      </c>
      <c r="J5646">
        <f t="shared" si="616"/>
        <v>0</v>
      </c>
    </row>
    <row r="5647" spans="2:10" x14ac:dyDescent="0.3">
      <c r="B5647">
        <v>5620</v>
      </c>
      <c r="C5647">
        <v>0.47726367002904213</v>
      </c>
      <c r="D5647">
        <f t="shared" si="610"/>
        <v>99.584070125682828</v>
      </c>
      <c r="E5647">
        <f t="shared" si="611"/>
        <v>99.584070125682828</v>
      </c>
      <c r="F5647">
        <f t="shared" si="612"/>
        <v>7.4159298743171718</v>
      </c>
      <c r="G5647">
        <f t="shared" si="613"/>
        <v>0</v>
      </c>
      <c r="H5647">
        <f t="shared" si="614"/>
        <v>995.84070125682831</v>
      </c>
      <c r="I5647">
        <f t="shared" si="615"/>
        <v>37.079649371585859</v>
      </c>
      <c r="J5647">
        <f t="shared" si="616"/>
        <v>0</v>
      </c>
    </row>
    <row r="5648" spans="2:10" x14ac:dyDescent="0.3">
      <c r="B5648">
        <v>5621</v>
      </c>
      <c r="C5648">
        <v>0.58290375957552099</v>
      </c>
      <c r="D5648">
        <f t="shared" si="610"/>
        <v>101.52478631388905</v>
      </c>
      <c r="E5648">
        <f t="shared" si="611"/>
        <v>101.52478631388905</v>
      </c>
      <c r="F5648">
        <f t="shared" si="612"/>
        <v>5.4752136861109477</v>
      </c>
      <c r="G5648">
        <f t="shared" si="613"/>
        <v>0</v>
      </c>
      <c r="H5648">
        <f t="shared" si="614"/>
        <v>1015.2478631388906</v>
      </c>
      <c r="I5648">
        <f t="shared" si="615"/>
        <v>27.376068430554739</v>
      </c>
      <c r="J5648">
        <f t="shared" si="616"/>
        <v>0</v>
      </c>
    </row>
    <row r="5649" spans="2:10" x14ac:dyDescent="0.3">
      <c r="B5649">
        <v>5622</v>
      </c>
      <c r="C5649">
        <v>0.99575754237028502</v>
      </c>
      <c r="D5649">
        <f t="shared" si="610"/>
        <v>115.49641752435383</v>
      </c>
      <c r="E5649">
        <f t="shared" si="611"/>
        <v>107</v>
      </c>
      <c r="F5649">
        <f t="shared" si="612"/>
        <v>0</v>
      </c>
      <c r="G5649">
        <f t="shared" si="613"/>
        <v>8.4964175243538307</v>
      </c>
      <c r="H5649">
        <f t="shared" si="614"/>
        <v>1070</v>
      </c>
      <c r="I5649">
        <f t="shared" si="615"/>
        <v>0</v>
      </c>
      <c r="J5649">
        <f t="shared" si="616"/>
        <v>127.44626286530746</v>
      </c>
    </row>
    <row r="5650" spans="2:10" x14ac:dyDescent="0.3">
      <c r="B5650">
        <v>5623</v>
      </c>
      <c r="C5650">
        <v>0.50968536433083367</v>
      </c>
      <c r="D5650">
        <f t="shared" si="610"/>
        <v>100.17711769500843</v>
      </c>
      <c r="E5650">
        <f t="shared" si="611"/>
        <v>100.17711769500843</v>
      </c>
      <c r="F5650">
        <f t="shared" si="612"/>
        <v>6.8228823049915661</v>
      </c>
      <c r="G5650">
        <f t="shared" si="613"/>
        <v>0</v>
      </c>
      <c r="H5650">
        <f t="shared" si="614"/>
        <v>1001.7711769500843</v>
      </c>
      <c r="I5650">
        <f t="shared" si="615"/>
        <v>34.114411524957831</v>
      </c>
      <c r="J5650">
        <f t="shared" si="616"/>
        <v>0</v>
      </c>
    </row>
    <row r="5651" spans="2:10" x14ac:dyDescent="0.3">
      <c r="B5651">
        <v>5624</v>
      </c>
      <c r="C5651">
        <v>0.23710253783271384</v>
      </c>
      <c r="D5651">
        <f t="shared" si="610"/>
        <v>94.867954826274371</v>
      </c>
      <c r="E5651">
        <f t="shared" si="611"/>
        <v>94.867954826274371</v>
      </c>
      <c r="F5651">
        <f t="shared" si="612"/>
        <v>12.132045173725629</v>
      </c>
      <c r="G5651">
        <f t="shared" si="613"/>
        <v>0</v>
      </c>
      <c r="H5651">
        <f t="shared" si="614"/>
        <v>948.67954826274377</v>
      </c>
      <c r="I5651">
        <f t="shared" si="615"/>
        <v>60.660225868628146</v>
      </c>
      <c r="J5651">
        <f t="shared" si="616"/>
        <v>0</v>
      </c>
    </row>
    <row r="5652" spans="2:10" x14ac:dyDescent="0.3">
      <c r="B5652">
        <v>5625</v>
      </c>
      <c r="C5652">
        <v>0.45431804722290614</v>
      </c>
      <c r="D5652">
        <f t="shared" si="610"/>
        <v>99.163209561609222</v>
      </c>
      <c r="E5652">
        <f t="shared" si="611"/>
        <v>99.163209561609222</v>
      </c>
      <c r="F5652">
        <f t="shared" si="612"/>
        <v>7.8367904383907785</v>
      </c>
      <c r="G5652">
        <f t="shared" si="613"/>
        <v>0</v>
      </c>
      <c r="H5652">
        <f t="shared" si="614"/>
        <v>991.63209561609222</v>
      </c>
      <c r="I5652">
        <f t="shared" si="615"/>
        <v>39.183952191953892</v>
      </c>
      <c r="J5652">
        <f t="shared" si="616"/>
        <v>0</v>
      </c>
    </row>
    <row r="5653" spans="2:10" x14ac:dyDescent="0.3">
      <c r="B5653">
        <v>5626</v>
      </c>
      <c r="C5653">
        <v>0.13725147950524874</v>
      </c>
      <c r="D5653">
        <f t="shared" si="610"/>
        <v>92.337887497296009</v>
      </c>
      <c r="E5653">
        <f t="shared" si="611"/>
        <v>92.337887497296009</v>
      </c>
      <c r="F5653">
        <f t="shared" si="612"/>
        <v>14.662112502703991</v>
      </c>
      <c r="G5653">
        <f t="shared" si="613"/>
        <v>0</v>
      </c>
      <c r="H5653">
        <f t="shared" si="614"/>
        <v>923.37887497296015</v>
      </c>
      <c r="I5653">
        <f t="shared" si="615"/>
        <v>73.310562513519955</v>
      </c>
      <c r="J5653">
        <f t="shared" si="616"/>
        <v>0</v>
      </c>
    </row>
    <row r="5654" spans="2:10" x14ac:dyDescent="0.3">
      <c r="B5654">
        <v>5627</v>
      </c>
      <c r="C5654">
        <v>9.8543568642246337E-2</v>
      </c>
      <c r="D5654">
        <f t="shared" si="610"/>
        <v>91.092607067144669</v>
      </c>
      <c r="E5654">
        <f t="shared" si="611"/>
        <v>91.092607067144669</v>
      </c>
      <c r="F5654">
        <f t="shared" si="612"/>
        <v>15.907392932855331</v>
      </c>
      <c r="G5654">
        <f t="shared" si="613"/>
        <v>0</v>
      </c>
      <c r="H5654">
        <f t="shared" si="614"/>
        <v>910.92607067144672</v>
      </c>
      <c r="I5654">
        <f t="shared" si="615"/>
        <v>79.536964664276653</v>
      </c>
      <c r="J5654">
        <f t="shared" si="616"/>
        <v>0</v>
      </c>
    </row>
    <row r="5655" spans="2:10" x14ac:dyDescent="0.3">
      <c r="B5655">
        <v>5628</v>
      </c>
      <c r="C5655">
        <v>0.60891824696606311</v>
      </c>
      <c r="D5655">
        <f t="shared" si="610"/>
        <v>102.0118832547553</v>
      </c>
      <c r="E5655">
        <f t="shared" si="611"/>
        <v>102.0118832547553</v>
      </c>
      <c r="F5655">
        <f t="shared" si="612"/>
        <v>4.9881167452446959</v>
      </c>
      <c r="G5655">
        <f t="shared" si="613"/>
        <v>0</v>
      </c>
      <c r="H5655">
        <f t="shared" si="614"/>
        <v>1020.118832547553</v>
      </c>
      <c r="I5655">
        <f t="shared" si="615"/>
        <v>24.94058372622348</v>
      </c>
      <c r="J5655">
        <f t="shared" si="616"/>
        <v>0</v>
      </c>
    </row>
    <row r="5656" spans="2:10" x14ac:dyDescent="0.3">
      <c r="B5656">
        <v>5629</v>
      </c>
      <c r="C5656">
        <v>0.67211895612378691</v>
      </c>
      <c r="D5656">
        <f t="shared" si="610"/>
        <v>103.23027444024383</v>
      </c>
      <c r="E5656">
        <f t="shared" si="611"/>
        <v>103.23027444024383</v>
      </c>
      <c r="F5656">
        <f t="shared" si="612"/>
        <v>3.7697255597561679</v>
      </c>
      <c r="G5656">
        <f t="shared" si="613"/>
        <v>0</v>
      </c>
      <c r="H5656">
        <f t="shared" si="614"/>
        <v>1032.3027444024383</v>
      </c>
      <c r="I5656">
        <f t="shared" si="615"/>
        <v>18.848627798780839</v>
      </c>
      <c r="J5656">
        <f t="shared" si="616"/>
        <v>0</v>
      </c>
    </row>
    <row r="5657" spans="2:10" x14ac:dyDescent="0.3">
      <c r="B5657">
        <v>5630</v>
      </c>
      <c r="C5657">
        <v>0.42149634466247032</v>
      </c>
      <c r="D5657">
        <f t="shared" si="610"/>
        <v>98.557016564999074</v>
      </c>
      <c r="E5657">
        <f t="shared" si="611"/>
        <v>98.557016564999074</v>
      </c>
      <c r="F5657">
        <f t="shared" si="612"/>
        <v>8.4429834350009259</v>
      </c>
      <c r="G5657">
        <f t="shared" si="613"/>
        <v>0</v>
      </c>
      <c r="H5657">
        <f t="shared" si="614"/>
        <v>985.57016564999071</v>
      </c>
      <c r="I5657">
        <f t="shared" si="615"/>
        <v>42.214917175004629</v>
      </c>
      <c r="J5657">
        <f t="shared" si="616"/>
        <v>0</v>
      </c>
    </row>
    <row r="5658" spans="2:10" x14ac:dyDescent="0.3">
      <c r="B5658">
        <v>5631</v>
      </c>
      <c r="C5658">
        <v>0.94270129109016709</v>
      </c>
      <c r="D5658">
        <f t="shared" si="610"/>
        <v>110.61178867220235</v>
      </c>
      <c r="E5658">
        <f t="shared" si="611"/>
        <v>107</v>
      </c>
      <c r="F5658">
        <f t="shared" si="612"/>
        <v>0</v>
      </c>
      <c r="G5658">
        <f t="shared" si="613"/>
        <v>3.6117886722023513</v>
      </c>
      <c r="H5658">
        <f t="shared" si="614"/>
        <v>1070</v>
      </c>
      <c r="I5658">
        <f t="shared" si="615"/>
        <v>0</v>
      </c>
      <c r="J5658">
        <f t="shared" si="616"/>
        <v>54.17683008303527</v>
      </c>
    </row>
    <row r="5659" spans="2:10" x14ac:dyDescent="0.3">
      <c r="B5659">
        <v>5632</v>
      </c>
      <c r="C5659">
        <v>0.60955582022131749</v>
      </c>
      <c r="D5659">
        <f t="shared" si="610"/>
        <v>102.02390515293892</v>
      </c>
      <c r="E5659">
        <f t="shared" si="611"/>
        <v>102.02390515293892</v>
      </c>
      <c r="F5659">
        <f t="shared" si="612"/>
        <v>4.9760948470610771</v>
      </c>
      <c r="G5659">
        <f t="shared" si="613"/>
        <v>0</v>
      </c>
      <c r="H5659">
        <f t="shared" si="614"/>
        <v>1020.2390515293893</v>
      </c>
      <c r="I5659">
        <f t="shared" si="615"/>
        <v>24.880474235305385</v>
      </c>
      <c r="J5659">
        <f t="shared" si="616"/>
        <v>0</v>
      </c>
    </row>
    <row r="5660" spans="2:10" x14ac:dyDescent="0.3">
      <c r="B5660">
        <v>5633</v>
      </c>
      <c r="C5660">
        <v>0.26885212577302298</v>
      </c>
      <c r="D5660">
        <f t="shared" si="610"/>
        <v>95.561012106673815</v>
      </c>
      <c r="E5660">
        <f t="shared" si="611"/>
        <v>95.561012106673815</v>
      </c>
      <c r="F5660">
        <f t="shared" si="612"/>
        <v>11.438987893326185</v>
      </c>
      <c r="G5660">
        <f t="shared" si="613"/>
        <v>0</v>
      </c>
      <c r="H5660">
        <f t="shared" si="614"/>
        <v>955.6101210667382</v>
      </c>
      <c r="I5660">
        <f t="shared" si="615"/>
        <v>57.194939466630927</v>
      </c>
      <c r="J5660">
        <f t="shared" si="616"/>
        <v>0</v>
      </c>
    </row>
    <row r="5661" spans="2:10" x14ac:dyDescent="0.3">
      <c r="B5661">
        <v>5634</v>
      </c>
      <c r="C5661">
        <v>0.46606599133626381</v>
      </c>
      <c r="D5661">
        <f t="shared" ref="D5661:D5724" si="617">_xlfn.BETA.INV(C5661,$B$25,$C$25,$D$25,$E$25)</f>
        <v>99.378893744523495</v>
      </c>
      <c r="E5661">
        <f t="shared" ref="E5661:E5724" si="618">IF($M$25&lt;D5661,$M$25,D5661)</f>
        <v>99.378893744523495</v>
      </c>
      <c r="F5661">
        <f t="shared" ref="F5661:F5724" si="619">IF($M$25&gt;D5661,$M$25-D5661,0)</f>
        <v>7.621106255476505</v>
      </c>
      <c r="G5661">
        <f t="shared" ref="G5661:G5724" si="620">IF($M$25&lt;D5661,D5661-$M$25,0)</f>
        <v>0</v>
      </c>
      <c r="H5661">
        <f t="shared" ref="H5661:H5724" si="621">$H$24*E5661</f>
        <v>993.78893744523498</v>
      </c>
      <c r="I5661">
        <f t="shared" ref="I5661:I5724" si="622">$I$24*F5661</f>
        <v>38.105531277382525</v>
      </c>
      <c r="J5661">
        <f t="shared" ref="J5661:J5724" si="623">$J$24*G5661</f>
        <v>0</v>
      </c>
    </row>
    <row r="5662" spans="2:10" x14ac:dyDescent="0.3">
      <c r="B5662">
        <v>5635</v>
      </c>
      <c r="C5662">
        <v>0.58376671246227352</v>
      </c>
      <c r="D5662">
        <f t="shared" si="617"/>
        <v>101.54084738665725</v>
      </c>
      <c r="E5662">
        <f t="shared" si="618"/>
        <v>101.54084738665725</v>
      </c>
      <c r="F5662">
        <f t="shared" si="619"/>
        <v>5.4591526133427521</v>
      </c>
      <c r="G5662">
        <f t="shared" si="620"/>
        <v>0</v>
      </c>
      <c r="H5662">
        <f t="shared" si="621"/>
        <v>1015.4084738665724</v>
      </c>
      <c r="I5662">
        <f t="shared" si="622"/>
        <v>27.295763066713761</v>
      </c>
      <c r="J5662">
        <f t="shared" si="623"/>
        <v>0</v>
      </c>
    </row>
    <row r="5663" spans="2:10" x14ac:dyDescent="0.3">
      <c r="B5663">
        <v>5636</v>
      </c>
      <c r="C5663">
        <v>0.17007984701583612</v>
      </c>
      <c r="D5663">
        <f t="shared" si="617"/>
        <v>93.249179690045054</v>
      </c>
      <c r="E5663">
        <f t="shared" si="618"/>
        <v>93.249179690045054</v>
      </c>
      <c r="F5663">
        <f t="shared" si="619"/>
        <v>13.750820309954946</v>
      </c>
      <c r="G5663">
        <f t="shared" si="620"/>
        <v>0</v>
      </c>
      <c r="H5663">
        <f t="shared" si="621"/>
        <v>932.49179690045048</v>
      </c>
      <c r="I5663">
        <f t="shared" si="622"/>
        <v>68.754101549774731</v>
      </c>
      <c r="J5663">
        <f t="shared" si="623"/>
        <v>0</v>
      </c>
    </row>
    <row r="5664" spans="2:10" x14ac:dyDescent="0.3">
      <c r="B5664">
        <v>5637</v>
      </c>
      <c r="C5664">
        <v>0.44269718706489225</v>
      </c>
      <c r="D5664">
        <f t="shared" si="617"/>
        <v>98.949281930086514</v>
      </c>
      <c r="E5664">
        <f t="shared" si="618"/>
        <v>98.949281930086514</v>
      </c>
      <c r="F5664">
        <f t="shared" si="619"/>
        <v>8.0507180699134864</v>
      </c>
      <c r="G5664">
        <f t="shared" si="620"/>
        <v>0</v>
      </c>
      <c r="H5664">
        <f t="shared" si="621"/>
        <v>989.49281930086511</v>
      </c>
      <c r="I5664">
        <f t="shared" si="622"/>
        <v>40.253590349567432</v>
      </c>
      <c r="J5664">
        <f t="shared" si="623"/>
        <v>0</v>
      </c>
    </row>
    <row r="5665" spans="2:10" x14ac:dyDescent="0.3">
      <c r="B5665">
        <v>5638</v>
      </c>
      <c r="C5665">
        <v>6.5521840819769972E-3</v>
      </c>
      <c r="D5665">
        <f t="shared" si="617"/>
        <v>85.067231781632003</v>
      </c>
      <c r="E5665">
        <f t="shared" si="618"/>
        <v>85.067231781632003</v>
      </c>
      <c r="F5665">
        <f t="shared" si="619"/>
        <v>21.932768218367997</v>
      </c>
      <c r="G5665">
        <f t="shared" si="620"/>
        <v>0</v>
      </c>
      <c r="H5665">
        <f t="shared" si="621"/>
        <v>850.67231781632006</v>
      </c>
      <c r="I5665">
        <f t="shared" si="622"/>
        <v>109.66384109183998</v>
      </c>
      <c r="J5665">
        <f t="shared" si="623"/>
        <v>0</v>
      </c>
    </row>
    <row r="5666" spans="2:10" x14ac:dyDescent="0.3">
      <c r="B5666">
        <v>5639</v>
      </c>
      <c r="C5666">
        <v>0.93258537650395468</v>
      </c>
      <c r="D5666">
        <f t="shared" si="617"/>
        <v>110.13809122299749</v>
      </c>
      <c r="E5666">
        <f t="shared" si="618"/>
        <v>107</v>
      </c>
      <c r="F5666">
        <f t="shared" si="619"/>
        <v>0</v>
      </c>
      <c r="G5666">
        <f t="shared" si="620"/>
        <v>3.1380912229974882</v>
      </c>
      <c r="H5666">
        <f t="shared" si="621"/>
        <v>1070</v>
      </c>
      <c r="I5666">
        <f t="shared" si="622"/>
        <v>0</v>
      </c>
      <c r="J5666">
        <f t="shared" si="623"/>
        <v>47.071368344962323</v>
      </c>
    </row>
    <row r="5667" spans="2:10" x14ac:dyDescent="0.3">
      <c r="B5667">
        <v>5640</v>
      </c>
      <c r="C5667">
        <v>0.44672194974259449</v>
      </c>
      <c r="D5667">
        <f t="shared" si="617"/>
        <v>99.023447891784969</v>
      </c>
      <c r="E5667">
        <f t="shared" si="618"/>
        <v>99.023447891784969</v>
      </c>
      <c r="F5667">
        <f t="shared" si="619"/>
        <v>7.9765521082150315</v>
      </c>
      <c r="G5667">
        <f t="shared" si="620"/>
        <v>0</v>
      </c>
      <c r="H5667">
        <f t="shared" si="621"/>
        <v>990.23447891784963</v>
      </c>
      <c r="I5667">
        <f t="shared" si="622"/>
        <v>39.882760541075157</v>
      </c>
      <c r="J5667">
        <f t="shared" si="623"/>
        <v>0</v>
      </c>
    </row>
    <row r="5668" spans="2:10" x14ac:dyDescent="0.3">
      <c r="B5668">
        <v>5641</v>
      </c>
      <c r="C5668">
        <v>0.47855317738276026</v>
      </c>
      <c r="D5668">
        <f t="shared" si="617"/>
        <v>99.607678602706926</v>
      </c>
      <c r="E5668">
        <f t="shared" si="618"/>
        <v>99.607678602706926</v>
      </c>
      <c r="F5668">
        <f t="shared" si="619"/>
        <v>7.3923213972930739</v>
      </c>
      <c r="G5668">
        <f t="shared" si="620"/>
        <v>0</v>
      </c>
      <c r="H5668">
        <f t="shared" si="621"/>
        <v>996.07678602706926</v>
      </c>
      <c r="I5668">
        <f t="shared" si="622"/>
        <v>36.96160698646537</v>
      </c>
      <c r="J5668">
        <f t="shared" si="623"/>
        <v>0</v>
      </c>
    </row>
    <row r="5669" spans="2:10" x14ac:dyDescent="0.3">
      <c r="B5669">
        <v>5642</v>
      </c>
      <c r="C5669">
        <v>2.2272024497218101E-2</v>
      </c>
      <c r="D5669">
        <f t="shared" si="617"/>
        <v>87.123015583281159</v>
      </c>
      <c r="E5669">
        <f t="shared" si="618"/>
        <v>87.123015583281159</v>
      </c>
      <c r="F5669">
        <f t="shared" si="619"/>
        <v>19.876984416718841</v>
      </c>
      <c r="G5669">
        <f t="shared" si="620"/>
        <v>0</v>
      </c>
      <c r="H5669">
        <f t="shared" si="621"/>
        <v>871.23015583281153</v>
      </c>
      <c r="I5669">
        <f t="shared" si="622"/>
        <v>99.384922083594205</v>
      </c>
      <c r="J5669">
        <f t="shared" si="623"/>
        <v>0</v>
      </c>
    </row>
    <row r="5670" spans="2:10" x14ac:dyDescent="0.3">
      <c r="B5670">
        <v>5643</v>
      </c>
      <c r="C5670">
        <v>0.15344248027977692</v>
      </c>
      <c r="D5670">
        <f t="shared" si="617"/>
        <v>92.800225418861871</v>
      </c>
      <c r="E5670">
        <f t="shared" si="618"/>
        <v>92.800225418861871</v>
      </c>
      <c r="F5670">
        <f t="shared" si="619"/>
        <v>14.199774581138129</v>
      </c>
      <c r="G5670">
        <f t="shared" si="620"/>
        <v>0</v>
      </c>
      <c r="H5670">
        <f t="shared" si="621"/>
        <v>928.00225418861874</v>
      </c>
      <c r="I5670">
        <f t="shared" si="622"/>
        <v>70.998872905690646</v>
      </c>
      <c r="J5670">
        <f t="shared" si="623"/>
        <v>0</v>
      </c>
    </row>
    <row r="5671" spans="2:10" x14ac:dyDescent="0.3">
      <c r="B5671">
        <v>5644</v>
      </c>
      <c r="C5671">
        <v>0.25892415225425003</v>
      </c>
      <c r="D5671">
        <f t="shared" si="617"/>
        <v>95.34815926420174</v>
      </c>
      <c r="E5671">
        <f t="shared" si="618"/>
        <v>95.34815926420174</v>
      </c>
      <c r="F5671">
        <f t="shared" si="619"/>
        <v>11.65184073579826</v>
      </c>
      <c r="G5671">
        <f t="shared" si="620"/>
        <v>0</v>
      </c>
      <c r="H5671">
        <f t="shared" si="621"/>
        <v>953.4815926420174</v>
      </c>
      <c r="I5671">
        <f t="shared" si="622"/>
        <v>58.259203678991298</v>
      </c>
      <c r="J5671">
        <f t="shared" si="623"/>
        <v>0</v>
      </c>
    </row>
    <row r="5672" spans="2:10" x14ac:dyDescent="0.3">
      <c r="B5672">
        <v>5645</v>
      </c>
      <c r="C5672">
        <v>0.81509803395578162</v>
      </c>
      <c r="D5672">
        <f t="shared" si="617"/>
        <v>106.36944769638527</v>
      </c>
      <c r="E5672">
        <f t="shared" si="618"/>
        <v>106.36944769638527</v>
      </c>
      <c r="F5672">
        <f t="shared" si="619"/>
        <v>0.63055230361473491</v>
      </c>
      <c r="G5672">
        <f t="shared" si="620"/>
        <v>0</v>
      </c>
      <c r="H5672">
        <f t="shared" si="621"/>
        <v>1063.6944769638526</v>
      </c>
      <c r="I5672">
        <f t="shared" si="622"/>
        <v>3.1527615180736746</v>
      </c>
      <c r="J5672">
        <f t="shared" si="623"/>
        <v>0</v>
      </c>
    </row>
    <row r="5673" spans="2:10" x14ac:dyDescent="0.3">
      <c r="B5673">
        <v>5646</v>
      </c>
      <c r="C5673">
        <v>0.4632979684481493</v>
      </c>
      <c r="D5673">
        <f t="shared" si="617"/>
        <v>99.328119393822817</v>
      </c>
      <c r="E5673">
        <f t="shared" si="618"/>
        <v>99.328119393822817</v>
      </c>
      <c r="F5673">
        <f t="shared" si="619"/>
        <v>7.6718806061771829</v>
      </c>
      <c r="G5673">
        <f t="shared" si="620"/>
        <v>0</v>
      </c>
      <c r="H5673">
        <f t="shared" si="621"/>
        <v>993.28119393822817</v>
      </c>
      <c r="I5673">
        <f t="shared" si="622"/>
        <v>38.359403030885915</v>
      </c>
      <c r="J5673">
        <f t="shared" si="623"/>
        <v>0</v>
      </c>
    </row>
    <row r="5674" spans="2:10" x14ac:dyDescent="0.3">
      <c r="B5674">
        <v>5647</v>
      </c>
      <c r="C5674">
        <v>0.93989592545233192</v>
      </c>
      <c r="D5674">
        <f t="shared" si="617"/>
        <v>110.47553589526933</v>
      </c>
      <c r="E5674">
        <f t="shared" si="618"/>
        <v>107</v>
      </c>
      <c r="F5674">
        <f t="shared" si="619"/>
        <v>0</v>
      </c>
      <c r="G5674">
        <f t="shared" si="620"/>
        <v>3.4755358952693314</v>
      </c>
      <c r="H5674">
        <f t="shared" si="621"/>
        <v>1070</v>
      </c>
      <c r="I5674">
        <f t="shared" si="622"/>
        <v>0</v>
      </c>
      <c r="J5674">
        <f t="shared" si="623"/>
        <v>52.133038429039971</v>
      </c>
    </row>
    <row r="5675" spans="2:10" x14ac:dyDescent="0.3">
      <c r="B5675">
        <v>5648</v>
      </c>
      <c r="C5675">
        <v>0.86595126451364679</v>
      </c>
      <c r="D5675">
        <f t="shared" si="617"/>
        <v>107.7570032115009</v>
      </c>
      <c r="E5675">
        <f t="shared" si="618"/>
        <v>107</v>
      </c>
      <c r="F5675">
        <f t="shared" si="619"/>
        <v>0</v>
      </c>
      <c r="G5675">
        <f t="shared" si="620"/>
        <v>0.75700321150090133</v>
      </c>
      <c r="H5675">
        <f t="shared" si="621"/>
        <v>1070</v>
      </c>
      <c r="I5675">
        <f t="shared" si="622"/>
        <v>0</v>
      </c>
      <c r="J5675">
        <f t="shared" si="623"/>
        <v>11.35504817251352</v>
      </c>
    </row>
    <row r="5676" spans="2:10" x14ac:dyDescent="0.3">
      <c r="B5676">
        <v>5649</v>
      </c>
      <c r="C5676">
        <v>0.89303743867072027</v>
      </c>
      <c r="D5676">
        <f t="shared" si="617"/>
        <v>108.61565328594106</v>
      </c>
      <c r="E5676">
        <f t="shared" si="618"/>
        <v>107</v>
      </c>
      <c r="F5676">
        <f t="shared" si="619"/>
        <v>0</v>
      </c>
      <c r="G5676">
        <f t="shared" si="620"/>
        <v>1.6156532859410646</v>
      </c>
      <c r="H5676">
        <f t="shared" si="621"/>
        <v>1070</v>
      </c>
      <c r="I5676">
        <f t="shared" si="622"/>
        <v>0</v>
      </c>
      <c r="J5676">
        <f t="shared" si="623"/>
        <v>24.234799289115969</v>
      </c>
    </row>
    <row r="5677" spans="2:10" x14ac:dyDescent="0.3">
      <c r="B5677">
        <v>5650</v>
      </c>
      <c r="C5677">
        <v>0.96368638929334094</v>
      </c>
      <c r="D5677">
        <f t="shared" si="617"/>
        <v>111.79859975559543</v>
      </c>
      <c r="E5677">
        <f t="shared" si="618"/>
        <v>107</v>
      </c>
      <c r="F5677">
        <f t="shared" si="619"/>
        <v>0</v>
      </c>
      <c r="G5677">
        <f t="shared" si="620"/>
        <v>4.7985997555954327</v>
      </c>
      <c r="H5677">
        <f t="shared" si="621"/>
        <v>1070</v>
      </c>
      <c r="I5677">
        <f t="shared" si="622"/>
        <v>0</v>
      </c>
      <c r="J5677">
        <f t="shared" si="623"/>
        <v>71.978996333931491</v>
      </c>
    </row>
    <row r="5678" spans="2:10" x14ac:dyDescent="0.3">
      <c r="B5678">
        <v>5651</v>
      </c>
      <c r="C5678">
        <v>0.8892499660696509</v>
      </c>
      <c r="D5678">
        <f t="shared" si="617"/>
        <v>108.48872558513625</v>
      </c>
      <c r="E5678">
        <f t="shared" si="618"/>
        <v>107</v>
      </c>
      <c r="F5678">
        <f t="shared" si="619"/>
        <v>0</v>
      </c>
      <c r="G5678">
        <f t="shared" si="620"/>
        <v>1.4887255851362511</v>
      </c>
      <c r="H5678">
        <f t="shared" si="621"/>
        <v>1070</v>
      </c>
      <c r="I5678">
        <f t="shared" si="622"/>
        <v>0</v>
      </c>
      <c r="J5678">
        <f t="shared" si="623"/>
        <v>22.330883777043766</v>
      </c>
    </row>
    <row r="5679" spans="2:10" x14ac:dyDescent="0.3">
      <c r="B5679">
        <v>5652</v>
      </c>
      <c r="C5679">
        <v>1.041888869415597E-2</v>
      </c>
      <c r="D5679">
        <f t="shared" si="617"/>
        <v>85.755745818799497</v>
      </c>
      <c r="E5679">
        <f t="shared" si="618"/>
        <v>85.755745818799497</v>
      </c>
      <c r="F5679">
        <f t="shared" si="619"/>
        <v>21.244254181200503</v>
      </c>
      <c r="G5679">
        <f t="shared" si="620"/>
        <v>0</v>
      </c>
      <c r="H5679">
        <f t="shared" si="621"/>
        <v>857.55745818799494</v>
      </c>
      <c r="I5679">
        <f t="shared" si="622"/>
        <v>106.22127090600252</v>
      </c>
      <c r="J5679">
        <f t="shared" si="623"/>
        <v>0</v>
      </c>
    </row>
    <row r="5680" spans="2:10" x14ac:dyDescent="0.3">
      <c r="B5680">
        <v>5653</v>
      </c>
      <c r="C5680">
        <v>0.64060617912950168</v>
      </c>
      <c r="D5680">
        <f t="shared" si="617"/>
        <v>102.61535028973215</v>
      </c>
      <c r="E5680">
        <f t="shared" si="618"/>
        <v>102.61535028973215</v>
      </c>
      <c r="F5680">
        <f t="shared" si="619"/>
        <v>4.3846497102678512</v>
      </c>
      <c r="G5680">
        <f t="shared" si="620"/>
        <v>0</v>
      </c>
      <c r="H5680">
        <f t="shared" si="621"/>
        <v>1026.1535028973215</v>
      </c>
      <c r="I5680">
        <f t="shared" si="622"/>
        <v>21.923248551339256</v>
      </c>
      <c r="J5680">
        <f t="shared" si="623"/>
        <v>0</v>
      </c>
    </row>
    <row r="5681" spans="2:10" x14ac:dyDescent="0.3">
      <c r="B5681">
        <v>5654</v>
      </c>
      <c r="C5681">
        <v>0.17516500115413314</v>
      </c>
      <c r="D5681">
        <f t="shared" si="617"/>
        <v>93.381842292704889</v>
      </c>
      <c r="E5681">
        <f t="shared" si="618"/>
        <v>93.381842292704889</v>
      </c>
      <c r="F5681">
        <f t="shared" si="619"/>
        <v>13.618157707295111</v>
      </c>
      <c r="G5681">
        <f t="shared" si="620"/>
        <v>0</v>
      </c>
      <c r="H5681">
        <f t="shared" si="621"/>
        <v>933.81842292704891</v>
      </c>
      <c r="I5681">
        <f t="shared" si="622"/>
        <v>68.090788536475557</v>
      </c>
      <c r="J5681">
        <f t="shared" si="623"/>
        <v>0</v>
      </c>
    </row>
    <row r="5682" spans="2:10" x14ac:dyDescent="0.3">
      <c r="B5682">
        <v>5655</v>
      </c>
      <c r="C5682">
        <v>0.85093985199352595</v>
      </c>
      <c r="D5682">
        <f t="shared" si="617"/>
        <v>107.32222710270301</v>
      </c>
      <c r="E5682">
        <f t="shared" si="618"/>
        <v>107</v>
      </c>
      <c r="F5682">
        <f t="shared" si="619"/>
        <v>0</v>
      </c>
      <c r="G5682">
        <f t="shared" si="620"/>
        <v>0.32222710270301036</v>
      </c>
      <c r="H5682">
        <f t="shared" si="621"/>
        <v>1070</v>
      </c>
      <c r="I5682">
        <f t="shared" si="622"/>
        <v>0</v>
      </c>
      <c r="J5682">
        <f t="shared" si="623"/>
        <v>4.8334065405451554</v>
      </c>
    </row>
    <row r="5683" spans="2:10" x14ac:dyDescent="0.3">
      <c r="B5683">
        <v>5656</v>
      </c>
      <c r="C5683">
        <v>0.5838080815790313</v>
      </c>
      <c r="D5683">
        <f t="shared" si="617"/>
        <v>101.54161748893577</v>
      </c>
      <c r="E5683">
        <f t="shared" si="618"/>
        <v>101.54161748893577</v>
      </c>
      <c r="F5683">
        <f t="shared" si="619"/>
        <v>5.4583825110642294</v>
      </c>
      <c r="G5683">
        <f t="shared" si="620"/>
        <v>0</v>
      </c>
      <c r="H5683">
        <f t="shared" si="621"/>
        <v>1015.4161748893578</v>
      </c>
      <c r="I5683">
        <f t="shared" si="622"/>
        <v>27.291912555321147</v>
      </c>
      <c r="J5683">
        <f t="shared" si="623"/>
        <v>0</v>
      </c>
    </row>
    <row r="5684" spans="2:10" x14ac:dyDescent="0.3">
      <c r="B5684">
        <v>5657</v>
      </c>
      <c r="C5684">
        <v>0.87680636511823895</v>
      </c>
      <c r="D5684">
        <f t="shared" si="617"/>
        <v>108.08824751521846</v>
      </c>
      <c r="E5684">
        <f t="shared" si="618"/>
        <v>107</v>
      </c>
      <c r="F5684">
        <f t="shared" si="619"/>
        <v>0</v>
      </c>
      <c r="G5684">
        <f t="shared" si="620"/>
        <v>1.0882475152184554</v>
      </c>
      <c r="H5684">
        <f t="shared" si="621"/>
        <v>1070</v>
      </c>
      <c r="I5684">
        <f t="shared" si="622"/>
        <v>0</v>
      </c>
      <c r="J5684">
        <f t="shared" si="623"/>
        <v>16.323712728276831</v>
      </c>
    </row>
    <row r="5685" spans="2:10" x14ac:dyDescent="0.3">
      <c r="B5685">
        <v>5658</v>
      </c>
      <c r="C5685">
        <v>0.93951211747634078</v>
      </c>
      <c r="D5685">
        <f t="shared" si="617"/>
        <v>110.45720562402263</v>
      </c>
      <c r="E5685">
        <f t="shared" si="618"/>
        <v>107</v>
      </c>
      <c r="F5685">
        <f t="shared" si="619"/>
        <v>0</v>
      </c>
      <c r="G5685">
        <f t="shared" si="620"/>
        <v>3.4572056240226345</v>
      </c>
      <c r="H5685">
        <f t="shared" si="621"/>
        <v>1070</v>
      </c>
      <c r="I5685">
        <f t="shared" si="622"/>
        <v>0</v>
      </c>
      <c r="J5685">
        <f t="shared" si="623"/>
        <v>51.858084360339518</v>
      </c>
    </row>
    <row r="5686" spans="2:10" x14ac:dyDescent="0.3">
      <c r="B5686">
        <v>5659</v>
      </c>
      <c r="C5686">
        <v>0.25405246983866825</v>
      </c>
      <c r="D5686">
        <f t="shared" si="617"/>
        <v>95.242487289783242</v>
      </c>
      <c r="E5686">
        <f t="shared" si="618"/>
        <v>95.242487289783242</v>
      </c>
      <c r="F5686">
        <f t="shared" si="619"/>
        <v>11.757512710216758</v>
      </c>
      <c r="G5686">
        <f t="shared" si="620"/>
        <v>0</v>
      </c>
      <c r="H5686">
        <f t="shared" si="621"/>
        <v>952.42487289783242</v>
      </c>
      <c r="I5686">
        <f t="shared" si="622"/>
        <v>58.787563551083792</v>
      </c>
      <c r="J5686">
        <f t="shared" si="623"/>
        <v>0</v>
      </c>
    </row>
    <row r="5687" spans="2:10" x14ac:dyDescent="0.3">
      <c r="B5687">
        <v>5660</v>
      </c>
      <c r="C5687">
        <v>1.6874958564056297E-2</v>
      </c>
      <c r="D5687">
        <f t="shared" si="617"/>
        <v>86.584664972759498</v>
      </c>
      <c r="E5687">
        <f t="shared" si="618"/>
        <v>86.584664972759498</v>
      </c>
      <c r="F5687">
        <f t="shared" si="619"/>
        <v>20.415335027240502</v>
      </c>
      <c r="G5687">
        <f t="shared" si="620"/>
        <v>0</v>
      </c>
      <c r="H5687">
        <f t="shared" si="621"/>
        <v>865.84664972759492</v>
      </c>
      <c r="I5687">
        <f t="shared" si="622"/>
        <v>102.07667513620251</v>
      </c>
      <c r="J5687">
        <f t="shared" si="623"/>
        <v>0</v>
      </c>
    </row>
    <row r="5688" spans="2:10" x14ac:dyDescent="0.3">
      <c r="B5688">
        <v>5661</v>
      </c>
      <c r="C5688">
        <v>0.58790992049111268</v>
      </c>
      <c r="D5688">
        <f t="shared" si="617"/>
        <v>101.61804454144888</v>
      </c>
      <c r="E5688">
        <f t="shared" si="618"/>
        <v>101.61804454144888</v>
      </c>
      <c r="F5688">
        <f t="shared" si="619"/>
        <v>5.3819554585511185</v>
      </c>
      <c r="G5688">
        <f t="shared" si="620"/>
        <v>0</v>
      </c>
      <c r="H5688">
        <f t="shared" si="621"/>
        <v>1016.1804454144888</v>
      </c>
      <c r="I5688">
        <f t="shared" si="622"/>
        <v>26.909777292755592</v>
      </c>
      <c r="J5688">
        <f t="shared" si="623"/>
        <v>0</v>
      </c>
    </row>
    <row r="5689" spans="2:10" x14ac:dyDescent="0.3">
      <c r="B5689">
        <v>5662</v>
      </c>
      <c r="C5689">
        <v>0.2240246573863337</v>
      </c>
      <c r="D5689">
        <f t="shared" si="617"/>
        <v>94.570915784970936</v>
      </c>
      <c r="E5689">
        <f t="shared" si="618"/>
        <v>94.570915784970936</v>
      </c>
      <c r="F5689">
        <f t="shared" si="619"/>
        <v>12.429084215029064</v>
      </c>
      <c r="G5689">
        <f t="shared" si="620"/>
        <v>0</v>
      </c>
      <c r="H5689">
        <f t="shared" si="621"/>
        <v>945.7091578497093</v>
      </c>
      <c r="I5689">
        <f t="shared" si="622"/>
        <v>62.145421075145322</v>
      </c>
      <c r="J5689">
        <f t="shared" si="623"/>
        <v>0</v>
      </c>
    </row>
    <row r="5690" spans="2:10" x14ac:dyDescent="0.3">
      <c r="B5690">
        <v>5663</v>
      </c>
      <c r="C5690">
        <v>4.8468847375343183E-2</v>
      </c>
      <c r="D5690">
        <f t="shared" si="617"/>
        <v>88.929792519953253</v>
      </c>
      <c r="E5690">
        <f t="shared" si="618"/>
        <v>88.929792519953253</v>
      </c>
      <c r="F5690">
        <f t="shared" si="619"/>
        <v>18.070207480046747</v>
      </c>
      <c r="G5690">
        <f t="shared" si="620"/>
        <v>0</v>
      </c>
      <c r="H5690">
        <f t="shared" si="621"/>
        <v>889.29792519953253</v>
      </c>
      <c r="I5690">
        <f t="shared" si="622"/>
        <v>90.351037400233736</v>
      </c>
      <c r="J5690">
        <f t="shared" si="623"/>
        <v>0</v>
      </c>
    </row>
    <row r="5691" spans="2:10" x14ac:dyDescent="0.3">
      <c r="B5691">
        <v>5664</v>
      </c>
      <c r="C5691">
        <v>0.25510171265688142</v>
      </c>
      <c r="D5691">
        <f t="shared" si="617"/>
        <v>95.265317240456213</v>
      </c>
      <c r="E5691">
        <f t="shared" si="618"/>
        <v>95.265317240456213</v>
      </c>
      <c r="F5691">
        <f t="shared" si="619"/>
        <v>11.734682759543787</v>
      </c>
      <c r="G5691">
        <f t="shared" si="620"/>
        <v>0</v>
      </c>
      <c r="H5691">
        <f t="shared" si="621"/>
        <v>952.65317240456216</v>
      </c>
      <c r="I5691">
        <f t="shared" si="622"/>
        <v>58.673413797718936</v>
      </c>
      <c r="J5691">
        <f t="shared" si="623"/>
        <v>0</v>
      </c>
    </row>
    <row r="5692" spans="2:10" x14ac:dyDescent="0.3">
      <c r="B5692">
        <v>5665</v>
      </c>
      <c r="C5692">
        <v>0.62725517722308777</v>
      </c>
      <c r="D5692">
        <f t="shared" si="617"/>
        <v>102.35951902231969</v>
      </c>
      <c r="E5692">
        <f t="shared" si="618"/>
        <v>102.35951902231969</v>
      </c>
      <c r="F5692">
        <f t="shared" si="619"/>
        <v>4.640480977680312</v>
      </c>
      <c r="G5692">
        <f t="shared" si="620"/>
        <v>0</v>
      </c>
      <c r="H5692">
        <f t="shared" si="621"/>
        <v>1023.5951902231968</v>
      </c>
      <c r="I5692">
        <f t="shared" si="622"/>
        <v>23.20240488840156</v>
      </c>
      <c r="J5692">
        <f t="shared" si="623"/>
        <v>0</v>
      </c>
    </row>
    <row r="5693" spans="2:10" x14ac:dyDescent="0.3">
      <c r="B5693">
        <v>5666</v>
      </c>
      <c r="C5693">
        <v>0.16044545483582695</v>
      </c>
      <c r="D5693">
        <f t="shared" si="617"/>
        <v>92.992138426506543</v>
      </c>
      <c r="E5693">
        <f t="shared" si="618"/>
        <v>92.992138426506543</v>
      </c>
      <c r="F5693">
        <f t="shared" si="619"/>
        <v>14.007861573493457</v>
      </c>
      <c r="G5693">
        <f t="shared" si="620"/>
        <v>0</v>
      </c>
      <c r="H5693">
        <f t="shared" si="621"/>
        <v>929.9213842650654</v>
      </c>
      <c r="I5693">
        <f t="shared" si="622"/>
        <v>70.039307867467286</v>
      </c>
      <c r="J5693">
        <f t="shared" si="623"/>
        <v>0</v>
      </c>
    </row>
    <row r="5694" spans="2:10" x14ac:dyDescent="0.3">
      <c r="B5694">
        <v>5667</v>
      </c>
      <c r="C5694">
        <v>0.65524440107927096</v>
      </c>
      <c r="D5694">
        <f t="shared" si="617"/>
        <v>102.89889364394067</v>
      </c>
      <c r="E5694">
        <f t="shared" si="618"/>
        <v>102.89889364394067</v>
      </c>
      <c r="F5694">
        <f t="shared" si="619"/>
        <v>4.1011063560593328</v>
      </c>
      <c r="G5694">
        <f t="shared" si="620"/>
        <v>0</v>
      </c>
      <c r="H5694">
        <f t="shared" si="621"/>
        <v>1028.9889364394066</v>
      </c>
      <c r="I5694">
        <f t="shared" si="622"/>
        <v>20.505531780296664</v>
      </c>
      <c r="J5694">
        <f t="shared" si="623"/>
        <v>0</v>
      </c>
    </row>
    <row r="5695" spans="2:10" x14ac:dyDescent="0.3">
      <c r="B5695">
        <v>5668</v>
      </c>
      <c r="C5695">
        <v>0.24284203149324723</v>
      </c>
      <c r="D5695">
        <f t="shared" si="617"/>
        <v>94.996027432436563</v>
      </c>
      <c r="E5695">
        <f t="shared" si="618"/>
        <v>94.996027432436563</v>
      </c>
      <c r="F5695">
        <f t="shared" si="619"/>
        <v>12.003972567563437</v>
      </c>
      <c r="G5695">
        <f t="shared" si="620"/>
        <v>0</v>
      </c>
      <c r="H5695">
        <f t="shared" si="621"/>
        <v>949.96027432436563</v>
      </c>
      <c r="I5695">
        <f t="shared" si="622"/>
        <v>60.019862837817186</v>
      </c>
      <c r="J5695">
        <f t="shared" si="623"/>
        <v>0</v>
      </c>
    </row>
    <row r="5696" spans="2:10" x14ac:dyDescent="0.3">
      <c r="B5696">
        <v>5669</v>
      </c>
      <c r="C5696">
        <v>0.70970266894855505</v>
      </c>
      <c r="D5696">
        <f t="shared" si="617"/>
        <v>103.98955922725951</v>
      </c>
      <c r="E5696">
        <f t="shared" si="618"/>
        <v>103.98955922725951</v>
      </c>
      <c r="F5696">
        <f t="shared" si="619"/>
        <v>3.0104407727404947</v>
      </c>
      <c r="G5696">
        <f t="shared" si="620"/>
        <v>0</v>
      </c>
      <c r="H5696">
        <f t="shared" si="621"/>
        <v>1039.895592272595</v>
      </c>
      <c r="I5696">
        <f t="shared" si="622"/>
        <v>15.052203863702474</v>
      </c>
      <c r="J5696">
        <f t="shared" si="623"/>
        <v>0</v>
      </c>
    </row>
    <row r="5697" spans="2:10" x14ac:dyDescent="0.3">
      <c r="B5697">
        <v>5670</v>
      </c>
      <c r="C5697">
        <v>0.78184083495639345</v>
      </c>
      <c r="D5697">
        <f t="shared" si="617"/>
        <v>105.56483981520481</v>
      </c>
      <c r="E5697">
        <f t="shared" si="618"/>
        <v>105.56483981520481</v>
      </c>
      <c r="F5697">
        <f t="shared" si="619"/>
        <v>1.435160184795194</v>
      </c>
      <c r="G5697">
        <f t="shared" si="620"/>
        <v>0</v>
      </c>
      <c r="H5697">
        <f t="shared" si="621"/>
        <v>1055.648398152048</v>
      </c>
      <c r="I5697">
        <f t="shared" si="622"/>
        <v>7.1758009239759701</v>
      </c>
      <c r="J5697">
        <f t="shared" si="623"/>
        <v>0</v>
      </c>
    </row>
    <row r="5698" spans="2:10" x14ac:dyDescent="0.3">
      <c r="B5698">
        <v>5671</v>
      </c>
      <c r="C5698">
        <v>2.0839258437699404E-2</v>
      </c>
      <c r="D5698">
        <f t="shared" si="617"/>
        <v>86.989538527978056</v>
      </c>
      <c r="E5698">
        <f t="shared" si="618"/>
        <v>86.989538527978056</v>
      </c>
      <c r="F5698">
        <f t="shared" si="619"/>
        <v>20.010461472021944</v>
      </c>
      <c r="G5698">
        <f t="shared" si="620"/>
        <v>0</v>
      </c>
      <c r="H5698">
        <f t="shared" si="621"/>
        <v>869.89538527978061</v>
      </c>
      <c r="I5698">
        <f t="shared" si="622"/>
        <v>100.05230736010972</v>
      </c>
      <c r="J5698">
        <f t="shared" si="623"/>
        <v>0</v>
      </c>
    </row>
    <row r="5699" spans="2:10" x14ac:dyDescent="0.3">
      <c r="B5699">
        <v>5672</v>
      </c>
      <c r="C5699">
        <v>0.70463593673735736</v>
      </c>
      <c r="D5699">
        <f t="shared" si="617"/>
        <v>103.88524488533889</v>
      </c>
      <c r="E5699">
        <f t="shared" si="618"/>
        <v>103.88524488533889</v>
      </c>
      <c r="F5699">
        <f t="shared" si="619"/>
        <v>3.1147551146611079</v>
      </c>
      <c r="G5699">
        <f t="shared" si="620"/>
        <v>0</v>
      </c>
      <c r="H5699">
        <f t="shared" si="621"/>
        <v>1038.852448853389</v>
      </c>
      <c r="I5699">
        <f t="shared" si="622"/>
        <v>15.573775573305539</v>
      </c>
      <c r="J5699">
        <f t="shared" si="623"/>
        <v>0</v>
      </c>
    </row>
    <row r="5700" spans="2:10" x14ac:dyDescent="0.3">
      <c r="B5700">
        <v>5673</v>
      </c>
      <c r="C5700">
        <v>0.55087014359845232</v>
      </c>
      <c r="D5700">
        <f t="shared" si="617"/>
        <v>100.93221959763329</v>
      </c>
      <c r="E5700">
        <f t="shared" si="618"/>
        <v>100.93221959763329</v>
      </c>
      <c r="F5700">
        <f t="shared" si="619"/>
        <v>6.0677804023667079</v>
      </c>
      <c r="G5700">
        <f t="shared" si="620"/>
        <v>0</v>
      </c>
      <c r="H5700">
        <f t="shared" si="621"/>
        <v>1009.322195976333</v>
      </c>
      <c r="I5700">
        <f t="shared" si="622"/>
        <v>30.33890201183354</v>
      </c>
      <c r="J5700">
        <f t="shared" si="623"/>
        <v>0</v>
      </c>
    </row>
    <row r="5701" spans="2:10" x14ac:dyDescent="0.3">
      <c r="B5701">
        <v>5674</v>
      </c>
      <c r="C5701">
        <v>0.66457397217958569</v>
      </c>
      <c r="D5701">
        <f t="shared" si="617"/>
        <v>103.08146629490548</v>
      </c>
      <c r="E5701">
        <f t="shared" si="618"/>
        <v>103.08146629490548</v>
      </c>
      <c r="F5701">
        <f t="shared" si="619"/>
        <v>3.9185337050945179</v>
      </c>
      <c r="G5701">
        <f t="shared" si="620"/>
        <v>0</v>
      </c>
      <c r="H5701">
        <f t="shared" si="621"/>
        <v>1030.8146629490548</v>
      </c>
      <c r="I5701">
        <f t="shared" si="622"/>
        <v>19.59266852547259</v>
      </c>
      <c r="J5701">
        <f t="shared" si="623"/>
        <v>0</v>
      </c>
    </row>
    <row r="5702" spans="2:10" x14ac:dyDescent="0.3">
      <c r="B5702">
        <v>5675</v>
      </c>
      <c r="C5702">
        <v>0.24052716142929675</v>
      </c>
      <c r="D5702">
        <f t="shared" si="617"/>
        <v>94.944532874553957</v>
      </c>
      <c r="E5702">
        <f t="shared" si="618"/>
        <v>94.944532874553957</v>
      </c>
      <c r="F5702">
        <f t="shared" si="619"/>
        <v>12.055467125446043</v>
      </c>
      <c r="G5702">
        <f t="shared" si="620"/>
        <v>0</v>
      </c>
      <c r="H5702">
        <f t="shared" si="621"/>
        <v>949.44532874553954</v>
      </c>
      <c r="I5702">
        <f t="shared" si="622"/>
        <v>60.277335627230215</v>
      </c>
      <c r="J5702">
        <f t="shared" si="623"/>
        <v>0</v>
      </c>
    </row>
    <row r="5703" spans="2:10" x14ac:dyDescent="0.3">
      <c r="B5703">
        <v>5676</v>
      </c>
      <c r="C5703">
        <v>0.72125373061151743</v>
      </c>
      <c r="D5703">
        <f t="shared" si="617"/>
        <v>104.22997193594054</v>
      </c>
      <c r="E5703">
        <f t="shared" si="618"/>
        <v>104.22997193594054</v>
      </c>
      <c r="F5703">
        <f t="shared" si="619"/>
        <v>2.7700280640594599</v>
      </c>
      <c r="G5703">
        <f t="shared" si="620"/>
        <v>0</v>
      </c>
      <c r="H5703">
        <f t="shared" si="621"/>
        <v>1042.2997193594053</v>
      </c>
      <c r="I5703">
        <f t="shared" si="622"/>
        <v>13.850140320297299</v>
      </c>
      <c r="J5703">
        <f t="shared" si="623"/>
        <v>0</v>
      </c>
    </row>
    <row r="5704" spans="2:10" x14ac:dyDescent="0.3">
      <c r="B5704">
        <v>5677</v>
      </c>
      <c r="C5704">
        <v>0.88234783198957289</v>
      </c>
      <c r="D5704">
        <f t="shared" si="617"/>
        <v>108.2636288584041</v>
      </c>
      <c r="E5704">
        <f t="shared" si="618"/>
        <v>107</v>
      </c>
      <c r="F5704">
        <f t="shared" si="619"/>
        <v>0</v>
      </c>
      <c r="G5704">
        <f t="shared" si="620"/>
        <v>1.263628858404104</v>
      </c>
      <c r="H5704">
        <f t="shared" si="621"/>
        <v>1070</v>
      </c>
      <c r="I5704">
        <f t="shared" si="622"/>
        <v>0</v>
      </c>
      <c r="J5704">
        <f t="shared" si="623"/>
        <v>18.95443287606156</v>
      </c>
    </row>
    <row r="5705" spans="2:10" x14ac:dyDescent="0.3">
      <c r="B5705">
        <v>5678</v>
      </c>
      <c r="C5705">
        <v>0.97777838998448052</v>
      </c>
      <c r="D5705">
        <f t="shared" si="617"/>
        <v>112.8815817820245</v>
      </c>
      <c r="E5705">
        <f t="shared" si="618"/>
        <v>107</v>
      </c>
      <c r="F5705">
        <f t="shared" si="619"/>
        <v>0</v>
      </c>
      <c r="G5705">
        <f t="shared" si="620"/>
        <v>5.8815817820244973</v>
      </c>
      <c r="H5705">
        <f t="shared" si="621"/>
        <v>1070</v>
      </c>
      <c r="I5705">
        <f t="shared" si="622"/>
        <v>0</v>
      </c>
      <c r="J5705">
        <f t="shared" si="623"/>
        <v>88.22372673036746</v>
      </c>
    </row>
    <row r="5706" spans="2:10" x14ac:dyDescent="0.3">
      <c r="B5706">
        <v>5679</v>
      </c>
      <c r="C5706">
        <v>0.92835274893560638</v>
      </c>
      <c r="D5706">
        <f t="shared" si="617"/>
        <v>109.95295015667276</v>
      </c>
      <c r="E5706">
        <f t="shared" si="618"/>
        <v>107</v>
      </c>
      <c r="F5706">
        <f t="shared" si="619"/>
        <v>0</v>
      </c>
      <c r="G5706">
        <f t="shared" si="620"/>
        <v>2.9529501566727561</v>
      </c>
      <c r="H5706">
        <f t="shared" si="621"/>
        <v>1070</v>
      </c>
      <c r="I5706">
        <f t="shared" si="622"/>
        <v>0</v>
      </c>
      <c r="J5706">
        <f t="shared" si="623"/>
        <v>44.294252350091341</v>
      </c>
    </row>
    <row r="5707" spans="2:10" x14ac:dyDescent="0.3">
      <c r="B5707">
        <v>5680</v>
      </c>
      <c r="C5707">
        <v>0.60607500482509624</v>
      </c>
      <c r="D5707">
        <f t="shared" si="617"/>
        <v>101.9583250936449</v>
      </c>
      <c r="E5707">
        <f t="shared" si="618"/>
        <v>101.9583250936449</v>
      </c>
      <c r="F5707">
        <f t="shared" si="619"/>
        <v>5.0416749063550981</v>
      </c>
      <c r="G5707">
        <f t="shared" si="620"/>
        <v>0</v>
      </c>
      <c r="H5707">
        <f t="shared" si="621"/>
        <v>1019.5832509364491</v>
      </c>
      <c r="I5707">
        <f t="shared" si="622"/>
        <v>25.20837453177549</v>
      </c>
      <c r="J5707">
        <f t="shared" si="623"/>
        <v>0</v>
      </c>
    </row>
    <row r="5708" spans="2:10" x14ac:dyDescent="0.3">
      <c r="B5708">
        <v>5681</v>
      </c>
      <c r="C5708">
        <v>0.71625059796978174</v>
      </c>
      <c r="D5708">
        <f t="shared" si="617"/>
        <v>104.12538389398863</v>
      </c>
      <c r="E5708">
        <f t="shared" si="618"/>
        <v>104.12538389398863</v>
      </c>
      <c r="F5708">
        <f t="shared" si="619"/>
        <v>2.8746161060113735</v>
      </c>
      <c r="G5708">
        <f t="shared" si="620"/>
        <v>0</v>
      </c>
      <c r="H5708">
        <f t="shared" si="621"/>
        <v>1041.2538389398862</v>
      </c>
      <c r="I5708">
        <f t="shared" si="622"/>
        <v>14.373080530056868</v>
      </c>
      <c r="J5708">
        <f t="shared" si="623"/>
        <v>0</v>
      </c>
    </row>
    <row r="5709" spans="2:10" x14ac:dyDescent="0.3">
      <c r="B5709">
        <v>5682</v>
      </c>
      <c r="C5709">
        <v>4.9986909750686759E-2</v>
      </c>
      <c r="D5709">
        <f t="shared" si="617"/>
        <v>89.012160057166426</v>
      </c>
      <c r="E5709">
        <f t="shared" si="618"/>
        <v>89.012160057166426</v>
      </c>
      <c r="F5709">
        <f t="shared" si="619"/>
        <v>17.987839942833574</v>
      </c>
      <c r="G5709">
        <f t="shared" si="620"/>
        <v>0</v>
      </c>
      <c r="H5709">
        <f t="shared" si="621"/>
        <v>890.1216005716642</v>
      </c>
      <c r="I5709">
        <f t="shared" si="622"/>
        <v>89.93919971416787</v>
      </c>
      <c r="J5709">
        <f t="shared" si="623"/>
        <v>0</v>
      </c>
    </row>
    <row r="5710" spans="2:10" x14ac:dyDescent="0.3">
      <c r="B5710">
        <v>5683</v>
      </c>
      <c r="C5710">
        <v>0.55536893315975866</v>
      </c>
      <c r="D5710">
        <f t="shared" si="617"/>
        <v>101.01507119942237</v>
      </c>
      <c r="E5710">
        <f t="shared" si="618"/>
        <v>101.01507119942237</v>
      </c>
      <c r="F5710">
        <f t="shared" si="619"/>
        <v>5.9849288005776344</v>
      </c>
      <c r="G5710">
        <f t="shared" si="620"/>
        <v>0</v>
      </c>
      <c r="H5710">
        <f t="shared" si="621"/>
        <v>1010.1507119942237</v>
      </c>
      <c r="I5710">
        <f t="shared" si="622"/>
        <v>29.924644002888172</v>
      </c>
      <c r="J5710">
        <f t="shared" si="623"/>
        <v>0</v>
      </c>
    </row>
    <row r="5711" spans="2:10" x14ac:dyDescent="0.3">
      <c r="B5711">
        <v>5684</v>
      </c>
      <c r="C5711">
        <v>0.42418745540690983</v>
      </c>
      <c r="D5711">
        <f t="shared" si="617"/>
        <v>98.606975143138357</v>
      </c>
      <c r="E5711">
        <f t="shared" si="618"/>
        <v>98.606975143138357</v>
      </c>
      <c r="F5711">
        <f t="shared" si="619"/>
        <v>8.3930248568616435</v>
      </c>
      <c r="G5711">
        <f t="shared" si="620"/>
        <v>0</v>
      </c>
      <c r="H5711">
        <f t="shared" si="621"/>
        <v>986.06975143138357</v>
      </c>
      <c r="I5711">
        <f t="shared" si="622"/>
        <v>41.965124284308217</v>
      </c>
      <c r="J5711">
        <f t="shared" si="623"/>
        <v>0</v>
      </c>
    </row>
    <row r="5712" spans="2:10" x14ac:dyDescent="0.3">
      <c r="B5712">
        <v>5685</v>
      </c>
      <c r="C5712">
        <v>0.44999308324125553</v>
      </c>
      <c r="D5712">
        <f t="shared" si="617"/>
        <v>99.083666692845043</v>
      </c>
      <c r="E5712">
        <f t="shared" si="618"/>
        <v>99.083666692845043</v>
      </c>
      <c r="F5712">
        <f t="shared" si="619"/>
        <v>7.9163333071549573</v>
      </c>
      <c r="G5712">
        <f t="shared" si="620"/>
        <v>0</v>
      </c>
      <c r="H5712">
        <f t="shared" si="621"/>
        <v>990.83666692845043</v>
      </c>
      <c r="I5712">
        <f t="shared" si="622"/>
        <v>39.581666535774787</v>
      </c>
      <c r="J5712">
        <f t="shared" si="623"/>
        <v>0</v>
      </c>
    </row>
    <row r="5713" spans="2:10" x14ac:dyDescent="0.3">
      <c r="B5713">
        <v>5686</v>
      </c>
      <c r="C5713">
        <v>0.11069944313706226</v>
      </c>
      <c r="D5713">
        <f t="shared" si="617"/>
        <v>91.509595492045406</v>
      </c>
      <c r="E5713">
        <f t="shared" si="618"/>
        <v>91.509595492045406</v>
      </c>
      <c r="F5713">
        <f t="shared" si="619"/>
        <v>15.490404507954594</v>
      </c>
      <c r="G5713">
        <f t="shared" si="620"/>
        <v>0</v>
      </c>
      <c r="H5713">
        <f t="shared" si="621"/>
        <v>915.09595492045401</v>
      </c>
      <c r="I5713">
        <f t="shared" si="622"/>
        <v>77.452022539772969</v>
      </c>
      <c r="J5713">
        <f t="shared" si="623"/>
        <v>0</v>
      </c>
    </row>
    <row r="5714" spans="2:10" x14ac:dyDescent="0.3">
      <c r="B5714">
        <v>5687</v>
      </c>
      <c r="C5714">
        <v>0.86991777721539643</v>
      </c>
      <c r="D5714">
        <f t="shared" si="617"/>
        <v>107.87626087710366</v>
      </c>
      <c r="E5714">
        <f t="shared" si="618"/>
        <v>107</v>
      </c>
      <c r="F5714">
        <f t="shared" si="619"/>
        <v>0</v>
      </c>
      <c r="G5714">
        <f t="shared" si="620"/>
        <v>0.87626087710366107</v>
      </c>
      <c r="H5714">
        <f t="shared" si="621"/>
        <v>1070</v>
      </c>
      <c r="I5714">
        <f t="shared" si="622"/>
        <v>0</v>
      </c>
      <c r="J5714">
        <f t="shared" si="623"/>
        <v>13.143913156554916</v>
      </c>
    </row>
    <row r="5715" spans="2:10" x14ac:dyDescent="0.3">
      <c r="B5715">
        <v>5688</v>
      </c>
      <c r="C5715">
        <v>0.98101002996390507</v>
      </c>
      <c r="D5715">
        <f t="shared" si="617"/>
        <v>113.19219382331099</v>
      </c>
      <c r="E5715">
        <f t="shared" si="618"/>
        <v>107</v>
      </c>
      <c r="F5715">
        <f t="shared" si="619"/>
        <v>0</v>
      </c>
      <c r="G5715">
        <f t="shared" si="620"/>
        <v>6.192193823310987</v>
      </c>
      <c r="H5715">
        <f t="shared" si="621"/>
        <v>1070</v>
      </c>
      <c r="I5715">
        <f t="shared" si="622"/>
        <v>0</v>
      </c>
      <c r="J5715">
        <f t="shared" si="623"/>
        <v>92.882907349664805</v>
      </c>
    </row>
    <row r="5716" spans="2:10" x14ac:dyDescent="0.3">
      <c r="B5716">
        <v>5689</v>
      </c>
      <c r="C5716">
        <v>0.22400717542168114</v>
      </c>
      <c r="D5716">
        <f t="shared" si="617"/>
        <v>94.570513589556228</v>
      </c>
      <c r="E5716">
        <f t="shared" si="618"/>
        <v>94.570513589556228</v>
      </c>
      <c r="F5716">
        <f t="shared" si="619"/>
        <v>12.429486410443772</v>
      </c>
      <c r="G5716">
        <f t="shared" si="620"/>
        <v>0</v>
      </c>
      <c r="H5716">
        <f t="shared" si="621"/>
        <v>945.70513589556231</v>
      </c>
      <c r="I5716">
        <f t="shared" si="622"/>
        <v>62.147432052218861</v>
      </c>
      <c r="J5716">
        <f t="shared" si="623"/>
        <v>0</v>
      </c>
    </row>
    <row r="5717" spans="2:10" x14ac:dyDescent="0.3">
      <c r="B5717">
        <v>5690</v>
      </c>
      <c r="C5717">
        <v>0.85243676173512906</v>
      </c>
      <c r="D5717">
        <f t="shared" si="617"/>
        <v>107.36449170368027</v>
      </c>
      <c r="E5717">
        <f t="shared" si="618"/>
        <v>107</v>
      </c>
      <c r="F5717">
        <f t="shared" si="619"/>
        <v>0</v>
      </c>
      <c r="G5717">
        <f t="shared" si="620"/>
        <v>0.36449170368027239</v>
      </c>
      <c r="H5717">
        <f t="shared" si="621"/>
        <v>1070</v>
      </c>
      <c r="I5717">
        <f t="shared" si="622"/>
        <v>0</v>
      </c>
      <c r="J5717">
        <f t="shared" si="623"/>
        <v>5.4673755552040859</v>
      </c>
    </row>
    <row r="5718" spans="2:10" x14ac:dyDescent="0.3">
      <c r="B5718">
        <v>5691</v>
      </c>
      <c r="C5718">
        <v>0.11928345200424351</v>
      </c>
      <c r="D5718">
        <f t="shared" si="617"/>
        <v>91.788472500660433</v>
      </c>
      <c r="E5718">
        <f t="shared" si="618"/>
        <v>91.788472500660433</v>
      </c>
      <c r="F5718">
        <f t="shared" si="619"/>
        <v>15.211527499339567</v>
      </c>
      <c r="G5718">
        <f t="shared" si="620"/>
        <v>0</v>
      </c>
      <c r="H5718">
        <f t="shared" si="621"/>
        <v>917.8847250066043</v>
      </c>
      <c r="I5718">
        <f t="shared" si="622"/>
        <v>76.057637496697836</v>
      </c>
      <c r="J5718">
        <f t="shared" si="623"/>
        <v>0</v>
      </c>
    </row>
    <row r="5719" spans="2:10" x14ac:dyDescent="0.3">
      <c r="B5719">
        <v>5692</v>
      </c>
      <c r="C5719">
        <v>0.56054474588148329</v>
      </c>
      <c r="D5719">
        <f t="shared" si="617"/>
        <v>101.1105214942764</v>
      </c>
      <c r="E5719">
        <f t="shared" si="618"/>
        <v>101.1105214942764</v>
      </c>
      <c r="F5719">
        <f t="shared" si="619"/>
        <v>5.8894785057236021</v>
      </c>
      <c r="G5719">
        <f t="shared" si="620"/>
        <v>0</v>
      </c>
      <c r="H5719">
        <f t="shared" si="621"/>
        <v>1011.105214942764</v>
      </c>
      <c r="I5719">
        <f t="shared" si="622"/>
        <v>29.44739252861801</v>
      </c>
      <c r="J5719">
        <f t="shared" si="623"/>
        <v>0</v>
      </c>
    </row>
    <row r="5720" spans="2:10" x14ac:dyDescent="0.3">
      <c r="B5720">
        <v>5693</v>
      </c>
      <c r="C5720">
        <v>0.67965519055551915</v>
      </c>
      <c r="D5720">
        <f t="shared" si="617"/>
        <v>103.38001812092857</v>
      </c>
      <c r="E5720">
        <f t="shared" si="618"/>
        <v>103.38001812092857</v>
      </c>
      <c r="F5720">
        <f t="shared" si="619"/>
        <v>3.6199818790714318</v>
      </c>
      <c r="G5720">
        <f t="shared" si="620"/>
        <v>0</v>
      </c>
      <c r="H5720">
        <f t="shared" si="621"/>
        <v>1033.8001812092857</v>
      </c>
      <c r="I5720">
        <f t="shared" si="622"/>
        <v>18.099909395357159</v>
      </c>
      <c r="J5720">
        <f t="shared" si="623"/>
        <v>0</v>
      </c>
    </row>
    <row r="5721" spans="2:10" x14ac:dyDescent="0.3">
      <c r="B5721">
        <v>5694</v>
      </c>
      <c r="C5721">
        <v>0.43494836076137</v>
      </c>
      <c r="D5721">
        <f t="shared" si="617"/>
        <v>98.806240441321449</v>
      </c>
      <c r="E5721">
        <f t="shared" si="618"/>
        <v>98.806240441321449</v>
      </c>
      <c r="F5721">
        <f t="shared" si="619"/>
        <v>8.1937595586785505</v>
      </c>
      <c r="G5721">
        <f t="shared" si="620"/>
        <v>0</v>
      </c>
      <c r="H5721">
        <f t="shared" si="621"/>
        <v>988.06240441321449</v>
      </c>
      <c r="I5721">
        <f t="shared" si="622"/>
        <v>40.968797793392753</v>
      </c>
      <c r="J5721">
        <f t="shared" si="623"/>
        <v>0</v>
      </c>
    </row>
    <row r="5722" spans="2:10" x14ac:dyDescent="0.3">
      <c r="B5722">
        <v>5695</v>
      </c>
      <c r="C5722">
        <v>0.90402713184587657</v>
      </c>
      <c r="D5722">
        <f t="shared" si="617"/>
        <v>108.99934393731927</v>
      </c>
      <c r="E5722">
        <f t="shared" si="618"/>
        <v>107</v>
      </c>
      <c r="F5722">
        <f t="shared" si="619"/>
        <v>0</v>
      </c>
      <c r="G5722">
        <f t="shared" si="620"/>
        <v>1.9993439373192672</v>
      </c>
      <c r="H5722">
        <f t="shared" si="621"/>
        <v>1070</v>
      </c>
      <c r="I5722">
        <f t="shared" si="622"/>
        <v>0</v>
      </c>
      <c r="J5722">
        <f t="shared" si="623"/>
        <v>29.990159059789008</v>
      </c>
    </row>
    <row r="5723" spans="2:10" x14ac:dyDescent="0.3">
      <c r="B5723">
        <v>5696</v>
      </c>
      <c r="C5723">
        <v>0.71952720880460663</v>
      </c>
      <c r="D5723">
        <f t="shared" si="617"/>
        <v>104.19379867739772</v>
      </c>
      <c r="E5723">
        <f t="shared" si="618"/>
        <v>104.19379867739772</v>
      </c>
      <c r="F5723">
        <f t="shared" si="619"/>
        <v>2.8062013226022771</v>
      </c>
      <c r="G5723">
        <f t="shared" si="620"/>
        <v>0</v>
      </c>
      <c r="H5723">
        <f t="shared" si="621"/>
        <v>1041.9379867739772</v>
      </c>
      <c r="I5723">
        <f t="shared" si="622"/>
        <v>14.031006613011385</v>
      </c>
      <c r="J5723">
        <f t="shared" si="623"/>
        <v>0</v>
      </c>
    </row>
    <row r="5724" spans="2:10" x14ac:dyDescent="0.3">
      <c r="B5724">
        <v>5697</v>
      </c>
      <c r="C5724">
        <v>7.393469969702815E-2</v>
      </c>
      <c r="D5724">
        <f t="shared" si="617"/>
        <v>90.144331908357231</v>
      </c>
      <c r="E5724">
        <f t="shared" si="618"/>
        <v>90.144331908357231</v>
      </c>
      <c r="F5724">
        <f t="shared" si="619"/>
        <v>16.855668091642769</v>
      </c>
      <c r="G5724">
        <f t="shared" si="620"/>
        <v>0</v>
      </c>
      <c r="H5724">
        <f t="shared" si="621"/>
        <v>901.44331908357231</v>
      </c>
      <c r="I5724">
        <f t="shared" si="622"/>
        <v>84.278340458213847</v>
      </c>
      <c r="J5724">
        <f t="shared" si="623"/>
        <v>0</v>
      </c>
    </row>
    <row r="5725" spans="2:10" x14ac:dyDescent="0.3">
      <c r="B5725">
        <v>5698</v>
      </c>
      <c r="C5725">
        <v>0.24646328130233475</v>
      </c>
      <c r="D5725">
        <f t="shared" ref="D5725:D5788" si="624">_xlfn.BETA.INV(C5725,$B$25,$C$25,$D$25,$E$25)</f>
        <v>95.076159999609601</v>
      </c>
      <c r="E5725">
        <f t="shared" ref="E5725:E5788" si="625">IF($M$25&lt;D5725,$M$25,D5725)</f>
        <v>95.076159999609601</v>
      </c>
      <c r="F5725">
        <f t="shared" ref="F5725:F5788" si="626">IF($M$25&gt;D5725,$M$25-D5725,0)</f>
        <v>11.923840000390399</v>
      </c>
      <c r="G5725">
        <f t="shared" ref="G5725:G5788" si="627">IF($M$25&lt;D5725,D5725-$M$25,0)</f>
        <v>0</v>
      </c>
      <c r="H5725">
        <f t="shared" ref="H5725:H5788" si="628">$H$24*E5725</f>
        <v>950.76159999609604</v>
      </c>
      <c r="I5725">
        <f t="shared" ref="I5725:I5788" si="629">$I$24*F5725</f>
        <v>59.619200001951995</v>
      </c>
      <c r="J5725">
        <f t="shared" ref="J5725:J5788" si="630">$J$24*G5725</f>
        <v>0</v>
      </c>
    </row>
    <row r="5726" spans="2:10" x14ac:dyDescent="0.3">
      <c r="B5726">
        <v>5699</v>
      </c>
      <c r="C5726">
        <v>0.42076863303415912</v>
      </c>
      <c r="D5726">
        <f t="shared" si="624"/>
        <v>98.543497856812849</v>
      </c>
      <c r="E5726">
        <f t="shared" si="625"/>
        <v>98.543497856812849</v>
      </c>
      <c r="F5726">
        <f t="shared" si="626"/>
        <v>8.4565021431871514</v>
      </c>
      <c r="G5726">
        <f t="shared" si="627"/>
        <v>0</v>
      </c>
      <c r="H5726">
        <f t="shared" si="628"/>
        <v>985.43497856812849</v>
      </c>
      <c r="I5726">
        <f t="shared" si="629"/>
        <v>42.282510715935757</v>
      </c>
      <c r="J5726">
        <f t="shared" si="630"/>
        <v>0</v>
      </c>
    </row>
    <row r="5727" spans="2:10" x14ac:dyDescent="0.3">
      <c r="B5727">
        <v>5700</v>
      </c>
      <c r="C5727">
        <v>0.89889369484243209</v>
      </c>
      <c r="D5727">
        <f t="shared" si="624"/>
        <v>108.81710846869922</v>
      </c>
      <c r="E5727">
        <f t="shared" si="625"/>
        <v>107</v>
      </c>
      <c r="F5727">
        <f t="shared" si="626"/>
        <v>0</v>
      </c>
      <c r="G5727">
        <f t="shared" si="627"/>
        <v>1.8171084686992174</v>
      </c>
      <c r="H5727">
        <f t="shared" si="628"/>
        <v>1070</v>
      </c>
      <c r="I5727">
        <f t="shared" si="629"/>
        <v>0</v>
      </c>
      <c r="J5727">
        <f t="shared" si="630"/>
        <v>27.256627030488261</v>
      </c>
    </row>
    <row r="5728" spans="2:10" x14ac:dyDescent="0.3">
      <c r="B5728">
        <v>5701</v>
      </c>
      <c r="C5728">
        <v>0.90776670625639444</v>
      </c>
      <c r="D5728">
        <f t="shared" si="624"/>
        <v>109.13571891613816</v>
      </c>
      <c r="E5728">
        <f t="shared" si="625"/>
        <v>107</v>
      </c>
      <c r="F5728">
        <f t="shared" si="626"/>
        <v>0</v>
      </c>
      <c r="G5728">
        <f t="shared" si="627"/>
        <v>2.1357189161381598</v>
      </c>
      <c r="H5728">
        <f t="shared" si="628"/>
        <v>1070</v>
      </c>
      <c r="I5728">
        <f t="shared" si="629"/>
        <v>0</v>
      </c>
      <c r="J5728">
        <f t="shared" si="630"/>
        <v>32.035783742072397</v>
      </c>
    </row>
    <row r="5729" spans="2:10" x14ac:dyDescent="0.3">
      <c r="B5729">
        <v>5702</v>
      </c>
      <c r="C5729">
        <v>0.53212363167853127</v>
      </c>
      <c r="D5729">
        <f t="shared" si="624"/>
        <v>100.58791130107406</v>
      </c>
      <c r="E5729">
        <f t="shared" si="625"/>
        <v>100.58791130107406</v>
      </c>
      <c r="F5729">
        <f t="shared" si="626"/>
        <v>6.4120886989259418</v>
      </c>
      <c r="G5729">
        <f t="shared" si="627"/>
        <v>0</v>
      </c>
      <c r="H5729">
        <f t="shared" si="628"/>
        <v>1005.8791130107406</v>
      </c>
      <c r="I5729">
        <f t="shared" si="629"/>
        <v>32.060443494629709</v>
      </c>
      <c r="J5729">
        <f t="shared" si="630"/>
        <v>0</v>
      </c>
    </row>
    <row r="5730" spans="2:10" x14ac:dyDescent="0.3">
      <c r="B5730">
        <v>5703</v>
      </c>
      <c r="C5730">
        <v>0.65847986030376182</v>
      </c>
      <c r="D5730">
        <f t="shared" si="624"/>
        <v>102.96203664070708</v>
      </c>
      <c r="E5730">
        <f t="shared" si="625"/>
        <v>102.96203664070708</v>
      </c>
      <c r="F5730">
        <f t="shared" si="626"/>
        <v>4.0379633592929167</v>
      </c>
      <c r="G5730">
        <f t="shared" si="627"/>
        <v>0</v>
      </c>
      <c r="H5730">
        <f t="shared" si="628"/>
        <v>1029.6203664070708</v>
      </c>
      <c r="I5730">
        <f t="shared" si="629"/>
        <v>20.189816796464584</v>
      </c>
      <c r="J5730">
        <f t="shared" si="630"/>
        <v>0</v>
      </c>
    </row>
    <row r="5731" spans="2:10" x14ac:dyDescent="0.3">
      <c r="B5731">
        <v>5704</v>
      </c>
      <c r="C5731">
        <v>0.85440331103825806</v>
      </c>
      <c r="D5731">
        <f t="shared" si="624"/>
        <v>107.42036588718381</v>
      </c>
      <c r="E5731">
        <f t="shared" si="625"/>
        <v>107</v>
      </c>
      <c r="F5731">
        <f t="shared" si="626"/>
        <v>0</v>
      </c>
      <c r="G5731">
        <f t="shared" si="627"/>
        <v>0.42036588718380585</v>
      </c>
      <c r="H5731">
        <f t="shared" si="628"/>
        <v>1070</v>
      </c>
      <c r="I5731">
        <f t="shared" si="629"/>
        <v>0</v>
      </c>
      <c r="J5731">
        <f t="shared" si="630"/>
        <v>6.3054883077570878</v>
      </c>
    </row>
    <row r="5732" spans="2:10" x14ac:dyDescent="0.3">
      <c r="B5732">
        <v>5705</v>
      </c>
      <c r="C5732">
        <v>0.94924960684624726</v>
      </c>
      <c r="D5732">
        <f t="shared" si="624"/>
        <v>110.94701353181269</v>
      </c>
      <c r="E5732">
        <f t="shared" si="625"/>
        <v>107</v>
      </c>
      <c r="F5732">
        <f t="shared" si="626"/>
        <v>0</v>
      </c>
      <c r="G5732">
        <f t="shared" si="627"/>
        <v>3.9470135318126864</v>
      </c>
      <c r="H5732">
        <f t="shared" si="628"/>
        <v>1070</v>
      </c>
      <c r="I5732">
        <f t="shared" si="629"/>
        <v>0</v>
      </c>
      <c r="J5732">
        <f t="shared" si="630"/>
        <v>59.205202977190297</v>
      </c>
    </row>
    <row r="5733" spans="2:10" x14ac:dyDescent="0.3">
      <c r="B5733">
        <v>5706</v>
      </c>
      <c r="C5733">
        <v>0.95169040370115332</v>
      </c>
      <c r="D5733">
        <f t="shared" si="624"/>
        <v>111.07894266202577</v>
      </c>
      <c r="E5733">
        <f t="shared" si="625"/>
        <v>107</v>
      </c>
      <c r="F5733">
        <f t="shared" si="626"/>
        <v>0</v>
      </c>
      <c r="G5733">
        <f t="shared" si="627"/>
        <v>4.0789426620257672</v>
      </c>
      <c r="H5733">
        <f t="shared" si="628"/>
        <v>1070</v>
      </c>
      <c r="I5733">
        <f t="shared" si="629"/>
        <v>0</v>
      </c>
      <c r="J5733">
        <f t="shared" si="630"/>
        <v>61.184139930386507</v>
      </c>
    </row>
    <row r="5734" spans="2:10" x14ac:dyDescent="0.3">
      <c r="B5734">
        <v>5707</v>
      </c>
      <c r="C5734">
        <v>0.21886714819559894</v>
      </c>
      <c r="D5734">
        <f t="shared" si="624"/>
        <v>94.451634123568581</v>
      </c>
      <c r="E5734">
        <f t="shared" si="625"/>
        <v>94.451634123568581</v>
      </c>
      <c r="F5734">
        <f t="shared" si="626"/>
        <v>12.548365876431419</v>
      </c>
      <c r="G5734">
        <f t="shared" si="627"/>
        <v>0</v>
      </c>
      <c r="H5734">
        <f t="shared" si="628"/>
        <v>944.51634123568579</v>
      </c>
      <c r="I5734">
        <f t="shared" si="629"/>
        <v>62.741829382157093</v>
      </c>
      <c r="J5734">
        <f t="shared" si="630"/>
        <v>0</v>
      </c>
    </row>
    <row r="5735" spans="2:10" x14ac:dyDescent="0.3">
      <c r="B5735">
        <v>5708</v>
      </c>
      <c r="C5735">
        <v>0.45048088161782018</v>
      </c>
      <c r="D5735">
        <f t="shared" si="624"/>
        <v>99.092642290296453</v>
      </c>
      <c r="E5735">
        <f t="shared" si="625"/>
        <v>99.092642290296453</v>
      </c>
      <c r="F5735">
        <f t="shared" si="626"/>
        <v>7.9073577097035468</v>
      </c>
      <c r="G5735">
        <f t="shared" si="627"/>
        <v>0</v>
      </c>
      <c r="H5735">
        <f t="shared" si="628"/>
        <v>990.92642290296453</v>
      </c>
      <c r="I5735">
        <f t="shared" si="629"/>
        <v>39.536788548517734</v>
      </c>
      <c r="J5735">
        <f t="shared" si="630"/>
        <v>0</v>
      </c>
    </row>
    <row r="5736" spans="2:10" x14ac:dyDescent="0.3">
      <c r="B5736">
        <v>5709</v>
      </c>
      <c r="C5736">
        <v>0.29616137160830236</v>
      </c>
      <c r="D5736">
        <f t="shared" si="624"/>
        <v>96.131109838270731</v>
      </c>
      <c r="E5736">
        <f t="shared" si="625"/>
        <v>96.131109838270731</v>
      </c>
      <c r="F5736">
        <f t="shared" si="626"/>
        <v>10.868890161729269</v>
      </c>
      <c r="G5736">
        <f t="shared" si="627"/>
        <v>0</v>
      </c>
      <c r="H5736">
        <f t="shared" si="628"/>
        <v>961.31109838270731</v>
      </c>
      <c r="I5736">
        <f t="shared" si="629"/>
        <v>54.344450808646343</v>
      </c>
      <c r="J5736">
        <f t="shared" si="630"/>
        <v>0</v>
      </c>
    </row>
    <row r="5737" spans="2:10" x14ac:dyDescent="0.3">
      <c r="B5737">
        <v>5710</v>
      </c>
      <c r="C5737">
        <v>0.44857704528034548</v>
      </c>
      <c r="D5737">
        <f t="shared" si="624"/>
        <v>99.057604955742917</v>
      </c>
      <c r="E5737">
        <f t="shared" si="625"/>
        <v>99.057604955742917</v>
      </c>
      <c r="F5737">
        <f t="shared" si="626"/>
        <v>7.9423950442570828</v>
      </c>
      <c r="G5737">
        <f t="shared" si="627"/>
        <v>0</v>
      </c>
      <c r="H5737">
        <f t="shared" si="628"/>
        <v>990.5760495574292</v>
      </c>
      <c r="I5737">
        <f t="shared" si="629"/>
        <v>39.711975221285414</v>
      </c>
      <c r="J5737">
        <f t="shared" si="630"/>
        <v>0</v>
      </c>
    </row>
    <row r="5738" spans="2:10" x14ac:dyDescent="0.3">
      <c r="B5738">
        <v>5711</v>
      </c>
      <c r="C5738">
        <v>0.64170253693850687</v>
      </c>
      <c r="D5738">
        <f t="shared" si="624"/>
        <v>102.63647155748208</v>
      </c>
      <c r="E5738">
        <f t="shared" si="625"/>
        <v>102.63647155748208</v>
      </c>
      <c r="F5738">
        <f t="shared" si="626"/>
        <v>4.3635284425179179</v>
      </c>
      <c r="G5738">
        <f t="shared" si="627"/>
        <v>0</v>
      </c>
      <c r="H5738">
        <f t="shared" si="628"/>
        <v>1026.3647155748208</v>
      </c>
      <c r="I5738">
        <f t="shared" si="629"/>
        <v>21.81764221258959</v>
      </c>
      <c r="J5738">
        <f t="shared" si="630"/>
        <v>0</v>
      </c>
    </row>
    <row r="5739" spans="2:10" x14ac:dyDescent="0.3">
      <c r="B5739">
        <v>5712</v>
      </c>
      <c r="C5739">
        <v>0.78957265077584093</v>
      </c>
      <c r="D5739">
        <f t="shared" si="624"/>
        <v>105.74638576729545</v>
      </c>
      <c r="E5739">
        <f t="shared" si="625"/>
        <v>105.74638576729545</v>
      </c>
      <c r="F5739">
        <f t="shared" si="626"/>
        <v>1.2536142327045496</v>
      </c>
      <c r="G5739">
        <f t="shared" si="627"/>
        <v>0</v>
      </c>
      <c r="H5739">
        <f t="shared" si="628"/>
        <v>1057.4638576729544</v>
      </c>
      <c r="I5739">
        <f t="shared" si="629"/>
        <v>6.2680711635227482</v>
      </c>
      <c r="J5739">
        <f t="shared" si="630"/>
        <v>0</v>
      </c>
    </row>
    <row r="5740" spans="2:10" x14ac:dyDescent="0.3">
      <c r="B5740">
        <v>5713</v>
      </c>
      <c r="C5740">
        <v>2.6936613781831209E-2</v>
      </c>
      <c r="D5740">
        <f t="shared" si="624"/>
        <v>87.521397626078979</v>
      </c>
      <c r="E5740">
        <f t="shared" si="625"/>
        <v>87.521397626078979</v>
      </c>
      <c r="F5740">
        <f t="shared" si="626"/>
        <v>19.478602373921021</v>
      </c>
      <c r="G5740">
        <f t="shared" si="627"/>
        <v>0</v>
      </c>
      <c r="H5740">
        <f t="shared" si="628"/>
        <v>875.21397626078976</v>
      </c>
      <c r="I5740">
        <f t="shared" si="629"/>
        <v>97.393011869605104</v>
      </c>
      <c r="J5740">
        <f t="shared" si="630"/>
        <v>0</v>
      </c>
    </row>
    <row r="5741" spans="2:10" x14ac:dyDescent="0.3">
      <c r="B5741">
        <v>5714</v>
      </c>
      <c r="C5741">
        <v>3.7348245098512534E-2</v>
      </c>
      <c r="D5741">
        <f t="shared" si="624"/>
        <v>88.269041771466746</v>
      </c>
      <c r="E5741">
        <f t="shared" si="625"/>
        <v>88.269041771466746</v>
      </c>
      <c r="F5741">
        <f t="shared" si="626"/>
        <v>18.730958228533254</v>
      </c>
      <c r="G5741">
        <f t="shared" si="627"/>
        <v>0</v>
      </c>
      <c r="H5741">
        <f t="shared" si="628"/>
        <v>882.69041771466743</v>
      </c>
      <c r="I5741">
        <f t="shared" si="629"/>
        <v>93.654791142666269</v>
      </c>
      <c r="J5741">
        <f t="shared" si="630"/>
        <v>0</v>
      </c>
    </row>
    <row r="5742" spans="2:10" x14ac:dyDescent="0.3">
      <c r="B5742">
        <v>5715</v>
      </c>
      <c r="C5742">
        <v>0.90812685617876587</v>
      </c>
      <c r="D5742">
        <f t="shared" si="624"/>
        <v>109.14902332530434</v>
      </c>
      <c r="E5742">
        <f t="shared" si="625"/>
        <v>107</v>
      </c>
      <c r="F5742">
        <f t="shared" si="626"/>
        <v>0</v>
      </c>
      <c r="G5742">
        <f t="shared" si="627"/>
        <v>2.1490233253043414</v>
      </c>
      <c r="H5742">
        <f t="shared" si="628"/>
        <v>1070</v>
      </c>
      <c r="I5742">
        <f t="shared" si="629"/>
        <v>0</v>
      </c>
      <c r="J5742">
        <f t="shared" si="630"/>
        <v>32.235349879565121</v>
      </c>
    </row>
    <row r="5743" spans="2:10" x14ac:dyDescent="0.3">
      <c r="B5743">
        <v>5716</v>
      </c>
      <c r="C5743">
        <v>0.22658511698801187</v>
      </c>
      <c r="D5743">
        <f t="shared" si="624"/>
        <v>94.62967008983621</v>
      </c>
      <c r="E5743">
        <f t="shared" si="625"/>
        <v>94.62967008983621</v>
      </c>
      <c r="F5743">
        <f t="shared" si="626"/>
        <v>12.37032991016379</v>
      </c>
      <c r="G5743">
        <f t="shared" si="627"/>
        <v>0</v>
      </c>
      <c r="H5743">
        <f t="shared" si="628"/>
        <v>946.29670089836213</v>
      </c>
      <c r="I5743">
        <f t="shared" si="629"/>
        <v>61.851649550818948</v>
      </c>
      <c r="J5743">
        <f t="shared" si="630"/>
        <v>0</v>
      </c>
    </row>
    <row r="5744" spans="2:10" x14ac:dyDescent="0.3">
      <c r="B5744">
        <v>5717</v>
      </c>
      <c r="C5744">
        <v>0.17364082539015369</v>
      </c>
      <c r="D5744">
        <f t="shared" si="624"/>
        <v>93.34228698119324</v>
      </c>
      <c r="E5744">
        <f t="shared" si="625"/>
        <v>93.34228698119324</v>
      </c>
      <c r="F5744">
        <f t="shared" si="626"/>
        <v>13.65771301880676</v>
      </c>
      <c r="G5744">
        <f t="shared" si="627"/>
        <v>0</v>
      </c>
      <c r="H5744">
        <f t="shared" si="628"/>
        <v>933.4228698119324</v>
      </c>
      <c r="I5744">
        <f t="shared" si="629"/>
        <v>68.2885650940338</v>
      </c>
      <c r="J5744">
        <f t="shared" si="630"/>
        <v>0</v>
      </c>
    </row>
    <row r="5745" spans="2:10" x14ac:dyDescent="0.3">
      <c r="B5745">
        <v>5718</v>
      </c>
      <c r="C5745">
        <v>7.7412975269772755E-3</v>
      </c>
      <c r="D5745">
        <f t="shared" si="624"/>
        <v>85.303683249052852</v>
      </c>
      <c r="E5745">
        <f t="shared" si="625"/>
        <v>85.303683249052852</v>
      </c>
      <c r="F5745">
        <f t="shared" si="626"/>
        <v>21.696316750947148</v>
      </c>
      <c r="G5745">
        <f t="shared" si="627"/>
        <v>0</v>
      </c>
      <c r="H5745">
        <f t="shared" si="628"/>
        <v>853.03683249052847</v>
      </c>
      <c r="I5745">
        <f t="shared" si="629"/>
        <v>108.48158375473574</v>
      </c>
      <c r="J5745">
        <f t="shared" si="630"/>
        <v>0</v>
      </c>
    </row>
    <row r="5746" spans="2:10" x14ac:dyDescent="0.3">
      <c r="B5746">
        <v>5719</v>
      </c>
      <c r="C5746">
        <v>8.1751429952063859E-3</v>
      </c>
      <c r="D5746">
        <f t="shared" si="624"/>
        <v>85.383620727776673</v>
      </c>
      <c r="E5746">
        <f t="shared" si="625"/>
        <v>85.383620727776673</v>
      </c>
      <c r="F5746">
        <f t="shared" si="626"/>
        <v>21.616379272223327</v>
      </c>
      <c r="G5746">
        <f t="shared" si="627"/>
        <v>0</v>
      </c>
      <c r="H5746">
        <f t="shared" si="628"/>
        <v>853.83620727776679</v>
      </c>
      <c r="I5746">
        <f t="shared" si="629"/>
        <v>108.08189636111663</v>
      </c>
      <c r="J5746">
        <f t="shared" si="630"/>
        <v>0</v>
      </c>
    </row>
    <row r="5747" spans="2:10" x14ac:dyDescent="0.3">
      <c r="B5747">
        <v>5720</v>
      </c>
      <c r="C5747">
        <v>0.38384400122398621</v>
      </c>
      <c r="D5747">
        <f t="shared" si="624"/>
        <v>97.851377639135507</v>
      </c>
      <c r="E5747">
        <f t="shared" si="625"/>
        <v>97.851377639135507</v>
      </c>
      <c r="F5747">
        <f t="shared" si="626"/>
        <v>9.1486223608644934</v>
      </c>
      <c r="G5747">
        <f t="shared" si="627"/>
        <v>0</v>
      </c>
      <c r="H5747">
        <f t="shared" si="628"/>
        <v>978.51377639135512</v>
      </c>
      <c r="I5747">
        <f t="shared" si="629"/>
        <v>45.743111804322467</v>
      </c>
      <c r="J5747">
        <f t="shared" si="630"/>
        <v>0</v>
      </c>
    </row>
    <row r="5748" spans="2:10" x14ac:dyDescent="0.3">
      <c r="B5748">
        <v>5721</v>
      </c>
      <c r="C5748">
        <v>8.4139188542787902E-2</v>
      </c>
      <c r="D5748">
        <f t="shared" si="624"/>
        <v>90.55747555463266</v>
      </c>
      <c r="E5748">
        <f t="shared" si="625"/>
        <v>90.55747555463266</v>
      </c>
      <c r="F5748">
        <f t="shared" si="626"/>
        <v>16.44252444536734</v>
      </c>
      <c r="G5748">
        <f t="shared" si="627"/>
        <v>0</v>
      </c>
      <c r="H5748">
        <f t="shared" si="628"/>
        <v>905.57475554632663</v>
      </c>
      <c r="I5748">
        <f t="shared" si="629"/>
        <v>82.2126222268367</v>
      </c>
      <c r="J5748">
        <f t="shared" si="630"/>
        <v>0</v>
      </c>
    </row>
    <row r="5749" spans="2:10" x14ac:dyDescent="0.3">
      <c r="B5749">
        <v>5722</v>
      </c>
      <c r="C5749">
        <v>0.33067244297669285</v>
      </c>
      <c r="D5749">
        <f t="shared" si="624"/>
        <v>96.824905376604136</v>
      </c>
      <c r="E5749">
        <f t="shared" si="625"/>
        <v>96.824905376604136</v>
      </c>
      <c r="F5749">
        <f t="shared" si="626"/>
        <v>10.175094623395864</v>
      </c>
      <c r="G5749">
        <f t="shared" si="627"/>
        <v>0</v>
      </c>
      <c r="H5749">
        <f t="shared" si="628"/>
        <v>968.24905376604136</v>
      </c>
      <c r="I5749">
        <f t="shared" si="629"/>
        <v>50.875473116979322</v>
      </c>
      <c r="J5749">
        <f t="shared" si="630"/>
        <v>0</v>
      </c>
    </row>
    <row r="5750" spans="2:10" x14ac:dyDescent="0.3">
      <c r="B5750">
        <v>5723</v>
      </c>
      <c r="C5750">
        <v>0.99078955687994352</v>
      </c>
      <c r="D5750">
        <f t="shared" si="624"/>
        <v>114.43687831597472</v>
      </c>
      <c r="E5750">
        <f t="shared" si="625"/>
        <v>107</v>
      </c>
      <c r="F5750">
        <f t="shared" si="626"/>
        <v>0</v>
      </c>
      <c r="G5750">
        <f t="shared" si="627"/>
        <v>7.4368783159747238</v>
      </c>
      <c r="H5750">
        <f t="shared" si="628"/>
        <v>1070</v>
      </c>
      <c r="I5750">
        <f t="shared" si="629"/>
        <v>0</v>
      </c>
      <c r="J5750">
        <f t="shared" si="630"/>
        <v>111.55317473962086</v>
      </c>
    </row>
    <row r="5751" spans="2:10" x14ac:dyDescent="0.3">
      <c r="B5751">
        <v>5724</v>
      </c>
      <c r="C5751">
        <v>0.34787964161873286</v>
      </c>
      <c r="D5751">
        <f t="shared" si="624"/>
        <v>97.16190731983167</v>
      </c>
      <c r="E5751">
        <f t="shared" si="625"/>
        <v>97.16190731983167</v>
      </c>
      <c r="F5751">
        <f t="shared" si="626"/>
        <v>9.8380926801683302</v>
      </c>
      <c r="G5751">
        <f t="shared" si="627"/>
        <v>0</v>
      </c>
      <c r="H5751">
        <f t="shared" si="628"/>
        <v>971.61907319831676</v>
      </c>
      <c r="I5751">
        <f t="shared" si="629"/>
        <v>49.190463400841651</v>
      </c>
      <c r="J5751">
        <f t="shared" si="630"/>
        <v>0</v>
      </c>
    </row>
    <row r="5752" spans="2:10" x14ac:dyDescent="0.3">
      <c r="B5752">
        <v>5725</v>
      </c>
      <c r="C5752">
        <v>0.5498739263251311</v>
      </c>
      <c r="D5752">
        <f t="shared" si="624"/>
        <v>100.91388614434979</v>
      </c>
      <c r="E5752">
        <f t="shared" si="625"/>
        <v>100.91388614434979</v>
      </c>
      <c r="F5752">
        <f t="shared" si="626"/>
        <v>6.0861138556502112</v>
      </c>
      <c r="G5752">
        <f t="shared" si="627"/>
        <v>0</v>
      </c>
      <c r="H5752">
        <f t="shared" si="628"/>
        <v>1009.1388614434979</v>
      </c>
      <c r="I5752">
        <f t="shared" si="629"/>
        <v>30.430569278251056</v>
      </c>
      <c r="J5752">
        <f t="shared" si="630"/>
        <v>0</v>
      </c>
    </row>
    <row r="5753" spans="2:10" x14ac:dyDescent="0.3">
      <c r="B5753">
        <v>5726</v>
      </c>
      <c r="C5753">
        <v>0.6532790530436493</v>
      </c>
      <c r="D5753">
        <f t="shared" si="624"/>
        <v>102.86062458454943</v>
      </c>
      <c r="E5753">
        <f t="shared" si="625"/>
        <v>102.86062458454943</v>
      </c>
      <c r="F5753">
        <f t="shared" si="626"/>
        <v>4.1393754154505729</v>
      </c>
      <c r="G5753">
        <f t="shared" si="627"/>
        <v>0</v>
      </c>
      <c r="H5753">
        <f t="shared" si="628"/>
        <v>1028.6062458454942</v>
      </c>
      <c r="I5753">
        <f t="shared" si="629"/>
        <v>20.696877077252864</v>
      </c>
      <c r="J5753">
        <f t="shared" si="630"/>
        <v>0</v>
      </c>
    </row>
    <row r="5754" spans="2:10" x14ac:dyDescent="0.3">
      <c r="B5754">
        <v>5727</v>
      </c>
      <c r="C5754">
        <v>0.12787728216274186</v>
      </c>
      <c r="D5754">
        <f t="shared" si="624"/>
        <v>92.056577513507165</v>
      </c>
      <c r="E5754">
        <f t="shared" si="625"/>
        <v>92.056577513507165</v>
      </c>
      <c r="F5754">
        <f t="shared" si="626"/>
        <v>14.943422486492835</v>
      </c>
      <c r="G5754">
        <f t="shared" si="627"/>
        <v>0</v>
      </c>
      <c r="H5754">
        <f t="shared" si="628"/>
        <v>920.56577513507159</v>
      </c>
      <c r="I5754">
        <f t="shared" si="629"/>
        <v>74.717112432464177</v>
      </c>
      <c r="J5754">
        <f t="shared" si="630"/>
        <v>0</v>
      </c>
    </row>
    <row r="5755" spans="2:10" x14ac:dyDescent="0.3">
      <c r="B5755">
        <v>5728</v>
      </c>
      <c r="C5755">
        <v>0.46077160519330695</v>
      </c>
      <c r="D5755">
        <f t="shared" si="624"/>
        <v>99.28175518478686</v>
      </c>
      <c r="E5755">
        <f t="shared" si="625"/>
        <v>99.28175518478686</v>
      </c>
      <c r="F5755">
        <f t="shared" si="626"/>
        <v>7.71824481521314</v>
      </c>
      <c r="G5755">
        <f t="shared" si="627"/>
        <v>0</v>
      </c>
      <c r="H5755">
        <f t="shared" si="628"/>
        <v>992.81755184786857</v>
      </c>
      <c r="I5755">
        <f t="shared" si="629"/>
        <v>38.5912240760657</v>
      </c>
      <c r="J5755">
        <f t="shared" si="630"/>
        <v>0</v>
      </c>
    </row>
    <row r="5756" spans="2:10" x14ac:dyDescent="0.3">
      <c r="B5756">
        <v>5729</v>
      </c>
      <c r="C5756">
        <v>0.37531961770246935</v>
      </c>
      <c r="D5756">
        <f t="shared" si="624"/>
        <v>97.689541955680284</v>
      </c>
      <c r="E5756">
        <f t="shared" si="625"/>
        <v>97.689541955680284</v>
      </c>
      <c r="F5756">
        <f t="shared" si="626"/>
        <v>9.3104580443197165</v>
      </c>
      <c r="G5756">
        <f t="shared" si="627"/>
        <v>0</v>
      </c>
      <c r="H5756">
        <f t="shared" si="628"/>
        <v>976.89541955680284</v>
      </c>
      <c r="I5756">
        <f t="shared" si="629"/>
        <v>46.552290221598582</v>
      </c>
      <c r="J5756">
        <f t="shared" si="630"/>
        <v>0</v>
      </c>
    </row>
    <row r="5757" spans="2:10" x14ac:dyDescent="0.3">
      <c r="B5757">
        <v>5730</v>
      </c>
      <c r="C5757">
        <v>0.20344816094875029</v>
      </c>
      <c r="D5757">
        <f t="shared" si="624"/>
        <v>94.087040841242228</v>
      </c>
      <c r="E5757">
        <f t="shared" si="625"/>
        <v>94.087040841242228</v>
      </c>
      <c r="F5757">
        <f t="shared" si="626"/>
        <v>12.912959158757772</v>
      </c>
      <c r="G5757">
        <f t="shared" si="627"/>
        <v>0</v>
      </c>
      <c r="H5757">
        <f t="shared" si="628"/>
        <v>940.87040841242231</v>
      </c>
      <c r="I5757">
        <f t="shared" si="629"/>
        <v>64.564795793788861</v>
      </c>
      <c r="J5757">
        <f t="shared" si="630"/>
        <v>0</v>
      </c>
    </row>
    <row r="5758" spans="2:10" x14ac:dyDescent="0.3">
      <c r="B5758">
        <v>5731</v>
      </c>
      <c r="C5758">
        <v>5.2400934213369887E-2</v>
      </c>
      <c r="D5758">
        <f t="shared" si="624"/>
        <v>89.139937369473472</v>
      </c>
      <c r="E5758">
        <f t="shared" si="625"/>
        <v>89.139937369473472</v>
      </c>
      <c r="F5758">
        <f t="shared" si="626"/>
        <v>17.860062630526528</v>
      </c>
      <c r="G5758">
        <f t="shared" si="627"/>
        <v>0</v>
      </c>
      <c r="H5758">
        <f t="shared" si="628"/>
        <v>891.39937369473478</v>
      </c>
      <c r="I5758">
        <f t="shared" si="629"/>
        <v>89.30031315263264</v>
      </c>
      <c r="J5758">
        <f t="shared" si="630"/>
        <v>0</v>
      </c>
    </row>
    <row r="5759" spans="2:10" x14ac:dyDescent="0.3">
      <c r="B5759">
        <v>5732</v>
      </c>
      <c r="C5759">
        <v>0.30430492803780207</v>
      </c>
      <c r="D5759">
        <f t="shared" si="624"/>
        <v>96.29724948546199</v>
      </c>
      <c r="E5759">
        <f t="shared" si="625"/>
        <v>96.29724948546199</v>
      </c>
      <c r="F5759">
        <f t="shared" si="626"/>
        <v>10.70275051453801</v>
      </c>
      <c r="G5759">
        <f t="shared" si="627"/>
        <v>0</v>
      </c>
      <c r="H5759">
        <f t="shared" si="628"/>
        <v>962.97249485461987</v>
      </c>
      <c r="I5759">
        <f t="shared" si="629"/>
        <v>53.513752572690052</v>
      </c>
      <c r="J5759">
        <f t="shared" si="630"/>
        <v>0</v>
      </c>
    </row>
    <row r="5760" spans="2:10" x14ac:dyDescent="0.3">
      <c r="B5760">
        <v>5733</v>
      </c>
      <c r="C5760">
        <v>0.56720325908509306</v>
      </c>
      <c r="D5760">
        <f t="shared" si="624"/>
        <v>101.23354136037833</v>
      </c>
      <c r="E5760">
        <f t="shared" si="625"/>
        <v>101.23354136037833</v>
      </c>
      <c r="F5760">
        <f t="shared" si="626"/>
        <v>5.7664586396216748</v>
      </c>
      <c r="G5760">
        <f t="shared" si="627"/>
        <v>0</v>
      </c>
      <c r="H5760">
        <f t="shared" si="628"/>
        <v>1012.3354136037833</v>
      </c>
      <c r="I5760">
        <f t="shared" si="629"/>
        <v>28.832293198108374</v>
      </c>
      <c r="J5760">
        <f t="shared" si="630"/>
        <v>0</v>
      </c>
    </row>
    <row r="5761" spans="2:10" x14ac:dyDescent="0.3">
      <c r="B5761">
        <v>5734</v>
      </c>
      <c r="C5761">
        <v>0.30918090251093011</v>
      </c>
      <c r="D5761">
        <f t="shared" si="624"/>
        <v>96.395966599913407</v>
      </c>
      <c r="E5761">
        <f t="shared" si="625"/>
        <v>96.395966599913407</v>
      </c>
      <c r="F5761">
        <f t="shared" si="626"/>
        <v>10.604033400086593</v>
      </c>
      <c r="G5761">
        <f t="shared" si="627"/>
        <v>0</v>
      </c>
      <c r="H5761">
        <f t="shared" si="628"/>
        <v>963.95966599913413</v>
      </c>
      <c r="I5761">
        <f t="shared" si="629"/>
        <v>53.020167000432963</v>
      </c>
      <c r="J5761">
        <f t="shared" si="630"/>
        <v>0</v>
      </c>
    </row>
    <row r="5762" spans="2:10" x14ac:dyDescent="0.3">
      <c r="B5762">
        <v>5735</v>
      </c>
      <c r="C5762">
        <v>0.10405577813860989</v>
      </c>
      <c r="D5762">
        <f t="shared" si="624"/>
        <v>91.285171966286612</v>
      </c>
      <c r="E5762">
        <f t="shared" si="625"/>
        <v>91.285171966286612</v>
      </c>
      <c r="F5762">
        <f t="shared" si="626"/>
        <v>15.714828033713388</v>
      </c>
      <c r="G5762">
        <f t="shared" si="627"/>
        <v>0</v>
      </c>
      <c r="H5762">
        <f t="shared" si="628"/>
        <v>912.85171966286612</v>
      </c>
      <c r="I5762">
        <f t="shared" si="629"/>
        <v>78.574140168566942</v>
      </c>
      <c r="J5762">
        <f t="shared" si="630"/>
        <v>0</v>
      </c>
    </row>
    <row r="5763" spans="2:10" x14ac:dyDescent="0.3">
      <c r="B5763">
        <v>5736</v>
      </c>
      <c r="C5763">
        <v>0.83975019472100931</v>
      </c>
      <c r="D5763">
        <f t="shared" si="624"/>
        <v>107.01316304269989</v>
      </c>
      <c r="E5763">
        <f t="shared" si="625"/>
        <v>107</v>
      </c>
      <c r="F5763">
        <f t="shared" si="626"/>
        <v>0</v>
      </c>
      <c r="G5763">
        <f t="shared" si="627"/>
        <v>1.3163042699886773E-2</v>
      </c>
      <c r="H5763">
        <f t="shared" si="628"/>
        <v>1070</v>
      </c>
      <c r="I5763">
        <f t="shared" si="629"/>
        <v>0</v>
      </c>
      <c r="J5763">
        <f t="shared" si="630"/>
        <v>0.1974456404983016</v>
      </c>
    </row>
    <row r="5764" spans="2:10" x14ac:dyDescent="0.3">
      <c r="B5764">
        <v>5737</v>
      </c>
      <c r="C5764">
        <v>0.4631769997668288</v>
      </c>
      <c r="D5764">
        <f t="shared" si="624"/>
        <v>99.325899864151097</v>
      </c>
      <c r="E5764">
        <f t="shared" si="625"/>
        <v>99.325899864151097</v>
      </c>
      <c r="F5764">
        <f t="shared" si="626"/>
        <v>7.6741001358489029</v>
      </c>
      <c r="G5764">
        <f t="shared" si="627"/>
        <v>0</v>
      </c>
      <c r="H5764">
        <f t="shared" si="628"/>
        <v>993.25899864151097</v>
      </c>
      <c r="I5764">
        <f t="shared" si="629"/>
        <v>38.370500679244515</v>
      </c>
      <c r="J5764">
        <f t="shared" si="630"/>
        <v>0</v>
      </c>
    </row>
    <row r="5765" spans="2:10" x14ac:dyDescent="0.3">
      <c r="B5765">
        <v>5738</v>
      </c>
      <c r="C5765">
        <v>0.26972706799995239</v>
      </c>
      <c r="D5765">
        <f t="shared" si="624"/>
        <v>95.579616931103232</v>
      </c>
      <c r="E5765">
        <f t="shared" si="625"/>
        <v>95.579616931103232</v>
      </c>
      <c r="F5765">
        <f t="shared" si="626"/>
        <v>11.420383068896768</v>
      </c>
      <c r="G5765">
        <f t="shared" si="627"/>
        <v>0</v>
      </c>
      <c r="H5765">
        <f t="shared" si="628"/>
        <v>955.79616931103237</v>
      </c>
      <c r="I5765">
        <f t="shared" si="629"/>
        <v>57.101915344483842</v>
      </c>
      <c r="J5765">
        <f t="shared" si="630"/>
        <v>0</v>
      </c>
    </row>
    <row r="5766" spans="2:10" x14ac:dyDescent="0.3">
      <c r="B5766">
        <v>5739</v>
      </c>
      <c r="C5766">
        <v>0.823833270390536</v>
      </c>
      <c r="D5766">
        <f t="shared" si="624"/>
        <v>106.59225566209116</v>
      </c>
      <c r="E5766">
        <f t="shared" si="625"/>
        <v>106.59225566209116</v>
      </c>
      <c r="F5766">
        <f t="shared" si="626"/>
        <v>0.40774433790883791</v>
      </c>
      <c r="G5766">
        <f t="shared" si="627"/>
        <v>0</v>
      </c>
      <c r="H5766">
        <f t="shared" si="628"/>
        <v>1065.9225566209116</v>
      </c>
      <c r="I5766">
        <f t="shared" si="629"/>
        <v>2.0387216895441895</v>
      </c>
      <c r="J5766">
        <f t="shared" si="630"/>
        <v>0</v>
      </c>
    </row>
    <row r="5767" spans="2:10" x14ac:dyDescent="0.3">
      <c r="B5767">
        <v>5740</v>
      </c>
      <c r="C5767">
        <v>0.10451912345832526</v>
      </c>
      <c r="D5767">
        <f t="shared" si="624"/>
        <v>91.301086584702546</v>
      </c>
      <c r="E5767">
        <f t="shared" si="625"/>
        <v>91.301086584702546</v>
      </c>
      <c r="F5767">
        <f t="shared" si="626"/>
        <v>15.698913415297454</v>
      </c>
      <c r="G5767">
        <f t="shared" si="627"/>
        <v>0</v>
      </c>
      <c r="H5767">
        <f t="shared" si="628"/>
        <v>913.01086584702546</v>
      </c>
      <c r="I5767">
        <f t="shared" si="629"/>
        <v>78.494567076487272</v>
      </c>
      <c r="J5767">
        <f t="shared" si="630"/>
        <v>0</v>
      </c>
    </row>
    <row r="5768" spans="2:10" x14ac:dyDescent="0.3">
      <c r="B5768">
        <v>5741</v>
      </c>
      <c r="C5768">
        <v>0.77027193112839987</v>
      </c>
      <c r="D5768">
        <f t="shared" si="624"/>
        <v>105.29861622577531</v>
      </c>
      <c r="E5768">
        <f t="shared" si="625"/>
        <v>105.29861622577531</v>
      </c>
      <c r="F5768">
        <f t="shared" si="626"/>
        <v>1.7013837742246949</v>
      </c>
      <c r="G5768">
        <f t="shared" si="627"/>
        <v>0</v>
      </c>
      <c r="H5768">
        <f t="shared" si="628"/>
        <v>1052.986162257753</v>
      </c>
      <c r="I5768">
        <f t="shared" si="629"/>
        <v>8.5069188711234744</v>
      </c>
      <c r="J5768">
        <f t="shared" si="630"/>
        <v>0</v>
      </c>
    </row>
    <row r="5769" spans="2:10" x14ac:dyDescent="0.3">
      <c r="B5769">
        <v>5742</v>
      </c>
      <c r="C5769">
        <v>0.86073745208714314</v>
      </c>
      <c r="D5769">
        <f t="shared" si="624"/>
        <v>107.6031439771629</v>
      </c>
      <c r="E5769">
        <f t="shared" si="625"/>
        <v>107</v>
      </c>
      <c r="F5769">
        <f t="shared" si="626"/>
        <v>0</v>
      </c>
      <c r="G5769">
        <f t="shared" si="627"/>
        <v>0.60314397716290102</v>
      </c>
      <c r="H5769">
        <f t="shared" si="628"/>
        <v>1070</v>
      </c>
      <c r="I5769">
        <f t="shared" si="629"/>
        <v>0</v>
      </c>
      <c r="J5769">
        <f t="shared" si="630"/>
        <v>9.0471596574435154</v>
      </c>
    </row>
    <row r="5770" spans="2:10" x14ac:dyDescent="0.3">
      <c r="B5770">
        <v>5743</v>
      </c>
      <c r="C5770">
        <v>0.5525100032962843</v>
      </c>
      <c r="D5770">
        <f t="shared" si="624"/>
        <v>100.96240835125055</v>
      </c>
      <c r="E5770">
        <f t="shared" si="625"/>
        <v>100.96240835125055</v>
      </c>
      <c r="F5770">
        <f t="shared" si="626"/>
        <v>6.037591648749455</v>
      </c>
      <c r="G5770">
        <f t="shared" si="627"/>
        <v>0</v>
      </c>
      <c r="H5770">
        <f t="shared" si="628"/>
        <v>1009.6240835125054</v>
      </c>
      <c r="I5770">
        <f t="shared" si="629"/>
        <v>30.187958243747275</v>
      </c>
      <c r="J5770">
        <f t="shared" si="630"/>
        <v>0</v>
      </c>
    </row>
    <row r="5771" spans="2:10" x14ac:dyDescent="0.3">
      <c r="B5771">
        <v>5744</v>
      </c>
      <c r="C5771">
        <v>0.48428062685137141</v>
      </c>
      <c r="D5771">
        <f t="shared" si="624"/>
        <v>99.712500632431386</v>
      </c>
      <c r="E5771">
        <f t="shared" si="625"/>
        <v>99.712500632431386</v>
      </c>
      <c r="F5771">
        <f t="shared" si="626"/>
        <v>7.2874993675686142</v>
      </c>
      <c r="G5771">
        <f t="shared" si="627"/>
        <v>0</v>
      </c>
      <c r="H5771">
        <f t="shared" si="628"/>
        <v>997.12500632431386</v>
      </c>
      <c r="I5771">
        <f t="shared" si="629"/>
        <v>36.437496837843071</v>
      </c>
      <c r="J5771">
        <f t="shared" si="630"/>
        <v>0</v>
      </c>
    </row>
    <row r="5772" spans="2:10" x14ac:dyDescent="0.3">
      <c r="B5772">
        <v>5745</v>
      </c>
      <c r="C5772">
        <v>0.48282784935101974</v>
      </c>
      <c r="D5772">
        <f t="shared" si="624"/>
        <v>99.685917512149246</v>
      </c>
      <c r="E5772">
        <f t="shared" si="625"/>
        <v>99.685917512149246</v>
      </c>
      <c r="F5772">
        <f t="shared" si="626"/>
        <v>7.3140824878507544</v>
      </c>
      <c r="G5772">
        <f t="shared" si="627"/>
        <v>0</v>
      </c>
      <c r="H5772">
        <f t="shared" si="628"/>
        <v>996.8591751214924</v>
      </c>
      <c r="I5772">
        <f t="shared" si="629"/>
        <v>36.570412439253772</v>
      </c>
      <c r="J5772">
        <f t="shared" si="630"/>
        <v>0</v>
      </c>
    </row>
    <row r="5773" spans="2:10" x14ac:dyDescent="0.3">
      <c r="B5773">
        <v>5746</v>
      </c>
      <c r="C5773">
        <v>0.4531718894308826</v>
      </c>
      <c r="D5773">
        <f t="shared" si="624"/>
        <v>99.142137981034665</v>
      </c>
      <c r="E5773">
        <f t="shared" si="625"/>
        <v>99.142137981034665</v>
      </c>
      <c r="F5773">
        <f t="shared" si="626"/>
        <v>7.857862018965335</v>
      </c>
      <c r="G5773">
        <f t="shared" si="627"/>
        <v>0</v>
      </c>
      <c r="H5773">
        <f t="shared" si="628"/>
        <v>991.42137981034671</v>
      </c>
      <c r="I5773">
        <f t="shared" si="629"/>
        <v>39.289310094826675</v>
      </c>
      <c r="J5773">
        <f t="shared" si="630"/>
        <v>0</v>
      </c>
    </row>
    <row r="5774" spans="2:10" x14ac:dyDescent="0.3">
      <c r="B5774">
        <v>5747</v>
      </c>
      <c r="C5774">
        <v>0.97138386778883146</v>
      </c>
      <c r="D5774">
        <f t="shared" si="624"/>
        <v>112.34646197947541</v>
      </c>
      <c r="E5774">
        <f t="shared" si="625"/>
        <v>107</v>
      </c>
      <c r="F5774">
        <f t="shared" si="626"/>
        <v>0</v>
      </c>
      <c r="G5774">
        <f t="shared" si="627"/>
        <v>5.3464619794754071</v>
      </c>
      <c r="H5774">
        <f t="shared" si="628"/>
        <v>1070</v>
      </c>
      <c r="I5774">
        <f t="shared" si="629"/>
        <v>0</v>
      </c>
      <c r="J5774">
        <f t="shared" si="630"/>
        <v>80.196929692131107</v>
      </c>
    </row>
    <row r="5775" spans="2:10" x14ac:dyDescent="0.3">
      <c r="B5775">
        <v>5748</v>
      </c>
      <c r="C5775">
        <v>9.7858984166603658E-2</v>
      </c>
      <c r="D5775">
        <f t="shared" si="624"/>
        <v>91.068258499811009</v>
      </c>
      <c r="E5775">
        <f t="shared" si="625"/>
        <v>91.068258499811009</v>
      </c>
      <c r="F5775">
        <f t="shared" si="626"/>
        <v>15.931741500188991</v>
      </c>
      <c r="G5775">
        <f t="shared" si="627"/>
        <v>0</v>
      </c>
      <c r="H5775">
        <f t="shared" si="628"/>
        <v>910.68258499811009</v>
      </c>
      <c r="I5775">
        <f t="shared" si="629"/>
        <v>79.658707500944956</v>
      </c>
      <c r="J5775">
        <f t="shared" si="630"/>
        <v>0</v>
      </c>
    </row>
    <row r="5776" spans="2:10" x14ac:dyDescent="0.3">
      <c r="B5776">
        <v>5749</v>
      </c>
      <c r="C5776">
        <v>5.5839046934415437E-2</v>
      </c>
      <c r="D5776">
        <f t="shared" si="624"/>
        <v>89.315662696501761</v>
      </c>
      <c r="E5776">
        <f t="shared" si="625"/>
        <v>89.315662696501761</v>
      </c>
      <c r="F5776">
        <f t="shared" si="626"/>
        <v>17.684337303498239</v>
      </c>
      <c r="G5776">
        <f t="shared" si="627"/>
        <v>0</v>
      </c>
      <c r="H5776">
        <f t="shared" si="628"/>
        <v>893.15662696501761</v>
      </c>
      <c r="I5776">
        <f t="shared" si="629"/>
        <v>88.421686517491196</v>
      </c>
      <c r="J5776">
        <f t="shared" si="630"/>
        <v>0</v>
      </c>
    </row>
    <row r="5777" spans="2:10" x14ac:dyDescent="0.3">
      <c r="B5777">
        <v>5750</v>
      </c>
      <c r="C5777">
        <v>0.55535676717998439</v>
      </c>
      <c r="D5777">
        <f t="shared" si="624"/>
        <v>101.01484700813273</v>
      </c>
      <c r="E5777">
        <f t="shared" si="625"/>
        <v>101.01484700813273</v>
      </c>
      <c r="F5777">
        <f t="shared" si="626"/>
        <v>5.9851529918672668</v>
      </c>
      <c r="G5777">
        <f t="shared" si="627"/>
        <v>0</v>
      </c>
      <c r="H5777">
        <f t="shared" si="628"/>
        <v>1010.1484700813273</v>
      </c>
      <c r="I5777">
        <f t="shared" si="629"/>
        <v>29.925764959336334</v>
      </c>
      <c r="J5777">
        <f t="shared" si="630"/>
        <v>0</v>
      </c>
    </row>
    <row r="5778" spans="2:10" x14ac:dyDescent="0.3">
      <c r="B5778">
        <v>5751</v>
      </c>
      <c r="C5778">
        <v>0.96430612657495163</v>
      </c>
      <c r="D5778">
        <f t="shared" si="624"/>
        <v>111.83971839927989</v>
      </c>
      <c r="E5778">
        <f t="shared" si="625"/>
        <v>107</v>
      </c>
      <c r="F5778">
        <f t="shared" si="626"/>
        <v>0</v>
      </c>
      <c r="G5778">
        <f t="shared" si="627"/>
        <v>4.8397183992798887</v>
      </c>
      <c r="H5778">
        <f t="shared" si="628"/>
        <v>1070</v>
      </c>
      <c r="I5778">
        <f t="shared" si="629"/>
        <v>0</v>
      </c>
      <c r="J5778">
        <f t="shared" si="630"/>
        <v>72.59577598919833</v>
      </c>
    </row>
    <row r="5779" spans="2:10" x14ac:dyDescent="0.3">
      <c r="B5779">
        <v>5752</v>
      </c>
      <c r="C5779">
        <v>0.58915917490302006</v>
      </c>
      <c r="D5779">
        <f t="shared" si="624"/>
        <v>101.64134919616059</v>
      </c>
      <c r="E5779">
        <f t="shared" si="625"/>
        <v>101.64134919616059</v>
      </c>
      <c r="F5779">
        <f t="shared" si="626"/>
        <v>5.3586508038394101</v>
      </c>
      <c r="G5779">
        <f t="shared" si="627"/>
        <v>0</v>
      </c>
      <c r="H5779">
        <f t="shared" si="628"/>
        <v>1016.4134919616059</v>
      </c>
      <c r="I5779">
        <f t="shared" si="629"/>
        <v>26.79325401919705</v>
      </c>
      <c r="J5779">
        <f t="shared" si="630"/>
        <v>0</v>
      </c>
    </row>
    <row r="5780" spans="2:10" x14ac:dyDescent="0.3">
      <c r="B5780">
        <v>5753</v>
      </c>
      <c r="C5780">
        <v>0.78463923150918602</v>
      </c>
      <c r="D5780">
        <f t="shared" si="624"/>
        <v>105.63019746423358</v>
      </c>
      <c r="E5780">
        <f t="shared" si="625"/>
        <v>105.63019746423358</v>
      </c>
      <c r="F5780">
        <f t="shared" si="626"/>
        <v>1.369802535766425</v>
      </c>
      <c r="G5780">
        <f t="shared" si="627"/>
        <v>0</v>
      </c>
      <c r="H5780">
        <f t="shared" si="628"/>
        <v>1056.3019746423358</v>
      </c>
      <c r="I5780">
        <f t="shared" si="629"/>
        <v>6.8490126788321248</v>
      </c>
      <c r="J5780">
        <f t="shared" si="630"/>
        <v>0</v>
      </c>
    </row>
    <row r="5781" spans="2:10" x14ac:dyDescent="0.3">
      <c r="B5781">
        <v>5754</v>
      </c>
      <c r="C5781">
        <v>0.99748914404100286</v>
      </c>
      <c r="D5781">
        <f t="shared" si="624"/>
        <v>116.08763594734243</v>
      </c>
      <c r="E5781">
        <f t="shared" si="625"/>
        <v>107</v>
      </c>
      <c r="F5781">
        <f t="shared" si="626"/>
        <v>0</v>
      </c>
      <c r="G5781">
        <f t="shared" si="627"/>
        <v>9.0876359473424344</v>
      </c>
      <c r="H5781">
        <f t="shared" si="628"/>
        <v>1070</v>
      </c>
      <c r="I5781">
        <f t="shared" si="629"/>
        <v>0</v>
      </c>
      <c r="J5781">
        <f t="shared" si="630"/>
        <v>136.3145392101365</v>
      </c>
    </row>
    <row r="5782" spans="2:10" x14ac:dyDescent="0.3">
      <c r="B5782">
        <v>5755</v>
      </c>
      <c r="C5782">
        <v>0.31411362942418264</v>
      </c>
      <c r="D5782">
        <f t="shared" si="624"/>
        <v>96.495281748271765</v>
      </c>
      <c r="E5782">
        <f t="shared" si="625"/>
        <v>96.495281748271765</v>
      </c>
      <c r="F5782">
        <f t="shared" si="626"/>
        <v>10.504718251728235</v>
      </c>
      <c r="G5782">
        <f t="shared" si="627"/>
        <v>0</v>
      </c>
      <c r="H5782">
        <f t="shared" si="628"/>
        <v>964.95281748271759</v>
      </c>
      <c r="I5782">
        <f t="shared" si="629"/>
        <v>52.523591258641176</v>
      </c>
      <c r="J5782">
        <f t="shared" si="630"/>
        <v>0</v>
      </c>
    </row>
    <row r="5783" spans="2:10" x14ac:dyDescent="0.3">
      <c r="B5783">
        <v>5756</v>
      </c>
      <c r="C5783">
        <v>0.9563516970896262</v>
      </c>
      <c r="D5783">
        <f t="shared" si="624"/>
        <v>111.34320906876377</v>
      </c>
      <c r="E5783">
        <f t="shared" si="625"/>
        <v>107</v>
      </c>
      <c r="F5783">
        <f t="shared" si="626"/>
        <v>0</v>
      </c>
      <c r="G5783">
        <f t="shared" si="627"/>
        <v>4.3432090687637697</v>
      </c>
      <c r="H5783">
        <f t="shared" si="628"/>
        <v>1070</v>
      </c>
      <c r="I5783">
        <f t="shared" si="629"/>
        <v>0</v>
      </c>
      <c r="J5783">
        <f t="shared" si="630"/>
        <v>65.148136031456545</v>
      </c>
    </row>
    <row r="5784" spans="2:10" x14ac:dyDescent="0.3">
      <c r="B5784">
        <v>5757</v>
      </c>
      <c r="C5784">
        <v>0.73951101336079206</v>
      </c>
      <c r="D5784">
        <f t="shared" si="624"/>
        <v>104.61807285820535</v>
      </c>
      <c r="E5784">
        <f t="shared" si="625"/>
        <v>104.61807285820535</v>
      </c>
      <c r="F5784">
        <f t="shared" si="626"/>
        <v>2.3819271417946482</v>
      </c>
      <c r="G5784">
        <f t="shared" si="627"/>
        <v>0</v>
      </c>
      <c r="H5784">
        <f t="shared" si="628"/>
        <v>1046.1807285820535</v>
      </c>
      <c r="I5784">
        <f t="shared" si="629"/>
        <v>11.909635708973241</v>
      </c>
      <c r="J5784">
        <f t="shared" si="630"/>
        <v>0</v>
      </c>
    </row>
    <row r="5785" spans="2:10" x14ac:dyDescent="0.3">
      <c r="B5785">
        <v>5758</v>
      </c>
      <c r="C5785">
        <v>0.1393587700379888</v>
      </c>
      <c r="D5785">
        <f t="shared" si="624"/>
        <v>92.399665821456765</v>
      </c>
      <c r="E5785">
        <f t="shared" si="625"/>
        <v>92.399665821456765</v>
      </c>
      <c r="F5785">
        <f t="shared" si="626"/>
        <v>14.600334178543235</v>
      </c>
      <c r="G5785">
        <f t="shared" si="627"/>
        <v>0</v>
      </c>
      <c r="H5785">
        <f t="shared" si="628"/>
        <v>923.99665821456767</v>
      </c>
      <c r="I5785">
        <f t="shared" si="629"/>
        <v>73.001670892716177</v>
      </c>
      <c r="J5785">
        <f t="shared" si="630"/>
        <v>0</v>
      </c>
    </row>
    <row r="5786" spans="2:10" x14ac:dyDescent="0.3">
      <c r="B5786">
        <v>5759</v>
      </c>
      <c r="C5786">
        <v>9.4097346889699174E-2</v>
      </c>
      <c r="D5786">
        <f t="shared" si="624"/>
        <v>90.932657464753845</v>
      </c>
      <c r="E5786">
        <f t="shared" si="625"/>
        <v>90.932657464753845</v>
      </c>
      <c r="F5786">
        <f t="shared" si="626"/>
        <v>16.067342535246155</v>
      </c>
      <c r="G5786">
        <f t="shared" si="627"/>
        <v>0</v>
      </c>
      <c r="H5786">
        <f t="shared" si="628"/>
        <v>909.32657464753845</v>
      </c>
      <c r="I5786">
        <f t="shared" si="629"/>
        <v>80.336712676230775</v>
      </c>
      <c r="J5786">
        <f t="shared" si="630"/>
        <v>0</v>
      </c>
    </row>
    <row r="5787" spans="2:10" x14ac:dyDescent="0.3">
      <c r="B5787">
        <v>5760</v>
      </c>
      <c r="C5787">
        <v>0.82448117839120261</v>
      </c>
      <c r="D5787">
        <f t="shared" si="624"/>
        <v>106.60900032030115</v>
      </c>
      <c r="E5787">
        <f t="shared" si="625"/>
        <v>106.60900032030115</v>
      </c>
      <c r="F5787">
        <f t="shared" si="626"/>
        <v>0.39099967969885085</v>
      </c>
      <c r="G5787">
        <f t="shared" si="627"/>
        <v>0</v>
      </c>
      <c r="H5787">
        <f t="shared" si="628"/>
        <v>1066.0900032030115</v>
      </c>
      <c r="I5787">
        <f t="shared" si="629"/>
        <v>1.9549983984942543</v>
      </c>
      <c r="J5787">
        <f t="shared" si="630"/>
        <v>0</v>
      </c>
    </row>
    <row r="5788" spans="2:10" x14ac:dyDescent="0.3">
      <c r="B5788">
        <v>5761</v>
      </c>
      <c r="C5788">
        <v>0.30220712865465771</v>
      </c>
      <c r="D5788">
        <f t="shared" si="624"/>
        <v>96.254606135016871</v>
      </c>
      <c r="E5788">
        <f t="shared" si="625"/>
        <v>96.254606135016871</v>
      </c>
      <c r="F5788">
        <f t="shared" si="626"/>
        <v>10.745393864983129</v>
      </c>
      <c r="G5788">
        <f t="shared" si="627"/>
        <v>0</v>
      </c>
      <c r="H5788">
        <f t="shared" si="628"/>
        <v>962.54606135016866</v>
      </c>
      <c r="I5788">
        <f t="shared" si="629"/>
        <v>53.726969324915643</v>
      </c>
      <c r="J5788">
        <f t="shared" si="630"/>
        <v>0</v>
      </c>
    </row>
    <row r="5789" spans="2:10" x14ac:dyDescent="0.3">
      <c r="B5789">
        <v>5762</v>
      </c>
      <c r="C5789">
        <v>0.94202836942983958</v>
      </c>
      <c r="D5789">
        <f t="shared" ref="D5789:D5852" si="631">_xlfn.BETA.INV(C5789,$B$25,$C$25,$D$25,$E$25)</f>
        <v>110.57873243564791</v>
      </c>
      <c r="E5789">
        <f t="shared" ref="E5789:E5852" si="632">IF($M$25&lt;D5789,$M$25,D5789)</f>
        <v>107</v>
      </c>
      <c r="F5789">
        <f t="shared" ref="F5789:F5852" si="633">IF($M$25&gt;D5789,$M$25-D5789,0)</f>
        <v>0</v>
      </c>
      <c r="G5789">
        <f t="shared" ref="G5789:G5852" si="634">IF($M$25&lt;D5789,D5789-$M$25,0)</f>
        <v>3.5787324356479076</v>
      </c>
      <c r="H5789">
        <f t="shared" ref="H5789:H5852" si="635">$H$24*E5789</f>
        <v>1070</v>
      </c>
      <c r="I5789">
        <f t="shared" ref="I5789:I5852" si="636">$I$24*F5789</f>
        <v>0</v>
      </c>
      <c r="J5789">
        <f t="shared" ref="J5789:J5852" si="637">$J$24*G5789</f>
        <v>53.680986534718613</v>
      </c>
    </row>
    <row r="5790" spans="2:10" x14ac:dyDescent="0.3">
      <c r="B5790">
        <v>5763</v>
      </c>
      <c r="C5790">
        <v>0.47868369404107902</v>
      </c>
      <c r="D5790">
        <f t="shared" si="631"/>
        <v>99.610067933391377</v>
      </c>
      <c r="E5790">
        <f t="shared" si="632"/>
        <v>99.610067933391377</v>
      </c>
      <c r="F5790">
        <f t="shared" si="633"/>
        <v>7.3899320666086226</v>
      </c>
      <c r="G5790">
        <f t="shared" si="634"/>
        <v>0</v>
      </c>
      <c r="H5790">
        <f t="shared" si="635"/>
        <v>996.10067933391383</v>
      </c>
      <c r="I5790">
        <f t="shared" si="636"/>
        <v>36.949660333043113</v>
      </c>
      <c r="J5790">
        <f t="shared" si="637"/>
        <v>0</v>
      </c>
    </row>
    <row r="5791" spans="2:10" x14ac:dyDescent="0.3">
      <c r="B5791">
        <v>5764</v>
      </c>
      <c r="C5791">
        <v>0.47524172078620985</v>
      </c>
      <c r="D5791">
        <f t="shared" si="631"/>
        <v>99.547044921520012</v>
      </c>
      <c r="E5791">
        <f t="shared" si="632"/>
        <v>99.547044921520012</v>
      </c>
      <c r="F5791">
        <f t="shared" si="633"/>
        <v>7.4529550784799881</v>
      </c>
      <c r="G5791">
        <f t="shared" si="634"/>
        <v>0</v>
      </c>
      <c r="H5791">
        <f t="shared" si="635"/>
        <v>995.47044921520012</v>
      </c>
      <c r="I5791">
        <f t="shared" si="636"/>
        <v>37.26477539239994</v>
      </c>
      <c r="J5791">
        <f t="shared" si="637"/>
        <v>0</v>
      </c>
    </row>
    <row r="5792" spans="2:10" x14ac:dyDescent="0.3">
      <c r="B5792">
        <v>5765</v>
      </c>
      <c r="C5792">
        <v>0.43908801743590375</v>
      </c>
      <c r="D5792">
        <f t="shared" si="631"/>
        <v>98.882700439424255</v>
      </c>
      <c r="E5792">
        <f t="shared" si="632"/>
        <v>98.882700439424255</v>
      </c>
      <c r="F5792">
        <f t="shared" si="633"/>
        <v>8.117299560575745</v>
      </c>
      <c r="G5792">
        <f t="shared" si="634"/>
        <v>0</v>
      </c>
      <c r="H5792">
        <f t="shared" si="635"/>
        <v>988.82700439424252</v>
      </c>
      <c r="I5792">
        <f t="shared" si="636"/>
        <v>40.586497802878725</v>
      </c>
      <c r="J5792">
        <f t="shared" si="637"/>
        <v>0</v>
      </c>
    </row>
    <row r="5793" spans="2:10" x14ac:dyDescent="0.3">
      <c r="B5793">
        <v>5766</v>
      </c>
      <c r="C5793">
        <v>0.6036416163844619</v>
      </c>
      <c r="D5793">
        <f t="shared" si="631"/>
        <v>101.91255490713948</v>
      </c>
      <c r="E5793">
        <f t="shared" si="632"/>
        <v>101.91255490713948</v>
      </c>
      <c r="F5793">
        <f t="shared" si="633"/>
        <v>5.0874450928605199</v>
      </c>
      <c r="G5793">
        <f t="shared" si="634"/>
        <v>0</v>
      </c>
      <c r="H5793">
        <f t="shared" si="635"/>
        <v>1019.1255490713947</v>
      </c>
      <c r="I5793">
        <f t="shared" si="636"/>
        <v>25.4372254643026</v>
      </c>
      <c r="J5793">
        <f t="shared" si="637"/>
        <v>0</v>
      </c>
    </row>
    <row r="5794" spans="2:10" x14ac:dyDescent="0.3">
      <c r="B5794">
        <v>5767</v>
      </c>
      <c r="C5794">
        <v>0.41787196030030949</v>
      </c>
      <c r="D5794">
        <f t="shared" si="631"/>
        <v>98.489646133925191</v>
      </c>
      <c r="E5794">
        <f t="shared" si="632"/>
        <v>98.489646133925191</v>
      </c>
      <c r="F5794">
        <f t="shared" si="633"/>
        <v>8.5103538660748086</v>
      </c>
      <c r="G5794">
        <f t="shared" si="634"/>
        <v>0</v>
      </c>
      <c r="H5794">
        <f t="shared" si="635"/>
        <v>984.89646133925191</v>
      </c>
      <c r="I5794">
        <f t="shared" si="636"/>
        <v>42.551769330374043</v>
      </c>
      <c r="J5794">
        <f t="shared" si="637"/>
        <v>0</v>
      </c>
    </row>
    <row r="5795" spans="2:10" x14ac:dyDescent="0.3">
      <c r="B5795">
        <v>5768</v>
      </c>
      <c r="C5795">
        <v>8.1346020890617599E-2</v>
      </c>
      <c r="D5795">
        <f t="shared" si="631"/>
        <v>90.447535980802215</v>
      </c>
      <c r="E5795">
        <f t="shared" si="632"/>
        <v>90.447535980802215</v>
      </c>
      <c r="F5795">
        <f t="shared" si="633"/>
        <v>16.552464019197785</v>
      </c>
      <c r="G5795">
        <f t="shared" si="634"/>
        <v>0</v>
      </c>
      <c r="H5795">
        <f t="shared" si="635"/>
        <v>904.47535980802218</v>
      </c>
      <c r="I5795">
        <f t="shared" si="636"/>
        <v>82.762320095988926</v>
      </c>
      <c r="J5795">
        <f t="shared" si="637"/>
        <v>0</v>
      </c>
    </row>
    <row r="5796" spans="2:10" x14ac:dyDescent="0.3">
      <c r="B5796">
        <v>5769</v>
      </c>
      <c r="C5796">
        <v>0.87485581791963318</v>
      </c>
      <c r="D5796">
        <f t="shared" si="631"/>
        <v>108.02756808074578</v>
      </c>
      <c r="E5796">
        <f t="shared" si="632"/>
        <v>107</v>
      </c>
      <c r="F5796">
        <f t="shared" si="633"/>
        <v>0</v>
      </c>
      <c r="G5796">
        <f t="shared" si="634"/>
        <v>1.0275680807457803</v>
      </c>
      <c r="H5796">
        <f t="shared" si="635"/>
        <v>1070</v>
      </c>
      <c r="I5796">
        <f t="shared" si="636"/>
        <v>0</v>
      </c>
      <c r="J5796">
        <f t="shared" si="637"/>
        <v>15.413521211186705</v>
      </c>
    </row>
    <row r="5797" spans="2:10" x14ac:dyDescent="0.3">
      <c r="B5797">
        <v>5770</v>
      </c>
      <c r="C5797">
        <v>0.19787892706641685</v>
      </c>
      <c r="D5797">
        <f t="shared" si="631"/>
        <v>93.952161250222645</v>
      </c>
      <c r="E5797">
        <f t="shared" si="632"/>
        <v>93.952161250222645</v>
      </c>
      <c r="F5797">
        <f t="shared" si="633"/>
        <v>13.047838749777355</v>
      </c>
      <c r="G5797">
        <f t="shared" si="634"/>
        <v>0</v>
      </c>
      <c r="H5797">
        <f t="shared" si="635"/>
        <v>939.52161250222639</v>
      </c>
      <c r="I5797">
        <f t="shared" si="636"/>
        <v>65.239193748886777</v>
      </c>
      <c r="J5797">
        <f t="shared" si="637"/>
        <v>0</v>
      </c>
    </row>
    <row r="5798" spans="2:10" x14ac:dyDescent="0.3">
      <c r="B5798">
        <v>5771</v>
      </c>
      <c r="C5798">
        <v>5.890229778684708E-2</v>
      </c>
      <c r="D5798">
        <f t="shared" si="631"/>
        <v>89.466592285292833</v>
      </c>
      <c r="E5798">
        <f t="shared" si="632"/>
        <v>89.466592285292833</v>
      </c>
      <c r="F5798">
        <f t="shared" si="633"/>
        <v>17.533407714707167</v>
      </c>
      <c r="G5798">
        <f t="shared" si="634"/>
        <v>0</v>
      </c>
      <c r="H5798">
        <f t="shared" si="635"/>
        <v>894.66592285292836</v>
      </c>
      <c r="I5798">
        <f t="shared" si="636"/>
        <v>87.667038573535834</v>
      </c>
      <c r="J5798">
        <f t="shared" si="637"/>
        <v>0</v>
      </c>
    </row>
    <row r="5799" spans="2:10" x14ac:dyDescent="0.3">
      <c r="B5799">
        <v>5772</v>
      </c>
      <c r="C5799">
        <v>0.48553727052666218</v>
      </c>
      <c r="D5799">
        <f t="shared" si="631"/>
        <v>99.735492400711337</v>
      </c>
      <c r="E5799">
        <f t="shared" si="632"/>
        <v>99.735492400711337</v>
      </c>
      <c r="F5799">
        <f t="shared" si="633"/>
        <v>7.2645075992886632</v>
      </c>
      <c r="G5799">
        <f t="shared" si="634"/>
        <v>0</v>
      </c>
      <c r="H5799">
        <f t="shared" si="635"/>
        <v>997.35492400711337</v>
      </c>
      <c r="I5799">
        <f t="shared" si="636"/>
        <v>36.322537996443316</v>
      </c>
      <c r="J5799">
        <f t="shared" si="637"/>
        <v>0</v>
      </c>
    </row>
    <row r="5800" spans="2:10" x14ac:dyDescent="0.3">
      <c r="B5800">
        <v>5773</v>
      </c>
      <c r="C5800">
        <v>0.70357471751985912</v>
      </c>
      <c r="D5800">
        <f t="shared" si="631"/>
        <v>103.86348026504741</v>
      </c>
      <c r="E5800">
        <f t="shared" si="632"/>
        <v>103.86348026504741</v>
      </c>
      <c r="F5800">
        <f t="shared" si="633"/>
        <v>3.1365197349525857</v>
      </c>
      <c r="G5800">
        <f t="shared" si="634"/>
        <v>0</v>
      </c>
      <c r="H5800">
        <f t="shared" si="635"/>
        <v>1038.6348026504741</v>
      </c>
      <c r="I5800">
        <f t="shared" si="636"/>
        <v>15.682598674762929</v>
      </c>
      <c r="J5800">
        <f t="shared" si="637"/>
        <v>0</v>
      </c>
    </row>
    <row r="5801" spans="2:10" x14ac:dyDescent="0.3">
      <c r="B5801">
        <v>5774</v>
      </c>
      <c r="C5801">
        <v>0.98656726299653685</v>
      </c>
      <c r="D5801">
        <f t="shared" si="631"/>
        <v>113.82323155532316</v>
      </c>
      <c r="E5801">
        <f t="shared" si="632"/>
        <v>107</v>
      </c>
      <c r="F5801">
        <f t="shared" si="633"/>
        <v>0</v>
      </c>
      <c r="G5801">
        <f t="shared" si="634"/>
        <v>6.8232315553231615</v>
      </c>
      <c r="H5801">
        <f t="shared" si="635"/>
        <v>1070</v>
      </c>
      <c r="I5801">
        <f t="shared" si="636"/>
        <v>0</v>
      </c>
      <c r="J5801">
        <f t="shared" si="637"/>
        <v>102.34847332984742</v>
      </c>
    </row>
    <row r="5802" spans="2:10" x14ac:dyDescent="0.3">
      <c r="B5802">
        <v>5775</v>
      </c>
      <c r="C5802">
        <v>0.594852731171291</v>
      </c>
      <c r="D5802">
        <f t="shared" si="631"/>
        <v>101.74773539027174</v>
      </c>
      <c r="E5802">
        <f t="shared" si="632"/>
        <v>101.74773539027174</v>
      </c>
      <c r="F5802">
        <f t="shared" si="633"/>
        <v>5.2522646097282575</v>
      </c>
      <c r="G5802">
        <f t="shared" si="634"/>
        <v>0</v>
      </c>
      <c r="H5802">
        <f t="shared" si="635"/>
        <v>1017.4773539027174</v>
      </c>
      <c r="I5802">
        <f t="shared" si="636"/>
        <v>26.261323048641287</v>
      </c>
      <c r="J5802">
        <f t="shared" si="637"/>
        <v>0</v>
      </c>
    </row>
    <row r="5803" spans="2:10" x14ac:dyDescent="0.3">
      <c r="B5803">
        <v>5776</v>
      </c>
      <c r="C5803">
        <v>0.44078661668675279</v>
      </c>
      <c r="D5803">
        <f t="shared" si="631"/>
        <v>98.914044988225527</v>
      </c>
      <c r="E5803">
        <f t="shared" si="632"/>
        <v>98.914044988225527</v>
      </c>
      <c r="F5803">
        <f t="shared" si="633"/>
        <v>8.0859550117744732</v>
      </c>
      <c r="G5803">
        <f t="shared" si="634"/>
        <v>0</v>
      </c>
      <c r="H5803">
        <f t="shared" si="635"/>
        <v>989.14044988225533</v>
      </c>
      <c r="I5803">
        <f t="shared" si="636"/>
        <v>40.429775058872366</v>
      </c>
      <c r="J5803">
        <f t="shared" si="637"/>
        <v>0</v>
      </c>
    </row>
    <row r="5804" spans="2:10" x14ac:dyDescent="0.3">
      <c r="B5804">
        <v>5777</v>
      </c>
      <c r="C5804">
        <v>0.44411164750032983</v>
      </c>
      <c r="D5804">
        <f t="shared" si="631"/>
        <v>98.975356367581739</v>
      </c>
      <c r="E5804">
        <f t="shared" si="632"/>
        <v>98.975356367581739</v>
      </c>
      <c r="F5804">
        <f t="shared" si="633"/>
        <v>8.0246436324182611</v>
      </c>
      <c r="G5804">
        <f t="shared" si="634"/>
        <v>0</v>
      </c>
      <c r="H5804">
        <f t="shared" si="635"/>
        <v>989.75356367581742</v>
      </c>
      <c r="I5804">
        <f t="shared" si="636"/>
        <v>40.123218162091305</v>
      </c>
      <c r="J5804">
        <f t="shared" si="637"/>
        <v>0</v>
      </c>
    </row>
    <row r="5805" spans="2:10" x14ac:dyDescent="0.3">
      <c r="B5805">
        <v>5778</v>
      </c>
      <c r="C5805">
        <v>0.88008869888438701</v>
      </c>
      <c r="D5805">
        <f t="shared" si="631"/>
        <v>108.19158159646717</v>
      </c>
      <c r="E5805">
        <f t="shared" si="632"/>
        <v>107</v>
      </c>
      <c r="F5805">
        <f t="shared" si="633"/>
        <v>0</v>
      </c>
      <c r="G5805">
        <f t="shared" si="634"/>
        <v>1.1915815964671737</v>
      </c>
      <c r="H5805">
        <f t="shared" si="635"/>
        <v>1070</v>
      </c>
      <c r="I5805">
        <f t="shared" si="636"/>
        <v>0</v>
      </c>
      <c r="J5805">
        <f t="shared" si="637"/>
        <v>17.873723947007605</v>
      </c>
    </row>
    <row r="5806" spans="2:10" x14ac:dyDescent="0.3">
      <c r="B5806">
        <v>5779</v>
      </c>
      <c r="C5806">
        <v>0.71721366083038618</v>
      </c>
      <c r="D5806">
        <f t="shared" si="631"/>
        <v>104.145460781194</v>
      </c>
      <c r="E5806">
        <f t="shared" si="632"/>
        <v>104.145460781194</v>
      </c>
      <c r="F5806">
        <f t="shared" si="633"/>
        <v>2.8545392188059964</v>
      </c>
      <c r="G5806">
        <f t="shared" si="634"/>
        <v>0</v>
      </c>
      <c r="H5806">
        <f t="shared" si="635"/>
        <v>1041.4546078119401</v>
      </c>
      <c r="I5806">
        <f t="shared" si="636"/>
        <v>14.272696094029982</v>
      </c>
      <c r="J5806">
        <f t="shared" si="637"/>
        <v>0</v>
      </c>
    </row>
    <row r="5807" spans="2:10" x14ac:dyDescent="0.3">
      <c r="B5807">
        <v>5780</v>
      </c>
      <c r="C5807">
        <v>0.29783096056761671</v>
      </c>
      <c r="D5807">
        <f t="shared" si="631"/>
        <v>96.165305082984702</v>
      </c>
      <c r="E5807">
        <f t="shared" si="632"/>
        <v>96.165305082984702</v>
      </c>
      <c r="F5807">
        <f t="shared" si="633"/>
        <v>10.834694917015298</v>
      </c>
      <c r="G5807">
        <f t="shared" si="634"/>
        <v>0</v>
      </c>
      <c r="H5807">
        <f t="shared" si="635"/>
        <v>961.65305082984696</v>
      </c>
      <c r="I5807">
        <f t="shared" si="636"/>
        <v>54.173474585076491</v>
      </c>
      <c r="J5807">
        <f t="shared" si="637"/>
        <v>0</v>
      </c>
    </row>
    <row r="5808" spans="2:10" x14ac:dyDescent="0.3">
      <c r="B5808">
        <v>5781</v>
      </c>
      <c r="C5808">
        <v>0.12538628871743673</v>
      </c>
      <c r="D5808">
        <f t="shared" si="631"/>
        <v>91.97992674769209</v>
      </c>
      <c r="E5808">
        <f t="shared" si="632"/>
        <v>91.97992674769209</v>
      </c>
      <c r="F5808">
        <f t="shared" si="633"/>
        <v>15.02007325230791</v>
      </c>
      <c r="G5808">
        <f t="shared" si="634"/>
        <v>0</v>
      </c>
      <c r="H5808">
        <f t="shared" si="635"/>
        <v>919.79926747692093</v>
      </c>
      <c r="I5808">
        <f t="shared" si="636"/>
        <v>75.100366261539548</v>
      </c>
      <c r="J5808">
        <f t="shared" si="637"/>
        <v>0</v>
      </c>
    </row>
    <row r="5809" spans="2:10" x14ac:dyDescent="0.3">
      <c r="B5809">
        <v>5782</v>
      </c>
      <c r="C5809">
        <v>0.62700804508883579</v>
      </c>
      <c r="D5809">
        <f t="shared" si="631"/>
        <v>102.35480636588453</v>
      </c>
      <c r="E5809">
        <f t="shared" si="632"/>
        <v>102.35480636588453</v>
      </c>
      <c r="F5809">
        <f t="shared" si="633"/>
        <v>4.645193634115472</v>
      </c>
      <c r="G5809">
        <f t="shared" si="634"/>
        <v>0</v>
      </c>
      <c r="H5809">
        <f t="shared" si="635"/>
        <v>1023.5480636588453</v>
      </c>
      <c r="I5809">
        <f t="shared" si="636"/>
        <v>23.22596817057736</v>
      </c>
      <c r="J5809">
        <f t="shared" si="637"/>
        <v>0</v>
      </c>
    </row>
    <row r="5810" spans="2:10" x14ac:dyDescent="0.3">
      <c r="B5810">
        <v>5783</v>
      </c>
      <c r="C5810">
        <v>5.1832728262585337E-2</v>
      </c>
      <c r="D5810">
        <f t="shared" si="631"/>
        <v>89.11020216601932</v>
      </c>
      <c r="E5810">
        <f t="shared" si="632"/>
        <v>89.11020216601932</v>
      </c>
      <c r="F5810">
        <f t="shared" si="633"/>
        <v>17.88979783398068</v>
      </c>
      <c r="G5810">
        <f t="shared" si="634"/>
        <v>0</v>
      </c>
      <c r="H5810">
        <f t="shared" si="635"/>
        <v>891.10202166019326</v>
      </c>
      <c r="I5810">
        <f t="shared" si="636"/>
        <v>89.448989169903399</v>
      </c>
      <c r="J5810">
        <f t="shared" si="637"/>
        <v>0</v>
      </c>
    </row>
    <row r="5811" spans="2:10" x14ac:dyDescent="0.3">
      <c r="B5811">
        <v>5784</v>
      </c>
      <c r="C5811">
        <v>0.66748981621260428</v>
      </c>
      <c r="D5811">
        <f t="shared" si="631"/>
        <v>103.13884774163785</v>
      </c>
      <c r="E5811">
        <f t="shared" si="632"/>
        <v>103.13884774163785</v>
      </c>
      <c r="F5811">
        <f t="shared" si="633"/>
        <v>3.8611522583621536</v>
      </c>
      <c r="G5811">
        <f t="shared" si="634"/>
        <v>0</v>
      </c>
      <c r="H5811">
        <f t="shared" si="635"/>
        <v>1031.3884774163785</v>
      </c>
      <c r="I5811">
        <f t="shared" si="636"/>
        <v>19.305761291810768</v>
      </c>
      <c r="J5811">
        <f t="shared" si="637"/>
        <v>0</v>
      </c>
    </row>
    <row r="5812" spans="2:10" x14ac:dyDescent="0.3">
      <c r="B5812">
        <v>5785</v>
      </c>
      <c r="C5812">
        <v>0.92855972319602786</v>
      </c>
      <c r="D5812">
        <f t="shared" si="631"/>
        <v>109.96184538688055</v>
      </c>
      <c r="E5812">
        <f t="shared" si="632"/>
        <v>107</v>
      </c>
      <c r="F5812">
        <f t="shared" si="633"/>
        <v>0</v>
      </c>
      <c r="G5812">
        <f t="shared" si="634"/>
        <v>2.9618453868805545</v>
      </c>
      <c r="H5812">
        <f t="shared" si="635"/>
        <v>1070</v>
      </c>
      <c r="I5812">
        <f t="shared" si="636"/>
        <v>0</v>
      </c>
      <c r="J5812">
        <f t="shared" si="637"/>
        <v>44.427680803208318</v>
      </c>
    </row>
    <row r="5813" spans="2:10" x14ac:dyDescent="0.3">
      <c r="B5813">
        <v>5786</v>
      </c>
      <c r="C5813">
        <v>0.73986399588529528</v>
      </c>
      <c r="D5813">
        <f t="shared" si="631"/>
        <v>104.62568263085564</v>
      </c>
      <c r="E5813">
        <f t="shared" si="632"/>
        <v>104.62568263085564</v>
      </c>
      <c r="F5813">
        <f t="shared" si="633"/>
        <v>2.3743173691443644</v>
      </c>
      <c r="G5813">
        <f t="shared" si="634"/>
        <v>0</v>
      </c>
      <c r="H5813">
        <f t="shared" si="635"/>
        <v>1046.2568263085564</v>
      </c>
      <c r="I5813">
        <f t="shared" si="636"/>
        <v>11.871586845721822</v>
      </c>
      <c r="J5813">
        <f t="shared" si="637"/>
        <v>0</v>
      </c>
    </row>
    <row r="5814" spans="2:10" x14ac:dyDescent="0.3">
      <c r="B5814">
        <v>5787</v>
      </c>
      <c r="C5814">
        <v>0.93516293291147556</v>
      </c>
      <c r="D5814">
        <f t="shared" si="631"/>
        <v>110.2543592036408</v>
      </c>
      <c r="E5814">
        <f t="shared" si="632"/>
        <v>107</v>
      </c>
      <c r="F5814">
        <f t="shared" si="633"/>
        <v>0</v>
      </c>
      <c r="G5814">
        <f t="shared" si="634"/>
        <v>3.2543592036408029</v>
      </c>
      <c r="H5814">
        <f t="shared" si="635"/>
        <v>1070</v>
      </c>
      <c r="I5814">
        <f t="shared" si="636"/>
        <v>0</v>
      </c>
      <c r="J5814">
        <f t="shared" si="637"/>
        <v>48.815388054612043</v>
      </c>
    </row>
    <row r="5815" spans="2:10" x14ac:dyDescent="0.3">
      <c r="B5815">
        <v>5788</v>
      </c>
      <c r="C5815">
        <v>0.70791473760884738</v>
      </c>
      <c r="D5815">
        <f t="shared" si="631"/>
        <v>103.95267264292997</v>
      </c>
      <c r="E5815">
        <f t="shared" si="632"/>
        <v>103.95267264292997</v>
      </c>
      <c r="F5815">
        <f t="shared" si="633"/>
        <v>3.0473273570700314</v>
      </c>
      <c r="G5815">
        <f t="shared" si="634"/>
        <v>0</v>
      </c>
      <c r="H5815">
        <f t="shared" si="635"/>
        <v>1039.5267264292997</v>
      </c>
      <c r="I5815">
        <f t="shared" si="636"/>
        <v>15.236636785350157</v>
      </c>
      <c r="J5815">
        <f t="shared" si="637"/>
        <v>0</v>
      </c>
    </row>
    <row r="5816" spans="2:10" x14ac:dyDescent="0.3">
      <c r="B5816">
        <v>5789</v>
      </c>
      <c r="C5816">
        <v>0.45842084850318132</v>
      </c>
      <c r="D5816">
        <f t="shared" si="631"/>
        <v>99.238592928084401</v>
      </c>
      <c r="E5816">
        <f t="shared" si="632"/>
        <v>99.238592928084401</v>
      </c>
      <c r="F5816">
        <f t="shared" si="633"/>
        <v>7.761407071915599</v>
      </c>
      <c r="G5816">
        <f t="shared" si="634"/>
        <v>0</v>
      </c>
      <c r="H5816">
        <f t="shared" si="635"/>
        <v>992.38592928084404</v>
      </c>
      <c r="I5816">
        <f t="shared" si="636"/>
        <v>38.807035359577995</v>
      </c>
      <c r="J5816">
        <f t="shared" si="637"/>
        <v>0</v>
      </c>
    </row>
    <row r="5817" spans="2:10" x14ac:dyDescent="0.3">
      <c r="B5817">
        <v>5790</v>
      </c>
      <c r="C5817">
        <v>0.55800554477789233</v>
      </c>
      <c r="D5817">
        <f t="shared" si="631"/>
        <v>101.063676344385</v>
      </c>
      <c r="E5817">
        <f t="shared" si="632"/>
        <v>101.063676344385</v>
      </c>
      <c r="F5817">
        <f t="shared" si="633"/>
        <v>5.9363236556149985</v>
      </c>
      <c r="G5817">
        <f t="shared" si="634"/>
        <v>0</v>
      </c>
      <c r="H5817">
        <f t="shared" si="635"/>
        <v>1010.63676344385</v>
      </c>
      <c r="I5817">
        <f t="shared" si="636"/>
        <v>29.681618278074993</v>
      </c>
      <c r="J5817">
        <f t="shared" si="637"/>
        <v>0</v>
      </c>
    </row>
    <row r="5818" spans="2:10" x14ac:dyDescent="0.3">
      <c r="B5818">
        <v>5791</v>
      </c>
      <c r="C5818">
        <v>2.0392762675931597E-2</v>
      </c>
      <c r="D5818">
        <f t="shared" si="631"/>
        <v>86.946687440360904</v>
      </c>
      <c r="E5818">
        <f t="shared" si="632"/>
        <v>86.946687440360904</v>
      </c>
      <c r="F5818">
        <f t="shared" si="633"/>
        <v>20.053312559639096</v>
      </c>
      <c r="G5818">
        <f t="shared" si="634"/>
        <v>0</v>
      </c>
      <c r="H5818">
        <f t="shared" si="635"/>
        <v>869.46687440360904</v>
      </c>
      <c r="I5818">
        <f t="shared" si="636"/>
        <v>100.26656279819548</v>
      </c>
      <c r="J5818">
        <f t="shared" si="637"/>
        <v>0</v>
      </c>
    </row>
    <row r="5819" spans="2:10" x14ac:dyDescent="0.3">
      <c r="B5819">
        <v>5792</v>
      </c>
      <c r="C5819">
        <v>0.73086259265016351</v>
      </c>
      <c r="D5819">
        <f t="shared" si="631"/>
        <v>104.43291899016899</v>
      </c>
      <c r="E5819">
        <f t="shared" si="632"/>
        <v>104.43291899016899</v>
      </c>
      <c r="F5819">
        <f t="shared" si="633"/>
        <v>2.5670810098310142</v>
      </c>
      <c r="G5819">
        <f t="shared" si="634"/>
        <v>0</v>
      </c>
      <c r="H5819">
        <f t="shared" si="635"/>
        <v>1044.3291899016899</v>
      </c>
      <c r="I5819">
        <f t="shared" si="636"/>
        <v>12.835405049155071</v>
      </c>
      <c r="J5819">
        <f t="shared" si="637"/>
        <v>0</v>
      </c>
    </row>
    <row r="5820" spans="2:10" x14ac:dyDescent="0.3">
      <c r="B5820">
        <v>5793</v>
      </c>
      <c r="C5820">
        <v>0.78877155651480424</v>
      </c>
      <c r="D5820">
        <f t="shared" si="631"/>
        <v>105.72743331142416</v>
      </c>
      <c r="E5820">
        <f t="shared" si="632"/>
        <v>105.72743331142416</v>
      </c>
      <c r="F5820">
        <f t="shared" si="633"/>
        <v>1.2725666885758358</v>
      </c>
      <c r="G5820">
        <f t="shared" si="634"/>
        <v>0</v>
      </c>
      <c r="H5820">
        <f t="shared" si="635"/>
        <v>1057.2743331142417</v>
      </c>
      <c r="I5820">
        <f t="shared" si="636"/>
        <v>6.3628334428791788</v>
      </c>
      <c r="J5820">
        <f t="shared" si="637"/>
        <v>0</v>
      </c>
    </row>
    <row r="5821" spans="2:10" x14ac:dyDescent="0.3">
      <c r="B5821">
        <v>5794</v>
      </c>
      <c r="C5821">
        <v>0.87786855151723397</v>
      </c>
      <c r="D5821">
        <f t="shared" si="631"/>
        <v>108.12151662334563</v>
      </c>
      <c r="E5821">
        <f t="shared" si="632"/>
        <v>107</v>
      </c>
      <c r="F5821">
        <f t="shared" si="633"/>
        <v>0</v>
      </c>
      <c r="G5821">
        <f t="shared" si="634"/>
        <v>1.1215166233456273</v>
      </c>
      <c r="H5821">
        <f t="shared" si="635"/>
        <v>1070</v>
      </c>
      <c r="I5821">
        <f t="shared" si="636"/>
        <v>0</v>
      </c>
      <c r="J5821">
        <f t="shared" si="637"/>
        <v>16.822749350184409</v>
      </c>
    </row>
    <row r="5822" spans="2:10" x14ac:dyDescent="0.3">
      <c r="B5822">
        <v>5795</v>
      </c>
      <c r="C5822">
        <v>0.47260888954594216</v>
      </c>
      <c r="D5822">
        <f t="shared" si="631"/>
        <v>99.498819379934787</v>
      </c>
      <c r="E5822">
        <f t="shared" si="632"/>
        <v>99.498819379934787</v>
      </c>
      <c r="F5822">
        <f t="shared" si="633"/>
        <v>7.5011806200652131</v>
      </c>
      <c r="G5822">
        <f t="shared" si="634"/>
        <v>0</v>
      </c>
      <c r="H5822">
        <f t="shared" si="635"/>
        <v>994.98819379934787</v>
      </c>
      <c r="I5822">
        <f t="shared" si="636"/>
        <v>37.505903100326066</v>
      </c>
      <c r="J5822">
        <f t="shared" si="637"/>
        <v>0</v>
      </c>
    </row>
    <row r="5823" spans="2:10" x14ac:dyDescent="0.3">
      <c r="B5823">
        <v>5796</v>
      </c>
      <c r="C5823">
        <v>0.20638019329114299</v>
      </c>
      <c r="D5823">
        <f t="shared" si="631"/>
        <v>94.157343664936121</v>
      </c>
      <c r="E5823">
        <f t="shared" si="632"/>
        <v>94.157343664936121</v>
      </c>
      <c r="F5823">
        <f t="shared" si="633"/>
        <v>12.842656335063879</v>
      </c>
      <c r="G5823">
        <f t="shared" si="634"/>
        <v>0</v>
      </c>
      <c r="H5823">
        <f t="shared" si="635"/>
        <v>941.57343664936116</v>
      </c>
      <c r="I5823">
        <f t="shared" si="636"/>
        <v>64.213281675319394</v>
      </c>
      <c r="J5823">
        <f t="shared" si="637"/>
        <v>0</v>
      </c>
    </row>
    <row r="5824" spans="2:10" x14ac:dyDescent="0.3">
      <c r="B5824">
        <v>5797</v>
      </c>
      <c r="C5824">
        <v>0.55754508364128996</v>
      </c>
      <c r="D5824">
        <f t="shared" si="631"/>
        <v>101.05518520560717</v>
      </c>
      <c r="E5824">
        <f t="shared" si="632"/>
        <v>101.05518520560717</v>
      </c>
      <c r="F5824">
        <f t="shared" si="633"/>
        <v>5.9448147943928262</v>
      </c>
      <c r="G5824">
        <f t="shared" si="634"/>
        <v>0</v>
      </c>
      <c r="H5824">
        <f t="shared" si="635"/>
        <v>1010.5518520560718</v>
      </c>
      <c r="I5824">
        <f t="shared" si="636"/>
        <v>29.724073971964131</v>
      </c>
      <c r="J5824">
        <f t="shared" si="637"/>
        <v>0</v>
      </c>
    </row>
    <row r="5825" spans="2:10" x14ac:dyDescent="0.3">
      <c r="B5825">
        <v>5798</v>
      </c>
      <c r="C5825">
        <v>0.32322142771506979</v>
      </c>
      <c r="D5825">
        <f t="shared" si="631"/>
        <v>96.677274987238064</v>
      </c>
      <c r="E5825">
        <f t="shared" si="632"/>
        <v>96.677274987238064</v>
      </c>
      <c r="F5825">
        <f t="shared" si="633"/>
        <v>10.322725012761936</v>
      </c>
      <c r="G5825">
        <f t="shared" si="634"/>
        <v>0</v>
      </c>
      <c r="H5825">
        <f t="shared" si="635"/>
        <v>966.7727498723807</v>
      </c>
      <c r="I5825">
        <f t="shared" si="636"/>
        <v>51.613625063809678</v>
      </c>
      <c r="J5825">
        <f t="shared" si="637"/>
        <v>0</v>
      </c>
    </row>
    <row r="5826" spans="2:10" x14ac:dyDescent="0.3">
      <c r="B5826">
        <v>5799</v>
      </c>
      <c r="C5826">
        <v>0.51735809493500828</v>
      </c>
      <c r="D5826">
        <f t="shared" si="631"/>
        <v>100.31748515616924</v>
      </c>
      <c r="E5826">
        <f t="shared" si="632"/>
        <v>100.31748515616924</v>
      </c>
      <c r="F5826">
        <f t="shared" si="633"/>
        <v>6.6825148438307593</v>
      </c>
      <c r="G5826">
        <f t="shared" si="634"/>
        <v>0</v>
      </c>
      <c r="H5826">
        <f t="shared" si="635"/>
        <v>1003.1748515616924</v>
      </c>
      <c r="I5826">
        <f t="shared" si="636"/>
        <v>33.412574219153797</v>
      </c>
      <c r="J5826">
        <f t="shared" si="637"/>
        <v>0</v>
      </c>
    </row>
    <row r="5827" spans="2:10" x14ac:dyDescent="0.3">
      <c r="B5827">
        <v>5800</v>
      </c>
      <c r="C5827">
        <v>0.50149076977731522</v>
      </c>
      <c r="D5827">
        <f t="shared" si="631"/>
        <v>100.02725984085561</v>
      </c>
      <c r="E5827">
        <f t="shared" si="632"/>
        <v>100.02725984085561</v>
      </c>
      <c r="F5827">
        <f t="shared" si="633"/>
        <v>6.9727401591443936</v>
      </c>
      <c r="G5827">
        <f t="shared" si="634"/>
        <v>0</v>
      </c>
      <c r="H5827">
        <f t="shared" si="635"/>
        <v>1000.2725984085561</v>
      </c>
      <c r="I5827">
        <f t="shared" si="636"/>
        <v>34.863700795721968</v>
      </c>
      <c r="J5827">
        <f t="shared" si="637"/>
        <v>0</v>
      </c>
    </row>
    <row r="5828" spans="2:10" x14ac:dyDescent="0.3">
      <c r="B5828">
        <v>5801</v>
      </c>
      <c r="C5828">
        <v>0.65359455260868504</v>
      </c>
      <c r="D5828">
        <f t="shared" si="631"/>
        <v>102.86676361597884</v>
      </c>
      <c r="E5828">
        <f t="shared" si="632"/>
        <v>102.86676361597884</v>
      </c>
      <c r="F5828">
        <f t="shared" si="633"/>
        <v>4.1332363840211599</v>
      </c>
      <c r="G5828">
        <f t="shared" si="634"/>
        <v>0</v>
      </c>
      <c r="H5828">
        <f t="shared" si="635"/>
        <v>1028.6676361597883</v>
      </c>
      <c r="I5828">
        <f t="shared" si="636"/>
        <v>20.666181920105799</v>
      </c>
      <c r="J5828">
        <f t="shared" si="637"/>
        <v>0</v>
      </c>
    </row>
    <row r="5829" spans="2:10" x14ac:dyDescent="0.3">
      <c r="B5829">
        <v>5802</v>
      </c>
      <c r="C5829">
        <v>0.15404947176468531</v>
      </c>
      <c r="D5829">
        <f t="shared" si="631"/>
        <v>92.817039498341686</v>
      </c>
      <c r="E5829">
        <f t="shared" si="632"/>
        <v>92.817039498341686</v>
      </c>
      <c r="F5829">
        <f t="shared" si="633"/>
        <v>14.182960501658314</v>
      </c>
      <c r="G5829">
        <f t="shared" si="634"/>
        <v>0</v>
      </c>
      <c r="H5829">
        <f t="shared" si="635"/>
        <v>928.17039498341683</v>
      </c>
      <c r="I5829">
        <f t="shared" si="636"/>
        <v>70.914802508291572</v>
      </c>
      <c r="J5829">
        <f t="shared" si="637"/>
        <v>0</v>
      </c>
    </row>
    <row r="5830" spans="2:10" x14ac:dyDescent="0.3">
      <c r="B5830">
        <v>5803</v>
      </c>
      <c r="C5830">
        <v>0.51781841728611822</v>
      </c>
      <c r="D5830">
        <f t="shared" si="631"/>
        <v>100.32590901616985</v>
      </c>
      <c r="E5830">
        <f t="shared" si="632"/>
        <v>100.32590901616985</v>
      </c>
      <c r="F5830">
        <f t="shared" si="633"/>
        <v>6.6740909838301548</v>
      </c>
      <c r="G5830">
        <f t="shared" si="634"/>
        <v>0</v>
      </c>
      <c r="H5830">
        <f t="shared" si="635"/>
        <v>1003.2590901616984</v>
      </c>
      <c r="I5830">
        <f t="shared" si="636"/>
        <v>33.370454919150774</v>
      </c>
      <c r="J5830">
        <f t="shared" si="637"/>
        <v>0</v>
      </c>
    </row>
    <row r="5831" spans="2:10" x14ac:dyDescent="0.3">
      <c r="B5831">
        <v>5804</v>
      </c>
      <c r="C5831">
        <v>0.46516045592769706</v>
      </c>
      <c r="D5831">
        <f t="shared" si="631"/>
        <v>99.362286084462212</v>
      </c>
      <c r="E5831">
        <f t="shared" si="632"/>
        <v>99.362286084462212</v>
      </c>
      <c r="F5831">
        <f t="shared" si="633"/>
        <v>7.6377139155377876</v>
      </c>
      <c r="G5831">
        <f t="shared" si="634"/>
        <v>0</v>
      </c>
      <c r="H5831">
        <f t="shared" si="635"/>
        <v>993.6228608446221</v>
      </c>
      <c r="I5831">
        <f t="shared" si="636"/>
        <v>38.188569577688938</v>
      </c>
      <c r="J5831">
        <f t="shared" si="637"/>
        <v>0</v>
      </c>
    </row>
    <row r="5832" spans="2:10" x14ac:dyDescent="0.3">
      <c r="B5832">
        <v>5805</v>
      </c>
      <c r="C5832">
        <v>0.52180243192680964</v>
      </c>
      <c r="D5832">
        <f t="shared" si="631"/>
        <v>100.39883160512613</v>
      </c>
      <c r="E5832">
        <f t="shared" si="632"/>
        <v>100.39883160512613</v>
      </c>
      <c r="F5832">
        <f t="shared" si="633"/>
        <v>6.6011683948738664</v>
      </c>
      <c r="G5832">
        <f t="shared" si="634"/>
        <v>0</v>
      </c>
      <c r="H5832">
        <f t="shared" si="635"/>
        <v>1003.9883160512613</v>
      </c>
      <c r="I5832">
        <f t="shared" si="636"/>
        <v>33.005841974369332</v>
      </c>
      <c r="J5832">
        <f t="shared" si="637"/>
        <v>0</v>
      </c>
    </row>
    <row r="5833" spans="2:10" x14ac:dyDescent="0.3">
      <c r="B5833">
        <v>5806</v>
      </c>
      <c r="C5833">
        <v>0.10254697775165811</v>
      </c>
      <c r="D5833">
        <f t="shared" si="631"/>
        <v>91.233063249133693</v>
      </c>
      <c r="E5833">
        <f t="shared" si="632"/>
        <v>91.233063249133693</v>
      </c>
      <c r="F5833">
        <f t="shared" si="633"/>
        <v>15.766936750866307</v>
      </c>
      <c r="G5833">
        <f t="shared" si="634"/>
        <v>0</v>
      </c>
      <c r="H5833">
        <f t="shared" si="635"/>
        <v>912.33063249133693</v>
      </c>
      <c r="I5833">
        <f t="shared" si="636"/>
        <v>78.834683754331536</v>
      </c>
      <c r="J5833">
        <f t="shared" si="637"/>
        <v>0</v>
      </c>
    </row>
    <row r="5834" spans="2:10" x14ac:dyDescent="0.3">
      <c r="B5834">
        <v>5807</v>
      </c>
      <c r="C5834">
        <v>0.78470258754133815</v>
      </c>
      <c r="D5834">
        <f t="shared" si="631"/>
        <v>105.6316816941503</v>
      </c>
      <c r="E5834">
        <f t="shared" si="632"/>
        <v>105.6316816941503</v>
      </c>
      <c r="F5834">
        <f t="shared" si="633"/>
        <v>1.3683183058496979</v>
      </c>
      <c r="G5834">
        <f t="shared" si="634"/>
        <v>0</v>
      </c>
      <c r="H5834">
        <f t="shared" si="635"/>
        <v>1056.316816941503</v>
      </c>
      <c r="I5834">
        <f t="shared" si="636"/>
        <v>6.8415915292484897</v>
      </c>
      <c r="J5834">
        <f t="shared" si="637"/>
        <v>0</v>
      </c>
    </row>
    <row r="5835" spans="2:10" x14ac:dyDescent="0.3">
      <c r="B5835">
        <v>5808</v>
      </c>
      <c r="C5835">
        <v>0.59043263073932573</v>
      </c>
      <c r="D5835">
        <f t="shared" si="631"/>
        <v>101.66511919008718</v>
      </c>
      <c r="E5835">
        <f t="shared" si="632"/>
        <v>101.66511919008718</v>
      </c>
      <c r="F5835">
        <f t="shared" si="633"/>
        <v>5.3348808099128178</v>
      </c>
      <c r="G5835">
        <f t="shared" si="634"/>
        <v>0</v>
      </c>
      <c r="H5835">
        <f t="shared" si="635"/>
        <v>1016.6511919008718</v>
      </c>
      <c r="I5835">
        <f t="shared" si="636"/>
        <v>26.674404049564089</v>
      </c>
      <c r="J5835">
        <f t="shared" si="637"/>
        <v>0</v>
      </c>
    </row>
    <row r="5836" spans="2:10" x14ac:dyDescent="0.3">
      <c r="B5836">
        <v>5809</v>
      </c>
      <c r="C5836">
        <v>0.49651138058290045</v>
      </c>
      <c r="D5836">
        <f t="shared" si="631"/>
        <v>99.936207453083597</v>
      </c>
      <c r="E5836">
        <f t="shared" si="632"/>
        <v>99.936207453083597</v>
      </c>
      <c r="F5836">
        <f t="shared" si="633"/>
        <v>7.0637925469164031</v>
      </c>
      <c r="G5836">
        <f t="shared" si="634"/>
        <v>0</v>
      </c>
      <c r="H5836">
        <f t="shared" si="635"/>
        <v>999.36207453083603</v>
      </c>
      <c r="I5836">
        <f t="shared" si="636"/>
        <v>35.318962734582016</v>
      </c>
      <c r="J5836">
        <f t="shared" si="637"/>
        <v>0</v>
      </c>
    </row>
    <row r="5837" spans="2:10" x14ac:dyDescent="0.3">
      <c r="B5837">
        <v>5810</v>
      </c>
      <c r="C5837">
        <v>0.9296171165696967</v>
      </c>
      <c r="D5837">
        <f t="shared" si="631"/>
        <v>110.00753699729358</v>
      </c>
      <c r="E5837">
        <f t="shared" si="632"/>
        <v>107</v>
      </c>
      <c r="F5837">
        <f t="shared" si="633"/>
        <v>0</v>
      </c>
      <c r="G5837">
        <f t="shared" si="634"/>
        <v>3.0075369972935846</v>
      </c>
      <c r="H5837">
        <f t="shared" si="635"/>
        <v>1070</v>
      </c>
      <c r="I5837">
        <f t="shared" si="636"/>
        <v>0</v>
      </c>
      <c r="J5837">
        <f t="shared" si="637"/>
        <v>45.113054959403769</v>
      </c>
    </row>
    <row r="5838" spans="2:10" x14ac:dyDescent="0.3">
      <c r="B5838">
        <v>5811</v>
      </c>
      <c r="C5838">
        <v>3.2602064776143025E-2</v>
      </c>
      <c r="D5838">
        <f t="shared" si="631"/>
        <v>87.947865176016805</v>
      </c>
      <c r="E5838">
        <f t="shared" si="632"/>
        <v>87.947865176016805</v>
      </c>
      <c r="F5838">
        <f t="shared" si="633"/>
        <v>19.052134823983195</v>
      </c>
      <c r="G5838">
        <f t="shared" si="634"/>
        <v>0</v>
      </c>
      <c r="H5838">
        <f t="shared" si="635"/>
        <v>879.47865176016808</v>
      </c>
      <c r="I5838">
        <f t="shared" si="636"/>
        <v>95.260674119915976</v>
      </c>
      <c r="J5838">
        <f t="shared" si="637"/>
        <v>0</v>
      </c>
    </row>
    <row r="5839" spans="2:10" x14ac:dyDescent="0.3">
      <c r="B5839">
        <v>5812</v>
      </c>
      <c r="C5839">
        <v>0.55658988469675386</v>
      </c>
      <c r="D5839">
        <f t="shared" si="631"/>
        <v>101.03757448651058</v>
      </c>
      <c r="E5839">
        <f t="shared" si="632"/>
        <v>101.03757448651058</v>
      </c>
      <c r="F5839">
        <f t="shared" si="633"/>
        <v>5.9624255134894213</v>
      </c>
      <c r="G5839">
        <f t="shared" si="634"/>
        <v>0</v>
      </c>
      <c r="H5839">
        <f t="shared" si="635"/>
        <v>1010.3757448651058</v>
      </c>
      <c r="I5839">
        <f t="shared" si="636"/>
        <v>29.812127567447106</v>
      </c>
      <c r="J5839">
        <f t="shared" si="637"/>
        <v>0</v>
      </c>
    </row>
    <row r="5840" spans="2:10" x14ac:dyDescent="0.3">
      <c r="B5840">
        <v>5813</v>
      </c>
      <c r="C5840">
        <v>0.8420671118150046</v>
      </c>
      <c r="D5840">
        <f t="shared" si="631"/>
        <v>107.0762025925707</v>
      </c>
      <c r="E5840">
        <f t="shared" si="632"/>
        <v>107</v>
      </c>
      <c r="F5840">
        <f t="shared" si="633"/>
        <v>0</v>
      </c>
      <c r="G5840">
        <f t="shared" si="634"/>
        <v>7.620259257069506E-2</v>
      </c>
      <c r="H5840">
        <f t="shared" si="635"/>
        <v>1070</v>
      </c>
      <c r="I5840">
        <f t="shared" si="636"/>
        <v>0</v>
      </c>
      <c r="J5840">
        <f t="shared" si="637"/>
        <v>1.1430388885604259</v>
      </c>
    </row>
    <row r="5841" spans="2:10" x14ac:dyDescent="0.3">
      <c r="B5841">
        <v>5814</v>
      </c>
      <c r="C5841">
        <v>7.5154500364351673E-3</v>
      </c>
      <c r="D5841">
        <f t="shared" si="631"/>
        <v>85.260829360589611</v>
      </c>
      <c r="E5841">
        <f t="shared" si="632"/>
        <v>85.260829360589611</v>
      </c>
      <c r="F5841">
        <f t="shared" si="633"/>
        <v>21.739170639410389</v>
      </c>
      <c r="G5841">
        <f t="shared" si="634"/>
        <v>0</v>
      </c>
      <c r="H5841">
        <f t="shared" si="635"/>
        <v>852.60829360589605</v>
      </c>
      <c r="I5841">
        <f t="shared" si="636"/>
        <v>108.69585319705195</v>
      </c>
      <c r="J5841">
        <f t="shared" si="637"/>
        <v>0</v>
      </c>
    </row>
    <row r="5842" spans="2:10" x14ac:dyDescent="0.3">
      <c r="B5842">
        <v>5815</v>
      </c>
      <c r="C5842">
        <v>0.90167650952539935</v>
      </c>
      <c r="D5842">
        <f t="shared" si="631"/>
        <v>108.9152096463866</v>
      </c>
      <c r="E5842">
        <f t="shared" si="632"/>
        <v>107</v>
      </c>
      <c r="F5842">
        <f t="shared" si="633"/>
        <v>0</v>
      </c>
      <c r="G5842">
        <f t="shared" si="634"/>
        <v>1.9152096463866002</v>
      </c>
      <c r="H5842">
        <f t="shared" si="635"/>
        <v>1070</v>
      </c>
      <c r="I5842">
        <f t="shared" si="636"/>
        <v>0</v>
      </c>
      <c r="J5842">
        <f t="shared" si="637"/>
        <v>28.728144695799003</v>
      </c>
    </row>
    <row r="5843" spans="2:10" x14ac:dyDescent="0.3">
      <c r="B5843">
        <v>5816</v>
      </c>
      <c r="C5843">
        <v>0.47471233607089403</v>
      </c>
      <c r="D5843">
        <f t="shared" si="631"/>
        <v>99.537349511307468</v>
      </c>
      <c r="E5843">
        <f t="shared" si="632"/>
        <v>99.537349511307468</v>
      </c>
      <c r="F5843">
        <f t="shared" si="633"/>
        <v>7.4626504886925318</v>
      </c>
      <c r="G5843">
        <f t="shared" si="634"/>
        <v>0</v>
      </c>
      <c r="H5843">
        <f t="shared" si="635"/>
        <v>995.37349511307468</v>
      </c>
      <c r="I5843">
        <f t="shared" si="636"/>
        <v>37.313252443462659</v>
      </c>
      <c r="J5843">
        <f t="shared" si="637"/>
        <v>0</v>
      </c>
    </row>
    <row r="5844" spans="2:10" x14ac:dyDescent="0.3">
      <c r="B5844">
        <v>5817</v>
      </c>
      <c r="C5844">
        <v>4.1198837533633514E-2</v>
      </c>
      <c r="D5844">
        <f t="shared" si="631"/>
        <v>88.510618331317659</v>
      </c>
      <c r="E5844">
        <f t="shared" si="632"/>
        <v>88.510618331317659</v>
      </c>
      <c r="F5844">
        <f t="shared" si="633"/>
        <v>18.489381668682341</v>
      </c>
      <c r="G5844">
        <f t="shared" si="634"/>
        <v>0</v>
      </c>
      <c r="H5844">
        <f t="shared" si="635"/>
        <v>885.10618331317664</v>
      </c>
      <c r="I5844">
        <f t="shared" si="636"/>
        <v>92.446908343411707</v>
      </c>
      <c r="J5844">
        <f t="shared" si="637"/>
        <v>0</v>
      </c>
    </row>
    <row r="5845" spans="2:10" x14ac:dyDescent="0.3">
      <c r="B5845">
        <v>5818</v>
      </c>
      <c r="C5845">
        <v>0.50072277658515008</v>
      </c>
      <c r="D5845">
        <f t="shared" si="631"/>
        <v>100.01321649189995</v>
      </c>
      <c r="E5845">
        <f t="shared" si="632"/>
        <v>100.01321649189995</v>
      </c>
      <c r="F5845">
        <f t="shared" si="633"/>
        <v>6.9867835081000464</v>
      </c>
      <c r="G5845">
        <f t="shared" si="634"/>
        <v>0</v>
      </c>
      <c r="H5845">
        <f t="shared" si="635"/>
        <v>1000.1321649189995</v>
      </c>
      <c r="I5845">
        <f t="shared" si="636"/>
        <v>34.933917540500232</v>
      </c>
      <c r="J5845">
        <f t="shared" si="637"/>
        <v>0</v>
      </c>
    </row>
    <row r="5846" spans="2:10" x14ac:dyDescent="0.3">
      <c r="B5846">
        <v>5819</v>
      </c>
      <c r="C5846">
        <v>0.99168376534797043</v>
      </c>
      <c r="D5846">
        <f t="shared" si="631"/>
        <v>114.59102004811314</v>
      </c>
      <c r="E5846">
        <f t="shared" si="632"/>
        <v>107</v>
      </c>
      <c r="F5846">
        <f t="shared" si="633"/>
        <v>0</v>
      </c>
      <c r="G5846">
        <f t="shared" si="634"/>
        <v>7.5910200481131369</v>
      </c>
      <c r="H5846">
        <f t="shared" si="635"/>
        <v>1070</v>
      </c>
      <c r="I5846">
        <f t="shared" si="636"/>
        <v>0</v>
      </c>
      <c r="J5846">
        <f t="shared" si="637"/>
        <v>113.86530072169705</v>
      </c>
    </row>
    <row r="5847" spans="2:10" x14ac:dyDescent="0.3">
      <c r="B5847">
        <v>5820</v>
      </c>
      <c r="C5847">
        <v>0.80592755629870183</v>
      </c>
      <c r="D5847">
        <f t="shared" si="631"/>
        <v>106.1410801601991</v>
      </c>
      <c r="E5847">
        <f t="shared" si="632"/>
        <v>106.1410801601991</v>
      </c>
      <c r="F5847">
        <f t="shared" si="633"/>
        <v>0.85891983980090458</v>
      </c>
      <c r="G5847">
        <f t="shared" si="634"/>
        <v>0</v>
      </c>
      <c r="H5847">
        <f t="shared" si="635"/>
        <v>1061.4108016019909</v>
      </c>
      <c r="I5847">
        <f t="shared" si="636"/>
        <v>4.2945991990045229</v>
      </c>
      <c r="J5847">
        <f t="shared" si="637"/>
        <v>0</v>
      </c>
    </row>
    <row r="5848" spans="2:10" x14ac:dyDescent="0.3">
      <c r="B5848">
        <v>5821</v>
      </c>
      <c r="C5848">
        <v>0.58838993914950777</v>
      </c>
      <c r="D5848">
        <f t="shared" si="631"/>
        <v>101.62699763776335</v>
      </c>
      <c r="E5848">
        <f t="shared" si="632"/>
        <v>101.62699763776335</v>
      </c>
      <c r="F5848">
        <f t="shared" si="633"/>
        <v>5.3730023622366474</v>
      </c>
      <c r="G5848">
        <f t="shared" si="634"/>
        <v>0</v>
      </c>
      <c r="H5848">
        <f t="shared" si="635"/>
        <v>1016.2699763776335</v>
      </c>
      <c r="I5848">
        <f t="shared" si="636"/>
        <v>26.865011811183237</v>
      </c>
      <c r="J5848">
        <f t="shared" si="637"/>
        <v>0</v>
      </c>
    </row>
    <row r="5849" spans="2:10" x14ac:dyDescent="0.3">
      <c r="B5849">
        <v>5822</v>
      </c>
      <c r="C5849">
        <v>0.66579792603011845</v>
      </c>
      <c r="D5849">
        <f t="shared" si="631"/>
        <v>103.10553355702447</v>
      </c>
      <c r="E5849">
        <f t="shared" si="632"/>
        <v>103.10553355702447</v>
      </c>
      <c r="F5849">
        <f t="shared" si="633"/>
        <v>3.8944664429755278</v>
      </c>
      <c r="G5849">
        <f t="shared" si="634"/>
        <v>0</v>
      </c>
      <c r="H5849">
        <f t="shared" si="635"/>
        <v>1031.0553355702448</v>
      </c>
      <c r="I5849">
        <f t="shared" si="636"/>
        <v>19.472332214877639</v>
      </c>
      <c r="J5849">
        <f t="shared" si="637"/>
        <v>0</v>
      </c>
    </row>
    <row r="5850" spans="2:10" x14ac:dyDescent="0.3">
      <c r="B5850">
        <v>5823</v>
      </c>
      <c r="C5850">
        <v>0.21837670671436626</v>
      </c>
      <c r="D5850">
        <f t="shared" si="631"/>
        <v>94.440224734548678</v>
      </c>
      <c r="E5850">
        <f t="shared" si="632"/>
        <v>94.440224734548678</v>
      </c>
      <c r="F5850">
        <f t="shared" si="633"/>
        <v>12.559775265451322</v>
      </c>
      <c r="G5850">
        <f t="shared" si="634"/>
        <v>0</v>
      </c>
      <c r="H5850">
        <f t="shared" si="635"/>
        <v>944.40224734548678</v>
      </c>
      <c r="I5850">
        <f t="shared" si="636"/>
        <v>62.798876327256608</v>
      </c>
      <c r="J5850">
        <f t="shared" si="637"/>
        <v>0</v>
      </c>
    </row>
    <row r="5851" spans="2:10" x14ac:dyDescent="0.3">
      <c r="B5851">
        <v>5824</v>
      </c>
      <c r="C5851">
        <v>0.57383762546133099</v>
      </c>
      <c r="D5851">
        <f t="shared" si="631"/>
        <v>101.35639529228747</v>
      </c>
      <c r="E5851">
        <f t="shared" si="632"/>
        <v>101.35639529228747</v>
      </c>
      <c r="F5851">
        <f t="shared" si="633"/>
        <v>5.6436047077125266</v>
      </c>
      <c r="G5851">
        <f t="shared" si="634"/>
        <v>0</v>
      </c>
      <c r="H5851">
        <f t="shared" si="635"/>
        <v>1013.5639529228747</v>
      </c>
      <c r="I5851">
        <f t="shared" si="636"/>
        <v>28.218023538562633</v>
      </c>
      <c r="J5851">
        <f t="shared" si="637"/>
        <v>0</v>
      </c>
    </row>
    <row r="5852" spans="2:10" x14ac:dyDescent="0.3">
      <c r="B5852">
        <v>5825</v>
      </c>
      <c r="C5852">
        <v>0.33176088842134033</v>
      </c>
      <c r="D5852">
        <f t="shared" si="631"/>
        <v>96.846381149714659</v>
      </c>
      <c r="E5852">
        <f t="shared" si="632"/>
        <v>96.846381149714659</v>
      </c>
      <c r="F5852">
        <f t="shared" si="633"/>
        <v>10.153618850285341</v>
      </c>
      <c r="G5852">
        <f t="shared" si="634"/>
        <v>0</v>
      </c>
      <c r="H5852">
        <f t="shared" si="635"/>
        <v>968.46381149714659</v>
      </c>
      <c r="I5852">
        <f t="shared" si="636"/>
        <v>50.768094251426703</v>
      </c>
      <c r="J5852">
        <f t="shared" si="637"/>
        <v>0</v>
      </c>
    </row>
    <row r="5853" spans="2:10" x14ac:dyDescent="0.3">
      <c r="B5853">
        <v>5826</v>
      </c>
      <c r="C5853">
        <v>0.40471990558930837</v>
      </c>
      <c r="D5853">
        <f t="shared" ref="D5853:D5916" si="638">_xlfn.BETA.INV(C5853,$B$25,$C$25,$D$25,$E$25)</f>
        <v>98.244267323796805</v>
      </c>
      <c r="E5853">
        <f t="shared" ref="E5853:E5916" si="639">IF($M$25&lt;D5853,$M$25,D5853)</f>
        <v>98.244267323796805</v>
      </c>
      <c r="F5853">
        <f t="shared" ref="F5853:F5916" si="640">IF($M$25&gt;D5853,$M$25-D5853,0)</f>
        <v>8.7557326762031948</v>
      </c>
      <c r="G5853">
        <f t="shared" ref="G5853:G5916" si="641">IF($M$25&lt;D5853,D5853-$M$25,0)</f>
        <v>0</v>
      </c>
      <c r="H5853">
        <f t="shared" ref="H5853:H5916" si="642">$H$24*E5853</f>
        <v>982.44267323796805</v>
      </c>
      <c r="I5853">
        <f t="shared" ref="I5853:I5916" si="643">$I$24*F5853</f>
        <v>43.778663381015974</v>
      </c>
      <c r="J5853">
        <f t="shared" ref="J5853:J5916" si="644">$J$24*G5853</f>
        <v>0</v>
      </c>
    </row>
    <row r="5854" spans="2:10" x14ac:dyDescent="0.3">
      <c r="B5854">
        <v>5827</v>
      </c>
      <c r="C5854">
        <v>0.45797614970219169</v>
      </c>
      <c r="D5854">
        <f t="shared" si="638"/>
        <v>99.230425450481533</v>
      </c>
      <c r="E5854">
        <f t="shared" si="639"/>
        <v>99.230425450481533</v>
      </c>
      <c r="F5854">
        <f t="shared" si="640"/>
        <v>7.7695745495184667</v>
      </c>
      <c r="G5854">
        <f t="shared" si="641"/>
        <v>0</v>
      </c>
      <c r="H5854">
        <f t="shared" si="642"/>
        <v>992.30425450481539</v>
      </c>
      <c r="I5854">
        <f t="shared" si="643"/>
        <v>38.847872747592334</v>
      </c>
      <c r="J5854">
        <f t="shared" si="644"/>
        <v>0</v>
      </c>
    </row>
    <row r="5855" spans="2:10" x14ac:dyDescent="0.3">
      <c r="B5855">
        <v>5828</v>
      </c>
      <c r="C5855">
        <v>5.5173749791300519E-2</v>
      </c>
      <c r="D5855">
        <f t="shared" si="638"/>
        <v>89.282201023401953</v>
      </c>
      <c r="E5855">
        <f t="shared" si="639"/>
        <v>89.282201023401953</v>
      </c>
      <c r="F5855">
        <f t="shared" si="640"/>
        <v>17.717798976598047</v>
      </c>
      <c r="G5855">
        <f t="shared" si="641"/>
        <v>0</v>
      </c>
      <c r="H5855">
        <f t="shared" si="642"/>
        <v>892.82201023401956</v>
      </c>
      <c r="I5855">
        <f t="shared" si="643"/>
        <v>88.588994882990235</v>
      </c>
      <c r="J5855">
        <f t="shared" si="644"/>
        <v>0</v>
      </c>
    </row>
    <row r="5856" spans="2:10" x14ac:dyDescent="0.3">
      <c r="B5856">
        <v>5829</v>
      </c>
      <c r="C5856">
        <v>0.75650095539630058</v>
      </c>
      <c r="D5856">
        <f t="shared" si="638"/>
        <v>104.98939594113133</v>
      </c>
      <c r="E5856">
        <f t="shared" si="639"/>
        <v>104.98939594113133</v>
      </c>
      <c r="F5856">
        <f t="shared" si="640"/>
        <v>2.0106040588686653</v>
      </c>
      <c r="G5856">
        <f t="shared" si="641"/>
        <v>0</v>
      </c>
      <c r="H5856">
        <f t="shared" si="642"/>
        <v>1049.8939594113133</v>
      </c>
      <c r="I5856">
        <f t="shared" si="643"/>
        <v>10.053020294343327</v>
      </c>
      <c r="J5856">
        <f t="shared" si="644"/>
        <v>0</v>
      </c>
    </row>
    <row r="5857" spans="2:10" x14ac:dyDescent="0.3">
      <c r="B5857">
        <v>5830</v>
      </c>
      <c r="C5857">
        <v>0.61239673567892694</v>
      </c>
      <c r="D5857">
        <f t="shared" si="638"/>
        <v>102.0775269660181</v>
      </c>
      <c r="E5857">
        <f t="shared" si="639"/>
        <v>102.0775269660181</v>
      </c>
      <c r="F5857">
        <f t="shared" si="640"/>
        <v>4.9224730339819018</v>
      </c>
      <c r="G5857">
        <f t="shared" si="641"/>
        <v>0</v>
      </c>
      <c r="H5857">
        <f t="shared" si="642"/>
        <v>1020.775269660181</v>
      </c>
      <c r="I5857">
        <f t="shared" si="643"/>
        <v>24.612365169909509</v>
      </c>
      <c r="J5857">
        <f t="shared" si="644"/>
        <v>0</v>
      </c>
    </row>
    <row r="5858" spans="2:10" x14ac:dyDescent="0.3">
      <c r="B5858">
        <v>5831</v>
      </c>
      <c r="C5858">
        <v>0.71850701992135135</v>
      </c>
      <c r="D5858">
        <f t="shared" si="638"/>
        <v>104.17246461917135</v>
      </c>
      <c r="E5858">
        <f t="shared" si="639"/>
        <v>104.17246461917135</v>
      </c>
      <c r="F5858">
        <f t="shared" si="640"/>
        <v>2.8275353808286496</v>
      </c>
      <c r="G5858">
        <f t="shared" si="641"/>
        <v>0</v>
      </c>
      <c r="H5858">
        <f t="shared" si="642"/>
        <v>1041.7246461917134</v>
      </c>
      <c r="I5858">
        <f t="shared" si="643"/>
        <v>14.137676904143248</v>
      </c>
      <c r="J5858">
        <f t="shared" si="644"/>
        <v>0</v>
      </c>
    </row>
    <row r="5859" spans="2:10" x14ac:dyDescent="0.3">
      <c r="B5859">
        <v>5832</v>
      </c>
      <c r="C5859">
        <v>0.84481947774382482</v>
      </c>
      <c r="D5859">
        <f t="shared" si="638"/>
        <v>107.15172254016707</v>
      </c>
      <c r="E5859">
        <f t="shared" si="639"/>
        <v>107</v>
      </c>
      <c r="F5859">
        <f t="shared" si="640"/>
        <v>0</v>
      </c>
      <c r="G5859">
        <f t="shared" si="641"/>
        <v>0.15172254016707143</v>
      </c>
      <c r="H5859">
        <f t="shared" si="642"/>
        <v>1070</v>
      </c>
      <c r="I5859">
        <f t="shared" si="643"/>
        <v>0</v>
      </c>
      <c r="J5859">
        <f t="shared" si="644"/>
        <v>2.2758381025060714</v>
      </c>
    </row>
    <row r="5860" spans="2:10" x14ac:dyDescent="0.3">
      <c r="B5860">
        <v>5833</v>
      </c>
      <c r="C5860">
        <v>0.4051273783688335</v>
      </c>
      <c r="D5860">
        <f t="shared" si="638"/>
        <v>98.251892435348168</v>
      </c>
      <c r="E5860">
        <f t="shared" si="639"/>
        <v>98.251892435348168</v>
      </c>
      <c r="F5860">
        <f t="shared" si="640"/>
        <v>8.748107564651832</v>
      </c>
      <c r="G5860">
        <f t="shared" si="641"/>
        <v>0</v>
      </c>
      <c r="H5860">
        <f t="shared" si="642"/>
        <v>982.51892435348168</v>
      </c>
      <c r="I5860">
        <f t="shared" si="643"/>
        <v>43.74053782325916</v>
      </c>
      <c r="J5860">
        <f t="shared" si="644"/>
        <v>0</v>
      </c>
    </row>
    <row r="5861" spans="2:10" x14ac:dyDescent="0.3">
      <c r="B5861">
        <v>5834</v>
      </c>
      <c r="C5861">
        <v>0.27155620394819002</v>
      </c>
      <c r="D5861">
        <f t="shared" si="638"/>
        <v>95.618434140703457</v>
      </c>
      <c r="E5861">
        <f t="shared" si="639"/>
        <v>95.618434140703457</v>
      </c>
      <c r="F5861">
        <f t="shared" si="640"/>
        <v>11.381565859296543</v>
      </c>
      <c r="G5861">
        <f t="shared" si="641"/>
        <v>0</v>
      </c>
      <c r="H5861">
        <f t="shared" si="642"/>
        <v>956.18434140703459</v>
      </c>
      <c r="I5861">
        <f t="shared" si="643"/>
        <v>56.907829296482717</v>
      </c>
      <c r="J5861">
        <f t="shared" si="644"/>
        <v>0</v>
      </c>
    </row>
    <row r="5862" spans="2:10" x14ac:dyDescent="0.3">
      <c r="B5862">
        <v>5835</v>
      </c>
      <c r="C5862">
        <v>0.92660562724052653</v>
      </c>
      <c r="D5862">
        <f t="shared" si="638"/>
        <v>109.87848022153435</v>
      </c>
      <c r="E5862">
        <f t="shared" si="639"/>
        <v>107</v>
      </c>
      <c r="F5862">
        <f t="shared" si="640"/>
        <v>0</v>
      </c>
      <c r="G5862">
        <f t="shared" si="641"/>
        <v>2.8784802215343461</v>
      </c>
      <c r="H5862">
        <f t="shared" si="642"/>
        <v>1070</v>
      </c>
      <c r="I5862">
        <f t="shared" si="643"/>
        <v>0</v>
      </c>
      <c r="J5862">
        <f t="shared" si="644"/>
        <v>43.177203323015192</v>
      </c>
    </row>
    <row r="5863" spans="2:10" x14ac:dyDescent="0.3">
      <c r="B5863">
        <v>5836</v>
      </c>
      <c r="C5863">
        <v>0.72079945202488849</v>
      </c>
      <c r="D5863">
        <f t="shared" si="638"/>
        <v>104.22044571289538</v>
      </c>
      <c r="E5863">
        <f t="shared" si="639"/>
        <v>104.22044571289538</v>
      </c>
      <c r="F5863">
        <f t="shared" si="640"/>
        <v>2.7795542871046166</v>
      </c>
      <c r="G5863">
        <f t="shared" si="641"/>
        <v>0</v>
      </c>
      <c r="H5863">
        <f t="shared" si="642"/>
        <v>1042.2044571289539</v>
      </c>
      <c r="I5863">
        <f t="shared" si="643"/>
        <v>13.897771435523083</v>
      </c>
      <c r="J5863">
        <f t="shared" si="644"/>
        <v>0</v>
      </c>
    </row>
    <row r="5864" spans="2:10" x14ac:dyDescent="0.3">
      <c r="B5864">
        <v>5837</v>
      </c>
      <c r="C5864">
        <v>0.4840824883316428</v>
      </c>
      <c r="D5864">
        <f t="shared" si="638"/>
        <v>99.708875252645058</v>
      </c>
      <c r="E5864">
        <f t="shared" si="639"/>
        <v>99.708875252645058</v>
      </c>
      <c r="F5864">
        <f t="shared" si="640"/>
        <v>7.2911247473549423</v>
      </c>
      <c r="G5864">
        <f t="shared" si="641"/>
        <v>0</v>
      </c>
      <c r="H5864">
        <f t="shared" si="642"/>
        <v>997.08875252645055</v>
      </c>
      <c r="I5864">
        <f t="shared" si="643"/>
        <v>36.455623736774712</v>
      </c>
      <c r="J5864">
        <f t="shared" si="644"/>
        <v>0</v>
      </c>
    </row>
    <row r="5865" spans="2:10" x14ac:dyDescent="0.3">
      <c r="B5865">
        <v>5838</v>
      </c>
      <c r="C5865">
        <v>0.66528377259417204</v>
      </c>
      <c r="D5865">
        <f t="shared" si="638"/>
        <v>103.09542012672546</v>
      </c>
      <c r="E5865">
        <f t="shared" si="639"/>
        <v>103.09542012672546</v>
      </c>
      <c r="F5865">
        <f t="shared" si="640"/>
        <v>3.9045798732745425</v>
      </c>
      <c r="G5865">
        <f t="shared" si="641"/>
        <v>0</v>
      </c>
      <c r="H5865">
        <f t="shared" si="642"/>
        <v>1030.9542012672546</v>
      </c>
      <c r="I5865">
        <f t="shared" si="643"/>
        <v>19.522899366372712</v>
      </c>
      <c r="J5865">
        <f t="shared" si="644"/>
        <v>0</v>
      </c>
    </row>
    <row r="5866" spans="2:10" x14ac:dyDescent="0.3">
      <c r="B5866">
        <v>5839</v>
      </c>
      <c r="C5866">
        <v>0.10274723015446707</v>
      </c>
      <c r="D5866">
        <f t="shared" si="638"/>
        <v>91.240004678039568</v>
      </c>
      <c r="E5866">
        <f t="shared" si="639"/>
        <v>91.240004678039568</v>
      </c>
      <c r="F5866">
        <f t="shared" si="640"/>
        <v>15.759995321960432</v>
      </c>
      <c r="G5866">
        <f t="shared" si="641"/>
        <v>0</v>
      </c>
      <c r="H5866">
        <f t="shared" si="642"/>
        <v>912.40004678039566</v>
      </c>
      <c r="I5866">
        <f t="shared" si="643"/>
        <v>78.799976609802158</v>
      </c>
      <c r="J5866">
        <f t="shared" si="644"/>
        <v>0</v>
      </c>
    </row>
    <row r="5867" spans="2:10" x14ac:dyDescent="0.3">
      <c r="B5867">
        <v>5840</v>
      </c>
      <c r="C5867">
        <v>0.47206328127819919</v>
      </c>
      <c r="D5867">
        <f t="shared" si="638"/>
        <v>99.488823346078874</v>
      </c>
      <c r="E5867">
        <f t="shared" si="639"/>
        <v>99.488823346078874</v>
      </c>
      <c r="F5867">
        <f t="shared" si="640"/>
        <v>7.511176653921126</v>
      </c>
      <c r="G5867">
        <f t="shared" si="641"/>
        <v>0</v>
      </c>
      <c r="H5867">
        <f t="shared" si="642"/>
        <v>994.8882334607888</v>
      </c>
      <c r="I5867">
        <f t="shared" si="643"/>
        <v>37.55588326960563</v>
      </c>
      <c r="J5867">
        <f t="shared" si="644"/>
        <v>0</v>
      </c>
    </row>
    <row r="5868" spans="2:10" x14ac:dyDescent="0.3">
      <c r="B5868">
        <v>5841</v>
      </c>
      <c r="C5868">
        <v>0.89621939923611516</v>
      </c>
      <c r="D5868">
        <f t="shared" si="638"/>
        <v>108.72429898077004</v>
      </c>
      <c r="E5868">
        <f t="shared" si="639"/>
        <v>107</v>
      </c>
      <c r="F5868">
        <f t="shared" si="640"/>
        <v>0</v>
      </c>
      <c r="G5868">
        <f t="shared" si="641"/>
        <v>1.724298980770044</v>
      </c>
      <c r="H5868">
        <f t="shared" si="642"/>
        <v>1070</v>
      </c>
      <c r="I5868">
        <f t="shared" si="643"/>
        <v>0</v>
      </c>
      <c r="J5868">
        <f t="shared" si="644"/>
        <v>25.864484711550659</v>
      </c>
    </row>
    <row r="5869" spans="2:10" x14ac:dyDescent="0.3">
      <c r="B5869">
        <v>5842</v>
      </c>
      <c r="C5869">
        <v>0.83907921897630633</v>
      </c>
      <c r="D5869">
        <f t="shared" si="638"/>
        <v>106.99499578011194</v>
      </c>
      <c r="E5869">
        <f t="shared" si="639"/>
        <v>106.99499578011194</v>
      </c>
      <c r="F5869">
        <f t="shared" si="640"/>
        <v>5.0042198880646538E-3</v>
      </c>
      <c r="G5869">
        <f t="shared" si="641"/>
        <v>0</v>
      </c>
      <c r="H5869">
        <f t="shared" si="642"/>
        <v>1069.9499578011194</v>
      </c>
      <c r="I5869">
        <f t="shared" si="643"/>
        <v>2.5021099440323269E-2</v>
      </c>
      <c r="J5869">
        <f t="shared" si="644"/>
        <v>0</v>
      </c>
    </row>
    <row r="5870" spans="2:10" x14ac:dyDescent="0.3">
      <c r="B5870">
        <v>5843</v>
      </c>
      <c r="C5870">
        <v>0.58938841310425683</v>
      </c>
      <c r="D5870">
        <f t="shared" si="638"/>
        <v>101.64562705706437</v>
      </c>
      <c r="E5870">
        <f t="shared" si="639"/>
        <v>101.64562705706437</v>
      </c>
      <c r="F5870">
        <f t="shared" si="640"/>
        <v>5.3543729429356262</v>
      </c>
      <c r="G5870">
        <f t="shared" si="641"/>
        <v>0</v>
      </c>
      <c r="H5870">
        <f t="shared" si="642"/>
        <v>1016.4562705706437</v>
      </c>
      <c r="I5870">
        <f t="shared" si="643"/>
        <v>26.771864714678131</v>
      </c>
      <c r="J5870">
        <f t="shared" si="644"/>
        <v>0</v>
      </c>
    </row>
    <row r="5871" spans="2:10" x14ac:dyDescent="0.3">
      <c r="B5871">
        <v>5844</v>
      </c>
      <c r="C5871">
        <v>0.78724020887837054</v>
      </c>
      <c r="D5871">
        <f t="shared" si="638"/>
        <v>105.69129753993066</v>
      </c>
      <c r="E5871">
        <f t="shared" si="639"/>
        <v>105.69129753993066</v>
      </c>
      <c r="F5871">
        <f t="shared" si="640"/>
        <v>1.3087024600693411</v>
      </c>
      <c r="G5871">
        <f t="shared" si="641"/>
        <v>0</v>
      </c>
      <c r="H5871">
        <f t="shared" si="642"/>
        <v>1056.9129753993066</v>
      </c>
      <c r="I5871">
        <f t="shared" si="643"/>
        <v>6.5435123003467055</v>
      </c>
      <c r="J5871">
        <f t="shared" si="644"/>
        <v>0</v>
      </c>
    </row>
    <row r="5872" spans="2:10" x14ac:dyDescent="0.3">
      <c r="B5872">
        <v>5845</v>
      </c>
      <c r="C5872">
        <v>0.56854513964230147</v>
      </c>
      <c r="D5872">
        <f t="shared" si="638"/>
        <v>101.25836653360273</v>
      </c>
      <c r="E5872">
        <f t="shared" si="639"/>
        <v>101.25836653360273</v>
      </c>
      <c r="F5872">
        <f t="shared" si="640"/>
        <v>5.7416334663972748</v>
      </c>
      <c r="G5872">
        <f t="shared" si="641"/>
        <v>0</v>
      </c>
      <c r="H5872">
        <f t="shared" si="642"/>
        <v>1012.5836653360273</v>
      </c>
      <c r="I5872">
        <f t="shared" si="643"/>
        <v>28.708167331986374</v>
      </c>
      <c r="J5872">
        <f t="shared" si="644"/>
        <v>0</v>
      </c>
    </row>
    <row r="5873" spans="2:10" x14ac:dyDescent="0.3">
      <c r="B5873">
        <v>5846</v>
      </c>
      <c r="C5873">
        <v>0.9178288151000723</v>
      </c>
      <c r="D5873">
        <f t="shared" si="638"/>
        <v>109.51975311025579</v>
      </c>
      <c r="E5873">
        <f t="shared" si="639"/>
        <v>107</v>
      </c>
      <c r="F5873">
        <f t="shared" si="640"/>
        <v>0</v>
      </c>
      <c r="G5873">
        <f t="shared" si="641"/>
        <v>2.5197531102557917</v>
      </c>
      <c r="H5873">
        <f t="shared" si="642"/>
        <v>1070</v>
      </c>
      <c r="I5873">
        <f t="shared" si="643"/>
        <v>0</v>
      </c>
      <c r="J5873">
        <f t="shared" si="644"/>
        <v>37.796296653836876</v>
      </c>
    </row>
    <row r="5874" spans="2:10" x14ac:dyDescent="0.3">
      <c r="B5874">
        <v>5847</v>
      </c>
      <c r="C5874">
        <v>0.25303385728744132</v>
      </c>
      <c r="D5874">
        <f t="shared" si="638"/>
        <v>95.220286029696823</v>
      </c>
      <c r="E5874">
        <f t="shared" si="639"/>
        <v>95.220286029696823</v>
      </c>
      <c r="F5874">
        <f t="shared" si="640"/>
        <v>11.779713970303177</v>
      </c>
      <c r="G5874">
        <f t="shared" si="641"/>
        <v>0</v>
      </c>
      <c r="H5874">
        <f t="shared" si="642"/>
        <v>952.2028602969682</v>
      </c>
      <c r="I5874">
        <f t="shared" si="643"/>
        <v>58.898569851515887</v>
      </c>
      <c r="J5874">
        <f t="shared" si="644"/>
        <v>0</v>
      </c>
    </row>
    <row r="5875" spans="2:10" x14ac:dyDescent="0.3">
      <c r="B5875">
        <v>5848</v>
      </c>
      <c r="C5875">
        <v>0.89193238542201081</v>
      </c>
      <c r="D5875">
        <f t="shared" si="638"/>
        <v>108.57835776026265</v>
      </c>
      <c r="E5875">
        <f t="shared" si="639"/>
        <v>107</v>
      </c>
      <c r="F5875">
        <f t="shared" si="640"/>
        <v>0</v>
      </c>
      <c r="G5875">
        <f t="shared" si="641"/>
        <v>1.578357760262648</v>
      </c>
      <c r="H5875">
        <f t="shared" si="642"/>
        <v>1070</v>
      </c>
      <c r="I5875">
        <f t="shared" si="643"/>
        <v>0</v>
      </c>
      <c r="J5875">
        <f t="shared" si="644"/>
        <v>23.675366403939719</v>
      </c>
    </row>
    <row r="5876" spans="2:10" x14ac:dyDescent="0.3">
      <c r="B5876">
        <v>5849</v>
      </c>
      <c r="C5876">
        <v>0.67665259820058699</v>
      </c>
      <c r="D5876">
        <f t="shared" si="638"/>
        <v>103.32021987222707</v>
      </c>
      <c r="E5876">
        <f t="shared" si="639"/>
        <v>103.32021987222707</v>
      </c>
      <c r="F5876">
        <f t="shared" si="640"/>
        <v>3.6797801277729292</v>
      </c>
      <c r="G5876">
        <f t="shared" si="641"/>
        <v>0</v>
      </c>
      <c r="H5876">
        <f t="shared" si="642"/>
        <v>1033.2021987222706</v>
      </c>
      <c r="I5876">
        <f t="shared" si="643"/>
        <v>18.398900638864646</v>
      </c>
      <c r="J5876">
        <f t="shared" si="644"/>
        <v>0</v>
      </c>
    </row>
    <row r="5877" spans="2:10" x14ac:dyDescent="0.3">
      <c r="B5877">
        <v>5850</v>
      </c>
      <c r="C5877">
        <v>0.9735679210162882</v>
      </c>
      <c r="D5877">
        <f t="shared" si="638"/>
        <v>112.51936028218145</v>
      </c>
      <c r="E5877">
        <f t="shared" si="639"/>
        <v>107</v>
      </c>
      <c r="F5877">
        <f t="shared" si="640"/>
        <v>0</v>
      </c>
      <c r="G5877">
        <f t="shared" si="641"/>
        <v>5.5193602821814522</v>
      </c>
      <c r="H5877">
        <f t="shared" si="642"/>
        <v>1070</v>
      </c>
      <c r="I5877">
        <f t="shared" si="643"/>
        <v>0</v>
      </c>
      <c r="J5877">
        <f t="shared" si="644"/>
        <v>82.790404232721784</v>
      </c>
    </row>
    <row r="5878" spans="2:10" x14ac:dyDescent="0.3">
      <c r="B5878">
        <v>5851</v>
      </c>
      <c r="C5878">
        <v>3.1868745903391726E-3</v>
      </c>
      <c r="D5878">
        <f t="shared" si="638"/>
        <v>84.170002563007927</v>
      </c>
      <c r="E5878">
        <f t="shared" si="639"/>
        <v>84.170002563007927</v>
      </c>
      <c r="F5878">
        <f t="shared" si="640"/>
        <v>22.829997436992073</v>
      </c>
      <c r="G5878">
        <f t="shared" si="641"/>
        <v>0</v>
      </c>
      <c r="H5878">
        <f t="shared" si="642"/>
        <v>841.70002563007927</v>
      </c>
      <c r="I5878">
        <f t="shared" si="643"/>
        <v>114.14998718496037</v>
      </c>
      <c r="J5878">
        <f t="shared" si="644"/>
        <v>0</v>
      </c>
    </row>
    <row r="5879" spans="2:10" x14ac:dyDescent="0.3">
      <c r="B5879">
        <v>5852</v>
      </c>
      <c r="C5879">
        <v>0.88021830734336859</v>
      </c>
      <c r="D5879">
        <f t="shared" si="638"/>
        <v>108.19569426401317</v>
      </c>
      <c r="E5879">
        <f t="shared" si="639"/>
        <v>107</v>
      </c>
      <c r="F5879">
        <f t="shared" si="640"/>
        <v>0</v>
      </c>
      <c r="G5879">
        <f t="shared" si="641"/>
        <v>1.19569426401317</v>
      </c>
      <c r="H5879">
        <f t="shared" si="642"/>
        <v>1070</v>
      </c>
      <c r="I5879">
        <f t="shared" si="643"/>
        <v>0</v>
      </c>
      <c r="J5879">
        <f t="shared" si="644"/>
        <v>17.93541396019755</v>
      </c>
    </row>
    <row r="5880" spans="2:10" x14ac:dyDescent="0.3">
      <c r="B5880">
        <v>5853</v>
      </c>
      <c r="C5880">
        <v>1.2252273856638296E-2</v>
      </c>
      <c r="D5880">
        <f t="shared" si="638"/>
        <v>86.020467090157325</v>
      </c>
      <c r="E5880">
        <f t="shared" si="639"/>
        <v>86.020467090157325</v>
      </c>
      <c r="F5880">
        <f t="shared" si="640"/>
        <v>20.979532909842675</v>
      </c>
      <c r="G5880">
        <f t="shared" si="641"/>
        <v>0</v>
      </c>
      <c r="H5880">
        <f t="shared" si="642"/>
        <v>860.20467090157331</v>
      </c>
      <c r="I5880">
        <f t="shared" si="643"/>
        <v>104.89766454921337</v>
      </c>
      <c r="J5880">
        <f t="shared" si="644"/>
        <v>0</v>
      </c>
    </row>
    <row r="5881" spans="2:10" x14ac:dyDescent="0.3">
      <c r="B5881">
        <v>5854</v>
      </c>
      <c r="C5881">
        <v>0.70687815148338839</v>
      </c>
      <c r="D5881">
        <f t="shared" si="638"/>
        <v>103.93132540272879</v>
      </c>
      <c r="E5881">
        <f t="shared" si="639"/>
        <v>103.93132540272879</v>
      </c>
      <c r="F5881">
        <f t="shared" si="640"/>
        <v>3.0686745972712117</v>
      </c>
      <c r="G5881">
        <f t="shared" si="641"/>
        <v>0</v>
      </c>
      <c r="H5881">
        <f t="shared" si="642"/>
        <v>1039.3132540272879</v>
      </c>
      <c r="I5881">
        <f t="shared" si="643"/>
        <v>15.343372986356059</v>
      </c>
      <c r="J5881">
        <f t="shared" si="644"/>
        <v>0</v>
      </c>
    </row>
    <row r="5882" spans="2:10" x14ac:dyDescent="0.3">
      <c r="B5882">
        <v>5855</v>
      </c>
      <c r="C5882">
        <v>0.48520924183823044</v>
      </c>
      <c r="D5882">
        <f t="shared" si="638"/>
        <v>99.72949094126335</v>
      </c>
      <c r="E5882">
        <f t="shared" si="639"/>
        <v>99.72949094126335</v>
      </c>
      <c r="F5882">
        <f t="shared" si="640"/>
        <v>7.2705090587366499</v>
      </c>
      <c r="G5882">
        <f t="shared" si="641"/>
        <v>0</v>
      </c>
      <c r="H5882">
        <f t="shared" si="642"/>
        <v>997.2949094126335</v>
      </c>
      <c r="I5882">
        <f t="shared" si="643"/>
        <v>36.352545293683249</v>
      </c>
      <c r="J5882">
        <f t="shared" si="644"/>
        <v>0</v>
      </c>
    </row>
    <row r="5883" spans="2:10" x14ac:dyDescent="0.3">
      <c r="B5883">
        <v>5856</v>
      </c>
      <c r="C5883">
        <v>0.53040060948963741</v>
      </c>
      <c r="D5883">
        <f t="shared" si="638"/>
        <v>100.55632711735032</v>
      </c>
      <c r="E5883">
        <f t="shared" si="639"/>
        <v>100.55632711735032</v>
      </c>
      <c r="F5883">
        <f t="shared" si="640"/>
        <v>6.443672882649679</v>
      </c>
      <c r="G5883">
        <f t="shared" si="641"/>
        <v>0</v>
      </c>
      <c r="H5883">
        <f t="shared" si="642"/>
        <v>1005.5632711735032</v>
      </c>
      <c r="I5883">
        <f t="shared" si="643"/>
        <v>32.218364413248395</v>
      </c>
      <c r="J5883">
        <f t="shared" si="644"/>
        <v>0</v>
      </c>
    </row>
    <row r="5884" spans="2:10" x14ac:dyDescent="0.3">
      <c r="B5884">
        <v>5857</v>
      </c>
      <c r="C5884">
        <v>0.11486983573842147</v>
      </c>
      <c r="D5884">
        <f t="shared" si="638"/>
        <v>91.646557481634176</v>
      </c>
      <c r="E5884">
        <f t="shared" si="639"/>
        <v>91.646557481634176</v>
      </c>
      <c r="F5884">
        <f t="shared" si="640"/>
        <v>15.353442518365824</v>
      </c>
      <c r="G5884">
        <f t="shared" si="641"/>
        <v>0</v>
      </c>
      <c r="H5884">
        <f t="shared" si="642"/>
        <v>916.46557481634181</v>
      </c>
      <c r="I5884">
        <f t="shared" si="643"/>
        <v>76.767212591829121</v>
      </c>
      <c r="J5884">
        <f t="shared" si="644"/>
        <v>0</v>
      </c>
    </row>
    <row r="5885" spans="2:10" x14ac:dyDescent="0.3">
      <c r="B5885">
        <v>5858</v>
      </c>
      <c r="C5885">
        <v>3.2138573274440252E-2</v>
      </c>
      <c r="D5885">
        <f t="shared" si="638"/>
        <v>87.914900741748525</v>
      </c>
      <c r="E5885">
        <f t="shared" si="639"/>
        <v>87.914900741748525</v>
      </c>
      <c r="F5885">
        <f t="shared" si="640"/>
        <v>19.085099258251475</v>
      </c>
      <c r="G5885">
        <f t="shared" si="641"/>
        <v>0</v>
      </c>
      <c r="H5885">
        <f t="shared" si="642"/>
        <v>879.14900741748522</v>
      </c>
      <c r="I5885">
        <f t="shared" si="643"/>
        <v>95.425496291257375</v>
      </c>
      <c r="J5885">
        <f t="shared" si="644"/>
        <v>0</v>
      </c>
    </row>
    <row r="5886" spans="2:10" x14ac:dyDescent="0.3">
      <c r="B5886">
        <v>5859</v>
      </c>
      <c r="C5886">
        <v>0.23951655125733495</v>
      </c>
      <c r="D5886">
        <f t="shared" si="638"/>
        <v>94.921984342393159</v>
      </c>
      <c r="E5886">
        <f t="shared" si="639"/>
        <v>94.921984342393159</v>
      </c>
      <c r="F5886">
        <f t="shared" si="640"/>
        <v>12.078015657606841</v>
      </c>
      <c r="G5886">
        <f t="shared" si="641"/>
        <v>0</v>
      </c>
      <c r="H5886">
        <f t="shared" si="642"/>
        <v>949.21984342393159</v>
      </c>
      <c r="I5886">
        <f t="shared" si="643"/>
        <v>60.390078288034204</v>
      </c>
      <c r="J5886">
        <f t="shared" si="644"/>
        <v>0</v>
      </c>
    </row>
    <row r="5887" spans="2:10" x14ac:dyDescent="0.3">
      <c r="B5887">
        <v>5860</v>
      </c>
      <c r="C5887">
        <v>0.2590575781223291</v>
      </c>
      <c r="D5887">
        <f t="shared" si="638"/>
        <v>95.351041760947396</v>
      </c>
      <c r="E5887">
        <f t="shared" si="639"/>
        <v>95.351041760947396</v>
      </c>
      <c r="F5887">
        <f t="shared" si="640"/>
        <v>11.648958239052604</v>
      </c>
      <c r="G5887">
        <f t="shared" si="641"/>
        <v>0</v>
      </c>
      <c r="H5887">
        <f t="shared" si="642"/>
        <v>953.51041760947396</v>
      </c>
      <c r="I5887">
        <f t="shared" si="643"/>
        <v>58.244791195263019</v>
      </c>
      <c r="J5887">
        <f t="shared" si="644"/>
        <v>0</v>
      </c>
    </row>
    <row r="5888" spans="2:10" x14ac:dyDescent="0.3">
      <c r="B5888">
        <v>5861</v>
      </c>
      <c r="C5888">
        <v>0.52510481899432526</v>
      </c>
      <c r="D5888">
        <f t="shared" si="638"/>
        <v>100.45930170416872</v>
      </c>
      <c r="E5888">
        <f t="shared" si="639"/>
        <v>100.45930170416872</v>
      </c>
      <c r="F5888">
        <f t="shared" si="640"/>
        <v>6.5406982958312767</v>
      </c>
      <c r="G5888">
        <f t="shared" si="641"/>
        <v>0</v>
      </c>
      <c r="H5888">
        <f t="shared" si="642"/>
        <v>1004.5930170416873</v>
      </c>
      <c r="I5888">
        <f t="shared" si="643"/>
        <v>32.703491479156384</v>
      </c>
      <c r="J5888">
        <f t="shared" si="644"/>
        <v>0</v>
      </c>
    </row>
    <row r="5889" spans="2:10" x14ac:dyDescent="0.3">
      <c r="B5889">
        <v>5862</v>
      </c>
      <c r="C5889">
        <v>0.37832326330779675</v>
      </c>
      <c r="D5889">
        <f t="shared" si="638"/>
        <v>97.746667882803081</v>
      </c>
      <c r="E5889">
        <f t="shared" si="639"/>
        <v>97.746667882803081</v>
      </c>
      <c r="F5889">
        <f t="shared" si="640"/>
        <v>9.2533321171969192</v>
      </c>
      <c r="G5889">
        <f t="shared" si="641"/>
        <v>0</v>
      </c>
      <c r="H5889">
        <f t="shared" si="642"/>
        <v>977.46667882803081</v>
      </c>
      <c r="I5889">
        <f t="shared" si="643"/>
        <v>46.266660585984596</v>
      </c>
      <c r="J5889">
        <f t="shared" si="644"/>
        <v>0</v>
      </c>
    </row>
    <row r="5890" spans="2:10" x14ac:dyDescent="0.3">
      <c r="B5890">
        <v>5863</v>
      </c>
      <c r="C5890">
        <v>0.59587862577058714</v>
      </c>
      <c r="D5890">
        <f t="shared" si="638"/>
        <v>101.76693590216148</v>
      </c>
      <c r="E5890">
        <f t="shared" si="639"/>
        <v>101.76693590216148</v>
      </c>
      <c r="F5890">
        <f t="shared" si="640"/>
        <v>5.2330640978385219</v>
      </c>
      <c r="G5890">
        <f t="shared" si="641"/>
        <v>0</v>
      </c>
      <c r="H5890">
        <f t="shared" si="642"/>
        <v>1017.6693590216148</v>
      </c>
      <c r="I5890">
        <f t="shared" si="643"/>
        <v>26.165320489192609</v>
      </c>
      <c r="J5890">
        <f t="shared" si="644"/>
        <v>0</v>
      </c>
    </row>
    <row r="5891" spans="2:10" x14ac:dyDescent="0.3">
      <c r="B5891">
        <v>5864</v>
      </c>
      <c r="C5891">
        <v>0.3543129825682676</v>
      </c>
      <c r="D5891">
        <f t="shared" si="638"/>
        <v>97.286615002704224</v>
      </c>
      <c r="E5891">
        <f t="shared" si="639"/>
        <v>97.286615002704224</v>
      </c>
      <c r="F5891">
        <f t="shared" si="640"/>
        <v>9.7133849972957762</v>
      </c>
      <c r="G5891">
        <f t="shared" si="641"/>
        <v>0</v>
      </c>
      <c r="H5891">
        <f t="shared" si="642"/>
        <v>972.86615002704229</v>
      </c>
      <c r="I5891">
        <f t="shared" si="643"/>
        <v>48.566924986478881</v>
      </c>
      <c r="J5891">
        <f t="shared" si="644"/>
        <v>0</v>
      </c>
    </row>
    <row r="5892" spans="2:10" x14ac:dyDescent="0.3">
      <c r="B5892">
        <v>5865</v>
      </c>
      <c r="C5892">
        <v>0.57073913890695338</v>
      </c>
      <c r="D5892">
        <f t="shared" si="638"/>
        <v>101.29898142747948</v>
      </c>
      <c r="E5892">
        <f t="shared" si="639"/>
        <v>101.29898142747948</v>
      </c>
      <c r="F5892">
        <f t="shared" si="640"/>
        <v>5.7010185725205247</v>
      </c>
      <c r="G5892">
        <f t="shared" si="641"/>
        <v>0</v>
      </c>
      <c r="H5892">
        <f t="shared" si="642"/>
        <v>1012.9898142747948</v>
      </c>
      <c r="I5892">
        <f t="shared" si="643"/>
        <v>28.505092862602623</v>
      </c>
      <c r="J5892">
        <f t="shared" si="644"/>
        <v>0</v>
      </c>
    </row>
    <row r="5893" spans="2:10" x14ac:dyDescent="0.3">
      <c r="B5893">
        <v>5866</v>
      </c>
      <c r="C5893">
        <v>9.8320671056578712E-2</v>
      </c>
      <c r="D5893">
        <f t="shared" si="638"/>
        <v>91.084690147661263</v>
      </c>
      <c r="E5893">
        <f t="shared" si="639"/>
        <v>91.084690147661263</v>
      </c>
      <c r="F5893">
        <f t="shared" si="640"/>
        <v>15.915309852338737</v>
      </c>
      <c r="G5893">
        <f t="shared" si="641"/>
        <v>0</v>
      </c>
      <c r="H5893">
        <f t="shared" si="642"/>
        <v>910.84690147661263</v>
      </c>
      <c r="I5893">
        <f t="shared" si="643"/>
        <v>79.576549261693685</v>
      </c>
      <c r="J5893">
        <f t="shared" si="644"/>
        <v>0</v>
      </c>
    </row>
    <row r="5894" spans="2:10" x14ac:dyDescent="0.3">
      <c r="B5894">
        <v>5867</v>
      </c>
      <c r="C5894">
        <v>8.7029826304515834E-2</v>
      </c>
      <c r="D5894">
        <f t="shared" si="638"/>
        <v>90.668978656734041</v>
      </c>
      <c r="E5894">
        <f t="shared" si="639"/>
        <v>90.668978656734041</v>
      </c>
      <c r="F5894">
        <f t="shared" si="640"/>
        <v>16.331021343265959</v>
      </c>
      <c r="G5894">
        <f t="shared" si="641"/>
        <v>0</v>
      </c>
      <c r="H5894">
        <f t="shared" si="642"/>
        <v>906.68978656734043</v>
      </c>
      <c r="I5894">
        <f t="shared" si="643"/>
        <v>81.655106716329797</v>
      </c>
      <c r="J5894">
        <f t="shared" si="644"/>
        <v>0</v>
      </c>
    </row>
    <row r="5895" spans="2:10" x14ac:dyDescent="0.3">
      <c r="B5895">
        <v>5868</v>
      </c>
      <c r="C5895">
        <v>0.85938236415924751</v>
      </c>
      <c r="D5895">
        <f t="shared" si="638"/>
        <v>107.56367021794003</v>
      </c>
      <c r="E5895">
        <f t="shared" si="639"/>
        <v>107</v>
      </c>
      <c r="F5895">
        <f t="shared" si="640"/>
        <v>0</v>
      </c>
      <c r="G5895">
        <f t="shared" si="641"/>
        <v>0.56367021794002881</v>
      </c>
      <c r="H5895">
        <f t="shared" si="642"/>
        <v>1070</v>
      </c>
      <c r="I5895">
        <f t="shared" si="643"/>
        <v>0</v>
      </c>
      <c r="J5895">
        <f t="shared" si="644"/>
        <v>8.4550532691004321</v>
      </c>
    </row>
    <row r="5896" spans="2:10" x14ac:dyDescent="0.3">
      <c r="B5896">
        <v>5869</v>
      </c>
      <c r="C5896">
        <v>0.77665141342014388</v>
      </c>
      <c r="D5896">
        <f t="shared" si="638"/>
        <v>105.44464848678514</v>
      </c>
      <c r="E5896">
        <f t="shared" si="639"/>
        <v>105.44464848678514</v>
      </c>
      <c r="F5896">
        <f t="shared" si="640"/>
        <v>1.555351513214859</v>
      </c>
      <c r="G5896">
        <f t="shared" si="641"/>
        <v>0</v>
      </c>
      <c r="H5896">
        <f t="shared" si="642"/>
        <v>1054.4464848678515</v>
      </c>
      <c r="I5896">
        <f t="shared" si="643"/>
        <v>7.7767575660742949</v>
      </c>
      <c r="J5896">
        <f t="shared" si="644"/>
        <v>0</v>
      </c>
    </row>
    <row r="5897" spans="2:10" x14ac:dyDescent="0.3">
      <c r="B5897">
        <v>5870</v>
      </c>
      <c r="C5897">
        <v>0.67592306819460701</v>
      </c>
      <c r="D5897">
        <f t="shared" si="638"/>
        <v>103.30571863210881</v>
      </c>
      <c r="E5897">
        <f t="shared" si="639"/>
        <v>103.30571863210881</v>
      </c>
      <c r="F5897">
        <f t="shared" si="640"/>
        <v>3.6942813678911932</v>
      </c>
      <c r="G5897">
        <f t="shared" si="641"/>
        <v>0</v>
      </c>
      <c r="H5897">
        <f t="shared" si="642"/>
        <v>1033.057186321088</v>
      </c>
      <c r="I5897">
        <f t="shared" si="643"/>
        <v>18.471406839455966</v>
      </c>
      <c r="J5897">
        <f t="shared" si="644"/>
        <v>0</v>
      </c>
    </row>
    <row r="5898" spans="2:10" x14ac:dyDescent="0.3">
      <c r="B5898">
        <v>5871</v>
      </c>
      <c r="C5898">
        <v>0.11388797912110216</v>
      </c>
      <c r="D5898">
        <f t="shared" si="638"/>
        <v>91.614569589373019</v>
      </c>
      <c r="E5898">
        <f t="shared" si="639"/>
        <v>91.614569589373019</v>
      </c>
      <c r="F5898">
        <f t="shared" si="640"/>
        <v>15.385430410626981</v>
      </c>
      <c r="G5898">
        <f t="shared" si="641"/>
        <v>0</v>
      </c>
      <c r="H5898">
        <f t="shared" si="642"/>
        <v>916.14569589373014</v>
      </c>
      <c r="I5898">
        <f t="shared" si="643"/>
        <v>76.927152053134904</v>
      </c>
      <c r="J5898">
        <f t="shared" si="644"/>
        <v>0</v>
      </c>
    </row>
    <row r="5899" spans="2:10" x14ac:dyDescent="0.3">
      <c r="B5899">
        <v>5872</v>
      </c>
      <c r="C5899">
        <v>0.34606191611353188</v>
      </c>
      <c r="D5899">
        <f t="shared" si="638"/>
        <v>97.12655002556059</v>
      </c>
      <c r="E5899">
        <f t="shared" si="639"/>
        <v>97.12655002556059</v>
      </c>
      <c r="F5899">
        <f t="shared" si="640"/>
        <v>9.87344997443941</v>
      </c>
      <c r="G5899">
        <f t="shared" si="641"/>
        <v>0</v>
      </c>
      <c r="H5899">
        <f t="shared" si="642"/>
        <v>971.26550025560596</v>
      </c>
      <c r="I5899">
        <f t="shared" si="643"/>
        <v>49.36724987219705</v>
      </c>
      <c r="J5899">
        <f t="shared" si="644"/>
        <v>0</v>
      </c>
    </row>
    <row r="5900" spans="2:10" x14ac:dyDescent="0.3">
      <c r="B5900">
        <v>5873</v>
      </c>
      <c r="C5900">
        <v>0.96137609164596838</v>
      </c>
      <c r="D5900">
        <f t="shared" si="638"/>
        <v>111.64921249949249</v>
      </c>
      <c r="E5900">
        <f t="shared" si="639"/>
        <v>107</v>
      </c>
      <c r="F5900">
        <f t="shared" si="640"/>
        <v>0</v>
      </c>
      <c r="G5900">
        <f t="shared" si="641"/>
        <v>4.6492124994924922</v>
      </c>
      <c r="H5900">
        <f t="shared" si="642"/>
        <v>1070</v>
      </c>
      <c r="I5900">
        <f t="shared" si="643"/>
        <v>0</v>
      </c>
      <c r="J5900">
        <f t="shared" si="644"/>
        <v>69.738187492387382</v>
      </c>
    </row>
    <row r="5901" spans="2:10" x14ac:dyDescent="0.3">
      <c r="B5901">
        <v>5874</v>
      </c>
      <c r="C5901">
        <v>0.67298537066332709</v>
      </c>
      <c r="D5901">
        <f t="shared" si="638"/>
        <v>103.2474322735812</v>
      </c>
      <c r="E5901">
        <f t="shared" si="639"/>
        <v>103.2474322735812</v>
      </c>
      <c r="F5901">
        <f t="shared" si="640"/>
        <v>3.7525677264188033</v>
      </c>
      <c r="G5901">
        <f t="shared" si="641"/>
        <v>0</v>
      </c>
      <c r="H5901">
        <f t="shared" si="642"/>
        <v>1032.4743227358119</v>
      </c>
      <c r="I5901">
        <f t="shared" si="643"/>
        <v>18.762838632094017</v>
      </c>
      <c r="J5901">
        <f t="shared" si="644"/>
        <v>0</v>
      </c>
    </row>
    <row r="5902" spans="2:10" x14ac:dyDescent="0.3">
      <c r="B5902">
        <v>5875</v>
      </c>
      <c r="C5902">
        <v>0.53445606498599896</v>
      </c>
      <c r="D5902">
        <f t="shared" si="638"/>
        <v>100.63068053111449</v>
      </c>
      <c r="E5902">
        <f t="shared" si="639"/>
        <v>100.63068053111449</v>
      </c>
      <c r="F5902">
        <f t="shared" si="640"/>
        <v>6.3693194688855073</v>
      </c>
      <c r="G5902">
        <f t="shared" si="641"/>
        <v>0</v>
      </c>
      <c r="H5902">
        <f t="shared" si="642"/>
        <v>1006.3068053111449</v>
      </c>
      <c r="I5902">
        <f t="shared" si="643"/>
        <v>31.846597344427536</v>
      </c>
      <c r="J5902">
        <f t="shared" si="644"/>
        <v>0</v>
      </c>
    </row>
    <row r="5903" spans="2:10" x14ac:dyDescent="0.3">
      <c r="B5903">
        <v>5876</v>
      </c>
      <c r="C5903">
        <v>0.87913694951744503</v>
      </c>
      <c r="D5903">
        <f t="shared" si="638"/>
        <v>108.16145732864584</v>
      </c>
      <c r="E5903">
        <f t="shared" si="639"/>
        <v>107</v>
      </c>
      <c r="F5903">
        <f t="shared" si="640"/>
        <v>0</v>
      </c>
      <c r="G5903">
        <f t="shared" si="641"/>
        <v>1.1614573286458381</v>
      </c>
      <c r="H5903">
        <f t="shared" si="642"/>
        <v>1070</v>
      </c>
      <c r="I5903">
        <f t="shared" si="643"/>
        <v>0</v>
      </c>
      <c r="J5903">
        <f t="shared" si="644"/>
        <v>17.421859929687571</v>
      </c>
    </row>
    <row r="5904" spans="2:10" x14ac:dyDescent="0.3">
      <c r="B5904">
        <v>5877</v>
      </c>
      <c r="C5904">
        <v>0.38818585337637013</v>
      </c>
      <c r="D5904">
        <f t="shared" si="638"/>
        <v>97.933476614037943</v>
      </c>
      <c r="E5904">
        <f t="shared" si="639"/>
        <v>97.933476614037943</v>
      </c>
      <c r="F5904">
        <f t="shared" si="640"/>
        <v>9.0665233859620571</v>
      </c>
      <c r="G5904">
        <f t="shared" si="641"/>
        <v>0</v>
      </c>
      <c r="H5904">
        <f t="shared" si="642"/>
        <v>979.33476614037943</v>
      </c>
      <c r="I5904">
        <f t="shared" si="643"/>
        <v>45.332616929810285</v>
      </c>
      <c r="J5904">
        <f t="shared" si="644"/>
        <v>0</v>
      </c>
    </row>
    <row r="5905" spans="2:10" x14ac:dyDescent="0.3">
      <c r="B5905">
        <v>5878</v>
      </c>
      <c r="C5905">
        <v>0.698838599790092</v>
      </c>
      <c r="D5905">
        <f t="shared" si="638"/>
        <v>103.76669060419833</v>
      </c>
      <c r="E5905">
        <f t="shared" si="639"/>
        <v>103.76669060419833</v>
      </c>
      <c r="F5905">
        <f t="shared" si="640"/>
        <v>3.233309395801669</v>
      </c>
      <c r="G5905">
        <f t="shared" si="641"/>
        <v>0</v>
      </c>
      <c r="H5905">
        <f t="shared" si="642"/>
        <v>1037.6669060419833</v>
      </c>
      <c r="I5905">
        <f t="shared" si="643"/>
        <v>16.166546979008345</v>
      </c>
      <c r="J5905">
        <f t="shared" si="644"/>
        <v>0</v>
      </c>
    </row>
    <row r="5906" spans="2:10" x14ac:dyDescent="0.3">
      <c r="B5906">
        <v>5879</v>
      </c>
      <c r="C5906">
        <v>0.8658477085168047</v>
      </c>
      <c r="D5906">
        <f t="shared" si="638"/>
        <v>107.75391580071124</v>
      </c>
      <c r="E5906">
        <f t="shared" si="639"/>
        <v>107</v>
      </c>
      <c r="F5906">
        <f t="shared" si="640"/>
        <v>0</v>
      </c>
      <c r="G5906">
        <f t="shared" si="641"/>
        <v>0.75391580071124054</v>
      </c>
      <c r="H5906">
        <f t="shared" si="642"/>
        <v>1070</v>
      </c>
      <c r="I5906">
        <f t="shared" si="643"/>
        <v>0</v>
      </c>
      <c r="J5906">
        <f t="shared" si="644"/>
        <v>11.308737010668608</v>
      </c>
    </row>
    <row r="5907" spans="2:10" x14ac:dyDescent="0.3">
      <c r="B5907">
        <v>5880</v>
      </c>
      <c r="C5907">
        <v>0.22217539992261892</v>
      </c>
      <c r="D5907">
        <f t="shared" si="638"/>
        <v>94.528291952280213</v>
      </c>
      <c r="E5907">
        <f t="shared" si="639"/>
        <v>94.528291952280213</v>
      </c>
      <c r="F5907">
        <f t="shared" si="640"/>
        <v>12.471708047719787</v>
      </c>
      <c r="G5907">
        <f t="shared" si="641"/>
        <v>0</v>
      </c>
      <c r="H5907">
        <f t="shared" si="642"/>
        <v>945.2829195228021</v>
      </c>
      <c r="I5907">
        <f t="shared" si="643"/>
        <v>62.358540238598934</v>
      </c>
      <c r="J5907">
        <f t="shared" si="644"/>
        <v>0</v>
      </c>
    </row>
    <row r="5908" spans="2:10" x14ac:dyDescent="0.3">
      <c r="B5908">
        <v>5881</v>
      </c>
      <c r="C5908">
        <v>0.12568601187143169</v>
      </c>
      <c r="D5908">
        <f t="shared" si="638"/>
        <v>91.989194054772639</v>
      </c>
      <c r="E5908">
        <f t="shared" si="639"/>
        <v>91.989194054772639</v>
      </c>
      <c r="F5908">
        <f t="shared" si="640"/>
        <v>15.010805945227361</v>
      </c>
      <c r="G5908">
        <f t="shared" si="641"/>
        <v>0</v>
      </c>
      <c r="H5908">
        <f t="shared" si="642"/>
        <v>919.89194054772634</v>
      </c>
      <c r="I5908">
        <f t="shared" si="643"/>
        <v>75.054029726136804</v>
      </c>
      <c r="J5908">
        <f t="shared" si="644"/>
        <v>0</v>
      </c>
    </row>
    <row r="5909" spans="2:10" x14ac:dyDescent="0.3">
      <c r="B5909">
        <v>5882</v>
      </c>
      <c r="C5909">
        <v>6.4622083358745752E-2</v>
      </c>
      <c r="D5909">
        <f t="shared" si="638"/>
        <v>89.735815451652797</v>
      </c>
      <c r="E5909">
        <f t="shared" si="639"/>
        <v>89.735815451652797</v>
      </c>
      <c r="F5909">
        <f t="shared" si="640"/>
        <v>17.264184548347203</v>
      </c>
      <c r="G5909">
        <f t="shared" si="641"/>
        <v>0</v>
      </c>
      <c r="H5909">
        <f t="shared" si="642"/>
        <v>897.35815451652797</v>
      </c>
      <c r="I5909">
        <f t="shared" si="643"/>
        <v>86.320922741736013</v>
      </c>
      <c r="J5909">
        <f t="shared" si="644"/>
        <v>0</v>
      </c>
    </row>
    <row r="5910" spans="2:10" x14ac:dyDescent="0.3">
      <c r="B5910">
        <v>5883</v>
      </c>
      <c r="C5910">
        <v>0.6897959413822683</v>
      </c>
      <c r="D5910">
        <f t="shared" si="638"/>
        <v>103.5833884390622</v>
      </c>
      <c r="E5910">
        <f t="shared" si="639"/>
        <v>103.5833884390622</v>
      </c>
      <c r="F5910">
        <f t="shared" si="640"/>
        <v>3.4166115609377954</v>
      </c>
      <c r="G5910">
        <f t="shared" si="641"/>
        <v>0</v>
      </c>
      <c r="H5910">
        <f t="shared" si="642"/>
        <v>1035.833884390622</v>
      </c>
      <c r="I5910">
        <f t="shared" si="643"/>
        <v>17.083057804688977</v>
      </c>
      <c r="J5910">
        <f t="shared" si="644"/>
        <v>0</v>
      </c>
    </row>
    <row r="5911" spans="2:10" x14ac:dyDescent="0.3">
      <c r="B5911">
        <v>5884</v>
      </c>
      <c r="C5911">
        <v>0.19768985507980763</v>
      </c>
      <c r="D5911">
        <f t="shared" si="638"/>
        <v>93.947550415623027</v>
      </c>
      <c r="E5911">
        <f t="shared" si="639"/>
        <v>93.947550415623027</v>
      </c>
      <c r="F5911">
        <f t="shared" si="640"/>
        <v>13.052449584376973</v>
      </c>
      <c r="G5911">
        <f t="shared" si="641"/>
        <v>0</v>
      </c>
      <c r="H5911">
        <f t="shared" si="642"/>
        <v>939.47550415623027</v>
      </c>
      <c r="I5911">
        <f t="shared" si="643"/>
        <v>65.262247921884864</v>
      </c>
      <c r="J5911">
        <f t="shared" si="644"/>
        <v>0</v>
      </c>
    </row>
    <row r="5912" spans="2:10" x14ac:dyDescent="0.3">
      <c r="B5912">
        <v>5885</v>
      </c>
      <c r="C5912">
        <v>0.66628012608266407</v>
      </c>
      <c r="D5912">
        <f t="shared" si="638"/>
        <v>103.11502290060074</v>
      </c>
      <c r="E5912">
        <f t="shared" si="639"/>
        <v>103.11502290060074</v>
      </c>
      <c r="F5912">
        <f t="shared" si="640"/>
        <v>3.8849770993992649</v>
      </c>
      <c r="G5912">
        <f t="shared" si="641"/>
        <v>0</v>
      </c>
      <c r="H5912">
        <f t="shared" si="642"/>
        <v>1031.1502290060073</v>
      </c>
      <c r="I5912">
        <f t="shared" si="643"/>
        <v>19.424885496996325</v>
      </c>
      <c r="J5912">
        <f t="shared" si="644"/>
        <v>0</v>
      </c>
    </row>
    <row r="5913" spans="2:10" x14ac:dyDescent="0.3">
      <c r="B5913">
        <v>5886</v>
      </c>
      <c r="C5913">
        <v>0.56205622004891231</v>
      </c>
      <c r="D5913">
        <f t="shared" si="638"/>
        <v>101.13842366113508</v>
      </c>
      <c r="E5913">
        <f t="shared" si="639"/>
        <v>101.13842366113508</v>
      </c>
      <c r="F5913">
        <f t="shared" si="640"/>
        <v>5.8615763388649214</v>
      </c>
      <c r="G5913">
        <f t="shared" si="641"/>
        <v>0</v>
      </c>
      <c r="H5913">
        <f t="shared" si="642"/>
        <v>1011.3842366113508</v>
      </c>
      <c r="I5913">
        <f t="shared" si="643"/>
        <v>29.307881694324607</v>
      </c>
      <c r="J5913">
        <f t="shared" si="644"/>
        <v>0</v>
      </c>
    </row>
    <row r="5914" spans="2:10" x14ac:dyDescent="0.3">
      <c r="B5914">
        <v>5887</v>
      </c>
      <c r="C5914">
        <v>0.81471404465304775</v>
      </c>
      <c r="D5914">
        <f t="shared" si="638"/>
        <v>106.35977507113304</v>
      </c>
      <c r="E5914">
        <f t="shared" si="639"/>
        <v>106.35977507113304</v>
      </c>
      <c r="F5914">
        <f t="shared" si="640"/>
        <v>0.64022492886695659</v>
      </c>
      <c r="G5914">
        <f t="shared" si="641"/>
        <v>0</v>
      </c>
      <c r="H5914">
        <f t="shared" si="642"/>
        <v>1063.5977507113305</v>
      </c>
      <c r="I5914">
        <f t="shared" si="643"/>
        <v>3.2011246443347829</v>
      </c>
      <c r="J5914">
        <f t="shared" si="644"/>
        <v>0</v>
      </c>
    </row>
    <row r="5915" spans="2:10" x14ac:dyDescent="0.3">
      <c r="B5915">
        <v>5888</v>
      </c>
      <c r="C5915">
        <v>0.15380327080704137</v>
      </c>
      <c r="D5915">
        <f t="shared" si="638"/>
        <v>92.810223784452077</v>
      </c>
      <c r="E5915">
        <f t="shared" si="639"/>
        <v>92.810223784452077</v>
      </c>
      <c r="F5915">
        <f t="shared" si="640"/>
        <v>14.189776215547923</v>
      </c>
      <c r="G5915">
        <f t="shared" si="641"/>
        <v>0</v>
      </c>
      <c r="H5915">
        <f t="shared" si="642"/>
        <v>928.1022378445208</v>
      </c>
      <c r="I5915">
        <f t="shared" si="643"/>
        <v>70.948881077739614</v>
      </c>
      <c r="J5915">
        <f t="shared" si="644"/>
        <v>0</v>
      </c>
    </row>
    <row r="5916" spans="2:10" x14ac:dyDescent="0.3">
      <c r="B5916">
        <v>5889</v>
      </c>
      <c r="C5916">
        <v>0.79976526457655539</v>
      </c>
      <c r="D5916">
        <f t="shared" si="638"/>
        <v>105.9905651280192</v>
      </c>
      <c r="E5916">
        <f t="shared" si="639"/>
        <v>105.9905651280192</v>
      </c>
      <c r="F5916">
        <f t="shared" si="640"/>
        <v>1.0094348719808011</v>
      </c>
      <c r="G5916">
        <f t="shared" si="641"/>
        <v>0</v>
      </c>
      <c r="H5916">
        <f t="shared" si="642"/>
        <v>1059.9056512801919</v>
      </c>
      <c r="I5916">
        <f t="shared" si="643"/>
        <v>5.0471743599040053</v>
      </c>
      <c r="J5916">
        <f t="shared" si="644"/>
        <v>0</v>
      </c>
    </row>
    <row r="5917" spans="2:10" x14ac:dyDescent="0.3">
      <c r="B5917">
        <v>5890</v>
      </c>
      <c r="C5917">
        <v>0.60272939194621378</v>
      </c>
      <c r="D5917">
        <f t="shared" ref="D5917:D5980" si="645">_xlfn.BETA.INV(C5917,$B$25,$C$25,$D$25,$E$25)</f>
        <v>101.89541235717819</v>
      </c>
      <c r="E5917">
        <f t="shared" ref="E5917:E5980" si="646">IF($M$25&lt;D5917,$M$25,D5917)</f>
        <v>101.89541235717819</v>
      </c>
      <c r="F5917">
        <f t="shared" ref="F5917:F5980" si="647">IF($M$25&gt;D5917,$M$25-D5917,0)</f>
        <v>5.1045876428218122</v>
      </c>
      <c r="G5917">
        <f t="shared" ref="G5917:G5980" si="648">IF($M$25&lt;D5917,D5917-$M$25,0)</f>
        <v>0</v>
      </c>
      <c r="H5917">
        <f t="shared" ref="H5917:H5980" si="649">$H$24*E5917</f>
        <v>1018.9541235717819</v>
      </c>
      <c r="I5917">
        <f t="shared" ref="I5917:I5980" si="650">$I$24*F5917</f>
        <v>25.522938214109061</v>
      </c>
      <c r="J5917">
        <f t="shared" ref="J5917:J5980" si="651">$J$24*G5917</f>
        <v>0</v>
      </c>
    </row>
    <row r="5918" spans="2:10" x14ac:dyDescent="0.3">
      <c r="B5918">
        <v>5891</v>
      </c>
      <c r="C5918">
        <v>0.95509193319369401</v>
      </c>
      <c r="D5918">
        <f t="shared" si="645"/>
        <v>111.27007711945326</v>
      </c>
      <c r="E5918">
        <f t="shared" si="646"/>
        <v>107</v>
      </c>
      <c r="F5918">
        <f t="shared" si="647"/>
        <v>0</v>
      </c>
      <c r="G5918">
        <f t="shared" si="648"/>
        <v>4.2700771194532621</v>
      </c>
      <c r="H5918">
        <f t="shared" si="649"/>
        <v>1070</v>
      </c>
      <c r="I5918">
        <f t="shared" si="650"/>
        <v>0</v>
      </c>
      <c r="J5918">
        <f t="shared" si="651"/>
        <v>64.051156791798931</v>
      </c>
    </row>
    <row r="5919" spans="2:10" x14ac:dyDescent="0.3">
      <c r="B5919">
        <v>5892</v>
      </c>
      <c r="C5919">
        <v>0.80248451862886117</v>
      </c>
      <c r="D5919">
        <f t="shared" si="645"/>
        <v>106.05670386117232</v>
      </c>
      <c r="E5919">
        <f t="shared" si="646"/>
        <v>106.05670386117232</v>
      </c>
      <c r="F5919">
        <f t="shared" si="647"/>
        <v>0.9432961388276766</v>
      </c>
      <c r="G5919">
        <f t="shared" si="648"/>
        <v>0</v>
      </c>
      <c r="H5919">
        <f t="shared" si="649"/>
        <v>1060.5670386117233</v>
      </c>
      <c r="I5919">
        <f t="shared" si="650"/>
        <v>4.716480694138383</v>
      </c>
      <c r="J5919">
        <f t="shared" si="651"/>
        <v>0</v>
      </c>
    </row>
    <row r="5920" spans="2:10" x14ac:dyDescent="0.3">
      <c r="B5920">
        <v>5893</v>
      </c>
      <c r="C5920">
        <v>0.8200062735768906</v>
      </c>
      <c r="D5920">
        <f t="shared" si="645"/>
        <v>106.4939763086908</v>
      </c>
      <c r="E5920">
        <f t="shared" si="646"/>
        <v>106.4939763086908</v>
      </c>
      <c r="F5920">
        <f t="shared" si="647"/>
        <v>0.50602369130919556</v>
      </c>
      <c r="G5920">
        <f t="shared" si="648"/>
        <v>0</v>
      </c>
      <c r="H5920">
        <f t="shared" si="649"/>
        <v>1064.939763086908</v>
      </c>
      <c r="I5920">
        <f t="shared" si="650"/>
        <v>2.5301184565459778</v>
      </c>
      <c r="J5920">
        <f t="shared" si="651"/>
        <v>0</v>
      </c>
    </row>
    <row r="5921" spans="2:10" x14ac:dyDescent="0.3">
      <c r="B5921">
        <v>5894</v>
      </c>
      <c r="C5921">
        <v>4.9288588139295708E-4</v>
      </c>
      <c r="D5921">
        <f t="shared" si="645"/>
        <v>82.54816801616667</v>
      </c>
      <c r="E5921">
        <f t="shared" si="646"/>
        <v>82.54816801616667</v>
      </c>
      <c r="F5921">
        <f t="shared" si="647"/>
        <v>24.45183198383333</v>
      </c>
      <c r="G5921">
        <f t="shared" si="648"/>
        <v>0</v>
      </c>
      <c r="H5921">
        <f t="shared" si="649"/>
        <v>825.48168016166665</v>
      </c>
      <c r="I5921">
        <f t="shared" si="650"/>
        <v>122.25915991916665</v>
      </c>
      <c r="J5921">
        <f t="shared" si="651"/>
        <v>0</v>
      </c>
    </row>
    <row r="5922" spans="2:10" x14ac:dyDescent="0.3">
      <c r="B5922">
        <v>5895</v>
      </c>
      <c r="C5922">
        <v>0.20068146924684416</v>
      </c>
      <c r="D5922">
        <f t="shared" si="645"/>
        <v>94.020259172506684</v>
      </c>
      <c r="E5922">
        <f t="shared" si="646"/>
        <v>94.020259172506684</v>
      </c>
      <c r="F5922">
        <f t="shared" si="647"/>
        <v>12.979740827493316</v>
      </c>
      <c r="G5922">
        <f t="shared" si="648"/>
        <v>0</v>
      </c>
      <c r="H5922">
        <f t="shared" si="649"/>
        <v>940.2025917250669</v>
      </c>
      <c r="I5922">
        <f t="shared" si="650"/>
        <v>64.898704137466581</v>
      </c>
      <c r="J5922">
        <f t="shared" si="651"/>
        <v>0</v>
      </c>
    </row>
    <row r="5923" spans="2:10" x14ac:dyDescent="0.3">
      <c r="B5923">
        <v>5896</v>
      </c>
      <c r="C5923">
        <v>0.98020071932652053</v>
      </c>
      <c r="D5923">
        <f t="shared" si="645"/>
        <v>113.11125834572908</v>
      </c>
      <c r="E5923">
        <f t="shared" si="646"/>
        <v>107</v>
      </c>
      <c r="F5923">
        <f t="shared" si="647"/>
        <v>0</v>
      </c>
      <c r="G5923">
        <f t="shared" si="648"/>
        <v>6.1112583457290839</v>
      </c>
      <c r="H5923">
        <f t="shared" si="649"/>
        <v>1070</v>
      </c>
      <c r="I5923">
        <f t="shared" si="650"/>
        <v>0</v>
      </c>
      <c r="J5923">
        <f t="shared" si="651"/>
        <v>91.668875185936258</v>
      </c>
    </row>
    <row r="5924" spans="2:10" x14ac:dyDescent="0.3">
      <c r="B5924">
        <v>5897</v>
      </c>
      <c r="C5924">
        <v>0.80128101860449874</v>
      </c>
      <c r="D5924">
        <f t="shared" si="645"/>
        <v>106.02737823103233</v>
      </c>
      <c r="E5924">
        <f t="shared" si="646"/>
        <v>106.02737823103233</v>
      </c>
      <c r="F5924">
        <f t="shared" si="647"/>
        <v>0.97262176896767016</v>
      </c>
      <c r="G5924">
        <f t="shared" si="648"/>
        <v>0</v>
      </c>
      <c r="H5924">
        <f t="shared" si="649"/>
        <v>1060.2737823103232</v>
      </c>
      <c r="I5924">
        <f t="shared" si="650"/>
        <v>4.8631088448383508</v>
      </c>
      <c r="J5924">
        <f t="shared" si="651"/>
        <v>0</v>
      </c>
    </row>
    <row r="5925" spans="2:10" x14ac:dyDescent="0.3">
      <c r="B5925">
        <v>5898</v>
      </c>
      <c r="C5925">
        <v>0.67050195222984732</v>
      </c>
      <c r="D5925">
        <f t="shared" si="645"/>
        <v>103.19829154982946</v>
      </c>
      <c r="E5925">
        <f t="shared" si="646"/>
        <v>103.19829154982946</v>
      </c>
      <c r="F5925">
        <f t="shared" si="647"/>
        <v>3.8017084501705369</v>
      </c>
      <c r="G5925">
        <f t="shared" si="648"/>
        <v>0</v>
      </c>
      <c r="H5925">
        <f t="shared" si="649"/>
        <v>1031.9829154982947</v>
      </c>
      <c r="I5925">
        <f t="shared" si="650"/>
        <v>19.008542250852685</v>
      </c>
      <c r="J5925">
        <f t="shared" si="651"/>
        <v>0</v>
      </c>
    </row>
    <row r="5926" spans="2:10" x14ac:dyDescent="0.3">
      <c r="B5926">
        <v>5899</v>
      </c>
      <c r="C5926">
        <v>0.38248877934941594</v>
      </c>
      <c r="D5926">
        <f t="shared" si="645"/>
        <v>97.825707429335921</v>
      </c>
      <c r="E5926">
        <f t="shared" si="646"/>
        <v>97.825707429335921</v>
      </c>
      <c r="F5926">
        <f t="shared" si="647"/>
        <v>9.174292570664079</v>
      </c>
      <c r="G5926">
        <f t="shared" si="648"/>
        <v>0</v>
      </c>
      <c r="H5926">
        <f t="shared" si="649"/>
        <v>978.25707429335921</v>
      </c>
      <c r="I5926">
        <f t="shared" si="650"/>
        <v>45.871462853320395</v>
      </c>
      <c r="J5926">
        <f t="shared" si="651"/>
        <v>0</v>
      </c>
    </row>
    <row r="5927" spans="2:10" x14ac:dyDescent="0.3">
      <c r="B5927">
        <v>5900</v>
      </c>
      <c r="C5927">
        <v>5.9823830540955192E-2</v>
      </c>
      <c r="D5927">
        <f t="shared" si="645"/>
        <v>89.511033846671523</v>
      </c>
      <c r="E5927">
        <f t="shared" si="646"/>
        <v>89.511033846671523</v>
      </c>
      <c r="F5927">
        <f t="shared" si="647"/>
        <v>17.488966153328477</v>
      </c>
      <c r="G5927">
        <f t="shared" si="648"/>
        <v>0</v>
      </c>
      <c r="H5927">
        <f t="shared" si="649"/>
        <v>895.11033846671523</v>
      </c>
      <c r="I5927">
        <f t="shared" si="650"/>
        <v>87.444830766642383</v>
      </c>
      <c r="J5927">
        <f t="shared" si="651"/>
        <v>0</v>
      </c>
    </row>
    <row r="5928" spans="2:10" x14ac:dyDescent="0.3">
      <c r="B5928">
        <v>5901</v>
      </c>
      <c r="C5928">
        <v>0.88201971683140779</v>
      </c>
      <c r="D5928">
        <f t="shared" si="645"/>
        <v>108.25311670015128</v>
      </c>
      <c r="E5928">
        <f t="shared" si="646"/>
        <v>107</v>
      </c>
      <c r="F5928">
        <f t="shared" si="647"/>
        <v>0</v>
      </c>
      <c r="G5928">
        <f t="shared" si="648"/>
        <v>1.2531167001512813</v>
      </c>
      <c r="H5928">
        <f t="shared" si="649"/>
        <v>1070</v>
      </c>
      <c r="I5928">
        <f t="shared" si="650"/>
        <v>0</v>
      </c>
      <c r="J5928">
        <f t="shared" si="651"/>
        <v>18.796750502269219</v>
      </c>
    </row>
    <row r="5929" spans="2:10" x14ac:dyDescent="0.3">
      <c r="B5929">
        <v>5902</v>
      </c>
      <c r="C5929">
        <v>0.60389745502206016</v>
      </c>
      <c r="D5929">
        <f t="shared" si="645"/>
        <v>101.91736415953132</v>
      </c>
      <c r="E5929">
        <f t="shared" si="646"/>
        <v>101.91736415953132</v>
      </c>
      <c r="F5929">
        <f t="shared" si="647"/>
        <v>5.0826358404686829</v>
      </c>
      <c r="G5929">
        <f t="shared" si="648"/>
        <v>0</v>
      </c>
      <c r="H5929">
        <f t="shared" si="649"/>
        <v>1019.1736415953131</v>
      </c>
      <c r="I5929">
        <f t="shared" si="650"/>
        <v>25.413179202343414</v>
      </c>
      <c r="J5929">
        <f t="shared" si="651"/>
        <v>0</v>
      </c>
    </row>
    <row r="5930" spans="2:10" x14ac:dyDescent="0.3">
      <c r="B5930">
        <v>5903</v>
      </c>
      <c r="C5930">
        <v>0.7809039660583712</v>
      </c>
      <c r="D5930">
        <f t="shared" si="645"/>
        <v>105.54304520724017</v>
      </c>
      <c r="E5930">
        <f t="shared" si="646"/>
        <v>105.54304520724017</v>
      </c>
      <c r="F5930">
        <f t="shared" si="647"/>
        <v>1.4569547927598308</v>
      </c>
      <c r="G5930">
        <f t="shared" si="648"/>
        <v>0</v>
      </c>
      <c r="H5930">
        <f t="shared" si="649"/>
        <v>1055.4304520724017</v>
      </c>
      <c r="I5930">
        <f t="shared" si="650"/>
        <v>7.2847739637991538</v>
      </c>
      <c r="J5930">
        <f t="shared" si="651"/>
        <v>0</v>
      </c>
    </row>
    <row r="5931" spans="2:10" x14ac:dyDescent="0.3">
      <c r="B5931">
        <v>5904</v>
      </c>
      <c r="C5931">
        <v>0.88337835479126481</v>
      </c>
      <c r="D5931">
        <f t="shared" si="645"/>
        <v>108.29675271842528</v>
      </c>
      <c r="E5931">
        <f t="shared" si="646"/>
        <v>107</v>
      </c>
      <c r="F5931">
        <f t="shared" si="647"/>
        <v>0</v>
      </c>
      <c r="G5931">
        <f t="shared" si="648"/>
        <v>1.2967527184252816</v>
      </c>
      <c r="H5931">
        <f t="shared" si="649"/>
        <v>1070</v>
      </c>
      <c r="I5931">
        <f t="shared" si="650"/>
        <v>0</v>
      </c>
      <c r="J5931">
        <f t="shared" si="651"/>
        <v>19.451290776379224</v>
      </c>
    </row>
    <row r="5932" spans="2:10" x14ac:dyDescent="0.3">
      <c r="B5932">
        <v>5905</v>
      </c>
      <c r="C5932">
        <v>0.32457022136770819</v>
      </c>
      <c r="D5932">
        <f t="shared" si="645"/>
        <v>96.704080661682212</v>
      </c>
      <c r="E5932">
        <f t="shared" si="646"/>
        <v>96.704080661682212</v>
      </c>
      <c r="F5932">
        <f t="shared" si="647"/>
        <v>10.295919338317788</v>
      </c>
      <c r="G5932">
        <f t="shared" si="648"/>
        <v>0</v>
      </c>
      <c r="H5932">
        <f t="shared" si="649"/>
        <v>967.04080661682212</v>
      </c>
      <c r="I5932">
        <f t="shared" si="650"/>
        <v>51.479596691588938</v>
      </c>
      <c r="J5932">
        <f t="shared" si="651"/>
        <v>0</v>
      </c>
    </row>
    <row r="5933" spans="2:10" x14ac:dyDescent="0.3">
      <c r="B5933">
        <v>5906</v>
      </c>
      <c r="C5933">
        <v>0.67341549555149272</v>
      </c>
      <c r="D5933">
        <f t="shared" si="645"/>
        <v>103.25595561794604</v>
      </c>
      <c r="E5933">
        <f t="shared" si="646"/>
        <v>103.25595561794604</v>
      </c>
      <c r="F5933">
        <f t="shared" si="647"/>
        <v>3.7440443820539571</v>
      </c>
      <c r="G5933">
        <f t="shared" si="648"/>
        <v>0</v>
      </c>
      <c r="H5933">
        <f t="shared" si="649"/>
        <v>1032.5595561794605</v>
      </c>
      <c r="I5933">
        <f t="shared" si="650"/>
        <v>18.720221910269785</v>
      </c>
      <c r="J5933">
        <f t="shared" si="651"/>
        <v>0</v>
      </c>
    </row>
    <row r="5934" spans="2:10" x14ac:dyDescent="0.3">
      <c r="B5934">
        <v>5907</v>
      </c>
      <c r="C5934">
        <v>0.13407531034480558</v>
      </c>
      <c r="D5934">
        <f t="shared" si="645"/>
        <v>92.243789213856076</v>
      </c>
      <c r="E5934">
        <f t="shared" si="646"/>
        <v>92.243789213856076</v>
      </c>
      <c r="F5934">
        <f t="shared" si="647"/>
        <v>14.756210786143924</v>
      </c>
      <c r="G5934">
        <f t="shared" si="648"/>
        <v>0</v>
      </c>
      <c r="H5934">
        <f t="shared" si="649"/>
        <v>922.43789213856076</v>
      </c>
      <c r="I5934">
        <f t="shared" si="650"/>
        <v>73.781053930719622</v>
      </c>
      <c r="J5934">
        <f t="shared" si="651"/>
        <v>0</v>
      </c>
    </row>
    <row r="5935" spans="2:10" x14ac:dyDescent="0.3">
      <c r="B5935">
        <v>5908</v>
      </c>
      <c r="C5935">
        <v>0.90111309739404055</v>
      </c>
      <c r="D5935">
        <f t="shared" si="645"/>
        <v>108.89521872754622</v>
      </c>
      <c r="E5935">
        <f t="shared" si="646"/>
        <v>107</v>
      </c>
      <c r="F5935">
        <f t="shared" si="647"/>
        <v>0</v>
      </c>
      <c r="G5935">
        <f t="shared" si="648"/>
        <v>1.8952187275462222</v>
      </c>
      <c r="H5935">
        <f t="shared" si="649"/>
        <v>1070</v>
      </c>
      <c r="I5935">
        <f t="shared" si="650"/>
        <v>0</v>
      </c>
      <c r="J5935">
        <f t="shared" si="651"/>
        <v>28.428280913193333</v>
      </c>
    </row>
    <row r="5936" spans="2:10" x14ac:dyDescent="0.3">
      <c r="B5936">
        <v>5909</v>
      </c>
      <c r="C5936">
        <v>0.62889536478442609</v>
      </c>
      <c r="D5936">
        <f t="shared" si="645"/>
        <v>102.39081667718827</v>
      </c>
      <c r="E5936">
        <f t="shared" si="646"/>
        <v>102.39081667718827</v>
      </c>
      <c r="F5936">
        <f t="shared" si="647"/>
        <v>4.6091833228117309</v>
      </c>
      <c r="G5936">
        <f t="shared" si="648"/>
        <v>0</v>
      </c>
      <c r="H5936">
        <f t="shared" si="649"/>
        <v>1023.9081667718826</v>
      </c>
      <c r="I5936">
        <f t="shared" si="650"/>
        <v>23.045916614058655</v>
      </c>
      <c r="J5936">
        <f t="shared" si="651"/>
        <v>0</v>
      </c>
    </row>
    <row r="5937" spans="2:10" x14ac:dyDescent="0.3">
      <c r="B5937">
        <v>5910</v>
      </c>
      <c r="C5937">
        <v>0.90161487476517865</v>
      </c>
      <c r="D5937">
        <f t="shared" si="645"/>
        <v>108.91301948174436</v>
      </c>
      <c r="E5937">
        <f t="shared" si="646"/>
        <v>107</v>
      </c>
      <c r="F5937">
        <f t="shared" si="647"/>
        <v>0</v>
      </c>
      <c r="G5937">
        <f t="shared" si="648"/>
        <v>1.9130194817443567</v>
      </c>
      <c r="H5937">
        <f t="shared" si="649"/>
        <v>1070</v>
      </c>
      <c r="I5937">
        <f t="shared" si="650"/>
        <v>0</v>
      </c>
      <c r="J5937">
        <f t="shared" si="651"/>
        <v>28.69529222616535</v>
      </c>
    </row>
    <row r="5938" spans="2:10" x14ac:dyDescent="0.3">
      <c r="B5938">
        <v>5911</v>
      </c>
      <c r="C5938">
        <v>0.34979417892237141</v>
      </c>
      <c r="D5938">
        <f t="shared" si="645"/>
        <v>97.199089114830073</v>
      </c>
      <c r="E5938">
        <f t="shared" si="646"/>
        <v>97.199089114830073</v>
      </c>
      <c r="F5938">
        <f t="shared" si="647"/>
        <v>9.8009108851699267</v>
      </c>
      <c r="G5938">
        <f t="shared" si="648"/>
        <v>0</v>
      </c>
      <c r="H5938">
        <f t="shared" si="649"/>
        <v>971.99089114830076</v>
      </c>
      <c r="I5938">
        <f t="shared" si="650"/>
        <v>49.004554425849634</v>
      </c>
      <c r="J5938">
        <f t="shared" si="651"/>
        <v>0</v>
      </c>
    </row>
    <row r="5939" spans="2:10" x14ac:dyDescent="0.3">
      <c r="B5939">
        <v>5912</v>
      </c>
      <c r="C5939">
        <v>0.13837714478679797</v>
      </c>
      <c r="D5939">
        <f t="shared" si="645"/>
        <v>92.370951627947093</v>
      </c>
      <c r="E5939">
        <f t="shared" si="646"/>
        <v>92.370951627947093</v>
      </c>
      <c r="F5939">
        <f t="shared" si="647"/>
        <v>14.629048372052907</v>
      </c>
      <c r="G5939">
        <f t="shared" si="648"/>
        <v>0</v>
      </c>
      <c r="H5939">
        <f t="shared" si="649"/>
        <v>923.7095162794709</v>
      </c>
      <c r="I5939">
        <f t="shared" si="650"/>
        <v>73.145241860264534</v>
      </c>
      <c r="J5939">
        <f t="shared" si="651"/>
        <v>0</v>
      </c>
    </row>
    <row r="5940" spans="2:10" x14ac:dyDescent="0.3">
      <c r="B5940">
        <v>5913</v>
      </c>
      <c r="C5940">
        <v>0.24510215895727561</v>
      </c>
      <c r="D5940">
        <f t="shared" si="645"/>
        <v>95.046100186789317</v>
      </c>
      <c r="E5940">
        <f t="shared" si="646"/>
        <v>95.046100186789317</v>
      </c>
      <c r="F5940">
        <f t="shared" si="647"/>
        <v>11.953899813210683</v>
      </c>
      <c r="G5940">
        <f t="shared" si="648"/>
        <v>0</v>
      </c>
      <c r="H5940">
        <f t="shared" si="649"/>
        <v>950.46100186789317</v>
      </c>
      <c r="I5940">
        <f t="shared" si="650"/>
        <v>59.769499066053413</v>
      </c>
      <c r="J5940">
        <f t="shared" si="651"/>
        <v>0</v>
      </c>
    </row>
    <row r="5941" spans="2:10" x14ac:dyDescent="0.3">
      <c r="B5941">
        <v>5914</v>
      </c>
      <c r="C5941">
        <v>0.92613470037448131</v>
      </c>
      <c r="D5941">
        <f t="shared" si="645"/>
        <v>109.85859241294037</v>
      </c>
      <c r="E5941">
        <f t="shared" si="646"/>
        <v>107</v>
      </c>
      <c r="F5941">
        <f t="shared" si="647"/>
        <v>0</v>
      </c>
      <c r="G5941">
        <f t="shared" si="648"/>
        <v>2.8585924129403679</v>
      </c>
      <c r="H5941">
        <f t="shared" si="649"/>
        <v>1070</v>
      </c>
      <c r="I5941">
        <f t="shared" si="650"/>
        <v>0</v>
      </c>
      <c r="J5941">
        <f t="shared" si="651"/>
        <v>42.878886194105519</v>
      </c>
    </row>
    <row r="5942" spans="2:10" x14ac:dyDescent="0.3">
      <c r="B5942">
        <v>5915</v>
      </c>
      <c r="C5942">
        <v>0.88231503948230572</v>
      </c>
      <c r="D5942">
        <f t="shared" si="645"/>
        <v>108.26257750884878</v>
      </c>
      <c r="E5942">
        <f t="shared" si="646"/>
        <v>107</v>
      </c>
      <c r="F5942">
        <f t="shared" si="647"/>
        <v>0</v>
      </c>
      <c r="G5942">
        <f t="shared" si="648"/>
        <v>1.2625775088487785</v>
      </c>
      <c r="H5942">
        <f t="shared" si="649"/>
        <v>1070</v>
      </c>
      <c r="I5942">
        <f t="shared" si="650"/>
        <v>0</v>
      </c>
      <c r="J5942">
        <f t="shared" si="651"/>
        <v>18.938662632731678</v>
      </c>
    </row>
    <row r="5943" spans="2:10" x14ac:dyDescent="0.3">
      <c r="B5943">
        <v>5916</v>
      </c>
      <c r="C5943">
        <v>0.45501683789094172</v>
      </c>
      <c r="D5943">
        <f t="shared" si="645"/>
        <v>99.176053756649921</v>
      </c>
      <c r="E5943">
        <f t="shared" si="646"/>
        <v>99.176053756649921</v>
      </c>
      <c r="F5943">
        <f t="shared" si="647"/>
        <v>7.823946243350079</v>
      </c>
      <c r="G5943">
        <f t="shared" si="648"/>
        <v>0</v>
      </c>
      <c r="H5943">
        <f t="shared" si="649"/>
        <v>991.76053756649924</v>
      </c>
      <c r="I5943">
        <f t="shared" si="650"/>
        <v>39.119731216750395</v>
      </c>
      <c r="J5943">
        <f t="shared" si="651"/>
        <v>0</v>
      </c>
    </row>
    <row r="5944" spans="2:10" x14ac:dyDescent="0.3">
      <c r="B5944">
        <v>5917</v>
      </c>
      <c r="C5944">
        <v>0.43427205761345899</v>
      </c>
      <c r="D5944">
        <f t="shared" si="645"/>
        <v>98.793739224039456</v>
      </c>
      <c r="E5944">
        <f t="shared" si="646"/>
        <v>98.793739224039456</v>
      </c>
      <c r="F5944">
        <f t="shared" si="647"/>
        <v>8.2062607759605442</v>
      </c>
      <c r="G5944">
        <f t="shared" si="648"/>
        <v>0</v>
      </c>
      <c r="H5944">
        <f t="shared" si="649"/>
        <v>987.9373922403945</v>
      </c>
      <c r="I5944">
        <f t="shared" si="650"/>
        <v>41.031303879802721</v>
      </c>
      <c r="J5944">
        <f t="shared" si="651"/>
        <v>0</v>
      </c>
    </row>
    <row r="5945" spans="2:10" x14ac:dyDescent="0.3">
      <c r="B5945">
        <v>5918</v>
      </c>
      <c r="C5945">
        <v>0.47228328375512829</v>
      </c>
      <c r="D5945">
        <f t="shared" si="645"/>
        <v>99.492854080591485</v>
      </c>
      <c r="E5945">
        <f t="shared" si="646"/>
        <v>99.492854080591485</v>
      </c>
      <c r="F5945">
        <f t="shared" si="647"/>
        <v>7.5071459194085151</v>
      </c>
      <c r="G5945">
        <f t="shared" si="648"/>
        <v>0</v>
      </c>
      <c r="H5945">
        <f t="shared" si="649"/>
        <v>994.92854080591485</v>
      </c>
      <c r="I5945">
        <f t="shared" si="650"/>
        <v>37.535729597042575</v>
      </c>
      <c r="J5945">
        <f t="shared" si="651"/>
        <v>0</v>
      </c>
    </row>
    <row r="5946" spans="2:10" x14ac:dyDescent="0.3">
      <c r="B5946">
        <v>5919</v>
      </c>
      <c r="C5946">
        <v>0.94842991652299713</v>
      </c>
      <c r="D5946">
        <f t="shared" si="645"/>
        <v>110.90361211493901</v>
      </c>
      <c r="E5946">
        <f t="shared" si="646"/>
        <v>107</v>
      </c>
      <c r="F5946">
        <f t="shared" si="647"/>
        <v>0</v>
      </c>
      <c r="G5946">
        <f t="shared" si="648"/>
        <v>3.9036121149390084</v>
      </c>
      <c r="H5946">
        <f t="shared" si="649"/>
        <v>1070</v>
      </c>
      <c r="I5946">
        <f t="shared" si="650"/>
        <v>0</v>
      </c>
      <c r="J5946">
        <f t="shared" si="651"/>
        <v>58.554181724085126</v>
      </c>
    </row>
    <row r="5947" spans="2:10" x14ac:dyDescent="0.3">
      <c r="B5947">
        <v>5920</v>
      </c>
      <c r="C5947">
        <v>0.79084910926576635</v>
      </c>
      <c r="D5947">
        <f t="shared" si="645"/>
        <v>105.77665444412466</v>
      </c>
      <c r="E5947">
        <f t="shared" si="646"/>
        <v>105.77665444412466</v>
      </c>
      <c r="F5947">
        <f t="shared" si="647"/>
        <v>1.2233455558753406</v>
      </c>
      <c r="G5947">
        <f t="shared" si="648"/>
        <v>0</v>
      </c>
      <c r="H5947">
        <f t="shared" si="649"/>
        <v>1057.7665444412467</v>
      </c>
      <c r="I5947">
        <f t="shared" si="650"/>
        <v>6.1167277793767028</v>
      </c>
      <c r="J5947">
        <f t="shared" si="651"/>
        <v>0</v>
      </c>
    </row>
    <row r="5948" spans="2:10" x14ac:dyDescent="0.3">
      <c r="B5948">
        <v>5921</v>
      </c>
      <c r="C5948">
        <v>0.69855875047411331</v>
      </c>
      <c r="D5948">
        <f t="shared" si="645"/>
        <v>103.76098874712694</v>
      </c>
      <c r="E5948">
        <f t="shared" si="646"/>
        <v>103.76098874712694</v>
      </c>
      <c r="F5948">
        <f t="shared" si="647"/>
        <v>3.2390112528730555</v>
      </c>
      <c r="G5948">
        <f t="shared" si="648"/>
        <v>0</v>
      </c>
      <c r="H5948">
        <f t="shared" si="649"/>
        <v>1037.6098874712695</v>
      </c>
      <c r="I5948">
        <f t="shared" si="650"/>
        <v>16.195056264365277</v>
      </c>
      <c r="J5948">
        <f t="shared" si="651"/>
        <v>0</v>
      </c>
    </row>
    <row r="5949" spans="2:10" x14ac:dyDescent="0.3">
      <c r="B5949">
        <v>5922</v>
      </c>
      <c r="C5949">
        <v>1.8110891829545395E-2</v>
      </c>
      <c r="D5949">
        <f t="shared" si="645"/>
        <v>86.717211479338019</v>
      </c>
      <c r="E5949">
        <f t="shared" si="646"/>
        <v>86.717211479338019</v>
      </c>
      <c r="F5949">
        <f t="shared" si="647"/>
        <v>20.282788520661981</v>
      </c>
      <c r="G5949">
        <f t="shared" si="648"/>
        <v>0</v>
      </c>
      <c r="H5949">
        <f t="shared" si="649"/>
        <v>867.17211479338016</v>
      </c>
      <c r="I5949">
        <f t="shared" si="650"/>
        <v>101.41394260330991</v>
      </c>
      <c r="J5949">
        <f t="shared" si="651"/>
        <v>0</v>
      </c>
    </row>
    <row r="5950" spans="2:10" x14ac:dyDescent="0.3">
      <c r="B5950">
        <v>5923</v>
      </c>
      <c r="C5950">
        <v>0.4079528706725849</v>
      </c>
      <c r="D5950">
        <f t="shared" si="645"/>
        <v>98.304724531223016</v>
      </c>
      <c r="E5950">
        <f t="shared" si="646"/>
        <v>98.304724531223016</v>
      </c>
      <c r="F5950">
        <f t="shared" si="647"/>
        <v>8.695275468776984</v>
      </c>
      <c r="G5950">
        <f t="shared" si="648"/>
        <v>0</v>
      </c>
      <c r="H5950">
        <f t="shared" si="649"/>
        <v>983.04724531223019</v>
      </c>
      <c r="I5950">
        <f t="shared" si="650"/>
        <v>43.47637734388492</v>
      </c>
      <c r="J5950">
        <f t="shared" si="651"/>
        <v>0</v>
      </c>
    </row>
    <row r="5951" spans="2:10" x14ac:dyDescent="0.3">
      <c r="B5951">
        <v>5924</v>
      </c>
      <c r="C5951">
        <v>0.52653132619997722</v>
      </c>
      <c r="D5951">
        <f t="shared" si="645"/>
        <v>100.48543011924477</v>
      </c>
      <c r="E5951">
        <f t="shared" si="646"/>
        <v>100.48543011924477</v>
      </c>
      <c r="F5951">
        <f t="shared" si="647"/>
        <v>6.5145698807552321</v>
      </c>
      <c r="G5951">
        <f t="shared" si="648"/>
        <v>0</v>
      </c>
      <c r="H5951">
        <f t="shared" si="649"/>
        <v>1004.8543011924477</v>
      </c>
      <c r="I5951">
        <f t="shared" si="650"/>
        <v>32.572849403776161</v>
      </c>
      <c r="J5951">
        <f t="shared" si="651"/>
        <v>0</v>
      </c>
    </row>
    <row r="5952" spans="2:10" x14ac:dyDescent="0.3">
      <c r="B5952">
        <v>5925</v>
      </c>
      <c r="C5952">
        <v>0.95493796247057094</v>
      </c>
      <c r="D5952">
        <f t="shared" si="645"/>
        <v>111.26122930079028</v>
      </c>
      <c r="E5952">
        <f t="shared" si="646"/>
        <v>107</v>
      </c>
      <c r="F5952">
        <f t="shared" si="647"/>
        <v>0</v>
      </c>
      <c r="G5952">
        <f t="shared" si="648"/>
        <v>4.2612293007902764</v>
      </c>
      <c r="H5952">
        <f t="shared" si="649"/>
        <v>1070</v>
      </c>
      <c r="I5952">
        <f t="shared" si="650"/>
        <v>0</v>
      </c>
      <c r="J5952">
        <f t="shared" si="651"/>
        <v>63.918439511854146</v>
      </c>
    </row>
    <row r="5953" spans="2:10" x14ac:dyDescent="0.3">
      <c r="B5953">
        <v>5926</v>
      </c>
      <c r="C5953">
        <v>0.99281237768945574</v>
      </c>
      <c r="D5953">
        <f t="shared" si="645"/>
        <v>114.80300275274476</v>
      </c>
      <c r="E5953">
        <f t="shared" si="646"/>
        <v>107</v>
      </c>
      <c r="F5953">
        <f t="shared" si="647"/>
        <v>0</v>
      </c>
      <c r="G5953">
        <f t="shared" si="648"/>
        <v>7.8030027527447601</v>
      </c>
      <c r="H5953">
        <f t="shared" si="649"/>
        <v>1070</v>
      </c>
      <c r="I5953">
        <f t="shared" si="650"/>
        <v>0</v>
      </c>
      <c r="J5953">
        <f t="shared" si="651"/>
        <v>117.0450412911714</v>
      </c>
    </row>
    <row r="5954" spans="2:10" x14ac:dyDescent="0.3">
      <c r="B5954">
        <v>5927</v>
      </c>
      <c r="C5954">
        <v>0.62024021427648635</v>
      </c>
      <c r="D5954">
        <f t="shared" si="645"/>
        <v>102.22605071350063</v>
      </c>
      <c r="E5954">
        <f t="shared" si="646"/>
        <v>102.22605071350063</v>
      </c>
      <c r="F5954">
        <f t="shared" si="647"/>
        <v>4.7739492864993736</v>
      </c>
      <c r="G5954">
        <f t="shared" si="648"/>
        <v>0</v>
      </c>
      <c r="H5954">
        <f t="shared" si="649"/>
        <v>1022.2605071350063</v>
      </c>
      <c r="I5954">
        <f t="shared" si="650"/>
        <v>23.869746432496868</v>
      </c>
      <c r="J5954">
        <f t="shared" si="651"/>
        <v>0</v>
      </c>
    </row>
    <row r="5955" spans="2:10" x14ac:dyDescent="0.3">
      <c r="B5955">
        <v>5928</v>
      </c>
      <c r="C5955">
        <v>0.80334439201651697</v>
      </c>
      <c r="D5955">
        <f t="shared" si="645"/>
        <v>106.07770913811338</v>
      </c>
      <c r="E5955">
        <f t="shared" si="646"/>
        <v>106.07770913811338</v>
      </c>
      <c r="F5955">
        <f t="shared" si="647"/>
        <v>0.92229086188662279</v>
      </c>
      <c r="G5955">
        <f t="shared" si="648"/>
        <v>0</v>
      </c>
      <c r="H5955">
        <f t="shared" si="649"/>
        <v>1060.7770913811337</v>
      </c>
      <c r="I5955">
        <f t="shared" si="650"/>
        <v>4.611454309433114</v>
      </c>
      <c r="J5955">
        <f t="shared" si="651"/>
        <v>0</v>
      </c>
    </row>
    <row r="5956" spans="2:10" x14ac:dyDescent="0.3">
      <c r="B5956">
        <v>5929</v>
      </c>
      <c r="C5956">
        <v>0.56623602370623904</v>
      </c>
      <c r="D5956">
        <f t="shared" si="645"/>
        <v>101.21565433972762</v>
      </c>
      <c r="E5956">
        <f t="shared" si="646"/>
        <v>101.21565433972762</v>
      </c>
      <c r="F5956">
        <f t="shared" si="647"/>
        <v>5.7843456602723791</v>
      </c>
      <c r="G5956">
        <f t="shared" si="648"/>
        <v>0</v>
      </c>
      <c r="H5956">
        <f t="shared" si="649"/>
        <v>1012.1565433972762</v>
      </c>
      <c r="I5956">
        <f t="shared" si="650"/>
        <v>28.921728301361895</v>
      </c>
      <c r="J5956">
        <f t="shared" si="651"/>
        <v>0</v>
      </c>
    </row>
    <row r="5957" spans="2:10" x14ac:dyDescent="0.3">
      <c r="B5957">
        <v>5930</v>
      </c>
      <c r="C5957">
        <v>0.42854278586968575</v>
      </c>
      <c r="D5957">
        <f t="shared" si="645"/>
        <v>98.687718737294745</v>
      </c>
      <c r="E5957">
        <f t="shared" si="646"/>
        <v>98.687718737294745</v>
      </c>
      <c r="F5957">
        <f t="shared" si="647"/>
        <v>8.3122812627052554</v>
      </c>
      <c r="G5957">
        <f t="shared" si="648"/>
        <v>0</v>
      </c>
      <c r="H5957">
        <f t="shared" si="649"/>
        <v>986.87718737294745</v>
      </c>
      <c r="I5957">
        <f t="shared" si="650"/>
        <v>41.561406313526277</v>
      </c>
      <c r="J5957">
        <f t="shared" si="651"/>
        <v>0</v>
      </c>
    </row>
    <row r="5958" spans="2:10" x14ac:dyDescent="0.3">
      <c r="B5958">
        <v>5931</v>
      </c>
      <c r="C5958">
        <v>0.69269479091971276</v>
      </c>
      <c r="D5958">
        <f t="shared" si="645"/>
        <v>103.64194268748699</v>
      </c>
      <c r="E5958">
        <f t="shared" si="646"/>
        <v>103.64194268748699</v>
      </c>
      <c r="F5958">
        <f t="shared" si="647"/>
        <v>3.3580573125130115</v>
      </c>
      <c r="G5958">
        <f t="shared" si="648"/>
        <v>0</v>
      </c>
      <c r="H5958">
        <f t="shared" si="649"/>
        <v>1036.4194268748699</v>
      </c>
      <c r="I5958">
        <f t="shared" si="650"/>
        <v>16.790286562565058</v>
      </c>
      <c r="J5958">
        <f t="shared" si="651"/>
        <v>0</v>
      </c>
    </row>
    <row r="5959" spans="2:10" x14ac:dyDescent="0.3">
      <c r="B5959">
        <v>5932</v>
      </c>
      <c r="C5959">
        <v>8.0352891995184028E-2</v>
      </c>
      <c r="D5959">
        <f t="shared" si="645"/>
        <v>90.407901332056269</v>
      </c>
      <c r="E5959">
        <f t="shared" si="646"/>
        <v>90.407901332056269</v>
      </c>
      <c r="F5959">
        <f t="shared" si="647"/>
        <v>16.592098667943731</v>
      </c>
      <c r="G5959">
        <f t="shared" si="648"/>
        <v>0</v>
      </c>
      <c r="H5959">
        <f t="shared" si="649"/>
        <v>904.07901332056269</v>
      </c>
      <c r="I5959">
        <f t="shared" si="650"/>
        <v>82.960493339718653</v>
      </c>
      <c r="J5959">
        <f t="shared" si="651"/>
        <v>0</v>
      </c>
    </row>
    <row r="5960" spans="2:10" x14ac:dyDescent="0.3">
      <c r="B5960">
        <v>5933</v>
      </c>
      <c r="C5960">
        <v>0.63897634879707754</v>
      </c>
      <c r="D5960">
        <f t="shared" si="645"/>
        <v>102.5839845336568</v>
      </c>
      <c r="E5960">
        <f t="shared" si="646"/>
        <v>102.5839845336568</v>
      </c>
      <c r="F5960">
        <f t="shared" si="647"/>
        <v>4.4160154663431967</v>
      </c>
      <c r="G5960">
        <f t="shared" si="648"/>
        <v>0</v>
      </c>
      <c r="H5960">
        <f t="shared" si="649"/>
        <v>1025.839845336568</v>
      </c>
      <c r="I5960">
        <f t="shared" si="650"/>
        <v>22.080077331715984</v>
      </c>
      <c r="J5960">
        <f t="shared" si="651"/>
        <v>0</v>
      </c>
    </row>
    <row r="5961" spans="2:10" x14ac:dyDescent="0.3">
      <c r="B5961">
        <v>5934</v>
      </c>
      <c r="C5961">
        <v>0.59058263071689299</v>
      </c>
      <c r="D5961">
        <f t="shared" si="645"/>
        <v>101.66791998224483</v>
      </c>
      <c r="E5961">
        <f t="shared" si="646"/>
        <v>101.66791998224483</v>
      </c>
      <c r="F5961">
        <f t="shared" si="647"/>
        <v>5.3320800177551746</v>
      </c>
      <c r="G5961">
        <f t="shared" si="648"/>
        <v>0</v>
      </c>
      <c r="H5961">
        <f t="shared" si="649"/>
        <v>1016.6791998224483</v>
      </c>
      <c r="I5961">
        <f t="shared" si="650"/>
        <v>26.660400088775873</v>
      </c>
      <c r="J5961">
        <f t="shared" si="651"/>
        <v>0</v>
      </c>
    </row>
    <row r="5962" spans="2:10" x14ac:dyDescent="0.3">
      <c r="B5962">
        <v>5935</v>
      </c>
      <c r="C5962">
        <v>0.65578897721485396</v>
      </c>
      <c r="D5962">
        <f t="shared" si="645"/>
        <v>102.90950905697416</v>
      </c>
      <c r="E5962">
        <f t="shared" si="646"/>
        <v>102.90950905697416</v>
      </c>
      <c r="F5962">
        <f t="shared" si="647"/>
        <v>4.0904909430258414</v>
      </c>
      <c r="G5962">
        <f t="shared" si="648"/>
        <v>0</v>
      </c>
      <c r="H5962">
        <f t="shared" si="649"/>
        <v>1029.0950905697416</v>
      </c>
      <c r="I5962">
        <f t="shared" si="650"/>
        <v>20.452454715129207</v>
      </c>
      <c r="J5962">
        <f t="shared" si="651"/>
        <v>0</v>
      </c>
    </row>
    <row r="5963" spans="2:10" x14ac:dyDescent="0.3">
      <c r="B5963">
        <v>5936</v>
      </c>
      <c r="C5963">
        <v>0.51538100437300649</v>
      </c>
      <c r="D5963">
        <f t="shared" si="645"/>
        <v>100.28130829766542</v>
      </c>
      <c r="E5963">
        <f t="shared" si="646"/>
        <v>100.28130829766542</v>
      </c>
      <c r="F5963">
        <f t="shared" si="647"/>
        <v>6.7186917023345814</v>
      </c>
      <c r="G5963">
        <f t="shared" si="648"/>
        <v>0</v>
      </c>
      <c r="H5963">
        <f t="shared" si="649"/>
        <v>1002.8130829766542</v>
      </c>
      <c r="I5963">
        <f t="shared" si="650"/>
        <v>33.593458511672907</v>
      </c>
      <c r="J5963">
        <f t="shared" si="651"/>
        <v>0</v>
      </c>
    </row>
    <row r="5964" spans="2:10" x14ac:dyDescent="0.3">
      <c r="B5964">
        <v>5937</v>
      </c>
      <c r="C5964">
        <v>0.18161220563874725</v>
      </c>
      <c r="D5964">
        <f t="shared" si="645"/>
        <v>93.547271601738856</v>
      </c>
      <c r="E5964">
        <f t="shared" si="646"/>
        <v>93.547271601738856</v>
      </c>
      <c r="F5964">
        <f t="shared" si="647"/>
        <v>13.452728398261144</v>
      </c>
      <c r="G5964">
        <f t="shared" si="648"/>
        <v>0</v>
      </c>
      <c r="H5964">
        <f t="shared" si="649"/>
        <v>935.47271601738862</v>
      </c>
      <c r="I5964">
        <f t="shared" si="650"/>
        <v>67.263641991305718</v>
      </c>
      <c r="J5964">
        <f t="shared" si="651"/>
        <v>0</v>
      </c>
    </row>
    <row r="5965" spans="2:10" x14ac:dyDescent="0.3">
      <c r="B5965">
        <v>5938</v>
      </c>
      <c r="C5965">
        <v>0.86869577572759882</v>
      </c>
      <c r="D5965">
        <f t="shared" si="645"/>
        <v>107.8393095307997</v>
      </c>
      <c r="E5965">
        <f t="shared" si="646"/>
        <v>107</v>
      </c>
      <c r="F5965">
        <f t="shared" si="647"/>
        <v>0</v>
      </c>
      <c r="G5965">
        <f t="shared" si="648"/>
        <v>0.83930953079969584</v>
      </c>
      <c r="H5965">
        <f t="shared" si="649"/>
        <v>1070</v>
      </c>
      <c r="I5965">
        <f t="shared" si="650"/>
        <v>0</v>
      </c>
      <c r="J5965">
        <f t="shared" si="651"/>
        <v>12.589642961995438</v>
      </c>
    </row>
    <row r="5966" spans="2:10" x14ac:dyDescent="0.3">
      <c r="B5966">
        <v>5939</v>
      </c>
      <c r="C5966">
        <v>1.9788215515707863E-2</v>
      </c>
      <c r="D5966">
        <f t="shared" si="645"/>
        <v>86.887650252878885</v>
      </c>
      <c r="E5966">
        <f t="shared" si="646"/>
        <v>86.887650252878885</v>
      </c>
      <c r="F5966">
        <f t="shared" si="647"/>
        <v>20.112349747121115</v>
      </c>
      <c r="G5966">
        <f t="shared" si="648"/>
        <v>0</v>
      </c>
      <c r="H5966">
        <f t="shared" si="649"/>
        <v>868.87650252878882</v>
      </c>
      <c r="I5966">
        <f t="shared" si="650"/>
        <v>100.56174873560558</v>
      </c>
      <c r="J5966">
        <f t="shared" si="651"/>
        <v>0</v>
      </c>
    </row>
    <row r="5967" spans="2:10" x14ac:dyDescent="0.3">
      <c r="B5967">
        <v>5940</v>
      </c>
      <c r="C5967">
        <v>0.67438063232680923</v>
      </c>
      <c r="D5967">
        <f t="shared" si="645"/>
        <v>103.27509403470242</v>
      </c>
      <c r="E5967">
        <f t="shared" si="646"/>
        <v>103.27509403470242</v>
      </c>
      <c r="F5967">
        <f t="shared" si="647"/>
        <v>3.7249059652975802</v>
      </c>
      <c r="G5967">
        <f t="shared" si="648"/>
        <v>0</v>
      </c>
      <c r="H5967">
        <f t="shared" si="649"/>
        <v>1032.7509403470242</v>
      </c>
      <c r="I5967">
        <f t="shared" si="650"/>
        <v>18.624529826487901</v>
      </c>
      <c r="J5967">
        <f t="shared" si="651"/>
        <v>0</v>
      </c>
    </row>
    <row r="5968" spans="2:10" x14ac:dyDescent="0.3">
      <c r="B5968">
        <v>5941</v>
      </c>
      <c r="C5968">
        <v>0.35579541726027042</v>
      </c>
      <c r="D5968">
        <f t="shared" si="645"/>
        <v>97.315259091930159</v>
      </c>
      <c r="E5968">
        <f t="shared" si="646"/>
        <v>97.315259091930159</v>
      </c>
      <c r="F5968">
        <f t="shared" si="647"/>
        <v>9.6847409080698412</v>
      </c>
      <c r="G5968">
        <f t="shared" si="648"/>
        <v>0</v>
      </c>
      <c r="H5968">
        <f t="shared" si="649"/>
        <v>973.15259091930159</v>
      </c>
      <c r="I5968">
        <f t="shared" si="650"/>
        <v>48.423704540349206</v>
      </c>
      <c r="J5968">
        <f t="shared" si="651"/>
        <v>0</v>
      </c>
    </row>
    <row r="5969" spans="2:10" x14ac:dyDescent="0.3">
      <c r="B5969">
        <v>5942</v>
      </c>
      <c r="C5969">
        <v>0.29013764506945372</v>
      </c>
      <c r="D5969">
        <f t="shared" si="645"/>
        <v>96.007142195336385</v>
      </c>
      <c r="E5969">
        <f t="shared" si="646"/>
        <v>96.007142195336385</v>
      </c>
      <c r="F5969">
        <f t="shared" si="647"/>
        <v>10.992857804663615</v>
      </c>
      <c r="G5969">
        <f t="shared" si="648"/>
        <v>0</v>
      </c>
      <c r="H5969">
        <f t="shared" si="649"/>
        <v>960.07142195336382</v>
      </c>
      <c r="I5969">
        <f t="shared" si="650"/>
        <v>54.964289023318074</v>
      </c>
      <c r="J5969">
        <f t="shared" si="651"/>
        <v>0</v>
      </c>
    </row>
    <row r="5970" spans="2:10" x14ac:dyDescent="0.3">
      <c r="B5970">
        <v>5943</v>
      </c>
      <c r="C5970">
        <v>0.9396436395677189</v>
      </c>
      <c r="D5970">
        <f t="shared" si="645"/>
        <v>110.46347880592438</v>
      </c>
      <c r="E5970">
        <f t="shared" si="646"/>
        <v>107</v>
      </c>
      <c r="F5970">
        <f t="shared" si="647"/>
        <v>0</v>
      </c>
      <c r="G5970">
        <f t="shared" si="648"/>
        <v>3.4634788059243817</v>
      </c>
      <c r="H5970">
        <f t="shared" si="649"/>
        <v>1070</v>
      </c>
      <c r="I5970">
        <f t="shared" si="650"/>
        <v>0</v>
      </c>
      <c r="J5970">
        <f t="shared" si="651"/>
        <v>51.952182088865726</v>
      </c>
    </row>
    <row r="5971" spans="2:10" x14ac:dyDescent="0.3">
      <c r="B5971">
        <v>5944</v>
      </c>
      <c r="C5971">
        <v>0.38378329522582921</v>
      </c>
      <c r="D5971">
        <f t="shared" si="645"/>
        <v>97.850228225671287</v>
      </c>
      <c r="E5971">
        <f t="shared" si="646"/>
        <v>97.850228225671287</v>
      </c>
      <c r="F5971">
        <f t="shared" si="647"/>
        <v>9.1497717743287126</v>
      </c>
      <c r="G5971">
        <f t="shared" si="648"/>
        <v>0</v>
      </c>
      <c r="H5971">
        <f t="shared" si="649"/>
        <v>978.50228225671287</v>
      </c>
      <c r="I5971">
        <f t="shared" si="650"/>
        <v>45.748858871643563</v>
      </c>
      <c r="J5971">
        <f t="shared" si="651"/>
        <v>0</v>
      </c>
    </row>
    <row r="5972" spans="2:10" x14ac:dyDescent="0.3">
      <c r="B5972">
        <v>5945</v>
      </c>
      <c r="C5972">
        <v>0.38667613274332202</v>
      </c>
      <c r="D5972">
        <f t="shared" si="645"/>
        <v>97.904954071607847</v>
      </c>
      <c r="E5972">
        <f t="shared" si="646"/>
        <v>97.904954071607847</v>
      </c>
      <c r="F5972">
        <f t="shared" si="647"/>
        <v>9.0950459283921532</v>
      </c>
      <c r="G5972">
        <f t="shared" si="648"/>
        <v>0</v>
      </c>
      <c r="H5972">
        <f t="shared" si="649"/>
        <v>979.04954071607847</v>
      </c>
      <c r="I5972">
        <f t="shared" si="650"/>
        <v>45.475229641960766</v>
      </c>
      <c r="J5972">
        <f t="shared" si="651"/>
        <v>0</v>
      </c>
    </row>
    <row r="5973" spans="2:10" x14ac:dyDescent="0.3">
      <c r="B5973">
        <v>5946</v>
      </c>
      <c r="C5973">
        <v>0.22275778355016906</v>
      </c>
      <c r="D5973">
        <f t="shared" si="645"/>
        <v>94.541732732263156</v>
      </c>
      <c r="E5973">
        <f t="shared" si="646"/>
        <v>94.541732732263156</v>
      </c>
      <c r="F5973">
        <f t="shared" si="647"/>
        <v>12.458267267736844</v>
      </c>
      <c r="G5973">
        <f t="shared" si="648"/>
        <v>0</v>
      </c>
      <c r="H5973">
        <f t="shared" si="649"/>
        <v>945.41732732263154</v>
      </c>
      <c r="I5973">
        <f t="shared" si="650"/>
        <v>62.291336338684218</v>
      </c>
      <c r="J5973">
        <f t="shared" si="651"/>
        <v>0</v>
      </c>
    </row>
    <row r="5974" spans="2:10" x14ac:dyDescent="0.3">
      <c r="B5974">
        <v>5947</v>
      </c>
      <c r="C5974">
        <v>0.22125330736904281</v>
      </c>
      <c r="D5974">
        <f t="shared" si="645"/>
        <v>94.506978211020581</v>
      </c>
      <c r="E5974">
        <f t="shared" si="646"/>
        <v>94.506978211020581</v>
      </c>
      <c r="F5974">
        <f t="shared" si="647"/>
        <v>12.493021788979419</v>
      </c>
      <c r="G5974">
        <f t="shared" si="648"/>
        <v>0</v>
      </c>
      <c r="H5974">
        <f t="shared" si="649"/>
        <v>945.06978211020578</v>
      </c>
      <c r="I5974">
        <f t="shared" si="650"/>
        <v>62.465108944897096</v>
      </c>
      <c r="J5974">
        <f t="shared" si="651"/>
        <v>0</v>
      </c>
    </row>
    <row r="5975" spans="2:10" x14ac:dyDescent="0.3">
      <c r="B5975">
        <v>5948</v>
      </c>
      <c r="C5975">
        <v>0.90796975318693651</v>
      </c>
      <c r="D5975">
        <f t="shared" si="645"/>
        <v>109.14321596142958</v>
      </c>
      <c r="E5975">
        <f t="shared" si="646"/>
        <v>107</v>
      </c>
      <c r="F5975">
        <f t="shared" si="647"/>
        <v>0</v>
      </c>
      <c r="G5975">
        <f t="shared" si="648"/>
        <v>2.1432159614295756</v>
      </c>
      <c r="H5975">
        <f t="shared" si="649"/>
        <v>1070</v>
      </c>
      <c r="I5975">
        <f t="shared" si="650"/>
        <v>0</v>
      </c>
      <c r="J5975">
        <f t="shared" si="651"/>
        <v>32.148239421443634</v>
      </c>
    </row>
    <row r="5976" spans="2:10" x14ac:dyDescent="0.3">
      <c r="B5976">
        <v>5949</v>
      </c>
      <c r="C5976">
        <v>0.34278926770310181</v>
      </c>
      <c r="D5976">
        <f t="shared" si="645"/>
        <v>97.062752942908318</v>
      </c>
      <c r="E5976">
        <f t="shared" si="646"/>
        <v>97.062752942908318</v>
      </c>
      <c r="F5976">
        <f t="shared" si="647"/>
        <v>9.9372470570916818</v>
      </c>
      <c r="G5976">
        <f t="shared" si="648"/>
        <v>0</v>
      </c>
      <c r="H5976">
        <f t="shared" si="649"/>
        <v>970.62752942908321</v>
      </c>
      <c r="I5976">
        <f t="shared" si="650"/>
        <v>49.686235285458409</v>
      </c>
      <c r="J5976">
        <f t="shared" si="651"/>
        <v>0</v>
      </c>
    </row>
    <row r="5977" spans="2:10" x14ac:dyDescent="0.3">
      <c r="B5977">
        <v>5950</v>
      </c>
      <c r="C5977">
        <v>0.9421987810252056</v>
      </c>
      <c r="D5977">
        <f t="shared" si="645"/>
        <v>110.58708085251453</v>
      </c>
      <c r="E5977">
        <f t="shared" si="646"/>
        <v>107</v>
      </c>
      <c r="F5977">
        <f t="shared" si="647"/>
        <v>0</v>
      </c>
      <c r="G5977">
        <f t="shared" si="648"/>
        <v>3.5870808525145321</v>
      </c>
      <c r="H5977">
        <f t="shared" si="649"/>
        <v>1070</v>
      </c>
      <c r="I5977">
        <f t="shared" si="650"/>
        <v>0</v>
      </c>
      <c r="J5977">
        <f t="shared" si="651"/>
        <v>53.806212787717982</v>
      </c>
    </row>
    <row r="5978" spans="2:10" x14ac:dyDescent="0.3">
      <c r="B5978">
        <v>5951</v>
      </c>
      <c r="C5978">
        <v>0.66614430297588068</v>
      </c>
      <c r="D5978">
        <f t="shared" si="645"/>
        <v>103.11234956574351</v>
      </c>
      <c r="E5978">
        <f t="shared" si="646"/>
        <v>103.11234956574351</v>
      </c>
      <c r="F5978">
        <f t="shared" si="647"/>
        <v>3.8876504342564857</v>
      </c>
      <c r="G5978">
        <f t="shared" si="648"/>
        <v>0</v>
      </c>
      <c r="H5978">
        <f t="shared" si="649"/>
        <v>1031.1234956574351</v>
      </c>
      <c r="I5978">
        <f t="shared" si="650"/>
        <v>19.438252171282429</v>
      </c>
      <c r="J5978">
        <f t="shared" si="651"/>
        <v>0</v>
      </c>
    </row>
    <row r="5979" spans="2:10" x14ac:dyDescent="0.3">
      <c r="B5979">
        <v>5952</v>
      </c>
      <c r="C5979">
        <v>0.34012254033613887</v>
      </c>
      <c r="D5979">
        <f t="shared" si="645"/>
        <v>97.010632028149388</v>
      </c>
      <c r="E5979">
        <f t="shared" si="646"/>
        <v>97.010632028149388</v>
      </c>
      <c r="F5979">
        <f t="shared" si="647"/>
        <v>9.9893679718506121</v>
      </c>
      <c r="G5979">
        <f t="shared" si="648"/>
        <v>0</v>
      </c>
      <c r="H5979">
        <f t="shared" si="649"/>
        <v>970.10632028149394</v>
      </c>
      <c r="I5979">
        <f t="shared" si="650"/>
        <v>49.94683985925306</v>
      </c>
      <c r="J5979">
        <f t="shared" si="651"/>
        <v>0</v>
      </c>
    </row>
    <row r="5980" spans="2:10" x14ac:dyDescent="0.3">
      <c r="B5980">
        <v>5953</v>
      </c>
      <c r="C5980">
        <v>0.36600084542663924</v>
      </c>
      <c r="D5980">
        <f t="shared" si="645"/>
        <v>97.511563270925819</v>
      </c>
      <c r="E5980">
        <f t="shared" si="646"/>
        <v>97.511563270925819</v>
      </c>
      <c r="F5980">
        <f t="shared" si="647"/>
        <v>9.4884367290741807</v>
      </c>
      <c r="G5980">
        <f t="shared" si="648"/>
        <v>0</v>
      </c>
      <c r="H5980">
        <f t="shared" si="649"/>
        <v>975.11563270925819</v>
      </c>
      <c r="I5980">
        <f t="shared" si="650"/>
        <v>47.442183645370903</v>
      </c>
      <c r="J5980">
        <f t="shared" si="651"/>
        <v>0</v>
      </c>
    </row>
    <row r="5981" spans="2:10" x14ac:dyDescent="0.3">
      <c r="B5981">
        <v>5954</v>
      </c>
      <c r="C5981">
        <v>0.21164568845832121</v>
      </c>
      <c r="D5981">
        <f t="shared" ref="D5981:D6044" si="652">_xlfn.BETA.INV(C5981,$B$25,$C$25,$D$25,$E$25)</f>
        <v>94.282424651417784</v>
      </c>
      <c r="E5981">
        <f t="shared" ref="E5981:E6044" si="653">IF($M$25&lt;D5981,$M$25,D5981)</f>
        <v>94.282424651417784</v>
      </c>
      <c r="F5981">
        <f t="shared" ref="F5981:F6044" si="654">IF($M$25&gt;D5981,$M$25-D5981,0)</f>
        <v>12.717575348582216</v>
      </c>
      <c r="G5981">
        <f t="shared" ref="G5981:G6044" si="655">IF($M$25&lt;D5981,D5981-$M$25,0)</f>
        <v>0</v>
      </c>
      <c r="H5981">
        <f t="shared" ref="H5981:H6044" si="656">$H$24*E5981</f>
        <v>942.82424651417784</v>
      </c>
      <c r="I5981">
        <f t="shared" ref="I5981:I6044" si="657">$I$24*F5981</f>
        <v>63.587876742911078</v>
      </c>
      <c r="J5981">
        <f t="shared" ref="J5981:J6044" si="658">$J$24*G5981</f>
        <v>0</v>
      </c>
    </row>
    <row r="5982" spans="2:10" x14ac:dyDescent="0.3">
      <c r="B5982">
        <v>5955</v>
      </c>
      <c r="C5982">
        <v>0.46481806296656569</v>
      </c>
      <c r="D5982">
        <f t="shared" si="652"/>
        <v>99.356005859928814</v>
      </c>
      <c r="E5982">
        <f t="shared" si="653"/>
        <v>99.356005859928814</v>
      </c>
      <c r="F5982">
        <f t="shared" si="654"/>
        <v>7.6439941400711859</v>
      </c>
      <c r="G5982">
        <f t="shared" si="655"/>
        <v>0</v>
      </c>
      <c r="H5982">
        <f t="shared" si="656"/>
        <v>993.56005859928814</v>
      </c>
      <c r="I5982">
        <f t="shared" si="657"/>
        <v>38.21997070035593</v>
      </c>
      <c r="J5982">
        <f t="shared" si="658"/>
        <v>0</v>
      </c>
    </row>
    <row r="5983" spans="2:10" x14ac:dyDescent="0.3">
      <c r="B5983">
        <v>5956</v>
      </c>
      <c r="C5983">
        <v>0.5708636719184097</v>
      </c>
      <c r="D5983">
        <f t="shared" si="652"/>
        <v>101.30128771744808</v>
      </c>
      <c r="E5983">
        <f t="shared" si="653"/>
        <v>101.30128771744808</v>
      </c>
      <c r="F5983">
        <f t="shared" si="654"/>
        <v>5.6987122825519236</v>
      </c>
      <c r="G5983">
        <f t="shared" si="655"/>
        <v>0</v>
      </c>
      <c r="H5983">
        <f t="shared" si="656"/>
        <v>1013.0128771744808</v>
      </c>
      <c r="I5983">
        <f t="shared" si="657"/>
        <v>28.493561412759618</v>
      </c>
      <c r="J5983">
        <f t="shared" si="658"/>
        <v>0</v>
      </c>
    </row>
    <row r="5984" spans="2:10" x14ac:dyDescent="0.3">
      <c r="B5984">
        <v>5957</v>
      </c>
      <c r="C5984">
        <v>0.652948744221028</v>
      </c>
      <c r="D5984">
        <f t="shared" si="652"/>
        <v>102.85419916110328</v>
      </c>
      <c r="E5984">
        <f t="shared" si="653"/>
        <v>102.85419916110328</v>
      </c>
      <c r="F5984">
        <f t="shared" si="654"/>
        <v>4.1458008388967187</v>
      </c>
      <c r="G5984">
        <f t="shared" si="655"/>
        <v>0</v>
      </c>
      <c r="H5984">
        <f t="shared" si="656"/>
        <v>1028.5419916110327</v>
      </c>
      <c r="I5984">
        <f t="shared" si="657"/>
        <v>20.729004194483593</v>
      </c>
      <c r="J5984">
        <f t="shared" si="658"/>
        <v>0</v>
      </c>
    </row>
    <row r="5985" spans="2:10" x14ac:dyDescent="0.3">
      <c r="B5985">
        <v>5958</v>
      </c>
      <c r="C5985">
        <v>0.2431347579631159</v>
      </c>
      <c r="D5985">
        <f t="shared" si="652"/>
        <v>95.00252401961572</v>
      </c>
      <c r="E5985">
        <f t="shared" si="653"/>
        <v>95.00252401961572</v>
      </c>
      <c r="F5985">
        <f t="shared" si="654"/>
        <v>11.99747598038428</v>
      </c>
      <c r="G5985">
        <f t="shared" si="655"/>
        <v>0</v>
      </c>
      <c r="H5985">
        <f t="shared" si="656"/>
        <v>950.02524019615726</v>
      </c>
      <c r="I5985">
        <f t="shared" si="657"/>
        <v>59.9873799019214</v>
      </c>
      <c r="J5985">
        <f t="shared" si="658"/>
        <v>0</v>
      </c>
    </row>
    <row r="5986" spans="2:10" x14ac:dyDescent="0.3">
      <c r="B5986">
        <v>5959</v>
      </c>
      <c r="C5986">
        <v>0.29720676013949088</v>
      </c>
      <c r="D5986">
        <f t="shared" si="652"/>
        <v>96.152528894348578</v>
      </c>
      <c r="E5986">
        <f t="shared" si="653"/>
        <v>96.152528894348578</v>
      </c>
      <c r="F5986">
        <f t="shared" si="654"/>
        <v>10.847471105651422</v>
      </c>
      <c r="G5986">
        <f t="shared" si="655"/>
        <v>0</v>
      </c>
      <c r="H5986">
        <f t="shared" si="656"/>
        <v>961.52528894348575</v>
      </c>
      <c r="I5986">
        <f t="shared" si="657"/>
        <v>54.237355528257112</v>
      </c>
      <c r="J5986">
        <f t="shared" si="658"/>
        <v>0</v>
      </c>
    </row>
    <row r="5987" spans="2:10" x14ac:dyDescent="0.3">
      <c r="B5987">
        <v>5960</v>
      </c>
      <c r="C5987">
        <v>0.1805268262252937</v>
      </c>
      <c r="D5987">
        <f t="shared" si="652"/>
        <v>93.519630459208344</v>
      </c>
      <c r="E5987">
        <f t="shared" si="653"/>
        <v>93.519630459208344</v>
      </c>
      <c r="F5987">
        <f t="shared" si="654"/>
        <v>13.480369540791656</v>
      </c>
      <c r="G5987">
        <f t="shared" si="655"/>
        <v>0</v>
      </c>
      <c r="H5987">
        <f t="shared" si="656"/>
        <v>935.19630459208338</v>
      </c>
      <c r="I5987">
        <f t="shared" si="657"/>
        <v>67.401847703958282</v>
      </c>
      <c r="J5987">
        <f t="shared" si="658"/>
        <v>0</v>
      </c>
    </row>
    <row r="5988" spans="2:10" x14ac:dyDescent="0.3">
      <c r="B5988">
        <v>5961</v>
      </c>
      <c r="C5988">
        <v>9.1626359697384197E-2</v>
      </c>
      <c r="D5988">
        <f t="shared" si="652"/>
        <v>90.841842380853905</v>
      </c>
      <c r="E5988">
        <f t="shared" si="653"/>
        <v>90.841842380853905</v>
      </c>
      <c r="F5988">
        <f t="shared" si="654"/>
        <v>16.158157619146095</v>
      </c>
      <c r="G5988">
        <f t="shared" si="655"/>
        <v>0</v>
      </c>
      <c r="H5988">
        <f t="shared" si="656"/>
        <v>908.41842380853905</v>
      </c>
      <c r="I5988">
        <f t="shared" si="657"/>
        <v>80.790788095730477</v>
      </c>
      <c r="J5988">
        <f t="shared" si="658"/>
        <v>0</v>
      </c>
    </row>
    <row r="5989" spans="2:10" x14ac:dyDescent="0.3">
      <c r="B5989">
        <v>5962</v>
      </c>
      <c r="C5989">
        <v>0.27252729251149654</v>
      </c>
      <c r="D5989">
        <f t="shared" si="652"/>
        <v>95.638999944032221</v>
      </c>
      <c r="E5989">
        <f t="shared" si="653"/>
        <v>95.638999944032221</v>
      </c>
      <c r="F5989">
        <f t="shared" si="654"/>
        <v>11.361000055967779</v>
      </c>
      <c r="G5989">
        <f t="shared" si="655"/>
        <v>0</v>
      </c>
      <c r="H5989">
        <f t="shared" si="656"/>
        <v>956.38999944032219</v>
      </c>
      <c r="I5989">
        <f t="shared" si="657"/>
        <v>56.805000279838893</v>
      </c>
      <c r="J5989">
        <f t="shared" si="658"/>
        <v>0</v>
      </c>
    </row>
    <row r="5990" spans="2:10" x14ac:dyDescent="0.3">
      <c r="B5990">
        <v>5963</v>
      </c>
      <c r="C5990">
        <v>0.12996690655286114</v>
      </c>
      <c r="D5990">
        <f t="shared" si="652"/>
        <v>92.120242287164658</v>
      </c>
      <c r="E5990">
        <f t="shared" si="653"/>
        <v>92.120242287164658</v>
      </c>
      <c r="F5990">
        <f t="shared" si="654"/>
        <v>14.879757712835342</v>
      </c>
      <c r="G5990">
        <f t="shared" si="655"/>
        <v>0</v>
      </c>
      <c r="H5990">
        <f t="shared" si="656"/>
        <v>921.2024228716466</v>
      </c>
      <c r="I5990">
        <f t="shared" si="657"/>
        <v>74.398788564176712</v>
      </c>
      <c r="J5990">
        <f t="shared" si="658"/>
        <v>0</v>
      </c>
    </row>
    <row r="5991" spans="2:10" x14ac:dyDescent="0.3">
      <c r="B5991">
        <v>5964</v>
      </c>
      <c r="C5991">
        <v>4.7341648355933574E-2</v>
      </c>
      <c r="D5991">
        <f t="shared" si="652"/>
        <v>88.867565617585143</v>
      </c>
      <c r="E5991">
        <f t="shared" si="653"/>
        <v>88.867565617585143</v>
      </c>
      <c r="F5991">
        <f t="shared" si="654"/>
        <v>18.132434382414857</v>
      </c>
      <c r="G5991">
        <f t="shared" si="655"/>
        <v>0</v>
      </c>
      <c r="H5991">
        <f t="shared" si="656"/>
        <v>888.67565617585137</v>
      </c>
      <c r="I5991">
        <f t="shared" si="657"/>
        <v>90.662171912074285</v>
      </c>
      <c r="J5991">
        <f t="shared" si="658"/>
        <v>0</v>
      </c>
    </row>
    <row r="5992" spans="2:10" x14ac:dyDescent="0.3">
      <c r="B5992">
        <v>5965</v>
      </c>
      <c r="C5992">
        <v>0.95052196851196058</v>
      </c>
      <c r="D5992">
        <f t="shared" si="652"/>
        <v>111.01527165000869</v>
      </c>
      <c r="E5992">
        <f t="shared" si="653"/>
        <v>107</v>
      </c>
      <c r="F5992">
        <f t="shared" si="654"/>
        <v>0</v>
      </c>
      <c r="G5992">
        <f t="shared" si="655"/>
        <v>4.0152716500086854</v>
      </c>
      <c r="H5992">
        <f t="shared" si="656"/>
        <v>1070</v>
      </c>
      <c r="I5992">
        <f t="shared" si="657"/>
        <v>0</v>
      </c>
      <c r="J5992">
        <f t="shared" si="658"/>
        <v>60.22907475013028</v>
      </c>
    </row>
    <row r="5993" spans="2:10" x14ac:dyDescent="0.3">
      <c r="B5993">
        <v>5966</v>
      </c>
      <c r="C5993">
        <v>9.5345673426480704E-2</v>
      </c>
      <c r="D5993">
        <f t="shared" si="652"/>
        <v>90.978004019844207</v>
      </c>
      <c r="E5993">
        <f t="shared" si="653"/>
        <v>90.978004019844207</v>
      </c>
      <c r="F5993">
        <f t="shared" si="654"/>
        <v>16.021995980155793</v>
      </c>
      <c r="G5993">
        <f t="shared" si="655"/>
        <v>0</v>
      </c>
      <c r="H5993">
        <f t="shared" si="656"/>
        <v>909.78004019844207</v>
      </c>
      <c r="I5993">
        <f t="shared" si="657"/>
        <v>80.109979900778967</v>
      </c>
      <c r="J5993">
        <f t="shared" si="658"/>
        <v>0</v>
      </c>
    </row>
    <row r="5994" spans="2:10" x14ac:dyDescent="0.3">
      <c r="B5994">
        <v>5967</v>
      </c>
      <c r="C5994">
        <v>0.38399667075114208</v>
      </c>
      <c r="D5994">
        <f t="shared" si="652"/>
        <v>97.854268108966039</v>
      </c>
      <c r="E5994">
        <f t="shared" si="653"/>
        <v>97.854268108966039</v>
      </c>
      <c r="F5994">
        <f t="shared" si="654"/>
        <v>9.1457318910339609</v>
      </c>
      <c r="G5994">
        <f t="shared" si="655"/>
        <v>0</v>
      </c>
      <c r="H5994">
        <f t="shared" si="656"/>
        <v>978.54268108966039</v>
      </c>
      <c r="I5994">
        <f t="shared" si="657"/>
        <v>45.728659455169804</v>
      </c>
      <c r="J5994">
        <f t="shared" si="658"/>
        <v>0</v>
      </c>
    </row>
    <row r="5995" spans="2:10" x14ac:dyDescent="0.3">
      <c r="B5995">
        <v>5968</v>
      </c>
      <c r="C5995">
        <v>0.73078639500247156</v>
      </c>
      <c r="D5995">
        <f t="shared" si="652"/>
        <v>104.43129844462236</v>
      </c>
      <c r="E5995">
        <f t="shared" si="653"/>
        <v>104.43129844462236</v>
      </c>
      <c r="F5995">
        <f t="shared" si="654"/>
        <v>2.5687015553776433</v>
      </c>
      <c r="G5995">
        <f t="shared" si="655"/>
        <v>0</v>
      </c>
      <c r="H5995">
        <f t="shared" si="656"/>
        <v>1044.3129844462235</v>
      </c>
      <c r="I5995">
        <f t="shared" si="657"/>
        <v>12.843507776888217</v>
      </c>
      <c r="J5995">
        <f t="shared" si="658"/>
        <v>0</v>
      </c>
    </row>
    <row r="5996" spans="2:10" x14ac:dyDescent="0.3">
      <c r="B5996">
        <v>5969</v>
      </c>
      <c r="C5996">
        <v>0.5183280065194692</v>
      </c>
      <c r="D5996">
        <f t="shared" si="652"/>
        <v>100.33523486102118</v>
      </c>
      <c r="E5996">
        <f t="shared" si="653"/>
        <v>100.33523486102118</v>
      </c>
      <c r="F5996">
        <f t="shared" si="654"/>
        <v>6.6647651389788223</v>
      </c>
      <c r="G5996">
        <f t="shared" si="655"/>
        <v>0</v>
      </c>
      <c r="H5996">
        <f t="shared" si="656"/>
        <v>1003.3523486102117</v>
      </c>
      <c r="I5996">
        <f t="shared" si="657"/>
        <v>33.323825694894111</v>
      </c>
      <c r="J5996">
        <f t="shared" si="658"/>
        <v>0</v>
      </c>
    </row>
    <row r="5997" spans="2:10" x14ac:dyDescent="0.3">
      <c r="B5997">
        <v>5970</v>
      </c>
      <c r="C5997">
        <v>0.91610753328535621</v>
      </c>
      <c r="D5997">
        <f t="shared" si="652"/>
        <v>109.45214666070009</v>
      </c>
      <c r="E5997">
        <f t="shared" si="653"/>
        <v>107</v>
      </c>
      <c r="F5997">
        <f t="shared" si="654"/>
        <v>0</v>
      </c>
      <c r="G5997">
        <f t="shared" si="655"/>
        <v>2.4521466607000946</v>
      </c>
      <c r="H5997">
        <f t="shared" si="656"/>
        <v>1070</v>
      </c>
      <c r="I5997">
        <f t="shared" si="657"/>
        <v>0</v>
      </c>
      <c r="J5997">
        <f t="shared" si="658"/>
        <v>36.782199910501419</v>
      </c>
    </row>
    <row r="5998" spans="2:10" x14ac:dyDescent="0.3">
      <c r="B5998">
        <v>5971</v>
      </c>
      <c r="C5998">
        <v>0.58594496679816077</v>
      </c>
      <c r="D5998">
        <f t="shared" si="652"/>
        <v>101.58141537584734</v>
      </c>
      <c r="E5998">
        <f t="shared" si="653"/>
        <v>101.58141537584734</v>
      </c>
      <c r="F5998">
        <f t="shared" si="654"/>
        <v>5.4185846241526576</v>
      </c>
      <c r="G5998">
        <f t="shared" si="655"/>
        <v>0</v>
      </c>
      <c r="H5998">
        <f t="shared" si="656"/>
        <v>1015.8141537584734</v>
      </c>
      <c r="I5998">
        <f t="shared" si="657"/>
        <v>27.092923120763288</v>
      </c>
      <c r="J5998">
        <f t="shared" si="658"/>
        <v>0</v>
      </c>
    </row>
    <row r="5999" spans="2:10" x14ac:dyDescent="0.3">
      <c r="B5999">
        <v>5972</v>
      </c>
      <c r="C5999">
        <v>0.98720425554947455</v>
      </c>
      <c r="D5999">
        <f t="shared" si="652"/>
        <v>113.90634723191846</v>
      </c>
      <c r="E5999">
        <f t="shared" si="653"/>
        <v>107</v>
      </c>
      <c r="F5999">
        <f t="shared" si="654"/>
        <v>0</v>
      </c>
      <c r="G5999">
        <f t="shared" si="655"/>
        <v>6.9063472319184598</v>
      </c>
      <c r="H5999">
        <f t="shared" si="656"/>
        <v>1070</v>
      </c>
      <c r="I5999">
        <f t="shared" si="657"/>
        <v>0</v>
      </c>
      <c r="J5999">
        <f t="shared" si="658"/>
        <v>103.5952084787769</v>
      </c>
    </row>
    <row r="6000" spans="2:10" x14ac:dyDescent="0.3">
      <c r="B6000">
        <v>5973</v>
      </c>
      <c r="C6000">
        <v>0.52917720165230475</v>
      </c>
      <c r="D6000">
        <f t="shared" si="652"/>
        <v>100.53390629329741</v>
      </c>
      <c r="E6000">
        <f t="shared" si="653"/>
        <v>100.53390629329741</v>
      </c>
      <c r="F6000">
        <f t="shared" si="654"/>
        <v>6.4660937067025941</v>
      </c>
      <c r="G6000">
        <f t="shared" si="655"/>
        <v>0</v>
      </c>
      <c r="H6000">
        <f t="shared" si="656"/>
        <v>1005.339062932974</v>
      </c>
      <c r="I6000">
        <f t="shared" si="657"/>
        <v>32.33046853351297</v>
      </c>
      <c r="J6000">
        <f t="shared" si="658"/>
        <v>0</v>
      </c>
    </row>
    <row r="6001" spans="2:10" x14ac:dyDescent="0.3">
      <c r="B6001">
        <v>5974</v>
      </c>
      <c r="C6001">
        <v>0.61458893626082955</v>
      </c>
      <c r="D6001">
        <f t="shared" si="652"/>
        <v>102.11896627310139</v>
      </c>
      <c r="E6001">
        <f t="shared" si="653"/>
        <v>102.11896627310139</v>
      </c>
      <c r="F6001">
        <f t="shared" si="654"/>
        <v>4.8810337268986075</v>
      </c>
      <c r="G6001">
        <f t="shared" si="655"/>
        <v>0</v>
      </c>
      <c r="H6001">
        <f t="shared" si="656"/>
        <v>1021.1896627310139</v>
      </c>
      <c r="I6001">
        <f t="shared" si="657"/>
        <v>24.405168634493037</v>
      </c>
      <c r="J6001">
        <f t="shared" si="658"/>
        <v>0</v>
      </c>
    </row>
    <row r="6002" spans="2:10" x14ac:dyDescent="0.3">
      <c r="B6002">
        <v>5975</v>
      </c>
      <c r="C6002">
        <v>0.28936911870654158</v>
      </c>
      <c r="D6002">
        <f t="shared" si="652"/>
        <v>95.991257503975959</v>
      </c>
      <c r="E6002">
        <f t="shared" si="653"/>
        <v>95.991257503975959</v>
      </c>
      <c r="F6002">
        <f t="shared" si="654"/>
        <v>11.008742496024041</v>
      </c>
      <c r="G6002">
        <f t="shared" si="655"/>
        <v>0</v>
      </c>
      <c r="H6002">
        <f t="shared" si="656"/>
        <v>959.91257503975953</v>
      </c>
      <c r="I6002">
        <f t="shared" si="657"/>
        <v>55.043712480120206</v>
      </c>
      <c r="J6002">
        <f t="shared" si="658"/>
        <v>0</v>
      </c>
    </row>
    <row r="6003" spans="2:10" x14ac:dyDescent="0.3">
      <c r="B6003">
        <v>5976</v>
      </c>
      <c r="C6003">
        <v>0.77926994614745049</v>
      </c>
      <c r="D6003">
        <f t="shared" si="652"/>
        <v>105.50513456853547</v>
      </c>
      <c r="E6003">
        <f t="shared" si="653"/>
        <v>105.50513456853547</v>
      </c>
      <c r="F6003">
        <f t="shared" si="654"/>
        <v>1.4948654314645324</v>
      </c>
      <c r="G6003">
        <f t="shared" si="655"/>
        <v>0</v>
      </c>
      <c r="H6003">
        <f t="shared" si="656"/>
        <v>1055.0513456853546</v>
      </c>
      <c r="I6003">
        <f t="shared" si="657"/>
        <v>7.4743271573226622</v>
      </c>
      <c r="J6003">
        <f t="shared" si="658"/>
        <v>0</v>
      </c>
    </row>
    <row r="6004" spans="2:10" x14ac:dyDescent="0.3">
      <c r="B6004">
        <v>5977</v>
      </c>
      <c r="C6004">
        <v>0.68573200834264481</v>
      </c>
      <c r="D6004">
        <f t="shared" si="652"/>
        <v>103.50161903388138</v>
      </c>
      <c r="E6004">
        <f t="shared" si="653"/>
        <v>103.50161903388138</v>
      </c>
      <c r="F6004">
        <f t="shared" si="654"/>
        <v>3.4983809661186172</v>
      </c>
      <c r="G6004">
        <f t="shared" si="655"/>
        <v>0</v>
      </c>
      <c r="H6004">
        <f t="shared" si="656"/>
        <v>1035.0161903388139</v>
      </c>
      <c r="I6004">
        <f t="shared" si="657"/>
        <v>17.491904830593086</v>
      </c>
      <c r="J6004">
        <f t="shared" si="658"/>
        <v>0</v>
      </c>
    </row>
    <row r="6005" spans="2:10" x14ac:dyDescent="0.3">
      <c r="B6005">
        <v>5978</v>
      </c>
      <c r="C6005">
        <v>0.62705801759257895</v>
      </c>
      <c r="D6005">
        <f t="shared" si="652"/>
        <v>102.3557592463028</v>
      </c>
      <c r="E6005">
        <f t="shared" si="653"/>
        <v>102.3557592463028</v>
      </c>
      <c r="F6005">
        <f t="shared" si="654"/>
        <v>4.6442407536972041</v>
      </c>
      <c r="G6005">
        <f t="shared" si="655"/>
        <v>0</v>
      </c>
      <c r="H6005">
        <f t="shared" si="656"/>
        <v>1023.557592463028</v>
      </c>
      <c r="I6005">
        <f t="shared" si="657"/>
        <v>23.221203768486021</v>
      </c>
      <c r="J6005">
        <f t="shared" si="658"/>
        <v>0</v>
      </c>
    </row>
    <row r="6006" spans="2:10" x14ac:dyDescent="0.3">
      <c r="B6006">
        <v>5979</v>
      </c>
      <c r="C6006">
        <v>4.8225715498372734E-2</v>
      </c>
      <c r="D6006">
        <f t="shared" si="652"/>
        <v>88.91644897441671</v>
      </c>
      <c r="E6006">
        <f t="shared" si="653"/>
        <v>88.91644897441671</v>
      </c>
      <c r="F6006">
        <f t="shared" si="654"/>
        <v>18.08355102558329</v>
      </c>
      <c r="G6006">
        <f t="shared" si="655"/>
        <v>0</v>
      </c>
      <c r="H6006">
        <f t="shared" si="656"/>
        <v>889.1644897441671</v>
      </c>
      <c r="I6006">
        <f t="shared" si="657"/>
        <v>90.41775512791645</v>
      </c>
      <c r="J6006">
        <f t="shared" si="658"/>
        <v>0</v>
      </c>
    </row>
    <row r="6007" spans="2:10" x14ac:dyDescent="0.3">
      <c r="B6007">
        <v>5980</v>
      </c>
      <c r="C6007">
        <v>0.75834407406410753</v>
      </c>
      <c r="D6007">
        <f t="shared" si="652"/>
        <v>105.03033094425658</v>
      </c>
      <c r="E6007">
        <f t="shared" si="653"/>
        <v>105.03033094425658</v>
      </c>
      <c r="F6007">
        <f t="shared" si="654"/>
        <v>1.9696690557434238</v>
      </c>
      <c r="G6007">
        <f t="shared" si="655"/>
        <v>0</v>
      </c>
      <c r="H6007">
        <f t="shared" si="656"/>
        <v>1050.3033094425657</v>
      </c>
      <c r="I6007">
        <f t="shared" si="657"/>
        <v>9.8483452787171188</v>
      </c>
      <c r="J6007">
        <f t="shared" si="658"/>
        <v>0</v>
      </c>
    </row>
    <row r="6008" spans="2:10" x14ac:dyDescent="0.3">
      <c r="B6008">
        <v>5981</v>
      </c>
      <c r="C6008">
        <v>0.73578556454657296</v>
      </c>
      <c r="D6008">
        <f t="shared" si="652"/>
        <v>104.53801359688103</v>
      </c>
      <c r="E6008">
        <f t="shared" si="653"/>
        <v>104.53801359688103</v>
      </c>
      <c r="F6008">
        <f t="shared" si="654"/>
        <v>2.4619864031189707</v>
      </c>
      <c r="G6008">
        <f t="shared" si="655"/>
        <v>0</v>
      </c>
      <c r="H6008">
        <f t="shared" si="656"/>
        <v>1045.3801359688102</v>
      </c>
      <c r="I6008">
        <f t="shared" si="657"/>
        <v>12.309932015594853</v>
      </c>
      <c r="J6008">
        <f t="shared" si="658"/>
        <v>0</v>
      </c>
    </row>
    <row r="6009" spans="2:10" x14ac:dyDescent="0.3">
      <c r="B6009">
        <v>5982</v>
      </c>
      <c r="C6009">
        <v>0.80313523382064145</v>
      </c>
      <c r="D6009">
        <f t="shared" si="652"/>
        <v>106.072595677946</v>
      </c>
      <c r="E6009">
        <f t="shared" si="653"/>
        <v>106.072595677946</v>
      </c>
      <c r="F6009">
        <f t="shared" si="654"/>
        <v>0.92740432205400225</v>
      </c>
      <c r="G6009">
        <f t="shared" si="655"/>
        <v>0</v>
      </c>
      <c r="H6009">
        <f t="shared" si="656"/>
        <v>1060.7259567794599</v>
      </c>
      <c r="I6009">
        <f t="shared" si="657"/>
        <v>4.6370216102700113</v>
      </c>
      <c r="J6009">
        <f t="shared" si="658"/>
        <v>0</v>
      </c>
    </row>
    <row r="6010" spans="2:10" x14ac:dyDescent="0.3">
      <c r="B6010">
        <v>5983</v>
      </c>
      <c r="C6010">
        <v>0.49105470743705815</v>
      </c>
      <c r="D6010">
        <f t="shared" si="652"/>
        <v>99.836417993174024</v>
      </c>
      <c r="E6010">
        <f t="shared" si="653"/>
        <v>99.836417993174024</v>
      </c>
      <c r="F6010">
        <f t="shared" si="654"/>
        <v>7.1635820068259761</v>
      </c>
      <c r="G6010">
        <f t="shared" si="655"/>
        <v>0</v>
      </c>
      <c r="H6010">
        <f t="shared" si="656"/>
        <v>998.36417993174018</v>
      </c>
      <c r="I6010">
        <f t="shared" si="657"/>
        <v>35.817910034129881</v>
      </c>
      <c r="J6010">
        <f t="shared" si="658"/>
        <v>0</v>
      </c>
    </row>
    <row r="6011" spans="2:10" x14ac:dyDescent="0.3">
      <c r="B6011">
        <v>5984</v>
      </c>
      <c r="C6011">
        <v>0.87304558933625154</v>
      </c>
      <c r="D6011">
        <f t="shared" si="652"/>
        <v>107.97172289553922</v>
      </c>
      <c r="E6011">
        <f t="shared" si="653"/>
        <v>107</v>
      </c>
      <c r="F6011">
        <f t="shared" si="654"/>
        <v>0</v>
      </c>
      <c r="G6011">
        <f t="shared" si="655"/>
        <v>0.97172289553921587</v>
      </c>
      <c r="H6011">
        <f t="shared" si="656"/>
        <v>1070</v>
      </c>
      <c r="I6011">
        <f t="shared" si="657"/>
        <v>0</v>
      </c>
      <c r="J6011">
        <f t="shared" si="658"/>
        <v>14.575843433088238</v>
      </c>
    </row>
    <row r="6012" spans="2:10" x14ac:dyDescent="0.3">
      <c r="B6012">
        <v>5985</v>
      </c>
      <c r="C6012">
        <v>0.88130769138807596</v>
      </c>
      <c r="D6012">
        <f t="shared" si="652"/>
        <v>108.23036133259757</v>
      </c>
      <c r="E6012">
        <f t="shared" si="653"/>
        <v>107</v>
      </c>
      <c r="F6012">
        <f t="shared" si="654"/>
        <v>0</v>
      </c>
      <c r="G6012">
        <f t="shared" si="655"/>
        <v>1.2303613325975675</v>
      </c>
      <c r="H6012">
        <f t="shared" si="656"/>
        <v>1070</v>
      </c>
      <c r="I6012">
        <f t="shared" si="657"/>
        <v>0</v>
      </c>
      <c r="J6012">
        <f t="shared" si="658"/>
        <v>18.455419988963513</v>
      </c>
    </row>
    <row r="6013" spans="2:10" x14ac:dyDescent="0.3">
      <c r="B6013">
        <v>5986</v>
      </c>
      <c r="C6013">
        <v>0.28335463311135278</v>
      </c>
      <c r="D6013">
        <f t="shared" si="652"/>
        <v>95.866389551199887</v>
      </c>
      <c r="E6013">
        <f t="shared" si="653"/>
        <v>95.866389551199887</v>
      </c>
      <c r="F6013">
        <f t="shared" si="654"/>
        <v>11.133610448800113</v>
      </c>
      <c r="G6013">
        <f t="shared" si="655"/>
        <v>0</v>
      </c>
      <c r="H6013">
        <f t="shared" si="656"/>
        <v>958.66389551199882</v>
      </c>
      <c r="I6013">
        <f t="shared" si="657"/>
        <v>55.668052244000563</v>
      </c>
      <c r="J6013">
        <f t="shared" si="658"/>
        <v>0</v>
      </c>
    </row>
    <row r="6014" spans="2:10" x14ac:dyDescent="0.3">
      <c r="B6014">
        <v>5987</v>
      </c>
      <c r="C6014">
        <v>0.19965097816888155</v>
      </c>
      <c r="D6014">
        <f t="shared" si="652"/>
        <v>93.995273054415463</v>
      </c>
      <c r="E6014">
        <f t="shared" si="653"/>
        <v>93.995273054415463</v>
      </c>
      <c r="F6014">
        <f t="shared" si="654"/>
        <v>13.004726945584537</v>
      </c>
      <c r="G6014">
        <f t="shared" si="655"/>
        <v>0</v>
      </c>
      <c r="H6014">
        <f t="shared" si="656"/>
        <v>939.95273054415463</v>
      </c>
      <c r="I6014">
        <f t="shared" si="657"/>
        <v>65.023634727922683</v>
      </c>
      <c r="J6014">
        <f t="shared" si="658"/>
        <v>0</v>
      </c>
    </row>
    <row r="6015" spans="2:10" x14ac:dyDescent="0.3">
      <c r="B6015">
        <v>5988</v>
      </c>
      <c r="C6015">
        <v>0.99375534183760283</v>
      </c>
      <c r="D6015">
        <f t="shared" si="652"/>
        <v>114.99875119712804</v>
      </c>
      <c r="E6015">
        <f t="shared" si="653"/>
        <v>107</v>
      </c>
      <c r="F6015">
        <f t="shared" si="654"/>
        <v>0</v>
      </c>
      <c r="G6015">
        <f t="shared" si="655"/>
        <v>7.9987511971280441</v>
      </c>
      <c r="H6015">
        <f t="shared" si="656"/>
        <v>1070</v>
      </c>
      <c r="I6015">
        <f t="shared" si="657"/>
        <v>0</v>
      </c>
      <c r="J6015">
        <f t="shared" si="658"/>
        <v>119.98126795692066</v>
      </c>
    </row>
    <row r="6016" spans="2:10" x14ac:dyDescent="0.3">
      <c r="B6016">
        <v>5989</v>
      </c>
      <c r="C6016">
        <v>0.67290616901924938</v>
      </c>
      <c r="D6016">
        <f t="shared" si="652"/>
        <v>103.24586321218906</v>
      </c>
      <c r="E6016">
        <f t="shared" si="653"/>
        <v>103.24586321218906</v>
      </c>
      <c r="F6016">
        <f t="shared" si="654"/>
        <v>3.7541367878109355</v>
      </c>
      <c r="G6016">
        <f t="shared" si="655"/>
        <v>0</v>
      </c>
      <c r="H6016">
        <f t="shared" si="656"/>
        <v>1032.4586321218906</v>
      </c>
      <c r="I6016">
        <f t="shared" si="657"/>
        <v>18.770683939054678</v>
      </c>
      <c r="J6016">
        <f t="shared" si="658"/>
        <v>0</v>
      </c>
    </row>
    <row r="6017" spans="2:10" x14ac:dyDescent="0.3">
      <c r="B6017">
        <v>5990</v>
      </c>
      <c r="C6017">
        <v>0.50255366599804185</v>
      </c>
      <c r="D6017">
        <f t="shared" si="652"/>
        <v>100.04669586137172</v>
      </c>
      <c r="E6017">
        <f t="shared" si="653"/>
        <v>100.04669586137172</v>
      </c>
      <c r="F6017">
        <f t="shared" si="654"/>
        <v>6.9533041386282832</v>
      </c>
      <c r="G6017">
        <f t="shared" si="655"/>
        <v>0</v>
      </c>
      <c r="H6017">
        <f t="shared" si="656"/>
        <v>1000.4669586137172</v>
      </c>
      <c r="I6017">
        <f t="shared" si="657"/>
        <v>34.766520693141416</v>
      </c>
      <c r="J6017">
        <f t="shared" si="658"/>
        <v>0</v>
      </c>
    </row>
    <row r="6018" spans="2:10" x14ac:dyDescent="0.3">
      <c r="B6018">
        <v>5991</v>
      </c>
      <c r="C6018">
        <v>0.12350334161486831</v>
      </c>
      <c r="D6018">
        <f t="shared" si="652"/>
        <v>91.921422723493251</v>
      </c>
      <c r="E6018">
        <f t="shared" si="653"/>
        <v>91.921422723493251</v>
      </c>
      <c r="F6018">
        <f t="shared" si="654"/>
        <v>15.078577276506749</v>
      </c>
      <c r="G6018">
        <f t="shared" si="655"/>
        <v>0</v>
      </c>
      <c r="H6018">
        <f t="shared" si="656"/>
        <v>919.21422723493254</v>
      </c>
      <c r="I6018">
        <f t="shared" si="657"/>
        <v>75.392886382533746</v>
      </c>
      <c r="J6018">
        <f t="shared" si="658"/>
        <v>0</v>
      </c>
    </row>
    <row r="6019" spans="2:10" x14ac:dyDescent="0.3">
      <c r="B6019">
        <v>5992</v>
      </c>
      <c r="C6019">
        <v>0.66221751875144375</v>
      </c>
      <c r="D6019">
        <f t="shared" si="652"/>
        <v>103.03520697615754</v>
      </c>
      <c r="E6019">
        <f t="shared" si="653"/>
        <v>103.03520697615754</v>
      </c>
      <c r="F6019">
        <f t="shared" si="654"/>
        <v>3.9647930238424607</v>
      </c>
      <c r="G6019">
        <f t="shared" si="655"/>
        <v>0</v>
      </c>
      <c r="H6019">
        <f t="shared" si="656"/>
        <v>1030.3520697615754</v>
      </c>
      <c r="I6019">
        <f t="shared" si="657"/>
        <v>19.823965119212303</v>
      </c>
      <c r="J6019">
        <f t="shared" si="658"/>
        <v>0</v>
      </c>
    </row>
    <row r="6020" spans="2:10" x14ac:dyDescent="0.3">
      <c r="B6020">
        <v>5993</v>
      </c>
      <c r="C6020">
        <v>0.69265499396081343</v>
      </c>
      <c r="D6020">
        <f t="shared" si="652"/>
        <v>103.64113751809887</v>
      </c>
      <c r="E6020">
        <f t="shared" si="653"/>
        <v>103.64113751809887</v>
      </c>
      <c r="F6020">
        <f t="shared" si="654"/>
        <v>3.3588624819011272</v>
      </c>
      <c r="G6020">
        <f t="shared" si="655"/>
        <v>0</v>
      </c>
      <c r="H6020">
        <f t="shared" si="656"/>
        <v>1036.4113751809887</v>
      </c>
      <c r="I6020">
        <f t="shared" si="657"/>
        <v>16.794312409505636</v>
      </c>
      <c r="J6020">
        <f t="shared" si="658"/>
        <v>0</v>
      </c>
    </row>
    <row r="6021" spans="2:10" x14ac:dyDescent="0.3">
      <c r="B6021">
        <v>5994</v>
      </c>
      <c r="C6021">
        <v>0.49224698266432232</v>
      </c>
      <c r="D6021">
        <f t="shared" si="652"/>
        <v>99.858223415876466</v>
      </c>
      <c r="E6021">
        <f t="shared" si="653"/>
        <v>99.858223415876466</v>
      </c>
      <c r="F6021">
        <f t="shared" si="654"/>
        <v>7.1417765841235337</v>
      </c>
      <c r="G6021">
        <f t="shared" si="655"/>
        <v>0</v>
      </c>
      <c r="H6021">
        <f t="shared" si="656"/>
        <v>998.58223415876466</v>
      </c>
      <c r="I6021">
        <f t="shared" si="657"/>
        <v>35.708882920617668</v>
      </c>
      <c r="J6021">
        <f t="shared" si="658"/>
        <v>0</v>
      </c>
    </row>
    <row r="6022" spans="2:10" x14ac:dyDescent="0.3">
      <c r="B6022">
        <v>5995</v>
      </c>
      <c r="C6022">
        <v>0.31879226839299413</v>
      </c>
      <c r="D6022">
        <f t="shared" si="652"/>
        <v>96.588989054185816</v>
      </c>
      <c r="E6022">
        <f t="shared" si="653"/>
        <v>96.588989054185816</v>
      </c>
      <c r="F6022">
        <f t="shared" si="654"/>
        <v>10.411010945814184</v>
      </c>
      <c r="G6022">
        <f t="shared" si="655"/>
        <v>0</v>
      </c>
      <c r="H6022">
        <f t="shared" si="656"/>
        <v>965.88989054185822</v>
      </c>
      <c r="I6022">
        <f t="shared" si="657"/>
        <v>52.055054729070918</v>
      </c>
      <c r="J6022">
        <f t="shared" si="658"/>
        <v>0</v>
      </c>
    </row>
    <row r="6023" spans="2:10" x14ac:dyDescent="0.3">
      <c r="B6023">
        <v>5996</v>
      </c>
      <c r="C6023">
        <v>0.47077016255097137</v>
      </c>
      <c r="D6023">
        <f t="shared" si="652"/>
        <v>99.465129159184443</v>
      </c>
      <c r="E6023">
        <f t="shared" si="653"/>
        <v>99.465129159184443</v>
      </c>
      <c r="F6023">
        <f t="shared" si="654"/>
        <v>7.5348708408155574</v>
      </c>
      <c r="G6023">
        <f t="shared" si="655"/>
        <v>0</v>
      </c>
      <c r="H6023">
        <f t="shared" si="656"/>
        <v>994.65129159184448</v>
      </c>
      <c r="I6023">
        <f t="shared" si="657"/>
        <v>37.674354204077787</v>
      </c>
      <c r="J6023">
        <f t="shared" si="658"/>
        <v>0</v>
      </c>
    </row>
    <row r="6024" spans="2:10" x14ac:dyDescent="0.3">
      <c r="B6024">
        <v>5997</v>
      </c>
      <c r="C6024">
        <v>0.59596456675845955</v>
      </c>
      <c r="D6024">
        <f t="shared" si="652"/>
        <v>101.76854480830191</v>
      </c>
      <c r="E6024">
        <f t="shared" si="653"/>
        <v>101.76854480830191</v>
      </c>
      <c r="F6024">
        <f t="shared" si="654"/>
        <v>5.2314551916980889</v>
      </c>
      <c r="G6024">
        <f t="shared" si="655"/>
        <v>0</v>
      </c>
      <c r="H6024">
        <f t="shared" si="656"/>
        <v>1017.6854480830191</v>
      </c>
      <c r="I6024">
        <f t="shared" si="657"/>
        <v>26.157275958490445</v>
      </c>
      <c r="J6024">
        <f t="shared" si="658"/>
        <v>0</v>
      </c>
    </row>
    <row r="6025" spans="2:10" x14ac:dyDescent="0.3">
      <c r="B6025">
        <v>5998</v>
      </c>
      <c r="C6025">
        <v>7.5721269176955763E-2</v>
      </c>
      <c r="D6025">
        <f t="shared" si="652"/>
        <v>90.219046026634885</v>
      </c>
      <c r="E6025">
        <f t="shared" si="653"/>
        <v>90.219046026634885</v>
      </c>
      <c r="F6025">
        <f t="shared" si="654"/>
        <v>16.780953973365115</v>
      </c>
      <c r="G6025">
        <f t="shared" si="655"/>
        <v>0</v>
      </c>
      <c r="H6025">
        <f t="shared" si="656"/>
        <v>902.19046026634885</v>
      </c>
      <c r="I6025">
        <f t="shared" si="657"/>
        <v>83.904769866825575</v>
      </c>
      <c r="J6025">
        <f t="shared" si="658"/>
        <v>0</v>
      </c>
    </row>
    <row r="6026" spans="2:10" x14ac:dyDescent="0.3">
      <c r="B6026">
        <v>5999</v>
      </c>
      <c r="C6026">
        <v>2.6013813025300148E-2</v>
      </c>
      <c r="D6026">
        <f t="shared" si="652"/>
        <v>87.446457760675571</v>
      </c>
      <c r="E6026">
        <f t="shared" si="653"/>
        <v>87.446457760675571</v>
      </c>
      <c r="F6026">
        <f t="shared" si="654"/>
        <v>19.553542239324429</v>
      </c>
      <c r="G6026">
        <f t="shared" si="655"/>
        <v>0</v>
      </c>
      <c r="H6026">
        <f t="shared" si="656"/>
        <v>874.46457760675571</v>
      </c>
      <c r="I6026">
        <f t="shared" si="657"/>
        <v>97.767711196622145</v>
      </c>
      <c r="J6026">
        <f t="shared" si="658"/>
        <v>0</v>
      </c>
    </row>
    <row r="6027" spans="2:10" x14ac:dyDescent="0.3">
      <c r="B6027">
        <v>6000</v>
      </c>
      <c r="C6027">
        <v>0.17715129626709447</v>
      </c>
      <c r="D6027">
        <f t="shared" si="652"/>
        <v>93.43313030024882</v>
      </c>
      <c r="E6027">
        <f t="shared" si="653"/>
        <v>93.43313030024882</v>
      </c>
      <c r="F6027">
        <f t="shared" si="654"/>
        <v>13.56686969975118</v>
      </c>
      <c r="G6027">
        <f t="shared" si="655"/>
        <v>0</v>
      </c>
      <c r="H6027">
        <f t="shared" si="656"/>
        <v>934.3313030024882</v>
      </c>
      <c r="I6027">
        <f t="shared" si="657"/>
        <v>67.834348498755901</v>
      </c>
      <c r="J6027">
        <f t="shared" si="658"/>
        <v>0</v>
      </c>
    </row>
    <row r="6028" spans="2:10" x14ac:dyDescent="0.3">
      <c r="B6028">
        <v>6001</v>
      </c>
      <c r="C6028">
        <v>0.54258561117371218</v>
      </c>
      <c r="D6028">
        <f t="shared" si="652"/>
        <v>100.77989312946443</v>
      </c>
      <c r="E6028">
        <f t="shared" si="653"/>
        <v>100.77989312946443</v>
      </c>
      <c r="F6028">
        <f t="shared" si="654"/>
        <v>6.2201068705355738</v>
      </c>
      <c r="G6028">
        <f t="shared" si="655"/>
        <v>0</v>
      </c>
      <c r="H6028">
        <f t="shared" si="656"/>
        <v>1007.7989312946443</v>
      </c>
      <c r="I6028">
        <f t="shared" si="657"/>
        <v>31.100534352677869</v>
      </c>
      <c r="J6028">
        <f t="shared" si="658"/>
        <v>0</v>
      </c>
    </row>
    <row r="6029" spans="2:10" x14ac:dyDescent="0.3">
      <c r="B6029">
        <v>6002</v>
      </c>
      <c r="C6029">
        <v>0.96476024268673755</v>
      </c>
      <c r="D6029">
        <f t="shared" si="652"/>
        <v>111.8701443457887</v>
      </c>
      <c r="E6029">
        <f t="shared" si="653"/>
        <v>107</v>
      </c>
      <c r="F6029">
        <f t="shared" si="654"/>
        <v>0</v>
      </c>
      <c r="G6029">
        <f t="shared" si="655"/>
        <v>4.8701443457887024</v>
      </c>
      <c r="H6029">
        <f t="shared" si="656"/>
        <v>1070</v>
      </c>
      <c r="I6029">
        <f t="shared" si="657"/>
        <v>0</v>
      </c>
      <c r="J6029">
        <f t="shared" si="658"/>
        <v>73.052165186830536</v>
      </c>
    </row>
    <row r="6030" spans="2:10" x14ac:dyDescent="0.3">
      <c r="B6030">
        <v>6003</v>
      </c>
      <c r="C6030">
        <v>0.81610780827418816</v>
      </c>
      <c r="D6030">
        <f t="shared" si="652"/>
        <v>106.39493136609771</v>
      </c>
      <c r="E6030">
        <f t="shared" si="653"/>
        <v>106.39493136609771</v>
      </c>
      <c r="F6030">
        <f t="shared" si="654"/>
        <v>0.60506863390229171</v>
      </c>
      <c r="G6030">
        <f t="shared" si="655"/>
        <v>0</v>
      </c>
      <c r="H6030">
        <f t="shared" si="656"/>
        <v>1063.9493136609772</v>
      </c>
      <c r="I6030">
        <f t="shared" si="657"/>
        <v>3.0253431695114585</v>
      </c>
      <c r="J6030">
        <f t="shared" si="658"/>
        <v>0</v>
      </c>
    </row>
    <row r="6031" spans="2:10" x14ac:dyDescent="0.3">
      <c r="B6031">
        <v>6004</v>
      </c>
      <c r="C6031">
        <v>0.86208280073677268</v>
      </c>
      <c r="D6031">
        <f t="shared" si="652"/>
        <v>107.64254060435098</v>
      </c>
      <c r="E6031">
        <f t="shared" si="653"/>
        <v>107</v>
      </c>
      <c r="F6031">
        <f t="shared" si="654"/>
        <v>0</v>
      </c>
      <c r="G6031">
        <f t="shared" si="655"/>
        <v>0.64254060435098381</v>
      </c>
      <c r="H6031">
        <f t="shared" si="656"/>
        <v>1070</v>
      </c>
      <c r="I6031">
        <f t="shared" si="657"/>
        <v>0</v>
      </c>
      <c r="J6031">
        <f t="shared" si="658"/>
        <v>9.6381090652647572</v>
      </c>
    </row>
    <row r="6032" spans="2:10" x14ac:dyDescent="0.3">
      <c r="B6032">
        <v>6005</v>
      </c>
      <c r="C6032">
        <v>0.26110688057511822</v>
      </c>
      <c r="D6032">
        <f t="shared" si="652"/>
        <v>95.395237818705652</v>
      </c>
      <c r="E6032">
        <f t="shared" si="653"/>
        <v>95.395237818705652</v>
      </c>
      <c r="F6032">
        <f t="shared" si="654"/>
        <v>11.604762181294348</v>
      </c>
      <c r="G6032">
        <f t="shared" si="655"/>
        <v>0</v>
      </c>
      <c r="H6032">
        <f t="shared" si="656"/>
        <v>953.95237818705652</v>
      </c>
      <c r="I6032">
        <f t="shared" si="657"/>
        <v>58.023810906471738</v>
      </c>
      <c r="J6032">
        <f t="shared" si="658"/>
        <v>0</v>
      </c>
    </row>
    <row r="6033" spans="2:10" x14ac:dyDescent="0.3">
      <c r="B6033">
        <v>6006</v>
      </c>
      <c r="C6033">
        <v>0.65769324031152754</v>
      </c>
      <c r="D6033">
        <f t="shared" si="652"/>
        <v>102.94666850115561</v>
      </c>
      <c r="E6033">
        <f t="shared" si="653"/>
        <v>102.94666850115561</v>
      </c>
      <c r="F6033">
        <f t="shared" si="654"/>
        <v>4.0533314988443863</v>
      </c>
      <c r="G6033">
        <f t="shared" si="655"/>
        <v>0</v>
      </c>
      <c r="H6033">
        <f t="shared" si="656"/>
        <v>1029.4666850115561</v>
      </c>
      <c r="I6033">
        <f t="shared" si="657"/>
        <v>20.266657494221931</v>
      </c>
      <c r="J6033">
        <f t="shared" si="658"/>
        <v>0</v>
      </c>
    </row>
    <row r="6034" spans="2:10" x14ac:dyDescent="0.3">
      <c r="B6034">
        <v>6007</v>
      </c>
      <c r="C6034">
        <v>0.8713469869519227</v>
      </c>
      <c r="D6034">
        <f t="shared" si="652"/>
        <v>107.91972158924361</v>
      </c>
      <c r="E6034">
        <f t="shared" si="653"/>
        <v>107</v>
      </c>
      <c r="F6034">
        <f t="shared" si="654"/>
        <v>0</v>
      </c>
      <c r="G6034">
        <f t="shared" si="655"/>
        <v>0.9197215892436077</v>
      </c>
      <c r="H6034">
        <f t="shared" si="656"/>
        <v>1070</v>
      </c>
      <c r="I6034">
        <f t="shared" si="657"/>
        <v>0</v>
      </c>
      <c r="J6034">
        <f t="shared" si="658"/>
        <v>13.795823838654115</v>
      </c>
    </row>
    <row r="6035" spans="2:10" x14ac:dyDescent="0.3">
      <c r="B6035">
        <v>6008</v>
      </c>
      <c r="C6035">
        <v>0.61801165900770372</v>
      </c>
      <c r="D6035">
        <f t="shared" si="652"/>
        <v>102.18377721226487</v>
      </c>
      <c r="E6035">
        <f t="shared" si="653"/>
        <v>102.18377721226487</v>
      </c>
      <c r="F6035">
        <f t="shared" si="654"/>
        <v>4.8162227877351285</v>
      </c>
      <c r="G6035">
        <f t="shared" si="655"/>
        <v>0</v>
      </c>
      <c r="H6035">
        <f t="shared" si="656"/>
        <v>1021.8377721226487</v>
      </c>
      <c r="I6035">
        <f t="shared" si="657"/>
        <v>24.081113938675642</v>
      </c>
      <c r="J6035">
        <f t="shared" si="658"/>
        <v>0</v>
      </c>
    </row>
    <row r="6036" spans="2:10" x14ac:dyDescent="0.3">
      <c r="B6036">
        <v>6009</v>
      </c>
      <c r="C6036">
        <v>2.5078201344750584E-2</v>
      </c>
      <c r="D6036">
        <f t="shared" si="652"/>
        <v>87.368652744659627</v>
      </c>
      <c r="E6036">
        <f t="shared" si="653"/>
        <v>87.368652744659627</v>
      </c>
      <c r="F6036">
        <f t="shared" si="654"/>
        <v>19.631347255340373</v>
      </c>
      <c r="G6036">
        <f t="shared" si="655"/>
        <v>0</v>
      </c>
      <c r="H6036">
        <f t="shared" si="656"/>
        <v>873.6865274465963</v>
      </c>
      <c r="I6036">
        <f t="shared" si="657"/>
        <v>98.156736276701864</v>
      </c>
      <c r="J6036">
        <f t="shared" si="658"/>
        <v>0</v>
      </c>
    </row>
    <row r="6037" spans="2:10" x14ac:dyDescent="0.3">
      <c r="B6037">
        <v>6010</v>
      </c>
      <c r="C6037">
        <v>0.27956019135489296</v>
      </c>
      <c r="D6037">
        <f t="shared" si="652"/>
        <v>95.787091746855054</v>
      </c>
      <c r="E6037">
        <f t="shared" si="653"/>
        <v>95.787091746855054</v>
      </c>
      <c r="F6037">
        <f t="shared" si="654"/>
        <v>11.212908253144946</v>
      </c>
      <c r="G6037">
        <f t="shared" si="655"/>
        <v>0</v>
      </c>
      <c r="H6037">
        <f t="shared" si="656"/>
        <v>957.87091746855049</v>
      </c>
      <c r="I6037">
        <f t="shared" si="657"/>
        <v>56.064541265724728</v>
      </c>
      <c r="J6037">
        <f t="shared" si="658"/>
        <v>0</v>
      </c>
    </row>
    <row r="6038" spans="2:10" x14ac:dyDescent="0.3">
      <c r="B6038">
        <v>6011</v>
      </c>
      <c r="C6038">
        <v>4.626307832066745E-2</v>
      </c>
      <c r="D6038">
        <f t="shared" si="652"/>
        <v>88.80713321821608</v>
      </c>
      <c r="E6038">
        <f t="shared" si="653"/>
        <v>88.80713321821608</v>
      </c>
      <c r="F6038">
        <f t="shared" si="654"/>
        <v>18.19286678178392</v>
      </c>
      <c r="G6038">
        <f t="shared" si="655"/>
        <v>0</v>
      </c>
      <c r="H6038">
        <f t="shared" si="656"/>
        <v>888.07133218216086</v>
      </c>
      <c r="I6038">
        <f t="shared" si="657"/>
        <v>90.964333908919599</v>
      </c>
      <c r="J6038">
        <f t="shared" si="658"/>
        <v>0</v>
      </c>
    </row>
    <row r="6039" spans="2:10" x14ac:dyDescent="0.3">
      <c r="B6039">
        <v>6012</v>
      </c>
      <c r="C6039">
        <v>0.35464083509543409</v>
      </c>
      <c r="D6039">
        <f t="shared" si="652"/>
        <v>97.292952794291011</v>
      </c>
      <c r="E6039">
        <f t="shared" si="653"/>
        <v>97.292952794291011</v>
      </c>
      <c r="F6039">
        <f t="shared" si="654"/>
        <v>9.7070472057089887</v>
      </c>
      <c r="G6039">
        <f t="shared" si="655"/>
        <v>0</v>
      </c>
      <c r="H6039">
        <f t="shared" si="656"/>
        <v>972.92952794291011</v>
      </c>
      <c r="I6039">
        <f t="shared" si="657"/>
        <v>48.535236028544944</v>
      </c>
      <c r="J6039">
        <f t="shared" si="658"/>
        <v>0</v>
      </c>
    </row>
    <row r="6040" spans="2:10" x14ac:dyDescent="0.3">
      <c r="B6040">
        <v>6013</v>
      </c>
      <c r="C6040">
        <v>0.84119696920549114</v>
      </c>
      <c r="D6040">
        <f t="shared" si="652"/>
        <v>107.05247114928562</v>
      </c>
      <c r="E6040">
        <f t="shared" si="653"/>
        <v>107</v>
      </c>
      <c r="F6040">
        <f t="shared" si="654"/>
        <v>0</v>
      </c>
      <c r="G6040">
        <f t="shared" si="655"/>
        <v>5.2471149285622687E-2</v>
      </c>
      <c r="H6040">
        <f t="shared" si="656"/>
        <v>1070</v>
      </c>
      <c r="I6040">
        <f t="shared" si="657"/>
        <v>0</v>
      </c>
      <c r="J6040">
        <f t="shared" si="658"/>
        <v>0.7870672392843403</v>
      </c>
    </row>
    <row r="6041" spans="2:10" x14ac:dyDescent="0.3">
      <c r="B6041">
        <v>6014</v>
      </c>
      <c r="C6041">
        <v>0.38415108313677226</v>
      </c>
      <c r="D6041">
        <f t="shared" si="652"/>
        <v>97.857191299393548</v>
      </c>
      <c r="E6041">
        <f t="shared" si="653"/>
        <v>97.857191299393548</v>
      </c>
      <c r="F6041">
        <f t="shared" si="654"/>
        <v>9.1428087006064516</v>
      </c>
      <c r="G6041">
        <f t="shared" si="655"/>
        <v>0</v>
      </c>
      <c r="H6041">
        <f t="shared" si="656"/>
        <v>978.57191299393548</v>
      </c>
      <c r="I6041">
        <f t="shared" si="657"/>
        <v>45.714043503032258</v>
      </c>
      <c r="J6041">
        <f t="shared" si="658"/>
        <v>0</v>
      </c>
    </row>
    <row r="6042" spans="2:10" x14ac:dyDescent="0.3">
      <c r="B6042">
        <v>6015</v>
      </c>
      <c r="C6042">
        <v>0.10261038806567835</v>
      </c>
      <c r="D6042">
        <f t="shared" si="652"/>
        <v>91.235262114413175</v>
      </c>
      <c r="E6042">
        <f t="shared" si="653"/>
        <v>91.235262114413175</v>
      </c>
      <c r="F6042">
        <f t="shared" si="654"/>
        <v>15.764737885586825</v>
      </c>
      <c r="G6042">
        <f t="shared" si="655"/>
        <v>0</v>
      </c>
      <c r="H6042">
        <f t="shared" si="656"/>
        <v>912.35262114413172</v>
      </c>
      <c r="I6042">
        <f t="shared" si="657"/>
        <v>78.823689427934127</v>
      </c>
      <c r="J6042">
        <f t="shared" si="658"/>
        <v>0</v>
      </c>
    </row>
    <row r="6043" spans="2:10" x14ac:dyDescent="0.3">
      <c r="B6043">
        <v>6016</v>
      </c>
      <c r="C6043">
        <v>0.28217493091529866</v>
      </c>
      <c r="D6043">
        <f t="shared" si="652"/>
        <v>95.84177964862468</v>
      </c>
      <c r="E6043">
        <f t="shared" si="653"/>
        <v>95.84177964862468</v>
      </c>
      <c r="F6043">
        <f t="shared" si="654"/>
        <v>11.15822035137532</v>
      </c>
      <c r="G6043">
        <f t="shared" si="655"/>
        <v>0</v>
      </c>
      <c r="H6043">
        <f t="shared" si="656"/>
        <v>958.41779648624674</v>
      </c>
      <c r="I6043">
        <f t="shared" si="657"/>
        <v>55.7911017568766</v>
      </c>
      <c r="J6043">
        <f t="shared" si="658"/>
        <v>0</v>
      </c>
    </row>
    <row r="6044" spans="2:10" x14ac:dyDescent="0.3">
      <c r="B6044">
        <v>6017</v>
      </c>
      <c r="C6044">
        <v>0.25123557164055976</v>
      </c>
      <c r="D6044">
        <f t="shared" si="652"/>
        <v>95.180999489341403</v>
      </c>
      <c r="E6044">
        <f t="shared" si="653"/>
        <v>95.180999489341403</v>
      </c>
      <c r="F6044">
        <f t="shared" si="654"/>
        <v>11.819000510658597</v>
      </c>
      <c r="G6044">
        <f t="shared" si="655"/>
        <v>0</v>
      </c>
      <c r="H6044">
        <f t="shared" si="656"/>
        <v>951.809994893414</v>
      </c>
      <c r="I6044">
        <f t="shared" si="657"/>
        <v>59.095002553292986</v>
      </c>
      <c r="J6044">
        <f t="shared" si="658"/>
        <v>0</v>
      </c>
    </row>
    <row r="6045" spans="2:10" x14ac:dyDescent="0.3">
      <c r="B6045">
        <v>6018</v>
      </c>
      <c r="C6045">
        <v>1.0165021025632992E-2</v>
      </c>
      <c r="D6045">
        <f t="shared" ref="D6045:D6108" si="659">_xlfn.BETA.INV(C6045,$B$25,$C$25,$D$25,$E$25)</f>
        <v>85.716614820412502</v>
      </c>
      <c r="E6045">
        <f t="shared" ref="E6045:E6108" si="660">IF($M$25&lt;D6045,$M$25,D6045)</f>
        <v>85.716614820412502</v>
      </c>
      <c r="F6045">
        <f t="shared" ref="F6045:F6108" si="661">IF($M$25&gt;D6045,$M$25-D6045,0)</f>
        <v>21.283385179587498</v>
      </c>
      <c r="G6045">
        <f t="shared" ref="G6045:G6108" si="662">IF($M$25&lt;D6045,D6045-$M$25,0)</f>
        <v>0</v>
      </c>
      <c r="H6045">
        <f t="shared" ref="H6045:H6108" si="663">$H$24*E6045</f>
        <v>857.16614820412497</v>
      </c>
      <c r="I6045">
        <f t="shared" ref="I6045:I6108" si="664">$I$24*F6045</f>
        <v>106.41692589793749</v>
      </c>
      <c r="J6045">
        <f t="shared" ref="J6045:J6108" si="665">$J$24*G6045</f>
        <v>0</v>
      </c>
    </row>
    <row r="6046" spans="2:10" x14ac:dyDescent="0.3">
      <c r="B6046">
        <v>6019</v>
      </c>
      <c r="C6046">
        <v>0.97130510587217622</v>
      </c>
      <c r="D6046">
        <f t="shared" si="659"/>
        <v>112.3403925648677</v>
      </c>
      <c r="E6046">
        <f t="shared" si="660"/>
        <v>107</v>
      </c>
      <c r="F6046">
        <f t="shared" si="661"/>
        <v>0</v>
      </c>
      <c r="G6046">
        <f t="shared" si="662"/>
        <v>5.3403925648676989</v>
      </c>
      <c r="H6046">
        <f t="shared" si="663"/>
        <v>1070</v>
      </c>
      <c r="I6046">
        <f t="shared" si="664"/>
        <v>0</v>
      </c>
      <c r="J6046">
        <f t="shared" si="665"/>
        <v>80.105888473015483</v>
      </c>
    </row>
    <row r="6047" spans="2:10" x14ac:dyDescent="0.3">
      <c r="B6047">
        <v>6020</v>
      </c>
      <c r="C6047">
        <v>2.5592603442172845E-2</v>
      </c>
      <c r="D6047">
        <f t="shared" si="659"/>
        <v>87.411664378197003</v>
      </c>
      <c r="E6047">
        <f t="shared" si="660"/>
        <v>87.411664378197003</v>
      </c>
      <c r="F6047">
        <f t="shared" si="661"/>
        <v>19.588335621802997</v>
      </c>
      <c r="G6047">
        <f t="shared" si="662"/>
        <v>0</v>
      </c>
      <c r="H6047">
        <f t="shared" si="663"/>
        <v>874.11664378196997</v>
      </c>
      <c r="I6047">
        <f t="shared" si="664"/>
        <v>97.941678109014987</v>
      </c>
      <c r="J6047">
        <f t="shared" si="665"/>
        <v>0</v>
      </c>
    </row>
    <row r="6048" spans="2:10" x14ac:dyDescent="0.3">
      <c r="B6048">
        <v>6021</v>
      </c>
      <c r="C6048">
        <v>0.59056604367529653</v>
      </c>
      <c r="D6048">
        <f t="shared" si="659"/>
        <v>101.66761026011216</v>
      </c>
      <c r="E6048">
        <f t="shared" si="660"/>
        <v>101.66761026011216</v>
      </c>
      <c r="F6048">
        <f t="shared" si="661"/>
        <v>5.3323897398878444</v>
      </c>
      <c r="G6048">
        <f t="shared" si="662"/>
        <v>0</v>
      </c>
      <c r="H6048">
        <f t="shared" si="663"/>
        <v>1016.6761026011216</v>
      </c>
      <c r="I6048">
        <f t="shared" si="664"/>
        <v>26.661948699439222</v>
      </c>
      <c r="J6048">
        <f t="shared" si="665"/>
        <v>0</v>
      </c>
    </row>
    <row r="6049" spans="2:10" x14ac:dyDescent="0.3">
      <c r="B6049">
        <v>6022</v>
      </c>
      <c r="C6049">
        <v>0.88797944616113711</v>
      </c>
      <c r="D6049">
        <f t="shared" si="659"/>
        <v>108.44670428167626</v>
      </c>
      <c r="E6049">
        <f t="shared" si="660"/>
        <v>107</v>
      </c>
      <c r="F6049">
        <f t="shared" si="661"/>
        <v>0</v>
      </c>
      <c r="G6049">
        <f t="shared" si="662"/>
        <v>1.4467042816762614</v>
      </c>
      <c r="H6049">
        <f t="shared" si="663"/>
        <v>1070</v>
      </c>
      <c r="I6049">
        <f t="shared" si="664"/>
        <v>0</v>
      </c>
      <c r="J6049">
        <f t="shared" si="665"/>
        <v>21.700564225143921</v>
      </c>
    </row>
    <row r="6050" spans="2:10" x14ac:dyDescent="0.3">
      <c r="B6050">
        <v>6023</v>
      </c>
      <c r="C6050">
        <v>0.83949238834506901</v>
      </c>
      <c r="D6050">
        <f t="shared" si="659"/>
        <v>107.00617802989817</v>
      </c>
      <c r="E6050">
        <f t="shared" si="660"/>
        <v>107</v>
      </c>
      <c r="F6050">
        <f t="shared" si="661"/>
        <v>0</v>
      </c>
      <c r="G6050">
        <f t="shared" si="662"/>
        <v>6.1780298981659598E-3</v>
      </c>
      <c r="H6050">
        <f t="shared" si="663"/>
        <v>1070</v>
      </c>
      <c r="I6050">
        <f t="shared" si="664"/>
        <v>0</v>
      </c>
      <c r="J6050">
        <f t="shared" si="665"/>
        <v>9.2670448472489397E-2</v>
      </c>
    </row>
    <row r="6051" spans="2:10" x14ac:dyDescent="0.3">
      <c r="B6051">
        <v>6024</v>
      </c>
      <c r="C6051">
        <v>4.5138741965422335E-2</v>
      </c>
      <c r="D6051">
        <f t="shared" si="659"/>
        <v>88.743171248526281</v>
      </c>
      <c r="E6051">
        <f t="shared" si="660"/>
        <v>88.743171248526281</v>
      </c>
      <c r="F6051">
        <f t="shared" si="661"/>
        <v>18.256828751473719</v>
      </c>
      <c r="G6051">
        <f t="shared" si="662"/>
        <v>0</v>
      </c>
      <c r="H6051">
        <f t="shared" si="663"/>
        <v>887.43171248526278</v>
      </c>
      <c r="I6051">
        <f t="shared" si="664"/>
        <v>91.284143757368597</v>
      </c>
      <c r="J6051">
        <f t="shared" si="665"/>
        <v>0</v>
      </c>
    </row>
    <row r="6052" spans="2:10" x14ac:dyDescent="0.3">
      <c r="B6052">
        <v>6025</v>
      </c>
      <c r="C6052">
        <v>0.59560566525498093</v>
      </c>
      <c r="D6052">
        <f t="shared" si="659"/>
        <v>101.76182625099548</v>
      </c>
      <c r="E6052">
        <f t="shared" si="660"/>
        <v>101.76182625099548</v>
      </c>
      <c r="F6052">
        <f t="shared" si="661"/>
        <v>5.2381737490045168</v>
      </c>
      <c r="G6052">
        <f t="shared" si="662"/>
        <v>0</v>
      </c>
      <c r="H6052">
        <f t="shared" si="663"/>
        <v>1017.6182625099548</v>
      </c>
      <c r="I6052">
        <f t="shared" si="664"/>
        <v>26.190868745022584</v>
      </c>
      <c r="J6052">
        <f t="shared" si="665"/>
        <v>0</v>
      </c>
    </row>
    <row r="6053" spans="2:10" x14ac:dyDescent="0.3">
      <c r="B6053">
        <v>6026</v>
      </c>
      <c r="C6053">
        <v>9.1029389569330266E-2</v>
      </c>
      <c r="D6053">
        <f t="shared" si="659"/>
        <v>90.819686346792324</v>
      </c>
      <c r="E6053">
        <f t="shared" si="660"/>
        <v>90.819686346792324</v>
      </c>
      <c r="F6053">
        <f t="shared" si="661"/>
        <v>16.180313653207676</v>
      </c>
      <c r="G6053">
        <f t="shared" si="662"/>
        <v>0</v>
      </c>
      <c r="H6053">
        <f t="shared" si="663"/>
        <v>908.19686346792321</v>
      </c>
      <c r="I6053">
        <f t="shared" si="664"/>
        <v>80.901568266038382</v>
      </c>
      <c r="J6053">
        <f t="shared" si="665"/>
        <v>0</v>
      </c>
    </row>
    <row r="6054" spans="2:10" x14ac:dyDescent="0.3">
      <c r="B6054">
        <v>6027</v>
      </c>
      <c r="C6054">
        <v>0.58984046562840797</v>
      </c>
      <c r="D6054">
        <f t="shared" si="659"/>
        <v>101.65406423567291</v>
      </c>
      <c r="E6054">
        <f t="shared" si="660"/>
        <v>101.65406423567291</v>
      </c>
      <c r="F6054">
        <f t="shared" si="661"/>
        <v>5.3459357643270948</v>
      </c>
      <c r="G6054">
        <f t="shared" si="662"/>
        <v>0</v>
      </c>
      <c r="H6054">
        <f t="shared" si="663"/>
        <v>1016.540642356729</v>
      </c>
      <c r="I6054">
        <f t="shared" si="664"/>
        <v>26.729678821635474</v>
      </c>
      <c r="J6054">
        <f t="shared" si="665"/>
        <v>0</v>
      </c>
    </row>
    <row r="6055" spans="2:10" x14ac:dyDescent="0.3">
      <c r="B6055">
        <v>6028</v>
      </c>
      <c r="C6055">
        <v>0.29994068907104054</v>
      </c>
      <c r="D6055">
        <f t="shared" si="659"/>
        <v>96.208415386968923</v>
      </c>
      <c r="E6055">
        <f t="shared" si="660"/>
        <v>96.208415386968923</v>
      </c>
      <c r="F6055">
        <f t="shared" si="661"/>
        <v>10.791584613031077</v>
      </c>
      <c r="G6055">
        <f t="shared" si="662"/>
        <v>0</v>
      </c>
      <c r="H6055">
        <f t="shared" si="663"/>
        <v>962.0841538696892</v>
      </c>
      <c r="I6055">
        <f t="shared" si="664"/>
        <v>53.957923065155384</v>
      </c>
      <c r="J6055">
        <f t="shared" si="665"/>
        <v>0</v>
      </c>
    </row>
    <row r="6056" spans="2:10" x14ac:dyDescent="0.3">
      <c r="B6056">
        <v>6029</v>
      </c>
      <c r="C6056">
        <v>0.1636061360544564</v>
      </c>
      <c r="D6056">
        <f t="shared" si="659"/>
        <v>93.077321472840026</v>
      </c>
      <c r="E6056">
        <f t="shared" si="660"/>
        <v>93.077321472840026</v>
      </c>
      <c r="F6056">
        <f t="shared" si="661"/>
        <v>13.922678527159974</v>
      </c>
      <c r="G6056">
        <f t="shared" si="662"/>
        <v>0</v>
      </c>
      <c r="H6056">
        <f t="shared" si="663"/>
        <v>930.77321472840026</v>
      </c>
      <c r="I6056">
        <f t="shared" si="664"/>
        <v>69.613392635799869</v>
      </c>
      <c r="J6056">
        <f t="shared" si="665"/>
        <v>0</v>
      </c>
    </row>
    <row r="6057" spans="2:10" x14ac:dyDescent="0.3">
      <c r="B6057">
        <v>6030</v>
      </c>
      <c r="C6057">
        <v>0.56609673378838488</v>
      </c>
      <c r="D6057">
        <f t="shared" si="659"/>
        <v>101.21307894471178</v>
      </c>
      <c r="E6057">
        <f t="shared" si="660"/>
        <v>101.21307894471178</v>
      </c>
      <c r="F6057">
        <f t="shared" si="661"/>
        <v>5.786921055288218</v>
      </c>
      <c r="G6057">
        <f t="shared" si="662"/>
        <v>0</v>
      </c>
      <c r="H6057">
        <f t="shared" si="663"/>
        <v>1012.1307894471179</v>
      </c>
      <c r="I6057">
        <f t="shared" si="664"/>
        <v>28.93460527644109</v>
      </c>
      <c r="J6057">
        <f t="shared" si="665"/>
        <v>0</v>
      </c>
    </row>
    <row r="6058" spans="2:10" x14ac:dyDescent="0.3">
      <c r="B6058">
        <v>6031</v>
      </c>
      <c r="C6058">
        <v>0.38117860345266896</v>
      </c>
      <c r="D6058">
        <f t="shared" si="659"/>
        <v>97.800869776339084</v>
      </c>
      <c r="E6058">
        <f t="shared" si="660"/>
        <v>97.800869776339084</v>
      </c>
      <c r="F6058">
        <f t="shared" si="661"/>
        <v>9.1991302236609158</v>
      </c>
      <c r="G6058">
        <f t="shared" si="662"/>
        <v>0</v>
      </c>
      <c r="H6058">
        <f t="shared" si="663"/>
        <v>978.00869776339084</v>
      </c>
      <c r="I6058">
        <f t="shared" si="664"/>
        <v>45.995651118304579</v>
      </c>
      <c r="J6058">
        <f t="shared" si="665"/>
        <v>0</v>
      </c>
    </row>
    <row r="6059" spans="2:10" x14ac:dyDescent="0.3">
      <c r="B6059">
        <v>6032</v>
      </c>
      <c r="C6059">
        <v>0.58451468621179259</v>
      </c>
      <c r="D6059">
        <f t="shared" si="659"/>
        <v>101.55477334685301</v>
      </c>
      <c r="E6059">
        <f t="shared" si="660"/>
        <v>101.55477334685301</v>
      </c>
      <c r="F6059">
        <f t="shared" si="661"/>
        <v>5.4452266531469888</v>
      </c>
      <c r="G6059">
        <f t="shared" si="662"/>
        <v>0</v>
      </c>
      <c r="H6059">
        <f t="shared" si="663"/>
        <v>1015.5477334685302</v>
      </c>
      <c r="I6059">
        <f t="shared" si="664"/>
        <v>27.226133265734944</v>
      </c>
      <c r="J6059">
        <f t="shared" si="665"/>
        <v>0</v>
      </c>
    </row>
    <row r="6060" spans="2:10" x14ac:dyDescent="0.3">
      <c r="B6060">
        <v>6033</v>
      </c>
      <c r="C6060">
        <v>8.30488534989271E-3</v>
      </c>
      <c r="D6060">
        <f t="shared" si="659"/>
        <v>85.406951190431343</v>
      </c>
      <c r="E6060">
        <f t="shared" si="660"/>
        <v>85.406951190431343</v>
      </c>
      <c r="F6060">
        <f t="shared" si="661"/>
        <v>21.593048809568657</v>
      </c>
      <c r="G6060">
        <f t="shared" si="662"/>
        <v>0</v>
      </c>
      <c r="H6060">
        <f t="shared" si="663"/>
        <v>854.06951190431346</v>
      </c>
      <c r="I6060">
        <f t="shared" si="664"/>
        <v>107.96524404784329</v>
      </c>
      <c r="J6060">
        <f t="shared" si="665"/>
        <v>0</v>
      </c>
    </row>
    <row r="6061" spans="2:10" x14ac:dyDescent="0.3">
      <c r="B6061">
        <v>6034</v>
      </c>
      <c r="C6061">
        <v>0.6405573720951051</v>
      </c>
      <c r="D6061">
        <f t="shared" si="659"/>
        <v>102.61441044007123</v>
      </c>
      <c r="E6061">
        <f t="shared" si="660"/>
        <v>102.61441044007123</v>
      </c>
      <c r="F6061">
        <f t="shared" si="661"/>
        <v>4.3855895599287749</v>
      </c>
      <c r="G6061">
        <f t="shared" si="662"/>
        <v>0</v>
      </c>
      <c r="H6061">
        <f t="shared" si="663"/>
        <v>1026.1441044007122</v>
      </c>
      <c r="I6061">
        <f t="shared" si="664"/>
        <v>21.927947799643874</v>
      </c>
      <c r="J6061">
        <f t="shared" si="665"/>
        <v>0</v>
      </c>
    </row>
    <row r="6062" spans="2:10" x14ac:dyDescent="0.3">
      <c r="B6062">
        <v>6035</v>
      </c>
      <c r="C6062">
        <v>0.78295609455599491</v>
      </c>
      <c r="D6062">
        <f t="shared" si="659"/>
        <v>105.59084054186016</v>
      </c>
      <c r="E6062">
        <f t="shared" si="660"/>
        <v>105.59084054186016</v>
      </c>
      <c r="F6062">
        <f t="shared" si="661"/>
        <v>1.4091594581398397</v>
      </c>
      <c r="G6062">
        <f t="shared" si="662"/>
        <v>0</v>
      </c>
      <c r="H6062">
        <f t="shared" si="663"/>
        <v>1055.9084054186017</v>
      </c>
      <c r="I6062">
        <f t="shared" si="664"/>
        <v>7.0457972906991984</v>
      </c>
      <c r="J6062">
        <f t="shared" si="665"/>
        <v>0</v>
      </c>
    </row>
    <row r="6063" spans="2:10" x14ac:dyDescent="0.3">
      <c r="B6063">
        <v>6036</v>
      </c>
      <c r="C6063">
        <v>0.139110640519164</v>
      </c>
      <c r="D6063">
        <f t="shared" si="659"/>
        <v>92.392418005506087</v>
      </c>
      <c r="E6063">
        <f t="shared" si="660"/>
        <v>92.392418005506087</v>
      </c>
      <c r="F6063">
        <f t="shared" si="661"/>
        <v>14.607581994493913</v>
      </c>
      <c r="G6063">
        <f t="shared" si="662"/>
        <v>0</v>
      </c>
      <c r="H6063">
        <f t="shared" si="663"/>
        <v>923.9241800550609</v>
      </c>
      <c r="I6063">
        <f t="shared" si="664"/>
        <v>73.037909972469564</v>
      </c>
      <c r="J6063">
        <f t="shared" si="665"/>
        <v>0</v>
      </c>
    </row>
    <row r="6064" spans="2:10" x14ac:dyDescent="0.3">
      <c r="B6064">
        <v>6037</v>
      </c>
      <c r="C6064">
        <v>0.98966856780503998</v>
      </c>
      <c r="D6064">
        <f t="shared" si="659"/>
        <v>114.25765955273928</v>
      </c>
      <c r="E6064">
        <f t="shared" si="660"/>
        <v>107</v>
      </c>
      <c r="F6064">
        <f t="shared" si="661"/>
        <v>0</v>
      </c>
      <c r="G6064">
        <f t="shared" si="662"/>
        <v>7.257659552739284</v>
      </c>
      <c r="H6064">
        <f t="shared" si="663"/>
        <v>1070</v>
      </c>
      <c r="I6064">
        <f t="shared" si="664"/>
        <v>0</v>
      </c>
      <c r="J6064">
        <f t="shared" si="665"/>
        <v>108.86489329108926</v>
      </c>
    </row>
    <row r="6065" spans="2:10" x14ac:dyDescent="0.3">
      <c r="B6065">
        <v>6038</v>
      </c>
      <c r="C6065">
        <v>0.57070824279247945</v>
      </c>
      <c r="D6065">
        <f t="shared" si="659"/>
        <v>101.29840926279395</v>
      </c>
      <c r="E6065">
        <f t="shared" si="660"/>
        <v>101.29840926279395</v>
      </c>
      <c r="F6065">
        <f t="shared" si="661"/>
        <v>5.7015907372060468</v>
      </c>
      <c r="G6065">
        <f t="shared" si="662"/>
        <v>0</v>
      </c>
      <c r="H6065">
        <f t="shared" si="663"/>
        <v>1012.9840926279395</v>
      </c>
      <c r="I6065">
        <f t="shared" si="664"/>
        <v>28.507953686030234</v>
      </c>
      <c r="J6065">
        <f t="shared" si="665"/>
        <v>0</v>
      </c>
    </row>
    <row r="6066" spans="2:10" x14ac:dyDescent="0.3">
      <c r="B6066">
        <v>6039</v>
      </c>
      <c r="C6066">
        <v>0.425465438194228</v>
      </c>
      <c r="D6066">
        <f t="shared" si="659"/>
        <v>98.63068153800269</v>
      </c>
      <c r="E6066">
        <f t="shared" si="660"/>
        <v>98.63068153800269</v>
      </c>
      <c r="F6066">
        <f t="shared" si="661"/>
        <v>8.3693184619973096</v>
      </c>
      <c r="G6066">
        <f t="shared" si="662"/>
        <v>0</v>
      </c>
      <c r="H6066">
        <f t="shared" si="663"/>
        <v>986.30681538002693</v>
      </c>
      <c r="I6066">
        <f t="shared" si="664"/>
        <v>41.846592309986548</v>
      </c>
      <c r="J6066">
        <f t="shared" si="665"/>
        <v>0</v>
      </c>
    </row>
    <row r="6067" spans="2:10" x14ac:dyDescent="0.3">
      <c r="B6067">
        <v>6040</v>
      </c>
      <c r="C6067">
        <v>0.88420793466840664</v>
      </c>
      <c r="D6067">
        <f t="shared" si="659"/>
        <v>108.32353801883878</v>
      </c>
      <c r="E6067">
        <f t="shared" si="660"/>
        <v>107</v>
      </c>
      <c r="F6067">
        <f t="shared" si="661"/>
        <v>0</v>
      </c>
      <c r="G6067">
        <f t="shared" si="662"/>
        <v>1.3235380188387751</v>
      </c>
      <c r="H6067">
        <f t="shared" si="663"/>
        <v>1070</v>
      </c>
      <c r="I6067">
        <f t="shared" si="664"/>
        <v>0</v>
      </c>
      <c r="J6067">
        <f t="shared" si="665"/>
        <v>19.853070282581626</v>
      </c>
    </row>
    <row r="6068" spans="2:10" x14ac:dyDescent="0.3">
      <c r="B6068">
        <v>6041</v>
      </c>
      <c r="C6068">
        <v>0.64160840473786274</v>
      </c>
      <c r="D6068">
        <f t="shared" si="659"/>
        <v>102.63465740361571</v>
      </c>
      <c r="E6068">
        <f t="shared" si="660"/>
        <v>102.63465740361571</v>
      </c>
      <c r="F6068">
        <f t="shared" si="661"/>
        <v>4.3653425963842949</v>
      </c>
      <c r="G6068">
        <f t="shared" si="662"/>
        <v>0</v>
      </c>
      <c r="H6068">
        <f t="shared" si="663"/>
        <v>1026.3465740361571</v>
      </c>
      <c r="I6068">
        <f t="shared" si="664"/>
        <v>21.826712981921474</v>
      </c>
      <c r="J6068">
        <f t="shared" si="665"/>
        <v>0</v>
      </c>
    </row>
    <row r="6069" spans="2:10" x14ac:dyDescent="0.3">
      <c r="B6069">
        <v>6042</v>
      </c>
      <c r="C6069">
        <v>9.376849927883546E-2</v>
      </c>
      <c r="D6069">
        <f t="shared" si="659"/>
        <v>90.92065308089029</v>
      </c>
      <c r="E6069">
        <f t="shared" si="660"/>
        <v>90.92065308089029</v>
      </c>
      <c r="F6069">
        <f t="shared" si="661"/>
        <v>16.07934691910971</v>
      </c>
      <c r="G6069">
        <f t="shared" si="662"/>
        <v>0</v>
      </c>
      <c r="H6069">
        <f t="shared" si="663"/>
        <v>909.20653080890293</v>
      </c>
      <c r="I6069">
        <f t="shared" si="664"/>
        <v>80.396734595548551</v>
      </c>
      <c r="J6069">
        <f t="shared" si="665"/>
        <v>0</v>
      </c>
    </row>
    <row r="6070" spans="2:10" x14ac:dyDescent="0.3">
      <c r="B6070">
        <v>6043</v>
      </c>
      <c r="C6070">
        <v>0.19288410059945804</v>
      </c>
      <c r="D6070">
        <f t="shared" si="659"/>
        <v>93.829629596774126</v>
      </c>
      <c r="E6070">
        <f t="shared" si="660"/>
        <v>93.829629596774126</v>
      </c>
      <c r="F6070">
        <f t="shared" si="661"/>
        <v>13.170370403225874</v>
      </c>
      <c r="G6070">
        <f t="shared" si="662"/>
        <v>0</v>
      </c>
      <c r="H6070">
        <f t="shared" si="663"/>
        <v>938.29629596774123</v>
      </c>
      <c r="I6070">
        <f t="shared" si="664"/>
        <v>65.851852016129371</v>
      </c>
      <c r="J6070">
        <f t="shared" si="665"/>
        <v>0</v>
      </c>
    </row>
    <row r="6071" spans="2:10" x14ac:dyDescent="0.3">
      <c r="B6071">
        <v>6044</v>
      </c>
      <c r="C6071">
        <v>0.75125770446599227</v>
      </c>
      <c r="D6071">
        <f t="shared" si="659"/>
        <v>104.87366720729784</v>
      </c>
      <c r="E6071">
        <f t="shared" si="660"/>
        <v>104.87366720729784</v>
      </c>
      <c r="F6071">
        <f t="shared" si="661"/>
        <v>2.1263327927021578</v>
      </c>
      <c r="G6071">
        <f t="shared" si="662"/>
        <v>0</v>
      </c>
      <c r="H6071">
        <f t="shared" si="663"/>
        <v>1048.7366720729783</v>
      </c>
      <c r="I6071">
        <f t="shared" si="664"/>
        <v>10.631663963510789</v>
      </c>
      <c r="J6071">
        <f t="shared" si="665"/>
        <v>0</v>
      </c>
    </row>
    <row r="6072" spans="2:10" x14ac:dyDescent="0.3">
      <c r="B6072">
        <v>6045</v>
      </c>
      <c r="C6072">
        <v>0.48595115702380975</v>
      </c>
      <c r="D6072">
        <f t="shared" si="659"/>
        <v>99.743064470937711</v>
      </c>
      <c r="E6072">
        <f t="shared" si="660"/>
        <v>99.743064470937711</v>
      </c>
      <c r="F6072">
        <f t="shared" si="661"/>
        <v>7.2569355290622894</v>
      </c>
      <c r="G6072">
        <f t="shared" si="662"/>
        <v>0</v>
      </c>
      <c r="H6072">
        <f t="shared" si="663"/>
        <v>997.43064470937713</v>
      </c>
      <c r="I6072">
        <f t="shared" si="664"/>
        <v>36.284677645311447</v>
      </c>
      <c r="J6072">
        <f t="shared" si="665"/>
        <v>0</v>
      </c>
    </row>
    <row r="6073" spans="2:10" x14ac:dyDescent="0.3">
      <c r="B6073">
        <v>6046</v>
      </c>
      <c r="C6073">
        <v>2.0610728477558737E-2</v>
      </c>
      <c r="D6073">
        <f t="shared" si="659"/>
        <v>86.967683992093825</v>
      </c>
      <c r="E6073">
        <f t="shared" si="660"/>
        <v>86.967683992093825</v>
      </c>
      <c r="F6073">
        <f t="shared" si="661"/>
        <v>20.032316007906175</v>
      </c>
      <c r="G6073">
        <f t="shared" si="662"/>
        <v>0</v>
      </c>
      <c r="H6073">
        <f t="shared" si="663"/>
        <v>869.67683992093828</v>
      </c>
      <c r="I6073">
        <f t="shared" si="664"/>
        <v>100.16158003953088</v>
      </c>
      <c r="J6073">
        <f t="shared" si="665"/>
        <v>0</v>
      </c>
    </row>
    <row r="6074" spans="2:10" x14ac:dyDescent="0.3">
      <c r="B6074">
        <v>6047</v>
      </c>
      <c r="C6074">
        <v>0.68597485586642559</v>
      </c>
      <c r="D6074">
        <f t="shared" si="659"/>
        <v>103.50649505584465</v>
      </c>
      <c r="E6074">
        <f t="shared" si="660"/>
        <v>103.50649505584465</v>
      </c>
      <c r="F6074">
        <f t="shared" si="661"/>
        <v>3.4935049441553474</v>
      </c>
      <c r="G6074">
        <f t="shared" si="662"/>
        <v>0</v>
      </c>
      <c r="H6074">
        <f t="shared" si="663"/>
        <v>1035.0649505584465</v>
      </c>
      <c r="I6074">
        <f t="shared" si="664"/>
        <v>17.467524720776737</v>
      </c>
      <c r="J6074">
        <f t="shared" si="665"/>
        <v>0</v>
      </c>
    </row>
    <row r="6075" spans="2:10" x14ac:dyDescent="0.3">
      <c r="B6075">
        <v>6048</v>
      </c>
      <c r="C6075">
        <v>0.36847914391348002</v>
      </c>
      <c r="D6075">
        <f t="shared" si="659"/>
        <v>97.559009843536472</v>
      </c>
      <c r="E6075">
        <f t="shared" si="660"/>
        <v>97.559009843536472</v>
      </c>
      <c r="F6075">
        <f t="shared" si="661"/>
        <v>9.4409901564635277</v>
      </c>
      <c r="G6075">
        <f t="shared" si="662"/>
        <v>0</v>
      </c>
      <c r="H6075">
        <f t="shared" si="663"/>
        <v>975.59009843536478</v>
      </c>
      <c r="I6075">
        <f t="shared" si="664"/>
        <v>47.204950782317638</v>
      </c>
      <c r="J6075">
        <f t="shared" si="665"/>
        <v>0</v>
      </c>
    </row>
    <row r="6076" spans="2:10" x14ac:dyDescent="0.3">
      <c r="B6076">
        <v>6049</v>
      </c>
      <c r="C6076">
        <v>0.28651014131064423</v>
      </c>
      <c r="D6076">
        <f t="shared" si="659"/>
        <v>95.932025507825543</v>
      </c>
      <c r="E6076">
        <f t="shared" si="660"/>
        <v>95.932025507825543</v>
      </c>
      <c r="F6076">
        <f t="shared" si="661"/>
        <v>11.067974492174457</v>
      </c>
      <c r="G6076">
        <f t="shared" si="662"/>
        <v>0</v>
      </c>
      <c r="H6076">
        <f t="shared" si="663"/>
        <v>959.3202550782554</v>
      </c>
      <c r="I6076">
        <f t="shared" si="664"/>
        <v>55.339872460872286</v>
      </c>
      <c r="J6076">
        <f t="shared" si="665"/>
        <v>0</v>
      </c>
    </row>
    <row r="6077" spans="2:10" x14ac:dyDescent="0.3">
      <c r="B6077">
        <v>6050</v>
      </c>
      <c r="C6077">
        <v>0.23882714493276447</v>
      </c>
      <c r="D6077">
        <f t="shared" si="659"/>
        <v>94.906578672947759</v>
      </c>
      <c r="E6077">
        <f t="shared" si="660"/>
        <v>94.906578672947759</v>
      </c>
      <c r="F6077">
        <f t="shared" si="661"/>
        <v>12.093421327052241</v>
      </c>
      <c r="G6077">
        <f t="shared" si="662"/>
        <v>0</v>
      </c>
      <c r="H6077">
        <f t="shared" si="663"/>
        <v>949.06578672947762</v>
      </c>
      <c r="I6077">
        <f t="shared" si="664"/>
        <v>60.467106635261203</v>
      </c>
      <c r="J6077">
        <f t="shared" si="665"/>
        <v>0</v>
      </c>
    </row>
    <row r="6078" spans="2:10" x14ac:dyDescent="0.3">
      <c r="B6078">
        <v>6051</v>
      </c>
      <c r="C6078">
        <v>0.85536832514695416</v>
      </c>
      <c r="D6078">
        <f t="shared" si="659"/>
        <v>107.44793199514139</v>
      </c>
      <c r="E6078">
        <f t="shared" si="660"/>
        <v>107</v>
      </c>
      <c r="F6078">
        <f t="shared" si="661"/>
        <v>0</v>
      </c>
      <c r="G6078">
        <f t="shared" si="662"/>
        <v>0.44793199514138848</v>
      </c>
      <c r="H6078">
        <f t="shared" si="663"/>
        <v>1070</v>
      </c>
      <c r="I6078">
        <f t="shared" si="664"/>
        <v>0</v>
      </c>
      <c r="J6078">
        <f t="shared" si="665"/>
        <v>6.7189799271208273</v>
      </c>
    </row>
    <row r="6079" spans="2:10" x14ac:dyDescent="0.3">
      <c r="B6079">
        <v>6052</v>
      </c>
      <c r="C6079">
        <v>0.55361634743894195</v>
      </c>
      <c r="D6079">
        <f t="shared" si="659"/>
        <v>100.98278285607046</v>
      </c>
      <c r="E6079">
        <f t="shared" si="660"/>
        <v>100.98278285607046</v>
      </c>
      <c r="F6079">
        <f t="shared" si="661"/>
        <v>6.0172171439295425</v>
      </c>
      <c r="G6079">
        <f t="shared" si="662"/>
        <v>0</v>
      </c>
      <c r="H6079">
        <f t="shared" si="663"/>
        <v>1009.8278285607046</v>
      </c>
      <c r="I6079">
        <f t="shared" si="664"/>
        <v>30.086085719647713</v>
      </c>
      <c r="J6079">
        <f t="shared" si="665"/>
        <v>0</v>
      </c>
    </row>
    <row r="6080" spans="2:10" x14ac:dyDescent="0.3">
      <c r="B6080">
        <v>6053</v>
      </c>
      <c r="C6080">
        <v>0.60057501836546212</v>
      </c>
      <c r="D6080">
        <f t="shared" si="659"/>
        <v>101.85496059756994</v>
      </c>
      <c r="E6080">
        <f t="shared" si="660"/>
        <v>101.85496059756994</v>
      </c>
      <c r="F6080">
        <f t="shared" si="661"/>
        <v>5.1450394024300579</v>
      </c>
      <c r="G6080">
        <f t="shared" si="662"/>
        <v>0</v>
      </c>
      <c r="H6080">
        <f t="shared" si="663"/>
        <v>1018.5496059756995</v>
      </c>
      <c r="I6080">
        <f t="shared" si="664"/>
        <v>25.725197012150289</v>
      </c>
      <c r="J6080">
        <f t="shared" si="665"/>
        <v>0</v>
      </c>
    </row>
    <row r="6081" spans="2:10" x14ac:dyDescent="0.3">
      <c r="B6081">
        <v>6054</v>
      </c>
      <c r="C6081">
        <v>0.75466164365436572</v>
      </c>
      <c r="D6081">
        <f t="shared" si="659"/>
        <v>104.94867837505222</v>
      </c>
      <c r="E6081">
        <f t="shared" si="660"/>
        <v>104.94867837505222</v>
      </c>
      <c r="F6081">
        <f t="shared" si="661"/>
        <v>2.051321624947775</v>
      </c>
      <c r="G6081">
        <f t="shared" si="662"/>
        <v>0</v>
      </c>
      <c r="H6081">
        <f t="shared" si="663"/>
        <v>1049.4867837505221</v>
      </c>
      <c r="I6081">
        <f t="shared" si="664"/>
        <v>10.256608124738875</v>
      </c>
      <c r="J6081">
        <f t="shared" si="665"/>
        <v>0</v>
      </c>
    </row>
    <row r="6082" spans="2:10" x14ac:dyDescent="0.3">
      <c r="B6082">
        <v>6055</v>
      </c>
      <c r="C6082">
        <v>0.46822412902453825</v>
      </c>
      <c r="D6082">
        <f t="shared" si="659"/>
        <v>99.418464086141341</v>
      </c>
      <c r="E6082">
        <f t="shared" si="660"/>
        <v>99.418464086141341</v>
      </c>
      <c r="F6082">
        <f t="shared" si="661"/>
        <v>7.5815359138586587</v>
      </c>
      <c r="G6082">
        <f t="shared" si="662"/>
        <v>0</v>
      </c>
      <c r="H6082">
        <f t="shared" si="663"/>
        <v>994.18464086141341</v>
      </c>
      <c r="I6082">
        <f t="shared" si="664"/>
        <v>37.907679569293293</v>
      </c>
      <c r="J6082">
        <f t="shared" si="665"/>
        <v>0</v>
      </c>
    </row>
    <row r="6083" spans="2:10" x14ac:dyDescent="0.3">
      <c r="B6083">
        <v>6056</v>
      </c>
      <c r="C6083">
        <v>3.8186619889694184E-2</v>
      </c>
      <c r="D6083">
        <f t="shared" si="659"/>
        <v>88.322965508770238</v>
      </c>
      <c r="E6083">
        <f t="shared" si="660"/>
        <v>88.322965508770238</v>
      </c>
      <c r="F6083">
        <f t="shared" si="661"/>
        <v>18.677034491229762</v>
      </c>
      <c r="G6083">
        <f t="shared" si="662"/>
        <v>0</v>
      </c>
      <c r="H6083">
        <f t="shared" si="663"/>
        <v>883.22965508770244</v>
      </c>
      <c r="I6083">
        <f t="shared" si="664"/>
        <v>93.385172456148808</v>
      </c>
      <c r="J6083">
        <f t="shared" si="665"/>
        <v>0</v>
      </c>
    </row>
    <row r="6084" spans="2:10" x14ac:dyDescent="0.3">
      <c r="B6084">
        <v>6057</v>
      </c>
      <c r="C6084">
        <v>0.11894869119280627</v>
      </c>
      <c r="D6084">
        <f t="shared" si="659"/>
        <v>91.777813483376534</v>
      </c>
      <c r="E6084">
        <f t="shared" si="660"/>
        <v>91.777813483376534</v>
      </c>
      <c r="F6084">
        <f t="shared" si="661"/>
        <v>15.222186516623466</v>
      </c>
      <c r="G6084">
        <f t="shared" si="662"/>
        <v>0</v>
      </c>
      <c r="H6084">
        <f t="shared" si="663"/>
        <v>917.77813483376531</v>
      </c>
      <c r="I6084">
        <f t="shared" si="664"/>
        <v>76.110932583117332</v>
      </c>
      <c r="J6084">
        <f t="shared" si="665"/>
        <v>0</v>
      </c>
    </row>
    <row r="6085" spans="2:10" x14ac:dyDescent="0.3">
      <c r="B6085">
        <v>6058</v>
      </c>
      <c r="C6085">
        <v>0.68900190760062907</v>
      </c>
      <c r="D6085">
        <f t="shared" si="659"/>
        <v>103.56738294863143</v>
      </c>
      <c r="E6085">
        <f t="shared" si="660"/>
        <v>103.56738294863143</v>
      </c>
      <c r="F6085">
        <f t="shared" si="661"/>
        <v>3.4326170513685668</v>
      </c>
      <c r="G6085">
        <f t="shared" si="662"/>
        <v>0</v>
      </c>
      <c r="H6085">
        <f t="shared" si="663"/>
        <v>1035.6738294863144</v>
      </c>
      <c r="I6085">
        <f t="shared" si="664"/>
        <v>17.163085256842834</v>
      </c>
      <c r="J6085">
        <f t="shared" si="665"/>
        <v>0</v>
      </c>
    </row>
    <row r="6086" spans="2:10" x14ac:dyDescent="0.3">
      <c r="B6086">
        <v>6059</v>
      </c>
      <c r="C6086">
        <v>0.64444487110535098</v>
      </c>
      <c r="D6086">
        <f t="shared" si="659"/>
        <v>102.68938154448698</v>
      </c>
      <c r="E6086">
        <f t="shared" si="660"/>
        <v>102.68938154448698</v>
      </c>
      <c r="F6086">
        <f t="shared" si="661"/>
        <v>4.3106184555130227</v>
      </c>
      <c r="G6086">
        <f t="shared" si="662"/>
        <v>0</v>
      </c>
      <c r="H6086">
        <f t="shared" si="663"/>
        <v>1026.8938154448697</v>
      </c>
      <c r="I6086">
        <f t="shared" si="664"/>
        <v>21.553092277565113</v>
      </c>
      <c r="J6086">
        <f t="shared" si="665"/>
        <v>0</v>
      </c>
    </row>
    <row r="6087" spans="2:10" x14ac:dyDescent="0.3">
      <c r="B6087">
        <v>6060</v>
      </c>
      <c r="C6087">
        <v>5.1915350858577236E-2</v>
      </c>
      <c r="D6087">
        <f t="shared" si="659"/>
        <v>89.114538701416478</v>
      </c>
      <c r="E6087">
        <f t="shared" si="660"/>
        <v>89.114538701416478</v>
      </c>
      <c r="F6087">
        <f t="shared" si="661"/>
        <v>17.885461298583522</v>
      </c>
      <c r="G6087">
        <f t="shared" si="662"/>
        <v>0</v>
      </c>
      <c r="H6087">
        <f t="shared" si="663"/>
        <v>891.14538701416473</v>
      </c>
      <c r="I6087">
        <f t="shared" si="664"/>
        <v>89.427306492917609</v>
      </c>
      <c r="J6087">
        <f t="shared" si="665"/>
        <v>0</v>
      </c>
    </row>
    <row r="6088" spans="2:10" x14ac:dyDescent="0.3">
      <c r="B6088">
        <v>6061</v>
      </c>
      <c r="C6088">
        <v>0.65636720028784268</v>
      </c>
      <c r="D6088">
        <f t="shared" si="659"/>
        <v>102.92078585183299</v>
      </c>
      <c r="E6088">
        <f t="shared" si="660"/>
        <v>102.92078585183299</v>
      </c>
      <c r="F6088">
        <f t="shared" si="661"/>
        <v>4.0792141481670114</v>
      </c>
      <c r="G6088">
        <f t="shared" si="662"/>
        <v>0</v>
      </c>
      <c r="H6088">
        <f t="shared" si="663"/>
        <v>1029.2078585183299</v>
      </c>
      <c r="I6088">
        <f t="shared" si="664"/>
        <v>20.396070740835057</v>
      </c>
      <c r="J6088">
        <f t="shared" si="665"/>
        <v>0</v>
      </c>
    </row>
    <row r="6089" spans="2:10" x14ac:dyDescent="0.3">
      <c r="B6089">
        <v>6062</v>
      </c>
      <c r="C6089">
        <v>0.38585992200739505</v>
      </c>
      <c r="D6089">
        <f t="shared" si="659"/>
        <v>97.889522982486838</v>
      </c>
      <c r="E6089">
        <f t="shared" si="660"/>
        <v>97.889522982486838</v>
      </c>
      <c r="F6089">
        <f t="shared" si="661"/>
        <v>9.110477017513162</v>
      </c>
      <c r="G6089">
        <f t="shared" si="662"/>
        <v>0</v>
      </c>
      <c r="H6089">
        <f t="shared" si="663"/>
        <v>978.89522982486835</v>
      </c>
      <c r="I6089">
        <f t="shared" si="664"/>
        <v>45.55238508756581</v>
      </c>
      <c r="J6089">
        <f t="shared" si="665"/>
        <v>0</v>
      </c>
    </row>
    <row r="6090" spans="2:10" x14ac:dyDescent="0.3">
      <c r="B6090">
        <v>6063</v>
      </c>
      <c r="C6090">
        <v>0.2718285548478695</v>
      </c>
      <c r="D6090">
        <f t="shared" si="659"/>
        <v>95.62420495357722</v>
      </c>
      <c r="E6090">
        <f t="shared" si="660"/>
        <v>95.62420495357722</v>
      </c>
      <c r="F6090">
        <f t="shared" si="661"/>
        <v>11.37579504642278</v>
      </c>
      <c r="G6090">
        <f t="shared" si="662"/>
        <v>0</v>
      </c>
      <c r="H6090">
        <f t="shared" si="663"/>
        <v>956.24204953577214</v>
      </c>
      <c r="I6090">
        <f t="shared" si="664"/>
        <v>56.878975232113902</v>
      </c>
      <c r="J6090">
        <f t="shared" si="665"/>
        <v>0</v>
      </c>
    </row>
    <row r="6091" spans="2:10" x14ac:dyDescent="0.3">
      <c r="B6091">
        <v>6064</v>
      </c>
      <c r="C6091">
        <v>0.88722635991482912</v>
      </c>
      <c r="D6091">
        <f t="shared" si="659"/>
        <v>108.42192468563155</v>
      </c>
      <c r="E6091">
        <f t="shared" si="660"/>
        <v>107</v>
      </c>
      <c r="F6091">
        <f t="shared" si="661"/>
        <v>0</v>
      </c>
      <c r="G6091">
        <f t="shared" si="662"/>
        <v>1.4219246856315522</v>
      </c>
      <c r="H6091">
        <f t="shared" si="663"/>
        <v>1070</v>
      </c>
      <c r="I6091">
        <f t="shared" si="664"/>
        <v>0</v>
      </c>
      <c r="J6091">
        <f t="shared" si="665"/>
        <v>21.328870284473282</v>
      </c>
    </row>
    <row r="6092" spans="2:10" x14ac:dyDescent="0.3">
      <c r="B6092">
        <v>6065</v>
      </c>
      <c r="C6092">
        <v>0.7837008226684492</v>
      </c>
      <c r="D6092">
        <f t="shared" si="659"/>
        <v>105.60823713010839</v>
      </c>
      <c r="E6092">
        <f t="shared" si="660"/>
        <v>105.60823713010839</v>
      </c>
      <c r="F6092">
        <f t="shared" si="661"/>
        <v>1.3917628698916076</v>
      </c>
      <c r="G6092">
        <f t="shared" si="662"/>
        <v>0</v>
      </c>
      <c r="H6092">
        <f t="shared" si="663"/>
        <v>1056.0823713010839</v>
      </c>
      <c r="I6092">
        <f t="shared" si="664"/>
        <v>6.9588143494580379</v>
      </c>
      <c r="J6092">
        <f t="shared" si="665"/>
        <v>0</v>
      </c>
    </row>
    <row r="6093" spans="2:10" x14ac:dyDescent="0.3">
      <c r="B6093">
        <v>6066</v>
      </c>
      <c r="C6093">
        <v>0.36500519326953074</v>
      </c>
      <c r="D6093">
        <f t="shared" si="659"/>
        <v>97.492477727861683</v>
      </c>
      <c r="E6093">
        <f t="shared" si="660"/>
        <v>97.492477727861683</v>
      </c>
      <c r="F6093">
        <f t="shared" si="661"/>
        <v>9.507522272138317</v>
      </c>
      <c r="G6093">
        <f t="shared" si="662"/>
        <v>0</v>
      </c>
      <c r="H6093">
        <f t="shared" si="663"/>
        <v>974.92477727861683</v>
      </c>
      <c r="I6093">
        <f t="shared" si="664"/>
        <v>47.537611360691585</v>
      </c>
      <c r="J6093">
        <f t="shared" si="665"/>
        <v>0</v>
      </c>
    </row>
    <row r="6094" spans="2:10" x14ac:dyDescent="0.3">
      <c r="B6094">
        <v>6067</v>
      </c>
      <c r="C6094">
        <v>0.3646387843747958</v>
      </c>
      <c r="D6094">
        <f t="shared" si="659"/>
        <v>97.48545057788148</v>
      </c>
      <c r="E6094">
        <f t="shared" si="660"/>
        <v>97.48545057788148</v>
      </c>
      <c r="F6094">
        <f t="shared" si="661"/>
        <v>9.5145494221185203</v>
      </c>
      <c r="G6094">
        <f t="shared" si="662"/>
        <v>0</v>
      </c>
      <c r="H6094">
        <f t="shared" si="663"/>
        <v>974.85450577881477</v>
      </c>
      <c r="I6094">
        <f t="shared" si="664"/>
        <v>47.572747110592601</v>
      </c>
      <c r="J6094">
        <f t="shared" si="665"/>
        <v>0</v>
      </c>
    </row>
    <row r="6095" spans="2:10" x14ac:dyDescent="0.3">
      <c r="B6095">
        <v>6068</v>
      </c>
      <c r="C6095">
        <v>0.44890339183356875</v>
      </c>
      <c r="D6095">
        <f t="shared" si="659"/>
        <v>99.063612105917883</v>
      </c>
      <c r="E6095">
        <f t="shared" si="660"/>
        <v>99.063612105917883</v>
      </c>
      <c r="F6095">
        <f t="shared" si="661"/>
        <v>7.9363878940821166</v>
      </c>
      <c r="G6095">
        <f t="shared" si="662"/>
        <v>0</v>
      </c>
      <c r="H6095">
        <f t="shared" si="663"/>
        <v>990.63612105917878</v>
      </c>
      <c r="I6095">
        <f t="shared" si="664"/>
        <v>39.681939470410583</v>
      </c>
      <c r="J6095">
        <f t="shared" si="665"/>
        <v>0</v>
      </c>
    </row>
    <row r="6096" spans="2:10" x14ac:dyDescent="0.3">
      <c r="B6096">
        <v>6069</v>
      </c>
      <c r="C6096">
        <v>0.68071900043781886</v>
      </c>
      <c r="D6096">
        <f t="shared" si="659"/>
        <v>103.40124914196663</v>
      </c>
      <c r="E6096">
        <f t="shared" si="660"/>
        <v>103.40124914196663</v>
      </c>
      <c r="F6096">
        <f t="shared" si="661"/>
        <v>3.5987508580333696</v>
      </c>
      <c r="G6096">
        <f t="shared" si="662"/>
        <v>0</v>
      </c>
      <c r="H6096">
        <f t="shared" si="663"/>
        <v>1034.0124914196663</v>
      </c>
      <c r="I6096">
        <f t="shared" si="664"/>
        <v>17.993754290166848</v>
      </c>
      <c r="J6096">
        <f t="shared" si="665"/>
        <v>0</v>
      </c>
    </row>
    <row r="6097" spans="2:10" x14ac:dyDescent="0.3">
      <c r="B6097">
        <v>6070</v>
      </c>
      <c r="C6097">
        <v>0.21103404267358228</v>
      </c>
      <c r="D6097">
        <f t="shared" si="659"/>
        <v>94.267970606464104</v>
      </c>
      <c r="E6097">
        <f t="shared" si="660"/>
        <v>94.267970606464104</v>
      </c>
      <c r="F6097">
        <f t="shared" si="661"/>
        <v>12.732029393535896</v>
      </c>
      <c r="G6097">
        <f t="shared" si="662"/>
        <v>0</v>
      </c>
      <c r="H6097">
        <f t="shared" si="663"/>
        <v>942.6797060646411</v>
      </c>
      <c r="I6097">
        <f t="shared" si="664"/>
        <v>63.660146967679481</v>
      </c>
      <c r="J6097">
        <f t="shared" si="665"/>
        <v>0</v>
      </c>
    </row>
    <row r="6098" spans="2:10" x14ac:dyDescent="0.3">
      <c r="B6098">
        <v>6071</v>
      </c>
      <c r="C6098">
        <v>0.555784990008651</v>
      </c>
      <c r="D6098">
        <f t="shared" si="659"/>
        <v>101.0227386422103</v>
      </c>
      <c r="E6098">
        <f t="shared" si="660"/>
        <v>101.0227386422103</v>
      </c>
      <c r="F6098">
        <f t="shared" si="661"/>
        <v>5.9772613577897005</v>
      </c>
      <c r="G6098">
        <f t="shared" si="662"/>
        <v>0</v>
      </c>
      <c r="H6098">
        <f t="shared" si="663"/>
        <v>1010.227386422103</v>
      </c>
      <c r="I6098">
        <f t="shared" si="664"/>
        <v>29.886306788948502</v>
      </c>
      <c r="J6098">
        <f t="shared" si="665"/>
        <v>0</v>
      </c>
    </row>
    <row r="6099" spans="2:10" x14ac:dyDescent="0.3">
      <c r="B6099">
        <v>6072</v>
      </c>
      <c r="C6099">
        <v>0.36494173175752365</v>
      </c>
      <c r="D6099">
        <f t="shared" si="659"/>
        <v>97.49126077049452</v>
      </c>
      <c r="E6099">
        <f t="shared" si="660"/>
        <v>97.49126077049452</v>
      </c>
      <c r="F6099">
        <f t="shared" si="661"/>
        <v>9.5087392295054798</v>
      </c>
      <c r="G6099">
        <f t="shared" si="662"/>
        <v>0</v>
      </c>
      <c r="H6099">
        <f t="shared" si="663"/>
        <v>974.91260770494523</v>
      </c>
      <c r="I6099">
        <f t="shared" si="664"/>
        <v>47.543696147527399</v>
      </c>
      <c r="J6099">
        <f t="shared" si="665"/>
        <v>0</v>
      </c>
    </row>
    <row r="6100" spans="2:10" x14ac:dyDescent="0.3">
      <c r="B6100">
        <v>6073</v>
      </c>
      <c r="C6100">
        <v>0.89300825490819991</v>
      </c>
      <c r="D6100">
        <f t="shared" si="659"/>
        <v>108.61466549778598</v>
      </c>
      <c r="E6100">
        <f t="shared" si="660"/>
        <v>107</v>
      </c>
      <c r="F6100">
        <f t="shared" si="661"/>
        <v>0</v>
      </c>
      <c r="G6100">
        <f t="shared" si="662"/>
        <v>1.6146654977859782</v>
      </c>
      <c r="H6100">
        <f t="shared" si="663"/>
        <v>1070</v>
      </c>
      <c r="I6100">
        <f t="shared" si="664"/>
        <v>0</v>
      </c>
      <c r="J6100">
        <f t="shared" si="665"/>
        <v>24.219982466789673</v>
      </c>
    </row>
    <row r="6101" spans="2:10" x14ac:dyDescent="0.3">
      <c r="B6101">
        <v>6074</v>
      </c>
      <c r="C6101">
        <v>0.80731521252603688</v>
      </c>
      <c r="D6101">
        <f t="shared" si="659"/>
        <v>106.17529165849868</v>
      </c>
      <c r="E6101">
        <f t="shared" si="660"/>
        <v>106.17529165849868</v>
      </c>
      <c r="F6101">
        <f t="shared" si="661"/>
        <v>0.82470834150132077</v>
      </c>
      <c r="G6101">
        <f t="shared" si="662"/>
        <v>0</v>
      </c>
      <c r="H6101">
        <f t="shared" si="663"/>
        <v>1061.7529165849869</v>
      </c>
      <c r="I6101">
        <f t="shared" si="664"/>
        <v>4.1235417075066039</v>
      </c>
      <c r="J6101">
        <f t="shared" si="665"/>
        <v>0</v>
      </c>
    </row>
    <row r="6102" spans="2:10" x14ac:dyDescent="0.3">
      <c r="B6102">
        <v>6075</v>
      </c>
      <c r="C6102">
        <v>0.55611432395752891</v>
      </c>
      <c r="D6102">
        <f t="shared" si="659"/>
        <v>101.02880852393983</v>
      </c>
      <c r="E6102">
        <f t="shared" si="660"/>
        <v>101.02880852393983</v>
      </c>
      <c r="F6102">
        <f t="shared" si="661"/>
        <v>5.9711914760601701</v>
      </c>
      <c r="G6102">
        <f t="shared" si="662"/>
        <v>0</v>
      </c>
      <c r="H6102">
        <f t="shared" si="663"/>
        <v>1010.2880852393982</v>
      </c>
      <c r="I6102">
        <f t="shared" si="664"/>
        <v>29.85595738030085</v>
      </c>
      <c r="J6102">
        <f t="shared" si="665"/>
        <v>0</v>
      </c>
    </row>
    <row r="6103" spans="2:10" x14ac:dyDescent="0.3">
      <c r="B6103">
        <v>6076</v>
      </c>
      <c r="C6103">
        <v>0.11449469738360685</v>
      </c>
      <c r="D6103">
        <f t="shared" si="659"/>
        <v>91.634354226838326</v>
      </c>
      <c r="E6103">
        <f t="shared" si="660"/>
        <v>91.634354226838326</v>
      </c>
      <c r="F6103">
        <f t="shared" si="661"/>
        <v>15.365645773161674</v>
      </c>
      <c r="G6103">
        <f t="shared" si="662"/>
        <v>0</v>
      </c>
      <c r="H6103">
        <f t="shared" si="663"/>
        <v>916.34354226838332</v>
      </c>
      <c r="I6103">
        <f t="shared" si="664"/>
        <v>76.82822886580837</v>
      </c>
      <c r="J6103">
        <f t="shared" si="665"/>
        <v>0</v>
      </c>
    </row>
    <row r="6104" spans="2:10" x14ac:dyDescent="0.3">
      <c r="B6104">
        <v>6077</v>
      </c>
      <c r="C6104">
        <v>0.10346020171358827</v>
      </c>
      <c r="D6104">
        <f t="shared" si="659"/>
        <v>91.264655351333388</v>
      </c>
      <c r="E6104">
        <f t="shared" si="660"/>
        <v>91.264655351333388</v>
      </c>
      <c r="F6104">
        <f t="shared" si="661"/>
        <v>15.735344648666612</v>
      </c>
      <c r="G6104">
        <f t="shared" si="662"/>
        <v>0</v>
      </c>
      <c r="H6104">
        <f t="shared" si="663"/>
        <v>912.64655351333386</v>
      </c>
      <c r="I6104">
        <f t="shared" si="664"/>
        <v>78.676723243333058</v>
      </c>
      <c r="J6104">
        <f t="shared" si="665"/>
        <v>0</v>
      </c>
    </row>
    <row r="6105" spans="2:10" x14ac:dyDescent="0.3">
      <c r="B6105">
        <v>6078</v>
      </c>
      <c r="C6105">
        <v>0.18323806625747308</v>
      </c>
      <c r="D6105">
        <f t="shared" si="659"/>
        <v>93.588523382587866</v>
      </c>
      <c r="E6105">
        <f t="shared" si="660"/>
        <v>93.588523382587866</v>
      </c>
      <c r="F6105">
        <f t="shared" si="661"/>
        <v>13.411476617412134</v>
      </c>
      <c r="G6105">
        <f t="shared" si="662"/>
        <v>0</v>
      </c>
      <c r="H6105">
        <f t="shared" si="663"/>
        <v>935.88523382587869</v>
      </c>
      <c r="I6105">
        <f t="shared" si="664"/>
        <v>67.057383087060671</v>
      </c>
      <c r="J6105">
        <f t="shared" si="665"/>
        <v>0</v>
      </c>
    </row>
    <row r="6106" spans="2:10" x14ac:dyDescent="0.3">
      <c r="B6106">
        <v>6079</v>
      </c>
      <c r="C6106">
        <v>0.83486499009440374</v>
      </c>
      <c r="D6106">
        <f t="shared" si="659"/>
        <v>106.88178007859008</v>
      </c>
      <c r="E6106">
        <f t="shared" si="660"/>
        <v>106.88178007859008</v>
      </c>
      <c r="F6106">
        <f t="shared" si="661"/>
        <v>0.11821992140991711</v>
      </c>
      <c r="G6106">
        <f t="shared" si="662"/>
        <v>0</v>
      </c>
      <c r="H6106">
        <f t="shared" si="663"/>
        <v>1068.8178007859008</v>
      </c>
      <c r="I6106">
        <f t="shared" si="664"/>
        <v>0.59109960704958553</v>
      </c>
      <c r="J6106">
        <f t="shared" si="665"/>
        <v>0</v>
      </c>
    </row>
    <row r="6107" spans="2:10" x14ac:dyDescent="0.3">
      <c r="B6107">
        <v>6080</v>
      </c>
      <c r="C6107">
        <v>0.9238749572716759</v>
      </c>
      <c r="D6107">
        <f t="shared" si="659"/>
        <v>109.76421678477126</v>
      </c>
      <c r="E6107">
        <f t="shared" si="660"/>
        <v>107</v>
      </c>
      <c r="F6107">
        <f t="shared" si="661"/>
        <v>0</v>
      </c>
      <c r="G6107">
        <f t="shared" si="662"/>
        <v>2.7642167847712642</v>
      </c>
      <c r="H6107">
        <f t="shared" si="663"/>
        <v>1070</v>
      </c>
      <c r="I6107">
        <f t="shared" si="664"/>
        <v>0</v>
      </c>
      <c r="J6107">
        <f t="shared" si="665"/>
        <v>41.463251771568963</v>
      </c>
    </row>
    <row r="6108" spans="2:10" x14ac:dyDescent="0.3">
      <c r="B6108">
        <v>6081</v>
      </c>
      <c r="C6108">
        <v>0.46397689669088715</v>
      </c>
      <c r="D6108">
        <f t="shared" si="659"/>
        <v>99.340575430959177</v>
      </c>
      <c r="E6108">
        <f t="shared" si="660"/>
        <v>99.340575430959177</v>
      </c>
      <c r="F6108">
        <f t="shared" si="661"/>
        <v>7.6594245690408229</v>
      </c>
      <c r="G6108">
        <f t="shared" si="662"/>
        <v>0</v>
      </c>
      <c r="H6108">
        <f t="shared" si="663"/>
        <v>993.40575430959177</v>
      </c>
      <c r="I6108">
        <f t="shared" si="664"/>
        <v>38.297122845204115</v>
      </c>
      <c r="J6108">
        <f t="shared" si="665"/>
        <v>0</v>
      </c>
    </row>
    <row r="6109" spans="2:10" x14ac:dyDescent="0.3">
      <c r="B6109">
        <v>6082</v>
      </c>
      <c r="C6109">
        <v>0.80601558558469721</v>
      </c>
      <c r="D6109">
        <f t="shared" ref="D6109:D6172" si="666">_xlfn.BETA.INV(C6109,$B$25,$C$25,$D$25,$E$25)</f>
        <v>106.14324690721196</v>
      </c>
      <c r="E6109">
        <f t="shared" ref="E6109:E6172" si="667">IF($M$25&lt;D6109,$M$25,D6109)</f>
        <v>106.14324690721196</v>
      </c>
      <c r="F6109">
        <f t="shared" ref="F6109:F6172" si="668">IF($M$25&gt;D6109,$M$25-D6109,0)</f>
        <v>0.85675309278803979</v>
      </c>
      <c r="G6109">
        <f t="shared" ref="G6109:G6172" si="669">IF($M$25&lt;D6109,D6109-$M$25,0)</f>
        <v>0</v>
      </c>
      <c r="H6109">
        <f t="shared" ref="H6109:H6172" si="670">$H$24*E6109</f>
        <v>1061.4324690721196</v>
      </c>
      <c r="I6109">
        <f t="shared" ref="I6109:I6172" si="671">$I$24*F6109</f>
        <v>4.283765463940199</v>
      </c>
      <c r="J6109">
        <f t="shared" ref="J6109:J6172" si="672">$J$24*G6109</f>
        <v>0</v>
      </c>
    </row>
    <row r="6110" spans="2:10" x14ac:dyDescent="0.3">
      <c r="B6110">
        <v>6083</v>
      </c>
      <c r="C6110">
        <v>4.3693785388876361E-4</v>
      </c>
      <c r="D6110">
        <f t="shared" si="666"/>
        <v>82.469501880719434</v>
      </c>
      <c r="E6110">
        <f t="shared" si="667"/>
        <v>82.469501880719434</v>
      </c>
      <c r="F6110">
        <f t="shared" si="668"/>
        <v>24.530498119280566</v>
      </c>
      <c r="G6110">
        <f t="shared" si="669"/>
        <v>0</v>
      </c>
      <c r="H6110">
        <f t="shared" si="670"/>
        <v>824.6950188071944</v>
      </c>
      <c r="I6110">
        <f t="shared" si="671"/>
        <v>122.65249059640283</v>
      </c>
      <c r="J6110">
        <f t="shared" si="672"/>
        <v>0</v>
      </c>
    </row>
    <row r="6111" spans="2:10" x14ac:dyDescent="0.3">
      <c r="B6111">
        <v>6084</v>
      </c>
      <c r="C6111">
        <v>0.3167733364065175</v>
      </c>
      <c r="D6111">
        <f t="shared" si="666"/>
        <v>96.548609897449353</v>
      </c>
      <c r="E6111">
        <f t="shared" si="667"/>
        <v>96.548609897449353</v>
      </c>
      <c r="F6111">
        <f t="shared" si="668"/>
        <v>10.451390102550647</v>
      </c>
      <c r="G6111">
        <f t="shared" si="669"/>
        <v>0</v>
      </c>
      <c r="H6111">
        <f t="shared" si="670"/>
        <v>965.48609897449353</v>
      </c>
      <c r="I6111">
        <f t="shared" si="671"/>
        <v>52.256950512753235</v>
      </c>
      <c r="J6111">
        <f t="shared" si="672"/>
        <v>0</v>
      </c>
    </row>
    <row r="6112" spans="2:10" x14ac:dyDescent="0.3">
      <c r="B6112">
        <v>6085</v>
      </c>
      <c r="C6112">
        <v>0.83971161745492096</v>
      </c>
      <c r="D6112">
        <f t="shared" si="666"/>
        <v>107.01211745700195</v>
      </c>
      <c r="E6112">
        <f t="shared" si="667"/>
        <v>107</v>
      </c>
      <c r="F6112">
        <f t="shared" si="668"/>
        <v>0</v>
      </c>
      <c r="G6112">
        <f t="shared" si="669"/>
        <v>1.2117457001949106E-2</v>
      </c>
      <c r="H6112">
        <f t="shared" si="670"/>
        <v>1070</v>
      </c>
      <c r="I6112">
        <f t="shared" si="671"/>
        <v>0</v>
      </c>
      <c r="J6112">
        <f t="shared" si="672"/>
        <v>0.18176185502923659</v>
      </c>
    </row>
    <row r="6113" spans="2:10" x14ac:dyDescent="0.3">
      <c r="B6113">
        <v>6086</v>
      </c>
      <c r="C6113">
        <v>0.63046086219333519</v>
      </c>
      <c r="D6113">
        <f t="shared" si="666"/>
        <v>102.42072238361096</v>
      </c>
      <c r="E6113">
        <f t="shared" si="667"/>
        <v>102.42072238361096</v>
      </c>
      <c r="F6113">
        <f t="shared" si="668"/>
        <v>4.5792776163890352</v>
      </c>
      <c r="G6113">
        <f t="shared" si="669"/>
        <v>0</v>
      </c>
      <c r="H6113">
        <f t="shared" si="670"/>
        <v>1024.2072238361097</v>
      </c>
      <c r="I6113">
        <f t="shared" si="671"/>
        <v>22.896388081945176</v>
      </c>
      <c r="J6113">
        <f t="shared" si="672"/>
        <v>0</v>
      </c>
    </row>
    <row r="6114" spans="2:10" x14ac:dyDescent="0.3">
      <c r="B6114">
        <v>6087</v>
      </c>
      <c r="C6114">
        <v>0.83602030052308451</v>
      </c>
      <c r="D6114">
        <f t="shared" si="666"/>
        <v>106.91266726767469</v>
      </c>
      <c r="E6114">
        <f t="shared" si="667"/>
        <v>106.91266726767469</v>
      </c>
      <c r="F6114">
        <f t="shared" si="668"/>
        <v>8.7332732325307916E-2</v>
      </c>
      <c r="G6114">
        <f t="shared" si="669"/>
        <v>0</v>
      </c>
      <c r="H6114">
        <f t="shared" si="670"/>
        <v>1069.1266726767469</v>
      </c>
      <c r="I6114">
        <f t="shared" si="671"/>
        <v>0.43666366162653958</v>
      </c>
      <c r="J6114">
        <f t="shared" si="672"/>
        <v>0</v>
      </c>
    </row>
    <row r="6115" spans="2:10" x14ac:dyDescent="0.3">
      <c r="B6115">
        <v>6088</v>
      </c>
      <c r="C6115">
        <v>0.53856256768762778</v>
      </c>
      <c r="D6115">
        <f t="shared" si="666"/>
        <v>100.70602326371443</v>
      </c>
      <c r="E6115">
        <f t="shared" si="667"/>
        <v>100.70602326371443</v>
      </c>
      <c r="F6115">
        <f t="shared" si="668"/>
        <v>6.2939767362855719</v>
      </c>
      <c r="G6115">
        <f t="shared" si="669"/>
        <v>0</v>
      </c>
      <c r="H6115">
        <f t="shared" si="670"/>
        <v>1007.0602326371443</v>
      </c>
      <c r="I6115">
        <f t="shared" si="671"/>
        <v>31.469883681427859</v>
      </c>
      <c r="J6115">
        <f t="shared" si="672"/>
        <v>0</v>
      </c>
    </row>
    <row r="6116" spans="2:10" x14ac:dyDescent="0.3">
      <c r="B6116">
        <v>6089</v>
      </c>
      <c r="C6116">
        <v>0.58056231057487506</v>
      </c>
      <c r="D6116">
        <f t="shared" si="666"/>
        <v>101.48123751560863</v>
      </c>
      <c r="E6116">
        <f t="shared" si="667"/>
        <v>101.48123751560863</v>
      </c>
      <c r="F6116">
        <f t="shared" si="668"/>
        <v>5.5187624843913738</v>
      </c>
      <c r="G6116">
        <f t="shared" si="669"/>
        <v>0</v>
      </c>
      <c r="H6116">
        <f t="shared" si="670"/>
        <v>1014.8123751560863</v>
      </c>
      <c r="I6116">
        <f t="shared" si="671"/>
        <v>27.593812421956869</v>
      </c>
      <c r="J6116">
        <f t="shared" si="672"/>
        <v>0</v>
      </c>
    </row>
    <row r="6117" spans="2:10" x14ac:dyDescent="0.3">
      <c r="B6117">
        <v>6090</v>
      </c>
      <c r="C6117">
        <v>0.8496375551672759</v>
      </c>
      <c r="D6117">
        <f t="shared" si="666"/>
        <v>107.28564077223629</v>
      </c>
      <c r="E6117">
        <f t="shared" si="667"/>
        <v>107</v>
      </c>
      <c r="F6117">
        <f t="shared" si="668"/>
        <v>0</v>
      </c>
      <c r="G6117">
        <f t="shared" si="669"/>
        <v>0.2856407722362917</v>
      </c>
      <c r="H6117">
        <f t="shared" si="670"/>
        <v>1070</v>
      </c>
      <c r="I6117">
        <f t="shared" si="671"/>
        <v>0</v>
      </c>
      <c r="J6117">
        <f t="shared" si="672"/>
        <v>4.2846115835443754</v>
      </c>
    </row>
    <row r="6118" spans="2:10" x14ac:dyDescent="0.3">
      <c r="B6118">
        <v>6091</v>
      </c>
      <c r="C6118">
        <v>0.48033550311695239</v>
      </c>
      <c r="D6118">
        <f t="shared" si="666"/>
        <v>99.640304306537672</v>
      </c>
      <c r="E6118">
        <f t="shared" si="667"/>
        <v>99.640304306537672</v>
      </c>
      <c r="F6118">
        <f t="shared" si="668"/>
        <v>7.3596956934623279</v>
      </c>
      <c r="G6118">
        <f t="shared" si="669"/>
        <v>0</v>
      </c>
      <c r="H6118">
        <f t="shared" si="670"/>
        <v>996.40304306537678</v>
      </c>
      <c r="I6118">
        <f t="shared" si="671"/>
        <v>36.798478467311639</v>
      </c>
      <c r="J6118">
        <f t="shared" si="672"/>
        <v>0</v>
      </c>
    </row>
    <row r="6119" spans="2:10" x14ac:dyDescent="0.3">
      <c r="B6119">
        <v>6092</v>
      </c>
      <c r="C6119">
        <v>0.36888111057040263</v>
      </c>
      <c r="D6119">
        <f t="shared" si="666"/>
        <v>97.566697497721677</v>
      </c>
      <c r="E6119">
        <f t="shared" si="667"/>
        <v>97.566697497721677</v>
      </c>
      <c r="F6119">
        <f t="shared" si="668"/>
        <v>9.4333025022783232</v>
      </c>
      <c r="G6119">
        <f t="shared" si="669"/>
        <v>0</v>
      </c>
      <c r="H6119">
        <f t="shared" si="670"/>
        <v>975.6669749772168</v>
      </c>
      <c r="I6119">
        <f t="shared" si="671"/>
        <v>47.166512511391616</v>
      </c>
      <c r="J6119">
        <f t="shared" si="672"/>
        <v>0</v>
      </c>
    </row>
    <row r="6120" spans="2:10" x14ac:dyDescent="0.3">
      <c r="B6120">
        <v>6093</v>
      </c>
      <c r="C6120">
        <v>0.4204015446775754</v>
      </c>
      <c r="D6120">
        <f t="shared" si="666"/>
        <v>98.53667693065853</v>
      </c>
      <c r="E6120">
        <f t="shared" si="667"/>
        <v>98.53667693065853</v>
      </c>
      <c r="F6120">
        <f t="shared" si="668"/>
        <v>8.4633230693414703</v>
      </c>
      <c r="G6120">
        <f t="shared" si="669"/>
        <v>0</v>
      </c>
      <c r="H6120">
        <f t="shared" si="670"/>
        <v>985.3667693065853</v>
      </c>
      <c r="I6120">
        <f t="shared" si="671"/>
        <v>42.316615346707351</v>
      </c>
      <c r="J6120">
        <f t="shared" si="672"/>
        <v>0</v>
      </c>
    </row>
    <row r="6121" spans="2:10" x14ac:dyDescent="0.3">
      <c r="B6121">
        <v>6094</v>
      </c>
      <c r="C6121">
        <v>0.38201437670819993</v>
      </c>
      <c r="D6121">
        <f t="shared" si="666"/>
        <v>97.816716307426333</v>
      </c>
      <c r="E6121">
        <f t="shared" si="667"/>
        <v>97.816716307426333</v>
      </c>
      <c r="F6121">
        <f t="shared" si="668"/>
        <v>9.1832836925736672</v>
      </c>
      <c r="G6121">
        <f t="shared" si="669"/>
        <v>0</v>
      </c>
      <c r="H6121">
        <f t="shared" si="670"/>
        <v>978.16716307426327</v>
      </c>
      <c r="I6121">
        <f t="shared" si="671"/>
        <v>45.916418462868336</v>
      </c>
      <c r="J6121">
        <f t="shared" si="672"/>
        <v>0</v>
      </c>
    </row>
    <row r="6122" spans="2:10" x14ac:dyDescent="0.3">
      <c r="B6122">
        <v>6095</v>
      </c>
      <c r="C6122">
        <v>0.88109283299732299</v>
      </c>
      <c r="D6122">
        <f t="shared" si="666"/>
        <v>108.22350985142964</v>
      </c>
      <c r="E6122">
        <f t="shared" si="667"/>
        <v>107</v>
      </c>
      <c r="F6122">
        <f t="shared" si="668"/>
        <v>0</v>
      </c>
      <c r="G6122">
        <f t="shared" si="669"/>
        <v>1.2235098514296396</v>
      </c>
      <c r="H6122">
        <f t="shared" si="670"/>
        <v>1070</v>
      </c>
      <c r="I6122">
        <f t="shared" si="671"/>
        <v>0</v>
      </c>
      <c r="J6122">
        <f t="shared" si="672"/>
        <v>18.352647771444595</v>
      </c>
    </row>
    <row r="6123" spans="2:10" x14ac:dyDescent="0.3">
      <c r="B6123">
        <v>6096</v>
      </c>
      <c r="C6123">
        <v>0.64361626456417531</v>
      </c>
      <c r="D6123">
        <f t="shared" si="666"/>
        <v>102.67338257207726</v>
      </c>
      <c r="E6123">
        <f t="shared" si="667"/>
        <v>102.67338257207726</v>
      </c>
      <c r="F6123">
        <f t="shared" si="668"/>
        <v>4.3266174279227414</v>
      </c>
      <c r="G6123">
        <f t="shared" si="669"/>
        <v>0</v>
      </c>
      <c r="H6123">
        <f t="shared" si="670"/>
        <v>1026.7338257207725</v>
      </c>
      <c r="I6123">
        <f t="shared" si="671"/>
        <v>21.633087139613707</v>
      </c>
      <c r="J6123">
        <f t="shared" si="672"/>
        <v>0</v>
      </c>
    </row>
    <row r="6124" spans="2:10" x14ac:dyDescent="0.3">
      <c r="B6124">
        <v>6097</v>
      </c>
      <c r="C6124">
        <v>0.33837715847953631</v>
      </c>
      <c r="D6124">
        <f t="shared" si="666"/>
        <v>96.976451273195039</v>
      </c>
      <c r="E6124">
        <f t="shared" si="667"/>
        <v>96.976451273195039</v>
      </c>
      <c r="F6124">
        <f t="shared" si="668"/>
        <v>10.023548726804961</v>
      </c>
      <c r="G6124">
        <f t="shared" si="669"/>
        <v>0</v>
      </c>
      <c r="H6124">
        <f t="shared" si="670"/>
        <v>969.76451273195039</v>
      </c>
      <c r="I6124">
        <f t="shared" si="671"/>
        <v>50.117743634024805</v>
      </c>
      <c r="J6124">
        <f t="shared" si="672"/>
        <v>0</v>
      </c>
    </row>
    <row r="6125" spans="2:10" x14ac:dyDescent="0.3">
      <c r="B6125">
        <v>6098</v>
      </c>
      <c r="C6125">
        <v>0.2307897673283219</v>
      </c>
      <c r="D6125">
        <f t="shared" si="666"/>
        <v>94.725509536233659</v>
      </c>
      <c r="E6125">
        <f t="shared" si="667"/>
        <v>94.725509536233659</v>
      </c>
      <c r="F6125">
        <f t="shared" si="668"/>
        <v>12.274490463766341</v>
      </c>
      <c r="G6125">
        <f t="shared" si="669"/>
        <v>0</v>
      </c>
      <c r="H6125">
        <f t="shared" si="670"/>
        <v>947.25509536233653</v>
      </c>
      <c r="I6125">
        <f t="shared" si="671"/>
        <v>61.372452318831705</v>
      </c>
      <c r="J6125">
        <f t="shared" si="672"/>
        <v>0</v>
      </c>
    </row>
    <row r="6126" spans="2:10" x14ac:dyDescent="0.3">
      <c r="B6126">
        <v>6099</v>
      </c>
      <c r="C6126">
        <v>0.33224395636389803</v>
      </c>
      <c r="D6126">
        <f t="shared" si="666"/>
        <v>96.855905237536263</v>
      </c>
      <c r="E6126">
        <f t="shared" si="667"/>
        <v>96.855905237536263</v>
      </c>
      <c r="F6126">
        <f t="shared" si="668"/>
        <v>10.144094762463737</v>
      </c>
      <c r="G6126">
        <f t="shared" si="669"/>
        <v>0</v>
      </c>
      <c r="H6126">
        <f t="shared" si="670"/>
        <v>968.55905237536263</v>
      </c>
      <c r="I6126">
        <f t="shared" si="671"/>
        <v>50.720473812318687</v>
      </c>
      <c r="J6126">
        <f t="shared" si="672"/>
        <v>0</v>
      </c>
    </row>
    <row r="6127" spans="2:10" x14ac:dyDescent="0.3">
      <c r="B6127">
        <v>6100</v>
      </c>
      <c r="C6127">
        <v>0.38861827379261382</v>
      </c>
      <c r="D6127">
        <f t="shared" si="666"/>
        <v>97.941641448790733</v>
      </c>
      <c r="E6127">
        <f t="shared" si="667"/>
        <v>97.941641448790733</v>
      </c>
      <c r="F6127">
        <f t="shared" si="668"/>
        <v>9.0583585512092668</v>
      </c>
      <c r="G6127">
        <f t="shared" si="669"/>
        <v>0</v>
      </c>
      <c r="H6127">
        <f t="shared" si="670"/>
        <v>979.41641448790733</v>
      </c>
      <c r="I6127">
        <f t="shared" si="671"/>
        <v>45.291792756046334</v>
      </c>
      <c r="J6127">
        <f t="shared" si="672"/>
        <v>0</v>
      </c>
    </row>
    <row r="6128" spans="2:10" x14ac:dyDescent="0.3">
      <c r="B6128">
        <v>6101</v>
      </c>
      <c r="C6128">
        <v>0.29197016913868523</v>
      </c>
      <c r="D6128">
        <f t="shared" si="666"/>
        <v>96.04495541827221</v>
      </c>
      <c r="E6128">
        <f t="shared" si="667"/>
        <v>96.04495541827221</v>
      </c>
      <c r="F6128">
        <f t="shared" si="668"/>
        <v>10.95504458172779</v>
      </c>
      <c r="G6128">
        <f t="shared" si="669"/>
        <v>0</v>
      </c>
      <c r="H6128">
        <f t="shared" si="670"/>
        <v>960.44955418272207</v>
      </c>
      <c r="I6128">
        <f t="shared" si="671"/>
        <v>54.775222908638952</v>
      </c>
      <c r="J6128">
        <f t="shared" si="672"/>
        <v>0</v>
      </c>
    </row>
    <row r="6129" spans="2:10" x14ac:dyDescent="0.3">
      <c r="B6129">
        <v>6102</v>
      </c>
      <c r="C6129">
        <v>0.94983269922305724</v>
      </c>
      <c r="D6129">
        <f t="shared" si="666"/>
        <v>110.97815827663371</v>
      </c>
      <c r="E6129">
        <f t="shared" si="667"/>
        <v>107</v>
      </c>
      <c r="F6129">
        <f t="shared" si="668"/>
        <v>0</v>
      </c>
      <c r="G6129">
        <f t="shared" si="669"/>
        <v>3.9781582766337067</v>
      </c>
      <c r="H6129">
        <f t="shared" si="670"/>
        <v>1070</v>
      </c>
      <c r="I6129">
        <f t="shared" si="671"/>
        <v>0</v>
      </c>
      <c r="J6129">
        <f t="shared" si="672"/>
        <v>59.6723741495056</v>
      </c>
    </row>
    <row r="6130" spans="2:10" x14ac:dyDescent="0.3">
      <c r="B6130">
        <v>6103</v>
      </c>
      <c r="C6130">
        <v>0.46691841966456449</v>
      </c>
      <c r="D6130">
        <f t="shared" si="666"/>
        <v>99.394525061316841</v>
      </c>
      <c r="E6130">
        <f t="shared" si="667"/>
        <v>99.394525061316841</v>
      </c>
      <c r="F6130">
        <f t="shared" si="668"/>
        <v>7.6054749386831588</v>
      </c>
      <c r="G6130">
        <f t="shared" si="669"/>
        <v>0</v>
      </c>
      <c r="H6130">
        <f t="shared" si="670"/>
        <v>993.94525061316835</v>
      </c>
      <c r="I6130">
        <f t="shared" si="671"/>
        <v>38.027374693415794</v>
      </c>
      <c r="J6130">
        <f t="shared" si="672"/>
        <v>0</v>
      </c>
    </row>
    <row r="6131" spans="2:10" x14ac:dyDescent="0.3">
      <c r="B6131">
        <v>6104</v>
      </c>
      <c r="C6131">
        <v>0.82496498604671697</v>
      </c>
      <c r="D6131">
        <f t="shared" si="666"/>
        <v>106.62152431337486</v>
      </c>
      <c r="E6131">
        <f t="shared" si="667"/>
        <v>106.62152431337486</v>
      </c>
      <c r="F6131">
        <f t="shared" si="668"/>
        <v>0.37847568662513709</v>
      </c>
      <c r="G6131">
        <f t="shared" si="669"/>
        <v>0</v>
      </c>
      <c r="H6131">
        <f t="shared" si="670"/>
        <v>1066.2152431337486</v>
      </c>
      <c r="I6131">
        <f t="shared" si="671"/>
        <v>1.8923784331256854</v>
      </c>
      <c r="J6131">
        <f t="shared" si="672"/>
        <v>0</v>
      </c>
    </row>
    <row r="6132" spans="2:10" x14ac:dyDescent="0.3">
      <c r="B6132">
        <v>6105</v>
      </c>
      <c r="C6132">
        <v>0.99439792597513088</v>
      </c>
      <c r="D6132">
        <f t="shared" si="666"/>
        <v>115.14435404666523</v>
      </c>
      <c r="E6132">
        <f t="shared" si="667"/>
        <v>107</v>
      </c>
      <c r="F6132">
        <f t="shared" si="668"/>
        <v>0</v>
      </c>
      <c r="G6132">
        <f t="shared" si="669"/>
        <v>8.144354046665228</v>
      </c>
      <c r="H6132">
        <f t="shared" si="670"/>
        <v>1070</v>
      </c>
      <c r="I6132">
        <f t="shared" si="671"/>
        <v>0</v>
      </c>
      <c r="J6132">
        <f t="shared" si="672"/>
        <v>122.16531069997842</v>
      </c>
    </row>
    <row r="6133" spans="2:10" x14ac:dyDescent="0.3">
      <c r="B6133">
        <v>6106</v>
      </c>
      <c r="C6133">
        <v>0.2619101147706101</v>
      </c>
      <c r="D6133">
        <f t="shared" si="666"/>
        <v>95.412521807471421</v>
      </c>
      <c r="E6133">
        <f t="shared" si="667"/>
        <v>95.412521807471421</v>
      </c>
      <c r="F6133">
        <f t="shared" si="668"/>
        <v>11.587478192528579</v>
      </c>
      <c r="G6133">
        <f t="shared" si="669"/>
        <v>0</v>
      </c>
      <c r="H6133">
        <f t="shared" si="670"/>
        <v>954.12521807471421</v>
      </c>
      <c r="I6133">
        <f t="shared" si="671"/>
        <v>57.937390962642894</v>
      </c>
      <c r="J6133">
        <f t="shared" si="672"/>
        <v>0</v>
      </c>
    </row>
    <row r="6134" spans="2:10" x14ac:dyDescent="0.3">
      <c r="B6134">
        <v>6107</v>
      </c>
      <c r="C6134">
        <v>0.41124213438253732</v>
      </c>
      <c r="D6134">
        <f t="shared" si="666"/>
        <v>98.36613862716689</v>
      </c>
      <c r="E6134">
        <f t="shared" si="667"/>
        <v>98.36613862716689</v>
      </c>
      <c r="F6134">
        <f t="shared" si="668"/>
        <v>8.6338613728331097</v>
      </c>
      <c r="G6134">
        <f t="shared" si="669"/>
        <v>0</v>
      </c>
      <c r="H6134">
        <f t="shared" si="670"/>
        <v>983.6613862716689</v>
      </c>
      <c r="I6134">
        <f t="shared" si="671"/>
        <v>43.169306864165549</v>
      </c>
      <c r="J6134">
        <f t="shared" si="672"/>
        <v>0</v>
      </c>
    </row>
    <row r="6135" spans="2:10" x14ac:dyDescent="0.3">
      <c r="B6135">
        <v>6108</v>
      </c>
      <c r="C6135">
        <v>0.3257167903602276</v>
      </c>
      <c r="D6135">
        <f t="shared" si="666"/>
        <v>96.726838669715079</v>
      </c>
      <c r="E6135">
        <f t="shared" si="667"/>
        <v>96.726838669715079</v>
      </c>
      <c r="F6135">
        <f t="shared" si="668"/>
        <v>10.273161330284921</v>
      </c>
      <c r="G6135">
        <f t="shared" si="669"/>
        <v>0</v>
      </c>
      <c r="H6135">
        <f t="shared" si="670"/>
        <v>967.26838669715085</v>
      </c>
      <c r="I6135">
        <f t="shared" si="671"/>
        <v>51.365806651424606</v>
      </c>
      <c r="J6135">
        <f t="shared" si="672"/>
        <v>0</v>
      </c>
    </row>
    <row r="6136" spans="2:10" x14ac:dyDescent="0.3">
      <c r="B6136">
        <v>6109</v>
      </c>
      <c r="C6136">
        <v>0.97260491850283293</v>
      </c>
      <c r="D6136">
        <f t="shared" si="666"/>
        <v>112.4420024415889</v>
      </c>
      <c r="E6136">
        <f t="shared" si="667"/>
        <v>107</v>
      </c>
      <c r="F6136">
        <f t="shared" si="668"/>
        <v>0</v>
      </c>
      <c r="G6136">
        <f t="shared" si="669"/>
        <v>5.4420024415888975</v>
      </c>
      <c r="H6136">
        <f t="shared" si="670"/>
        <v>1070</v>
      </c>
      <c r="I6136">
        <f t="shared" si="671"/>
        <v>0</v>
      </c>
      <c r="J6136">
        <f t="shared" si="672"/>
        <v>81.630036623833462</v>
      </c>
    </row>
    <row r="6137" spans="2:10" x14ac:dyDescent="0.3">
      <c r="B6137">
        <v>6110</v>
      </c>
      <c r="C6137">
        <v>0.99483638312306766</v>
      </c>
      <c r="D6137">
        <f t="shared" si="666"/>
        <v>115.25058270888378</v>
      </c>
      <c r="E6137">
        <f t="shared" si="667"/>
        <v>107</v>
      </c>
      <c r="F6137">
        <f t="shared" si="668"/>
        <v>0</v>
      </c>
      <c r="G6137">
        <f t="shared" si="669"/>
        <v>8.2505827088837833</v>
      </c>
      <c r="H6137">
        <f t="shared" si="670"/>
        <v>1070</v>
      </c>
      <c r="I6137">
        <f t="shared" si="671"/>
        <v>0</v>
      </c>
      <c r="J6137">
        <f t="shared" si="672"/>
        <v>123.75874063325675</v>
      </c>
    </row>
    <row r="6138" spans="2:10" x14ac:dyDescent="0.3">
      <c r="B6138">
        <v>6111</v>
      </c>
      <c r="C6138">
        <v>0.34870266334421196</v>
      </c>
      <c r="D6138">
        <f t="shared" si="666"/>
        <v>97.177898351235598</v>
      </c>
      <c r="E6138">
        <f t="shared" si="667"/>
        <v>97.177898351235598</v>
      </c>
      <c r="F6138">
        <f t="shared" si="668"/>
        <v>9.8221016487644022</v>
      </c>
      <c r="G6138">
        <f t="shared" si="669"/>
        <v>0</v>
      </c>
      <c r="H6138">
        <f t="shared" si="670"/>
        <v>971.77898351235604</v>
      </c>
      <c r="I6138">
        <f t="shared" si="671"/>
        <v>49.110508243822011</v>
      </c>
      <c r="J6138">
        <f t="shared" si="672"/>
        <v>0</v>
      </c>
    </row>
    <row r="6139" spans="2:10" x14ac:dyDescent="0.3">
      <c r="B6139">
        <v>6112</v>
      </c>
      <c r="C6139">
        <v>0.73385100980152662</v>
      </c>
      <c r="D6139">
        <f t="shared" si="666"/>
        <v>104.4966216514414</v>
      </c>
      <c r="E6139">
        <f t="shared" si="667"/>
        <v>104.4966216514414</v>
      </c>
      <c r="F6139">
        <f t="shared" si="668"/>
        <v>2.5033783485585985</v>
      </c>
      <c r="G6139">
        <f t="shared" si="669"/>
        <v>0</v>
      </c>
      <c r="H6139">
        <f t="shared" si="670"/>
        <v>1044.9662165144141</v>
      </c>
      <c r="I6139">
        <f t="shared" si="671"/>
        <v>12.516891742792993</v>
      </c>
      <c r="J6139">
        <f t="shared" si="672"/>
        <v>0</v>
      </c>
    </row>
    <row r="6140" spans="2:10" x14ac:dyDescent="0.3">
      <c r="B6140">
        <v>6113</v>
      </c>
      <c r="C6140">
        <v>0.24004827637942106</v>
      </c>
      <c r="D6140">
        <f t="shared" si="666"/>
        <v>94.93385323401229</v>
      </c>
      <c r="E6140">
        <f t="shared" si="667"/>
        <v>94.93385323401229</v>
      </c>
      <c r="F6140">
        <f t="shared" si="668"/>
        <v>12.06614676598771</v>
      </c>
      <c r="G6140">
        <f t="shared" si="669"/>
        <v>0</v>
      </c>
      <c r="H6140">
        <f t="shared" si="670"/>
        <v>949.33853234012292</v>
      </c>
      <c r="I6140">
        <f t="shared" si="671"/>
        <v>60.330733829938552</v>
      </c>
      <c r="J6140">
        <f t="shared" si="672"/>
        <v>0</v>
      </c>
    </row>
    <row r="6141" spans="2:10" x14ac:dyDescent="0.3">
      <c r="B6141">
        <v>6114</v>
      </c>
      <c r="C6141">
        <v>0.82390397000393223</v>
      </c>
      <c r="D6141">
        <f t="shared" si="666"/>
        <v>106.59408132349117</v>
      </c>
      <c r="E6141">
        <f t="shared" si="667"/>
        <v>106.59408132349117</v>
      </c>
      <c r="F6141">
        <f t="shared" si="668"/>
        <v>0.40591867650883273</v>
      </c>
      <c r="G6141">
        <f t="shared" si="669"/>
        <v>0</v>
      </c>
      <c r="H6141">
        <f t="shared" si="670"/>
        <v>1065.9408132349117</v>
      </c>
      <c r="I6141">
        <f t="shared" si="671"/>
        <v>2.0295933825441637</v>
      </c>
      <c r="J6141">
        <f t="shared" si="672"/>
        <v>0</v>
      </c>
    </row>
    <row r="6142" spans="2:10" x14ac:dyDescent="0.3">
      <c r="B6142">
        <v>6115</v>
      </c>
      <c r="C6142">
        <v>3.6728092890331965E-2</v>
      </c>
      <c r="D6142">
        <f t="shared" si="666"/>
        <v>88.228646406062524</v>
      </c>
      <c r="E6142">
        <f t="shared" si="667"/>
        <v>88.228646406062524</v>
      </c>
      <c r="F6142">
        <f t="shared" si="668"/>
        <v>18.771353593937476</v>
      </c>
      <c r="G6142">
        <f t="shared" si="669"/>
        <v>0</v>
      </c>
      <c r="H6142">
        <f t="shared" si="670"/>
        <v>882.28646406062524</v>
      </c>
      <c r="I6142">
        <f t="shared" si="671"/>
        <v>93.856767969687382</v>
      </c>
      <c r="J6142">
        <f t="shared" si="672"/>
        <v>0</v>
      </c>
    </row>
    <row r="6143" spans="2:10" x14ac:dyDescent="0.3">
      <c r="B6143">
        <v>6116</v>
      </c>
      <c r="C6143">
        <v>0.91857658740033765</v>
      </c>
      <c r="D6143">
        <f t="shared" si="666"/>
        <v>109.54938764167898</v>
      </c>
      <c r="E6143">
        <f t="shared" si="667"/>
        <v>107</v>
      </c>
      <c r="F6143">
        <f t="shared" si="668"/>
        <v>0</v>
      </c>
      <c r="G6143">
        <f t="shared" si="669"/>
        <v>2.549387641678976</v>
      </c>
      <c r="H6143">
        <f t="shared" si="670"/>
        <v>1070</v>
      </c>
      <c r="I6143">
        <f t="shared" si="671"/>
        <v>0</v>
      </c>
      <c r="J6143">
        <f t="shared" si="672"/>
        <v>38.24081462518464</v>
      </c>
    </row>
    <row r="6144" spans="2:10" x14ac:dyDescent="0.3">
      <c r="B6144">
        <v>6117</v>
      </c>
      <c r="C6144">
        <v>7.3248305649655343E-2</v>
      </c>
      <c r="D6144">
        <f t="shared" si="666"/>
        <v>90.115335416365895</v>
      </c>
      <c r="E6144">
        <f t="shared" si="667"/>
        <v>90.115335416365895</v>
      </c>
      <c r="F6144">
        <f t="shared" si="668"/>
        <v>16.884664583634105</v>
      </c>
      <c r="G6144">
        <f t="shared" si="669"/>
        <v>0</v>
      </c>
      <c r="H6144">
        <f t="shared" si="670"/>
        <v>901.15335416365895</v>
      </c>
      <c r="I6144">
        <f t="shared" si="671"/>
        <v>84.423322918170527</v>
      </c>
      <c r="J6144">
        <f t="shared" si="672"/>
        <v>0</v>
      </c>
    </row>
    <row r="6145" spans="2:10" x14ac:dyDescent="0.3">
      <c r="B6145">
        <v>6118</v>
      </c>
      <c r="C6145">
        <v>0.87566854391136861</v>
      </c>
      <c r="D6145">
        <f t="shared" si="666"/>
        <v>108.05278660170131</v>
      </c>
      <c r="E6145">
        <f t="shared" si="667"/>
        <v>107</v>
      </c>
      <c r="F6145">
        <f t="shared" si="668"/>
        <v>0</v>
      </c>
      <c r="G6145">
        <f t="shared" si="669"/>
        <v>1.0527866017013139</v>
      </c>
      <c r="H6145">
        <f t="shared" si="670"/>
        <v>1070</v>
      </c>
      <c r="I6145">
        <f t="shared" si="671"/>
        <v>0</v>
      </c>
      <c r="J6145">
        <f t="shared" si="672"/>
        <v>15.791799025519708</v>
      </c>
    </row>
    <row r="6146" spans="2:10" x14ac:dyDescent="0.3">
      <c r="B6146">
        <v>6119</v>
      </c>
      <c r="C6146">
        <v>0.57790617159128543</v>
      </c>
      <c r="D6146">
        <f t="shared" si="666"/>
        <v>101.4318869454203</v>
      </c>
      <c r="E6146">
        <f t="shared" si="667"/>
        <v>101.4318869454203</v>
      </c>
      <c r="F6146">
        <f t="shared" si="668"/>
        <v>5.5681130545796975</v>
      </c>
      <c r="G6146">
        <f t="shared" si="669"/>
        <v>0</v>
      </c>
      <c r="H6146">
        <f t="shared" si="670"/>
        <v>1014.318869454203</v>
      </c>
      <c r="I6146">
        <f t="shared" si="671"/>
        <v>27.840565272898488</v>
      </c>
      <c r="J6146">
        <f t="shared" si="672"/>
        <v>0</v>
      </c>
    </row>
    <row r="6147" spans="2:10" x14ac:dyDescent="0.3">
      <c r="B6147">
        <v>6120</v>
      </c>
      <c r="C6147">
        <v>9.3469551605582013E-2</v>
      </c>
      <c r="D6147">
        <f t="shared" si="666"/>
        <v>90.909718685000712</v>
      </c>
      <c r="E6147">
        <f t="shared" si="667"/>
        <v>90.909718685000712</v>
      </c>
      <c r="F6147">
        <f t="shared" si="668"/>
        <v>16.090281314999288</v>
      </c>
      <c r="G6147">
        <f t="shared" si="669"/>
        <v>0</v>
      </c>
      <c r="H6147">
        <f t="shared" si="670"/>
        <v>909.09718685000712</v>
      </c>
      <c r="I6147">
        <f t="shared" si="671"/>
        <v>80.45140657499644</v>
      </c>
      <c r="J6147">
        <f t="shared" si="672"/>
        <v>0</v>
      </c>
    </row>
    <row r="6148" spans="2:10" x14ac:dyDescent="0.3">
      <c r="B6148">
        <v>6121</v>
      </c>
      <c r="C6148">
        <v>0.54466680463575856</v>
      </c>
      <c r="D6148">
        <f t="shared" si="666"/>
        <v>100.81813207515843</v>
      </c>
      <c r="E6148">
        <f t="shared" si="667"/>
        <v>100.81813207515843</v>
      </c>
      <c r="F6148">
        <f t="shared" si="668"/>
        <v>6.1818679248415691</v>
      </c>
      <c r="G6148">
        <f t="shared" si="669"/>
        <v>0</v>
      </c>
      <c r="H6148">
        <f t="shared" si="670"/>
        <v>1008.1813207515843</v>
      </c>
      <c r="I6148">
        <f t="shared" si="671"/>
        <v>30.909339624207846</v>
      </c>
      <c r="J6148">
        <f t="shared" si="672"/>
        <v>0</v>
      </c>
    </row>
    <row r="6149" spans="2:10" x14ac:dyDescent="0.3">
      <c r="B6149">
        <v>6122</v>
      </c>
      <c r="C6149">
        <v>0.28526956904225731</v>
      </c>
      <c r="D6149">
        <f t="shared" si="666"/>
        <v>95.906254028448771</v>
      </c>
      <c r="E6149">
        <f t="shared" si="667"/>
        <v>95.906254028448771</v>
      </c>
      <c r="F6149">
        <f t="shared" si="668"/>
        <v>11.093745971551229</v>
      </c>
      <c r="G6149">
        <f t="shared" si="669"/>
        <v>0</v>
      </c>
      <c r="H6149">
        <f t="shared" si="670"/>
        <v>959.06254028448768</v>
      </c>
      <c r="I6149">
        <f t="shared" si="671"/>
        <v>55.468729857756145</v>
      </c>
      <c r="J6149">
        <f t="shared" si="672"/>
        <v>0</v>
      </c>
    </row>
    <row r="6150" spans="2:10" x14ac:dyDescent="0.3">
      <c r="B6150">
        <v>6123</v>
      </c>
      <c r="C6150">
        <v>0.33296522713414889</v>
      </c>
      <c r="D6150">
        <f t="shared" si="666"/>
        <v>96.870117538262335</v>
      </c>
      <c r="E6150">
        <f t="shared" si="667"/>
        <v>96.870117538262335</v>
      </c>
      <c r="F6150">
        <f t="shared" si="668"/>
        <v>10.129882461737665</v>
      </c>
      <c r="G6150">
        <f t="shared" si="669"/>
        <v>0</v>
      </c>
      <c r="H6150">
        <f t="shared" si="670"/>
        <v>968.70117538262332</v>
      </c>
      <c r="I6150">
        <f t="shared" si="671"/>
        <v>50.649412308688326</v>
      </c>
      <c r="J6150">
        <f t="shared" si="672"/>
        <v>0</v>
      </c>
    </row>
    <row r="6151" spans="2:10" x14ac:dyDescent="0.3">
      <c r="B6151">
        <v>6124</v>
      </c>
      <c r="C6151">
        <v>0.62406659769796968</v>
      </c>
      <c r="D6151">
        <f t="shared" si="666"/>
        <v>102.29877533125757</v>
      </c>
      <c r="E6151">
        <f t="shared" si="667"/>
        <v>102.29877533125757</v>
      </c>
      <c r="F6151">
        <f t="shared" si="668"/>
        <v>4.7012246687424266</v>
      </c>
      <c r="G6151">
        <f t="shared" si="669"/>
        <v>0</v>
      </c>
      <c r="H6151">
        <f t="shared" si="670"/>
        <v>1022.9877533125757</v>
      </c>
      <c r="I6151">
        <f t="shared" si="671"/>
        <v>23.506123343712133</v>
      </c>
      <c r="J6151">
        <f t="shared" si="672"/>
        <v>0</v>
      </c>
    </row>
    <row r="6152" spans="2:10" x14ac:dyDescent="0.3">
      <c r="B6152">
        <v>6125</v>
      </c>
      <c r="C6152">
        <v>0.14653044278807148</v>
      </c>
      <c r="D6152">
        <f t="shared" si="666"/>
        <v>92.606214206711243</v>
      </c>
      <c r="E6152">
        <f t="shared" si="667"/>
        <v>92.606214206711243</v>
      </c>
      <c r="F6152">
        <f t="shared" si="668"/>
        <v>14.393785793288757</v>
      </c>
      <c r="G6152">
        <f t="shared" si="669"/>
        <v>0</v>
      </c>
      <c r="H6152">
        <f t="shared" si="670"/>
        <v>926.0621420671124</v>
      </c>
      <c r="I6152">
        <f t="shared" si="671"/>
        <v>71.968928966443784</v>
      </c>
      <c r="J6152">
        <f t="shared" si="672"/>
        <v>0</v>
      </c>
    </row>
    <row r="6153" spans="2:10" x14ac:dyDescent="0.3">
      <c r="B6153">
        <v>6126</v>
      </c>
      <c r="C6153">
        <v>0.39515772443050945</v>
      </c>
      <c r="D6153">
        <f t="shared" si="666"/>
        <v>98.064869278826208</v>
      </c>
      <c r="E6153">
        <f t="shared" si="667"/>
        <v>98.064869278826208</v>
      </c>
      <c r="F6153">
        <f t="shared" si="668"/>
        <v>8.9351307211737918</v>
      </c>
      <c r="G6153">
        <f t="shared" si="669"/>
        <v>0</v>
      </c>
      <c r="H6153">
        <f t="shared" si="670"/>
        <v>980.64869278826211</v>
      </c>
      <c r="I6153">
        <f t="shared" si="671"/>
        <v>44.675653605868959</v>
      </c>
      <c r="J6153">
        <f t="shared" si="672"/>
        <v>0</v>
      </c>
    </row>
    <row r="6154" spans="2:10" x14ac:dyDescent="0.3">
      <c r="B6154">
        <v>6127</v>
      </c>
      <c r="C6154">
        <v>2.8994742708565058E-2</v>
      </c>
      <c r="D6154">
        <f t="shared" si="666"/>
        <v>87.682613719223184</v>
      </c>
      <c r="E6154">
        <f t="shared" si="667"/>
        <v>87.682613719223184</v>
      </c>
      <c r="F6154">
        <f t="shared" si="668"/>
        <v>19.317386280776816</v>
      </c>
      <c r="G6154">
        <f t="shared" si="669"/>
        <v>0</v>
      </c>
      <c r="H6154">
        <f t="shared" si="670"/>
        <v>876.82613719223184</v>
      </c>
      <c r="I6154">
        <f t="shared" si="671"/>
        <v>96.58693140388408</v>
      </c>
      <c r="J6154">
        <f t="shared" si="672"/>
        <v>0</v>
      </c>
    </row>
    <row r="6155" spans="2:10" x14ac:dyDescent="0.3">
      <c r="B6155">
        <v>6128</v>
      </c>
      <c r="C6155">
        <v>0.54343548983899981</v>
      </c>
      <c r="D6155">
        <f t="shared" si="666"/>
        <v>100.79550631407196</v>
      </c>
      <c r="E6155">
        <f t="shared" si="667"/>
        <v>100.79550631407196</v>
      </c>
      <c r="F6155">
        <f t="shared" si="668"/>
        <v>6.2044936859280426</v>
      </c>
      <c r="G6155">
        <f t="shared" si="669"/>
        <v>0</v>
      </c>
      <c r="H6155">
        <f t="shared" si="670"/>
        <v>1007.9550631407196</v>
      </c>
      <c r="I6155">
        <f t="shared" si="671"/>
        <v>31.022468429640213</v>
      </c>
      <c r="J6155">
        <f t="shared" si="672"/>
        <v>0</v>
      </c>
    </row>
    <row r="6156" spans="2:10" x14ac:dyDescent="0.3">
      <c r="B6156">
        <v>6129</v>
      </c>
      <c r="C6156">
        <v>0.70528281421787697</v>
      </c>
      <c r="D6156">
        <f t="shared" si="666"/>
        <v>103.89852581803517</v>
      </c>
      <c r="E6156">
        <f t="shared" si="667"/>
        <v>103.89852581803517</v>
      </c>
      <c r="F6156">
        <f t="shared" si="668"/>
        <v>3.1014741819648322</v>
      </c>
      <c r="G6156">
        <f t="shared" si="669"/>
        <v>0</v>
      </c>
      <c r="H6156">
        <f t="shared" si="670"/>
        <v>1038.9852581803516</v>
      </c>
      <c r="I6156">
        <f t="shared" si="671"/>
        <v>15.507370909824161</v>
      </c>
      <c r="J6156">
        <f t="shared" si="672"/>
        <v>0</v>
      </c>
    </row>
    <row r="6157" spans="2:10" x14ac:dyDescent="0.3">
      <c r="B6157">
        <v>6130</v>
      </c>
      <c r="C6157">
        <v>0.78994658999862188</v>
      </c>
      <c r="D6157">
        <f t="shared" si="666"/>
        <v>105.75524405791683</v>
      </c>
      <c r="E6157">
        <f t="shared" si="667"/>
        <v>105.75524405791683</v>
      </c>
      <c r="F6157">
        <f t="shared" si="668"/>
        <v>1.2447559420831737</v>
      </c>
      <c r="G6157">
        <f t="shared" si="669"/>
        <v>0</v>
      </c>
      <c r="H6157">
        <f t="shared" si="670"/>
        <v>1057.5524405791682</v>
      </c>
      <c r="I6157">
        <f t="shared" si="671"/>
        <v>6.2237797104158687</v>
      </c>
      <c r="J6157">
        <f t="shared" si="672"/>
        <v>0</v>
      </c>
    </row>
    <row r="6158" spans="2:10" x14ac:dyDescent="0.3">
      <c r="B6158">
        <v>6131</v>
      </c>
      <c r="C6158">
        <v>0.12529604938920724</v>
      </c>
      <c r="D6158">
        <f t="shared" si="666"/>
        <v>91.977134175488999</v>
      </c>
      <c r="E6158">
        <f t="shared" si="667"/>
        <v>91.977134175488999</v>
      </c>
      <c r="F6158">
        <f t="shared" si="668"/>
        <v>15.022865824511001</v>
      </c>
      <c r="G6158">
        <f t="shared" si="669"/>
        <v>0</v>
      </c>
      <c r="H6158">
        <f t="shared" si="670"/>
        <v>919.77134175489005</v>
      </c>
      <c r="I6158">
        <f t="shared" si="671"/>
        <v>75.114329122555006</v>
      </c>
      <c r="J6158">
        <f t="shared" si="672"/>
        <v>0</v>
      </c>
    </row>
    <row r="6159" spans="2:10" x14ac:dyDescent="0.3">
      <c r="B6159">
        <v>6132</v>
      </c>
      <c r="C6159">
        <v>0.27875526705793896</v>
      </c>
      <c r="D6159">
        <f t="shared" si="666"/>
        <v>95.770216803682857</v>
      </c>
      <c r="E6159">
        <f t="shared" si="667"/>
        <v>95.770216803682857</v>
      </c>
      <c r="F6159">
        <f t="shared" si="668"/>
        <v>11.229783196317143</v>
      </c>
      <c r="G6159">
        <f t="shared" si="669"/>
        <v>0</v>
      </c>
      <c r="H6159">
        <f t="shared" si="670"/>
        <v>957.70216803682854</v>
      </c>
      <c r="I6159">
        <f t="shared" si="671"/>
        <v>56.148915981585716</v>
      </c>
      <c r="J6159">
        <f t="shared" si="672"/>
        <v>0</v>
      </c>
    </row>
    <row r="6160" spans="2:10" x14ac:dyDescent="0.3">
      <c r="B6160">
        <v>6133</v>
      </c>
      <c r="C6160">
        <v>0.97566269429423713</v>
      </c>
      <c r="D6160">
        <f t="shared" si="666"/>
        <v>112.69434147927214</v>
      </c>
      <c r="E6160">
        <f t="shared" si="667"/>
        <v>107</v>
      </c>
      <c r="F6160">
        <f t="shared" si="668"/>
        <v>0</v>
      </c>
      <c r="G6160">
        <f t="shared" si="669"/>
        <v>5.6943414792721398</v>
      </c>
      <c r="H6160">
        <f t="shared" si="670"/>
        <v>1070</v>
      </c>
      <c r="I6160">
        <f t="shared" si="671"/>
        <v>0</v>
      </c>
      <c r="J6160">
        <f t="shared" si="672"/>
        <v>85.415122189082098</v>
      </c>
    </row>
    <row r="6161" spans="2:10" x14ac:dyDescent="0.3">
      <c r="B6161">
        <v>6134</v>
      </c>
      <c r="C6161">
        <v>0.47727164479105677</v>
      </c>
      <c r="D6161">
        <f t="shared" si="666"/>
        <v>99.584216139204131</v>
      </c>
      <c r="E6161">
        <f t="shared" si="667"/>
        <v>99.584216139204131</v>
      </c>
      <c r="F6161">
        <f t="shared" si="668"/>
        <v>7.4157838607958695</v>
      </c>
      <c r="G6161">
        <f t="shared" si="669"/>
        <v>0</v>
      </c>
      <c r="H6161">
        <f t="shared" si="670"/>
        <v>995.84216139204136</v>
      </c>
      <c r="I6161">
        <f t="shared" si="671"/>
        <v>37.078919303979347</v>
      </c>
      <c r="J6161">
        <f t="shared" si="672"/>
        <v>0</v>
      </c>
    </row>
    <row r="6162" spans="2:10" x14ac:dyDescent="0.3">
      <c r="B6162">
        <v>6135</v>
      </c>
      <c r="C6162">
        <v>9.0628763466801265E-2</v>
      </c>
      <c r="D6162">
        <f t="shared" si="666"/>
        <v>90.804769304100688</v>
      </c>
      <c r="E6162">
        <f t="shared" si="667"/>
        <v>90.804769304100688</v>
      </c>
      <c r="F6162">
        <f t="shared" si="668"/>
        <v>16.195230695899312</v>
      </c>
      <c r="G6162">
        <f t="shared" si="669"/>
        <v>0</v>
      </c>
      <c r="H6162">
        <f t="shared" si="670"/>
        <v>908.04769304100682</v>
      </c>
      <c r="I6162">
        <f t="shared" si="671"/>
        <v>80.97615347949656</v>
      </c>
      <c r="J6162">
        <f t="shared" si="672"/>
        <v>0</v>
      </c>
    </row>
    <row r="6163" spans="2:10" x14ac:dyDescent="0.3">
      <c r="B6163">
        <v>6136</v>
      </c>
      <c r="C6163">
        <v>5.9514147944882301E-2</v>
      </c>
      <c r="D6163">
        <f t="shared" si="666"/>
        <v>89.496147114150659</v>
      </c>
      <c r="E6163">
        <f t="shared" si="667"/>
        <v>89.496147114150659</v>
      </c>
      <c r="F6163">
        <f t="shared" si="668"/>
        <v>17.503852885849341</v>
      </c>
      <c r="G6163">
        <f t="shared" si="669"/>
        <v>0</v>
      </c>
      <c r="H6163">
        <f t="shared" si="670"/>
        <v>894.96147114150654</v>
      </c>
      <c r="I6163">
        <f t="shared" si="671"/>
        <v>87.519264429246704</v>
      </c>
      <c r="J6163">
        <f t="shared" si="672"/>
        <v>0</v>
      </c>
    </row>
    <row r="6164" spans="2:10" x14ac:dyDescent="0.3">
      <c r="B6164">
        <v>6137</v>
      </c>
      <c r="C6164">
        <v>0.70584715577660895</v>
      </c>
      <c r="D6164">
        <f t="shared" si="666"/>
        <v>103.91012098186866</v>
      </c>
      <c r="E6164">
        <f t="shared" si="667"/>
        <v>103.91012098186866</v>
      </c>
      <c r="F6164">
        <f t="shared" si="668"/>
        <v>3.0898790181313416</v>
      </c>
      <c r="G6164">
        <f t="shared" si="669"/>
        <v>0</v>
      </c>
      <c r="H6164">
        <f t="shared" si="670"/>
        <v>1039.1012098186866</v>
      </c>
      <c r="I6164">
        <f t="shared" si="671"/>
        <v>15.449395090656708</v>
      </c>
      <c r="J6164">
        <f t="shared" si="672"/>
        <v>0</v>
      </c>
    </row>
    <row r="6165" spans="2:10" x14ac:dyDescent="0.3">
      <c r="B6165">
        <v>6138</v>
      </c>
      <c r="C6165">
        <v>0.76545835555187458</v>
      </c>
      <c r="D6165">
        <f t="shared" si="666"/>
        <v>105.1896263559947</v>
      </c>
      <c r="E6165">
        <f t="shared" si="667"/>
        <v>105.1896263559947</v>
      </c>
      <c r="F6165">
        <f t="shared" si="668"/>
        <v>1.8103736440052955</v>
      </c>
      <c r="G6165">
        <f t="shared" si="669"/>
        <v>0</v>
      </c>
      <c r="H6165">
        <f t="shared" si="670"/>
        <v>1051.8962635599471</v>
      </c>
      <c r="I6165">
        <f t="shared" si="671"/>
        <v>9.0518682200264777</v>
      </c>
      <c r="J6165">
        <f t="shared" si="672"/>
        <v>0</v>
      </c>
    </row>
    <row r="6166" spans="2:10" x14ac:dyDescent="0.3">
      <c r="B6166">
        <v>6139</v>
      </c>
      <c r="C6166">
        <v>0.27390080562966057</v>
      </c>
      <c r="D6166">
        <f t="shared" si="666"/>
        <v>95.66803885653411</v>
      </c>
      <c r="E6166">
        <f t="shared" si="667"/>
        <v>95.66803885653411</v>
      </c>
      <c r="F6166">
        <f t="shared" si="668"/>
        <v>11.33196114346589</v>
      </c>
      <c r="G6166">
        <f t="shared" si="669"/>
        <v>0</v>
      </c>
      <c r="H6166">
        <f t="shared" si="670"/>
        <v>956.6803885653411</v>
      </c>
      <c r="I6166">
        <f t="shared" si="671"/>
        <v>56.659805717329448</v>
      </c>
      <c r="J6166">
        <f t="shared" si="672"/>
        <v>0</v>
      </c>
    </row>
    <row r="6167" spans="2:10" x14ac:dyDescent="0.3">
      <c r="B6167">
        <v>6140</v>
      </c>
      <c r="C6167">
        <v>0.88554054151327743</v>
      </c>
      <c r="D6167">
        <f t="shared" si="666"/>
        <v>108.36679325873877</v>
      </c>
      <c r="E6167">
        <f t="shared" si="667"/>
        <v>107</v>
      </c>
      <c r="F6167">
        <f t="shared" si="668"/>
        <v>0</v>
      </c>
      <c r="G6167">
        <f t="shared" si="669"/>
        <v>1.3667932587387668</v>
      </c>
      <c r="H6167">
        <f t="shared" si="670"/>
        <v>1070</v>
      </c>
      <c r="I6167">
        <f t="shared" si="671"/>
        <v>0</v>
      </c>
      <c r="J6167">
        <f t="shared" si="672"/>
        <v>20.501898881081502</v>
      </c>
    </row>
    <row r="6168" spans="2:10" x14ac:dyDescent="0.3">
      <c r="B6168">
        <v>6141</v>
      </c>
      <c r="C6168">
        <v>4.3642785816915275E-2</v>
      </c>
      <c r="D6168">
        <f t="shared" si="666"/>
        <v>88.656467696009557</v>
      </c>
      <c r="E6168">
        <f t="shared" si="667"/>
        <v>88.656467696009557</v>
      </c>
      <c r="F6168">
        <f t="shared" si="668"/>
        <v>18.343532303990443</v>
      </c>
      <c r="G6168">
        <f t="shared" si="669"/>
        <v>0</v>
      </c>
      <c r="H6168">
        <f t="shared" si="670"/>
        <v>886.56467696009554</v>
      </c>
      <c r="I6168">
        <f t="shared" si="671"/>
        <v>91.717661519952216</v>
      </c>
      <c r="J6168">
        <f t="shared" si="672"/>
        <v>0</v>
      </c>
    </row>
    <row r="6169" spans="2:10" x14ac:dyDescent="0.3">
      <c r="B6169">
        <v>6142</v>
      </c>
      <c r="C6169">
        <v>0.88176626851106876</v>
      </c>
      <c r="D6169">
        <f t="shared" si="666"/>
        <v>108.24500799241531</v>
      </c>
      <c r="E6169">
        <f t="shared" si="667"/>
        <v>107</v>
      </c>
      <c r="F6169">
        <f t="shared" si="668"/>
        <v>0</v>
      </c>
      <c r="G6169">
        <f t="shared" si="669"/>
        <v>1.2450079924153101</v>
      </c>
      <c r="H6169">
        <f t="shared" si="670"/>
        <v>1070</v>
      </c>
      <c r="I6169">
        <f t="shared" si="671"/>
        <v>0</v>
      </c>
      <c r="J6169">
        <f t="shared" si="672"/>
        <v>18.675119886229652</v>
      </c>
    </row>
    <row r="6170" spans="2:10" x14ac:dyDescent="0.3">
      <c r="B6170">
        <v>6143</v>
      </c>
      <c r="C6170">
        <v>0.67150494235814084</v>
      </c>
      <c r="D6170">
        <f t="shared" si="666"/>
        <v>103.21812383192601</v>
      </c>
      <c r="E6170">
        <f t="shared" si="667"/>
        <v>103.21812383192601</v>
      </c>
      <c r="F6170">
        <f t="shared" si="668"/>
        <v>3.7818761680739925</v>
      </c>
      <c r="G6170">
        <f t="shared" si="669"/>
        <v>0</v>
      </c>
      <c r="H6170">
        <f t="shared" si="670"/>
        <v>1032.18123831926</v>
      </c>
      <c r="I6170">
        <f t="shared" si="671"/>
        <v>18.909380840369963</v>
      </c>
      <c r="J6170">
        <f t="shared" si="672"/>
        <v>0</v>
      </c>
    </row>
    <row r="6171" spans="2:10" x14ac:dyDescent="0.3">
      <c r="B6171">
        <v>6144</v>
      </c>
      <c r="C6171">
        <v>8.5957323210159475E-2</v>
      </c>
      <c r="D6171">
        <f t="shared" si="666"/>
        <v>90.62786935455506</v>
      </c>
      <c r="E6171">
        <f t="shared" si="667"/>
        <v>90.62786935455506</v>
      </c>
      <c r="F6171">
        <f t="shared" si="668"/>
        <v>16.37213064544494</v>
      </c>
      <c r="G6171">
        <f t="shared" si="669"/>
        <v>0</v>
      </c>
      <c r="H6171">
        <f t="shared" si="670"/>
        <v>906.2786935455506</v>
      </c>
      <c r="I6171">
        <f t="shared" si="671"/>
        <v>81.860653227224702</v>
      </c>
      <c r="J6171">
        <f t="shared" si="672"/>
        <v>0</v>
      </c>
    </row>
    <row r="6172" spans="2:10" x14ac:dyDescent="0.3">
      <c r="B6172">
        <v>6145</v>
      </c>
      <c r="C6172">
        <v>0.89780761096396777</v>
      </c>
      <c r="D6172">
        <f t="shared" si="666"/>
        <v>108.77924728008529</v>
      </c>
      <c r="E6172">
        <f t="shared" si="667"/>
        <v>107</v>
      </c>
      <c r="F6172">
        <f t="shared" si="668"/>
        <v>0</v>
      </c>
      <c r="G6172">
        <f t="shared" si="669"/>
        <v>1.7792472800852863</v>
      </c>
      <c r="H6172">
        <f t="shared" si="670"/>
        <v>1070</v>
      </c>
      <c r="I6172">
        <f t="shared" si="671"/>
        <v>0</v>
      </c>
      <c r="J6172">
        <f t="shared" si="672"/>
        <v>26.688709201279295</v>
      </c>
    </row>
    <row r="6173" spans="2:10" x14ac:dyDescent="0.3">
      <c r="B6173">
        <v>6146</v>
      </c>
      <c r="C6173">
        <v>9.2036360499245795E-3</v>
      </c>
      <c r="D6173">
        <f t="shared" ref="D6173:D6236" si="673">_xlfn.BETA.INV(C6173,$B$25,$C$25,$D$25,$E$25)</f>
        <v>85.561988406188931</v>
      </c>
      <c r="E6173">
        <f t="shared" ref="E6173:E6236" si="674">IF($M$25&lt;D6173,$M$25,D6173)</f>
        <v>85.561988406188931</v>
      </c>
      <c r="F6173">
        <f t="shared" ref="F6173:F6236" si="675">IF($M$25&gt;D6173,$M$25-D6173,0)</f>
        <v>21.438011593811069</v>
      </c>
      <c r="G6173">
        <f t="shared" ref="G6173:G6236" si="676">IF($M$25&lt;D6173,D6173-$M$25,0)</f>
        <v>0</v>
      </c>
      <c r="H6173">
        <f t="shared" ref="H6173:H6236" si="677">$H$24*E6173</f>
        <v>855.61988406188925</v>
      </c>
      <c r="I6173">
        <f t="shared" ref="I6173:I6236" si="678">$I$24*F6173</f>
        <v>107.19005796905535</v>
      </c>
      <c r="J6173">
        <f t="shared" ref="J6173:J6236" si="679">$J$24*G6173</f>
        <v>0</v>
      </c>
    </row>
    <row r="6174" spans="2:10" x14ac:dyDescent="0.3">
      <c r="B6174">
        <v>6147</v>
      </c>
      <c r="C6174">
        <v>0.63226230498699454</v>
      </c>
      <c r="D6174">
        <f t="shared" si="673"/>
        <v>102.4551762146296</v>
      </c>
      <c r="E6174">
        <f t="shared" si="674"/>
        <v>102.4551762146296</v>
      </c>
      <c r="F6174">
        <f t="shared" si="675"/>
        <v>4.5448237853703972</v>
      </c>
      <c r="G6174">
        <f t="shared" si="676"/>
        <v>0</v>
      </c>
      <c r="H6174">
        <f t="shared" si="677"/>
        <v>1024.5517621462959</v>
      </c>
      <c r="I6174">
        <f t="shared" si="678"/>
        <v>22.724118926851986</v>
      </c>
      <c r="J6174">
        <f t="shared" si="679"/>
        <v>0</v>
      </c>
    </row>
    <row r="6175" spans="2:10" x14ac:dyDescent="0.3">
      <c r="B6175">
        <v>6148</v>
      </c>
      <c r="C6175">
        <v>0.84794076724490663</v>
      </c>
      <c r="D6175">
        <f t="shared" si="673"/>
        <v>107.23822321642548</v>
      </c>
      <c r="E6175">
        <f t="shared" si="674"/>
        <v>107</v>
      </c>
      <c r="F6175">
        <f t="shared" si="675"/>
        <v>0</v>
      </c>
      <c r="G6175">
        <f t="shared" si="676"/>
        <v>0.23822321642548161</v>
      </c>
      <c r="H6175">
        <f t="shared" si="677"/>
        <v>1070</v>
      </c>
      <c r="I6175">
        <f t="shared" si="678"/>
        <v>0</v>
      </c>
      <c r="J6175">
        <f t="shared" si="679"/>
        <v>3.5733482463822241</v>
      </c>
    </row>
    <row r="6176" spans="2:10" x14ac:dyDescent="0.3">
      <c r="B6176">
        <v>6149</v>
      </c>
      <c r="C6176">
        <v>6.613582817385244E-2</v>
      </c>
      <c r="D6176">
        <f t="shared" si="673"/>
        <v>89.804574226395701</v>
      </c>
      <c r="E6176">
        <f t="shared" si="674"/>
        <v>89.804574226395701</v>
      </c>
      <c r="F6176">
        <f t="shared" si="675"/>
        <v>17.195425773604299</v>
      </c>
      <c r="G6176">
        <f t="shared" si="676"/>
        <v>0</v>
      </c>
      <c r="H6176">
        <f t="shared" si="677"/>
        <v>898.04574226395698</v>
      </c>
      <c r="I6176">
        <f t="shared" si="678"/>
        <v>85.977128868021495</v>
      </c>
      <c r="J6176">
        <f t="shared" si="679"/>
        <v>0</v>
      </c>
    </row>
    <row r="6177" spans="2:10" x14ac:dyDescent="0.3">
      <c r="B6177">
        <v>6150</v>
      </c>
      <c r="C6177">
        <v>0.38139162756385137</v>
      </c>
      <c r="D6177">
        <f t="shared" si="673"/>
        <v>97.804909576168171</v>
      </c>
      <c r="E6177">
        <f t="shared" si="674"/>
        <v>97.804909576168171</v>
      </c>
      <c r="F6177">
        <f t="shared" si="675"/>
        <v>9.1950904238318287</v>
      </c>
      <c r="G6177">
        <f t="shared" si="676"/>
        <v>0</v>
      </c>
      <c r="H6177">
        <f t="shared" si="677"/>
        <v>978.04909576168166</v>
      </c>
      <c r="I6177">
        <f t="shared" si="678"/>
        <v>45.975452119159144</v>
      </c>
      <c r="J6177">
        <f t="shared" si="679"/>
        <v>0</v>
      </c>
    </row>
    <row r="6178" spans="2:10" x14ac:dyDescent="0.3">
      <c r="B6178">
        <v>6151</v>
      </c>
      <c r="C6178">
        <v>7.3344128265267927E-2</v>
      </c>
      <c r="D6178">
        <f t="shared" si="673"/>
        <v>90.119393313674806</v>
      </c>
      <c r="E6178">
        <f t="shared" si="674"/>
        <v>90.119393313674806</v>
      </c>
      <c r="F6178">
        <f t="shared" si="675"/>
        <v>16.880606686325194</v>
      </c>
      <c r="G6178">
        <f t="shared" si="676"/>
        <v>0</v>
      </c>
      <c r="H6178">
        <f t="shared" si="677"/>
        <v>901.193933136748</v>
      </c>
      <c r="I6178">
        <f t="shared" si="678"/>
        <v>84.403033431625971</v>
      </c>
      <c r="J6178">
        <f t="shared" si="679"/>
        <v>0</v>
      </c>
    </row>
    <row r="6179" spans="2:10" x14ac:dyDescent="0.3">
      <c r="B6179">
        <v>6152</v>
      </c>
      <c r="C6179">
        <v>0.82385437082787483</v>
      </c>
      <c r="D6179">
        <f t="shared" si="673"/>
        <v>106.59280049557819</v>
      </c>
      <c r="E6179">
        <f t="shared" si="674"/>
        <v>106.59280049557819</v>
      </c>
      <c r="F6179">
        <f t="shared" si="675"/>
        <v>0.4071995044218113</v>
      </c>
      <c r="G6179">
        <f t="shared" si="676"/>
        <v>0</v>
      </c>
      <c r="H6179">
        <f t="shared" si="677"/>
        <v>1065.9280049557819</v>
      </c>
      <c r="I6179">
        <f t="shared" si="678"/>
        <v>2.0359975221090565</v>
      </c>
      <c r="J6179">
        <f t="shared" si="679"/>
        <v>0</v>
      </c>
    </row>
    <row r="6180" spans="2:10" x14ac:dyDescent="0.3">
      <c r="B6180">
        <v>6153</v>
      </c>
      <c r="C6180">
        <v>0.65335973381510859</v>
      </c>
      <c r="D6180">
        <f t="shared" si="673"/>
        <v>102.86219432420754</v>
      </c>
      <c r="E6180">
        <f t="shared" si="674"/>
        <v>102.86219432420754</v>
      </c>
      <c r="F6180">
        <f t="shared" si="675"/>
        <v>4.1378056757924639</v>
      </c>
      <c r="G6180">
        <f t="shared" si="676"/>
        <v>0</v>
      </c>
      <c r="H6180">
        <f t="shared" si="677"/>
        <v>1028.6219432420753</v>
      </c>
      <c r="I6180">
        <f t="shared" si="678"/>
        <v>20.68902837896232</v>
      </c>
      <c r="J6180">
        <f t="shared" si="679"/>
        <v>0</v>
      </c>
    </row>
    <row r="6181" spans="2:10" x14ac:dyDescent="0.3">
      <c r="B6181">
        <v>6154</v>
      </c>
      <c r="C6181">
        <v>0.67659396428772001</v>
      </c>
      <c r="D6181">
        <f t="shared" si="673"/>
        <v>103.31905397859703</v>
      </c>
      <c r="E6181">
        <f t="shared" si="674"/>
        <v>103.31905397859703</v>
      </c>
      <c r="F6181">
        <f t="shared" si="675"/>
        <v>3.6809460214029741</v>
      </c>
      <c r="G6181">
        <f t="shared" si="676"/>
        <v>0</v>
      </c>
      <c r="H6181">
        <f t="shared" si="677"/>
        <v>1033.1905397859703</v>
      </c>
      <c r="I6181">
        <f t="shared" si="678"/>
        <v>18.404730107014871</v>
      </c>
      <c r="J6181">
        <f t="shared" si="679"/>
        <v>0</v>
      </c>
    </row>
    <row r="6182" spans="2:10" x14ac:dyDescent="0.3">
      <c r="B6182">
        <v>6155</v>
      </c>
      <c r="C6182">
        <v>0.36278670462974338</v>
      </c>
      <c r="D6182">
        <f t="shared" si="673"/>
        <v>97.449901481544487</v>
      </c>
      <c r="E6182">
        <f t="shared" si="674"/>
        <v>97.449901481544487</v>
      </c>
      <c r="F6182">
        <f t="shared" si="675"/>
        <v>9.5500985184555134</v>
      </c>
      <c r="G6182">
        <f t="shared" si="676"/>
        <v>0</v>
      </c>
      <c r="H6182">
        <f t="shared" si="677"/>
        <v>974.49901481544487</v>
      </c>
      <c r="I6182">
        <f t="shared" si="678"/>
        <v>47.750492592277567</v>
      </c>
      <c r="J6182">
        <f t="shared" si="679"/>
        <v>0</v>
      </c>
    </row>
    <row r="6183" spans="2:10" x14ac:dyDescent="0.3">
      <c r="B6183">
        <v>6156</v>
      </c>
      <c r="C6183">
        <v>0.2484264996697868</v>
      </c>
      <c r="D6183">
        <f t="shared" si="673"/>
        <v>95.119392222976401</v>
      </c>
      <c r="E6183">
        <f t="shared" si="674"/>
        <v>95.119392222976401</v>
      </c>
      <c r="F6183">
        <f t="shared" si="675"/>
        <v>11.880607777023599</v>
      </c>
      <c r="G6183">
        <f t="shared" si="676"/>
        <v>0</v>
      </c>
      <c r="H6183">
        <f t="shared" si="677"/>
        <v>951.19392222976398</v>
      </c>
      <c r="I6183">
        <f t="shared" si="678"/>
        <v>59.403038885117994</v>
      </c>
      <c r="J6183">
        <f t="shared" si="679"/>
        <v>0</v>
      </c>
    </row>
    <row r="6184" spans="2:10" x14ac:dyDescent="0.3">
      <c r="B6184">
        <v>6157</v>
      </c>
      <c r="C6184">
        <v>1.3485038172925234E-2</v>
      </c>
      <c r="D6184">
        <f t="shared" si="673"/>
        <v>86.183471862726122</v>
      </c>
      <c r="E6184">
        <f t="shared" si="674"/>
        <v>86.183471862726122</v>
      </c>
      <c r="F6184">
        <f t="shared" si="675"/>
        <v>20.816528137273878</v>
      </c>
      <c r="G6184">
        <f t="shared" si="676"/>
        <v>0</v>
      </c>
      <c r="H6184">
        <f t="shared" si="677"/>
        <v>861.83471862726128</v>
      </c>
      <c r="I6184">
        <f t="shared" si="678"/>
        <v>104.08264068636939</v>
      </c>
      <c r="J6184">
        <f t="shared" si="679"/>
        <v>0</v>
      </c>
    </row>
    <row r="6185" spans="2:10" x14ac:dyDescent="0.3">
      <c r="B6185">
        <v>6158</v>
      </c>
      <c r="C6185">
        <v>0.55386884813194437</v>
      </c>
      <c r="D6185">
        <f t="shared" si="673"/>
        <v>100.98743378036927</v>
      </c>
      <c r="E6185">
        <f t="shared" si="674"/>
        <v>100.98743378036927</v>
      </c>
      <c r="F6185">
        <f t="shared" si="675"/>
        <v>6.0125662196307275</v>
      </c>
      <c r="G6185">
        <f t="shared" si="676"/>
        <v>0</v>
      </c>
      <c r="H6185">
        <f t="shared" si="677"/>
        <v>1009.8743378036927</v>
      </c>
      <c r="I6185">
        <f t="shared" si="678"/>
        <v>30.062831098153637</v>
      </c>
      <c r="J6185">
        <f t="shared" si="679"/>
        <v>0</v>
      </c>
    </row>
    <row r="6186" spans="2:10" x14ac:dyDescent="0.3">
      <c r="B6186">
        <v>6159</v>
      </c>
      <c r="C6186">
        <v>0.13557083650318658</v>
      </c>
      <c r="D6186">
        <f t="shared" si="673"/>
        <v>92.288246059509305</v>
      </c>
      <c r="E6186">
        <f t="shared" si="674"/>
        <v>92.288246059509305</v>
      </c>
      <c r="F6186">
        <f t="shared" si="675"/>
        <v>14.711753940490695</v>
      </c>
      <c r="G6186">
        <f t="shared" si="676"/>
        <v>0</v>
      </c>
      <c r="H6186">
        <f t="shared" si="677"/>
        <v>922.88246059509311</v>
      </c>
      <c r="I6186">
        <f t="shared" si="678"/>
        <v>73.558769702453475</v>
      </c>
      <c r="J6186">
        <f t="shared" si="679"/>
        <v>0</v>
      </c>
    </row>
    <row r="6187" spans="2:10" x14ac:dyDescent="0.3">
      <c r="B6187">
        <v>6160</v>
      </c>
      <c r="C6187">
        <v>6.1082481613506934E-3</v>
      </c>
      <c r="D6187">
        <f t="shared" si="673"/>
        <v>84.971250419927813</v>
      </c>
      <c r="E6187">
        <f t="shared" si="674"/>
        <v>84.971250419927813</v>
      </c>
      <c r="F6187">
        <f t="shared" si="675"/>
        <v>22.028749580072187</v>
      </c>
      <c r="G6187">
        <f t="shared" si="676"/>
        <v>0</v>
      </c>
      <c r="H6187">
        <f t="shared" si="677"/>
        <v>849.7125041992781</v>
      </c>
      <c r="I6187">
        <f t="shared" si="678"/>
        <v>110.14374790036094</v>
      </c>
      <c r="J6187">
        <f t="shared" si="679"/>
        <v>0</v>
      </c>
    </row>
    <row r="6188" spans="2:10" x14ac:dyDescent="0.3">
      <c r="B6188">
        <v>6161</v>
      </c>
      <c r="C6188">
        <v>0.58869650528227624</v>
      </c>
      <c r="D6188">
        <f t="shared" si="673"/>
        <v>101.63271660400892</v>
      </c>
      <c r="E6188">
        <f t="shared" si="674"/>
        <v>101.63271660400892</v>
      </c>
      <c r="F6188">
        <f t="shared" si="675"/>
        <v>5.3672833959910804</v>
      </c>
      <c r="G6188">
        <f t="shared" si="676"/>
        <v>0</v>
      </c>
      <c r="H6188">
        <f t="shared" si="677"/>
        <v>1016.3271660400892</v>
      </c>
      <c r="I6188">
        <f t="shared" si="678"/>
        <v>26.836416979955402</v>
      </c>
      <c r="J6188">
        <f t="shared" si="679"/>
        <v>0</v>
      </c>
    </row>
    <row r="6189" spans="2:10" x14ac:dyDescent="0.3">
      <c r="B6189">
        <v>6162</v>
      </c>
      <c r="C6189">
        <v>0.41102447024559607</v>
      </c>
      <c r="D6189">
        <f t="shared" si="673"/>
        <v>98.362077516194162</v>
      </c>
      <c r="E6189">
        <f t="shared" si="674"/>
        <v>98.362077516194162</v>
      </c>
      <c r="F6189">
        <f t="shared" si="675"/>
        <v>8.6379224838058377</v>
      </c>
      <c r="G6189">
        <f t="shared" si="676"/>
        <v>0</v>
      </c>
      <c r="H6189">
        <f t="shared" si="677"/>
        <v>983.62077516194165</v>
      </c>
      <c r="I6189">
        <f t="shared" si="678"/>
        <v>43.189612419029189</v>
      </c>
      <c r="J6189">
        <f t="shared" si="679"/>
        <v>0</v>
      </c>
    </row>
    <row r="6190" spans="2:10" x14ac:dyDescent="0.3">
      <c r="B6190">
        <v>6163</v>
      </c>
      <c r="C6190">
        <v>0.45349187027636306</v>
      </c>
      <c r="D6190">
        <f t="shared" si="673"/>
        <v>99.148021250707785</v>
      </c>
      <c r="E6190">
        <f t="shared" si="674"/>
        <v>99.148021250707785</v>
      </c>
      <c r="F6190">
        <f t="shared" si="675"/>
        <v>7.8519787492922148</v>
      </c>
      <c r="G6190">
        <f t="shared" si="676"/>
        <v>0</v>
      </c>
      <c r="H6190">
        <f t="shared" si="677"/>
        <v>991.48021250707779</v>
      </c>
      <c r="I6190">
        <f t="shared" si="678"/>
        <v>39.259893746461074</v>
      </c>
      <c r="J6190">
        <f t="shared" si="679"/>
        <v>0</v>
      </c>
    </row>
    <row r="6191" spans="2:10" x14ac:dyDescent="0.3">
      <c r="B6191">
        <v>6164</v>
      </c>
      <c r="C6191">
        <v>0.46142820207695123</v>
      </c>
      <c r="D6191">
        <f t="shared" si="673"/>
        <v>99.293807322117573</v>
      </c>
      <c r="E6191">
        <f t="shared" si="674"/>
        <v>99.293807322117573</v>
      </c>
      <c r="F6191">
        <f t="shared" si="675"/>
        <v>7.7061926778824272</v>
      </c>
      <c r="G6191">
        <f t="shared" si="676"/>
        <v>0</v>
      </c>
      <c r="H6191">
        <f t="shared" si="677"/>
        <v>992.93807322117573</v>
      </c>
      <c r="I6191">
        <f t="shared" si="678"/>
        <v>38.530963389412136</v>
      </c>
      <c r="J6191">
        <f t="shared" si="679"/>
        <v>0</v>
      </c>
    </row>
    <row r="6192" spans="2:10" x14ac:dyDescent="0.3">
      <c r="B6192">
        <v>6165</v>
      </c>
      <c r="C6192">
        <v>0.94946579087440408</v>
      </c>
      <c r="D6192">
        <f t="shared" si="673"/>
        <v>110.9585340072029</v>
      </c>
      <c r="E6192">
        <f t="shared" si="674"/>
        <v>107</v>
      </c>
      <c r="F6192">
        <f t="shared" si="675"/>
        <v>0</v>
      </c>
      <c r="G6192">
        <f t="shared" si="676"/>
        <v>3.9585340072028998</v>
      </c>
      <c r="H6192">
        <f t="shared" si="677"/>
        <v>1070</v>
      </c>
      <c r="I6192">
        <f t="shared" si="678"/>
        <v>0</v>
      </c>
      <c r="J6192">
        <f t="shared" si="679"/>
        <v>59.378010108043497</v>
      </c>
    </row>
    <row r="6193" spans="2:10" x14ac:dyDescent="0.3">
      <c r="B6193">
        <v>6166</v>
      </c>
      <c r="C6193">
        <v>0.72022080391138421</v>
      </c>
      <c r="D6193">
        <f t="shared" si="673"/>
        <v>104.20832015943421</v>
      </c>
      <c r="E6193">
        <f t="shared" si="674"/>
        <v>104.20832015943421</v>
      </c>
      <c r="F6193">
        <f t="shared" si="675"/>
        <v>2.7916798405657914</v>
      </c>
      <c r="G6193">
        <f t="shared" si="676"/>
        <v>0</v>
      </c>
      <c r="H6193">
        <f t="shared" si="677"/>
        <v>1042.083201594342</v>
      </c>
      <c r="I6193">
        <f t="shared" si="678"/>
        <v>13.958399202828957</v>
      </c>
      <c r="J6193">
        <f t="shared" si="679"/>
        <v>0</v>
      </c>
    </row>
    <row r="6194" spans="2:10" x14ac:dyDescent="0.3">
      <c r="B6194">
        <v>6167</v>
      </c>
      <c r="C6194">
        <v>0.48479994699693096</v>
      </c>
      <c r="D6194">
        <f t="shared" si="673"/>
        <v>99.722002468935315</v>
      </c>
      <c r="E6194">
        <f t="shared" si="674"/>
        <v>99.722002468935315</v>
      </c>
      <c r="F6194">
        <f t="shared" si="675"/>
        <v>7.2779975310646847</v>
      </c>
      <c r="G6194">
        <f t="shared" si="676"/>
        <v>0</v>
      </c>
      <c r="H6194">
        <f t="shared" si="677"/>
        <v>997.22002468935318</v>
      </c>
      <c r="I6194">
        <f t="shared" si="678"/>
        <v>36.389987655323424</v>
      </c>
      <c r="J6194">
        <f t="shared" si="679"/>
        <v>0</v>
      </c>
    </row>
    <row r="6195" spans="2:10" x14ac:dyDescent="0.3">
      <c r="B6195">
        <v>6168</v>
      </c>
      <c r="C6195">
        <v>0.42651647093376854</v>
      </c>
      <c r="D6195">
        <f t="shared" si="673"/>
        <v>98.650169346104178</v>
      </c>
      <c r="E6195">
        <f t="shared" si="674"/>
        <v>98.650169346104178</v>
      </c>
      <c r="F6195">
        <f t="shared" si="675"/>
        <v>8.3498306538958218</v>
      </c>
      <c r="G6195">
        <f t="shared" si="676"/>
        <v>0</v>
      </c>
      <c r="H6195">
        <f t="shared" si="677"/>
        <v>986.50169346104178</v>
      </c>
      <c r="I6195">
        <f t="shared" si="678"/>
        <v>41.749153269479109</v>
      </c>
      <c r="J6195">
        <f t="shared" si="679"/>
        <v>0</v>
      </c>
    </row>
    <row r="6196" spans="2:10" x14ac:dyDescent="0.3">
      <c r="B6196">
        <v>6169</v>
      </c>
      <c r="C6196">
        <v>0.10898162671661693</v>
      </c>
      <c r="D6196">
        <f t="shared" si="673"/>
        <v>91.452325195099874</v>
      </c>
      <c r="E6196">
        <f t="shared" si="674"/>
        <v>91.452325195099874</v>
      </c>
      <c r="F6196">
        <f t="shared" si="675"/>
        <v>15.547674804900126</v>
      </c>
      <c r="G6196">
        <f t="shared" si="676"/>
        <v>0</v>
      </c>
      <c r="H6196">
        <f t="shared" si="677"/>
        <v>914.52325195099877</v>
      </c>
      <c r="I6196">
        <f t="shared" si="678"/>
        <v>77.738374024500629</v>
      </c>
      <c r="J6196">
        <f t="shared" si="679"/>
        <v>0</v>
      </c>
    </row>
    <row r="6197" spans="2:10" x14ac:dyDescent="0.3">
      <c r="B6197">
        <v>6170</v>
      </c>
      <c r="C6197">
        <v>0.53010022451540195</v>
      </c>
      <c r="D6197">
        <f t="shared" si="673"/>
        <v>100.55082171987678</v>
      </c>
      <c r="E6197">
        <f t="shared" si="674"/>
        <v>100.55082171987678</v>
      </c>
      <c r="F6197">
        <f t="shared" si="675"/>
        <v>6.4491782801232205</v>
      </c>
      <c r="G6197">
        <f t="shared" si="676"/>
        <v>0</v>
      </c>
      <c r="H6197">
        <f t="shared" si="677"/>
        <v>1005.5082171987679</v>
      </c>
      <c r="I6197">
        <f t="shared" si="678"/>
        <v>32.245891400616102</v>
      </c>
      <c r="J6197">
        <f t="shared" si="679"/>
        <v>0</v>
      </c>
    </row>
    <row r="6198" spans="2:10" x14ac:dyDescent="0.3">
      <c r="B6198">
        <v>6171</v>
      </c>
      <c r="C6198">
        <v>0.50624475063503926</v>
      </c>
      <c r="D6198">
        <f t="shared" si="673"/>
        <v>100.11419344857249</v>
      </c>
      <c r="E6198">
        <f t="shared" si="674"/>
        <v>100.11419344857249</v>
      </c>
      <c r="F6198">
        <f t="shared" si="675"/>
        <v>6.8858065514275069</v>
      </c>
      <c r="G6198">
        <f t="shared" si="676"/>
        <v>0</v>
      </c>
      <c r="H6198">
        <f t="shared" si="677"/>
        <v>1001.141934485725</v>
      </c>
      <c r="I6198">
        <f t="shared" si="678"/>
        <v>34.429032757137534</v>
      </c>
      <c r="J6198">
        <f t="shared" si="679"/>
        <v>0</v>
      </c>
    </row>
    <row r="6199" spans="2:10" x14ac:dyDescent="0.3">
      <c r="B6199">
        <v>6172</v>
      </c>
      <c r="C6199">
        <v>0.95963281690322366</v>
      </c>
      <c r="D6199">
        <f t="shared" si="673"/>
        <v>111.54028044565692</v>
      </c>
      <c r="E6199">
        <f t="shared" si="674"/>
        <v>107</v>
      </c>
      <c r="F6199">
        <f t="shared" si="675"/>
        <v>0</v>
      </c>
      <c r="G6199">
        <f t="shared" si="676"/>
        <v>4.5402804456569186</v>
      </c>
      <c r="H6199">
        <f t="shared" si="677"/>
        <v>1070</v>
      </c>
      <c r="I6199">
        <f t="shared" si="678"/>
        <v>0</v>
      </c>
      <c r="J6199">
        <f t="shared" si="679"/>
        <v>68.104206684853779</v>
      </c>
    </row>
    <row r="6200" spans="2:10" x14ac:dyDescent="0.3">
      <c r="B6200">
        <v>6173</v>
      </c>
      <c r="C6200">
        <v>0.44963037132593764</v>
      </c>
      <c r="D6200">
        <f t="shared" si="673"/>
        <v>99.076991995024542</v>
      </c>
      <c r="E6200">
        <f t="shared" si="674"/>
        <v>99.076991995024542</v>
      </c>
      <c r="F6200">
        <f t="shared" si="675"/>
        <v>7.9230080049754577</v>
      </c>
      <c r="G6200">
        <f t="shared" si="676"/>
        <v>0</v>
      </c>
      <c r="H6200">
        <f t="shared" si="677"/>
        <v>990.76991995024537</v>
      </c>
      <c r="I6200">
        <f t="shared" si="678"/>
        <v>39.615040024877288</v>
      </c>
      <c r="J6200">
        <f t="shared" si="679"/>
        <v>0</v>
      </c>
    </row>
    <row r="6201" spans="2:10" x14ac:dyDescent="0.3">
      <c r="B6201">
        <v>6174</v>
      </c>
      <c r="C6201">
        <v>4.7543678846082682E-2</v>
      </c>
      <c r="D6201">
        <f t="shared" si="673"/>
        <v>88.878787533330197</v>
      </c>
      <c r="E6201">
        <f t="shared" si="674"/>
        <v>88.878787533330197</v>
      </c>
      <c r="F6201">
        <f t="shared" si="675"/>
        <v>18.121212466669803</v>
      </c>
      <c r="G6201">
        <f t="shared" si="676"/>
        <v>0</v>
      </c>
      <c r="H6201">
        <f t="shared" si="677"/>
        <v>888.78787533330194</v>
      </c>
      <c r="I6201">
        <f t="shared" si="678"/>
        <v>90.606062333349016</v>
      </c>
      <c r="J6201">
        <f t="shared" si="679"/>
        <v>0</v>
      </c>
    </row>
    <row r="6202" spans="2:10" x14ac:dyDescent="0.3">
      <c r="B6202">
        <v>6175</v>
      </c>
      <c r="C6202">
        <v>0.71833693931476006</v>
      </c>
      <c r="D6202">
        <f t="shared" si="673"/>
        <v>104.16891081461731</v>
      </c>
      <c r="E6202">
        <f t="shared" si="674"/>
        <v>104.16891081461731</v>
      </c>
      <c r="F6202">
        <f t="shared" si="675"/>
        <v>2.8310891853826945</v>
      </c>
      <c r="G6202">
        <f t="shared" si="676"/>
        <v>0</v>
      </c>
      <c r="H6202">
        <f t="shared" si="677"/>
        <v>1041.6891081461731</v>
      </c>
      <c r="I6202">
        <f t="shared" si="678"/>
        <v>14.155445926913472</v>
      </c>
      <c r="J6202">
        <f t="shared" si="679"/>
        <v>0</v>
      </c>
    </row>
    <row r="6203" spans="2:10" x14ac:dyDescent="0.3">
      <c r="B6203">
        <v>6176</v>
      </c>
      <c r="C6203">
        <v>0.37880069810253247</v>
      </c>
      <c r="D6203">
        <f t="shared" si="673"/>
        <v>97.755737793727576</v>
      </c>
      <c r="E6203">
        <f t="shared" si="674"/>
        <v>97.755737793727576</v>
      </c>
      <c r="F6203">
        <f t="shared" si="675"/>
        <v>9.244262206272424</v>
      </c>
      <c r="G6203">
        <f t="shared" si="676"/>
        <v>0</v>
      </c>
      <c r="H6203">
        <f t="shared" si="677"/>
        <v>977.55737793727576</v>
      </c>
      <c r="I6203">
        <f t="shared" si="678"/>
        <v>46.22131103136212</v>
      </c>
      <c r="J6203">
        <f t="shared" si="679"/>
        <v>0</v>
      </c>
    </row>
    <row r="6204" spans="2:10" x14ac:dyDescent="0.3">
      <c r="B6204">
        <v>6177</v>
      </c>
      <c r="C6204">
        <v>0.65463179870069832</v>
      </c>
      <c r="D6204">
        <f t="shared" si="673"/>
        <v>102.88695817460487</v>
      </c>
      <c r="E6204">
        <f t="shared" si="674"/>
        <v>102.88695817460487</v>
      </c>
      <c r="F6204">
        <f t="shared" si="675"/>
        <v>4.1130418253951291</v>
      </c>
      <c r="G6204">
        <f t="shared" si="676"/>
        <v>0</v>
      </c>
      <c r="H6204">
        <f t="shared" si="677"/>
        <v>1028.8695817460487</v>
      </c>
      <c r="I6204">
        <f t="shared" si="678"/>
        <v>20.565209126975645</v>
      </c>
      <c r="J6204">
        <f t="shared" si="679"/>
        <v>0</v>
      </c>
    </row>
    <row r="6205" spans="2:10" x14ac:dyDescent="0.3">
      <c r="B6205">
        <v>6178</v>
      </c>
      <c r="C6205">
        <v>0.56406513957859283</v>
      </c>
      <c r="D6205">
        <f t="shared" si="673"/>
        <v>101.17552949832459</v>
      </c>
      <c r="E6205">
        <f t="shared" si="674"/>
        <v>101.17552949832459</v>
      </c>
      <c r="F6205">
        <f t="shared" si="675"/>
        <v>5.8244705016754068</v>
      </c>
      <c r="G6205">
        <f t="shared" si="676"/>
        <v>0</v>
      </c>
      <c r="H6205">
        <f t="shared" si="677"/>
        <v>1011.7552949832459</v>
      </c>
      <c r="I6205">
        <f t="shared" si="678"/>
        <v>29.122352508377034</v>
      </c>
      <c r="J6205">
        <f t="shared" si="679"/>
        <v>0</v>
      </c>
    </row>
    <row r="6206" spans="2:10" x14ac:dyDescent="0.3">
      <c r="B6206">
        <v>6179</v>
      </c>
      <c r="C6206">
        <v>0.24349778601800942</v>
      </c>
      <c r="D6206">
        <f t="shared" si="673"/>
        <v>95.010576151853158</v>
      </c>
      <c r="E6206">
        <f t="shared" si="674"/>
        <v>95.010576151853158</v>
      </c>
      <c r="F6206">
        <f t="shared" si="675"/>
        <v>11.989423848146842</v>
      </c>
      <c r="G6206">
        <f t="shared" si="676"/>
        <v>0</v>
      </c>
      <c r="H6206">
        <f t="shared" si="677"/>
        <v>950.10576151853161</v>
      </c>
      <c r="I6206">
        <f t="shared" si="678"/>
        <v>59.94711924073421</v>
      </c>
      <c r="J6206">
        <f t="shared" si="679"/>
        <v>0</v>
      </c>
    </row>
    <row r="6207" spans="2:10" x14ac:dyDescent="0.3">
      <c r="B6207">
        <v>6180</v>
      </c>
      <c r="C6207">
        <v>0.17045656528260478</v>
      </c>
      <c r="D6207">
        <f t="shared" si="673"/>
        <v>93.259076263032142</v>
      </c>
      <c r="E6207">
        <f t="shared" si="674"/>
        <v>93.259076263032142</v>
      </c>
      <c r="F6207">
        <f t="shared" si="675"/>
        <v>13.740923736967858</v>
      </c>
      <c r="G6207">
        <f t="shared" si="676"/>
        <v>0</v>
      </c>
      <c r="H6207">
        <f t="shared" si="677"/>
        <v>932.59076263032148</v>
      </c>
      <c r="I6207">
        <f t="shared" si="678"/>
        <v>68.704618684839289</v>
      </c>
      <c r="J6207">
        <f t="shared" si="679"/>
        <v>0</v>
      </c>
    </row>
    <row r="6208" spans="2:10" x14ac:dyDescent="0.3">
      <c r="B6208">
        <v>6181</v>
      </c>
      <c r="C6208">
        <v>0.988830050790657</v>
      </c>
      <c r="D6208">
        <f t="shared" si="673"/>
        <v>114.13220952914212</v>
      </c>
      <c r="E6208">
        <f t="shared" si="674"/>
        <v>107</v>
      </c>
      <c r="F6208">
        <f t="shared" si="675"/>
        <v>0</v>
      </c>
      <c r="G6208">
        <f t="shared" si="676"/>
        <v>7.1322095291421164</v>
      </c>
      <c r="H6208">
        <f t="shared" si="677"/>
        <v>1070</v>
      </c>
      <c r="I6208">
        <f t="shared" si="678"/>
        <v>0</v>
      </c>
      <c r="J6208">
        <f t="shared" si="679"/>
        <v>106.98314293713175</v>
      </c>
    </row>
    <row r="6209" spans="2:10" x14ac:dyDescent="0.3">
      <c r="B6209">
        <v>6182</v>
      </c>
      <c r="C6209">
        <v>4.3534753866779852E-2</v>
      </c>
      <c r="D6209">
        <f t="shared" si="673"/>
        <v>88.650133036139877</v>
      </c>
      <c r="E6209">
        <f t="shared" si="674"/>
        <v>88.650133036139877</v>
      </c>
      <c r="F6209">
        <f t="shared" si="675"/>
        <v>18.349866963860123</v>
      </c>
      <c r="G6209">
        <f t="shared" si="676"/>
        <v>0</v>
      </c>
      <c r="H6209">
        <f t="shared" si="677"/>
        <v>886.5013303613988</v>
      </c>
      <c r="I6209">
        <f t="shared" si="678"/>
        <v>91.749334819300614</v>
      </c>
      <c r="J6209">
        <f t="shared" si="679"/>
        <v>0</v>
      </c>
    </row>
    <row r="6210" spans="2:10" x14ac:dyDescent="0.3">
      <c r="B6210">
        <v>6183</v>
      </c>
      <c r="C6210">
        <v>0.82974165776105824</v>
      </c>
      <c r="D6210">
        <f t="shared" si="673"/>
        <v>106.74612975913733</v>
      </c>
      <c r="E6210">
        <f t="shared" si="674"/>
        <v>106.74612975913733</v>
      </c>
      <c r="F6210">
        <f t="shared" si="675"/>
        <v>0.25387024086266763</v>
      </c>
      <c r="G6210">
        <f t="shared" si="676"/>
        <v>0</v>
      </c>
      <c r="H6210">
        <f t="shared" si="677"/>
        <v>1067.4612975913733</v>
      </c>
      <c r="I6210">
        <f t="shared" si="678"/>
        <v>1.2693512043133381</v>
      </c>
      <c r="J6210">
        <f t="shared" si="679"/>
        <v>0</v>
      </c>
    </row>
    <row r="6211" spans="2:10" x14ac:dyDescent="0.3">
      <c r="B6211">
        <v>6184</v>
      </c>
      <c r="C6211">
        <v>0.14559500157737104</v>
      </c>
      <c r="D6211">
        <f t="shared" si="673"/>
        <v>92.579585997481729</v>
      </c>
      <c r="E6211">
        <f t="shared" si="674"/>
        <v>92.579585997481729</v>
      </c>
      <c r="F6211">
        <f t="shared" si="675"/>
        <v>14.420414002518271</v>
      </c>
      <c r="G6211">
        <f t="shared" si="676"/>
        <v>0</v>
      </c>
      <c r="H6211">
        <f t="shared" si="677"/>
        <v>925.79585997481729</v>
      </c>
      <c r="I6211">
        <f t="shared" si="678"/>
        <v>72.102070012591355</v>
      </c>
      <c r="J6211">
        <f t="shared" si="679"/>
        <v>0</v>
      </c>
    </row>
    <row r="6212" spans="2:10" x14ac:dyDescent="0.3">
      <c r="B6212">
        <v>6185</v>
      </c>
      <c r="C6212">
        <v>0.62836761880098257</v>
      </c>
      <c r="D6212">
        <f t="shared" si="673"/>
        <v>102.38074249230081</v>
      </c>
      <c r="E6212">
        <f t="shared" si="674"/>
        <v>102.38074249230081</v>
      </c>
      <c r="F6212">
        <f t="shared" si="675"/>
        <v>4.6192575076991886</v>
      </c>
      <c r="G6212">
        <f t="shared" si="676"/>
        <v>0</v>
      </c>
      <c r="H6212">
        <f t="shared" si="677"/>
        <v>1023.8074249230081</v>
      </c>
      <c r="I6212">
        <f t="shared" si="678"/>
        <v>23.096287538495943</v>
      </c>
      <c r="J6212">
        <f t="shared" si="679"/>
        <v>0</v>
      </c>
    </row>
    <row r="6213" spans="2:10" x14ac:dyDescent="0.3">
      <c r="B6213">
        <v>6186</v>
      </c>
      <c r="C6213">
        <v>0.12430369171539113</v>
      </c>
      <c r="D6213">
        <f t="shared" si="673"/>
        <v>91.946350262932697</v>
      </c>
      <c r="E6213">
        <f t="shared" si="674"/>
        <v>91.946350262932697</v>
      </c>
      <c r="F6213">
        <f t="shared" si="675"/>
        <v>15.053649737067303</v>
      </c>
      <c r="G6213">
        <f t="shared" si="676"/>
        <v>0</v>
      </c>
      <c r="H6213">
        <f t="shared" si="677"/>
        <v>919.46350262932697</v>
      </c>
      <c r="I6213">
        <f t="shared" si="678"/>
        <v>75.268248685336516</v>
      </c>
      <c r="J6213">
        <f t="shared" si="679"/>
        <v>0</v>
      </c>
    </row>
    <row r="6214" spans="2:10" x14ac:dyDescent="0.3">
      <c r="B6214">
        <v>6187</v>
      </c>
      <c r="C6214">
        <v>0.89033705591723689</v>
      </c>
      <c r="D6214">
        <f t="shared" si="673"/>
        <v>108.52489903487549</v>
      </c>
      <c r="E6214">
        <f t="shared" si="674"/>
        <v>107</v>
      </c>
      <c r="F6214">
        <f t="shared" si="675"/>
        <v>0</v>
      </c>
      <c r="G6214">
        <f t="shared" si="676"/>
        <v>1.5248990348754887</v>
      </c>
      <c r="H6214">
        <f t="shared" si="677"/>
        <v>1070</v>
      </c>
      <c r="I6214">
        <f t="shared" si="678"/>
        <v>0</v>
      </c>
      <c r="J6214">
        <f t="shared" si="679"/>
        <v>22.873485523132331</v>
      </c>
    </row>
    <row r="6215" spans="2:10" x14ac:dyDescent="0.3">
      <c r="B6215">
        <v>6188</v>
      </c>
      <c r="C6215">
        <v>0.88319872726626947</v>
      </c>
      <c r="D6215">
        <f t="shared" si="673"/>
        <v>108.29096713654123</v>
      </c>
      <c r="E6215">
        <f t="shared" si="674"/>
        <v>107</v>
      </c>
      <c r="F6215">
        <f t="shared" si="675"/>
        <v>0</v>
      </c>
      <c r="G6215">
        <f t="shared" si="676"/>
        <v>1.2909671365412265</v>
      </c>
      <c r="H6215">
        <f t="shared" si="677"/>
        <v>1070</v>
      </c>
      <c r="I6215">
        <f t="shared" si="678"/>
        <v>0</v>
      </c>
      <c r="J6215">
        <f t="shared" si="679"/>
        <v>19.364507048118398</v>
      </c>
    </row>
    <row r="6216" spans="2:10" x14ac:dyDescent="0.3">
      <c r="B6216">
        <v>6189</v>
      </c>
      <c r="C6216">
        <v>8.3707063651331182E-2</v>
      </c>
      <c r="D6216">
        <f t="shared" si="673"/>
        <v>90.540611433604496</v>
      </c>
      <c r="E6216">
        <f t="shared" si="674"/>
        <v>90.540611433604496</v>
      </c>
      <c r="F6216">
        <f t="shared" si="675"/>
        <v>16.459388566395504</v>
      </c>
      <c r="G6216">
        <f t="shared" si="676"/>
        <v>0</v>
      </c>
      <c r="H6216">
        <f t="shared" si="677"/>
        <v>905.40611433604499</v>
      </c>
      <c r="I6216">
        <f t="shared" si="678"/>
        <v>82.296942831977518</v>
      </c>
      <c r="J6216">
        <f t="shared" si="679"/>
        <v>0</v>
      </c>
    </row>
    <row r="6217" spans="2:10" x14ac:dyDescent="0.3">
      <c r="B6217">
        <v>6190</v>
      </c>
      <c r="C6217">
        <v>6.092534627140922E-2</v>
      </c>
      <c r="D6217">
        <f t="shared" si="673"/>
        <v>89.563599131777821</v>
      </c>
      <c r="E6217">
        <f t="shared" si="674"/>
        <v>89.563599131777821</v>
      </c>
      <c r="F6217">
        <f t="shared" si="675"/>
        <v>17.436400868222179</v>
      </c>
      <c r="G6217">
        <f t="shared" si="676"/>
        <v>0</v>
      </c>
      <c r="H6217">
        <f t="shared" si="677"/>
        <v>895.63599131777823</v>
      </c>
      <c r="I6217">
        <f t="shared" si="678"/>
        <v>87.182004341110897</v>
      </c>
      <c r="J6217">
        <f t="shared" si="679"/>
        <v>0</v>
      </c>
    </row>
    <row r="6218" spans="2:10" x14ac:dyDescent="0.3">
      <c r="B6218">
        <v>6191</v>
      </c>
      <c r="C6218">
        <v>0.65835778890129681</v>
      </c>
      <c r="D6218">
        <f t="shared" si="673"/>
        <v>102.9596510383506</v>
      </c>
      <c r="E6218">
        <f t="shared" si="674"/>
        <v>102.9596510383506</v>
      </c>
      <c r="F6218">
        <f t="shared" si="675"/>
        <v>4.0403489616493999</v>
      </c>
      <c r="G6218">
        <f t="shared" si="676"/>
        <v>0</v>
      </c>
      <c r="H6218">
        <f t="shared" si="677"/>
        <v>1029.596510383506</v>
      </c>
      <c r="I6218">
        <f t="shared" si="678"/>
        <v>20.201744808247</v>
      </c>
      <c r="J6218">
        <f t="shared" si="679"/>
        <v>0</v>
      </c>
    </row>
    <row r="6219" spans="2:10" x14ac:dyDescent="0.3">
      <c r="B6219">
        <v>6192</v>
      </c>
      <c r="C6219">
        <v>0.29796755107128792</v>
      </c>
      <c r="D6219">
        <f t="shared" si="673"/>
        <v>96.168099528685104</v>
      </c>
      <c r="E6219">
        <f t="shared" si="674"/>
        <v>96.168099528685104</v>
      </c>
      <c r="F6219">
        <f t="shared" si="675"/>
        <v>10.831900471314896</v>
      </c>
      <c r="G6219">
        <f t="shared" si="676"/>
        <v>0</v>
      </c>
      <c r="H6219">
        <f t="shared" si="677"/>
        <v>961.68099528685104</v>
      </c>
      <c r="I6219">
        <f t="shared" si="678"/>
        <v>54.159502356574478</v>
      </c>
      <c r="J6219">
        <f t="shared" si="679"/>
        <v>0</v>
      </c>
    </row>
    <row r="6220" spans="2:10" x14ac:dyDescent="0.3">
      <c r="B6220">
        <v>6193</v>
      </c>
      <c r="C6220">
        <v>0.59065045649812642</v>
      </c>
      <c r="D6220">
        <f t="shared" si="673"/>
        <v>101.66918648674404</v>
      </c>
      <c r="E6220">
        <f t="shared" si="674"/>
        <v>101.66918648674404</v>
      </c>
      <c r="F6220">
        <f t="shared" si="675"/>
        <v>5.3308135132559613</v>
      </c>
      <c r="G6220">
        <f t="shared" si="676"/>
        <v>0</v>
      </c>
      <c r="H6220">
        <f t="shared" si="677"/>
        <v>1016.6918648674404</v>
      </c>
      <c r="I6220">
        <f t="shared" si="678"/>
        <v>26.654067566279807</v>
      </c>
      <c r="J6220">
        <f t="shared" si="679"/>
        <v>0</v>
      </c>
    </row>
    <row r="6221" spans="2:10" x14ac:dyDescent="0.3">
      <c r="B6221">
        <v>6194</v>
      </c>
      <c r="C6221">
        <v>0.73681807871522054</v>
      </c>
      <c r="D6221">
        <f t="shared" si="673"/>
        <v>104.56015573134842</v>
      </c>
      <c r="E6221">
        <f t="shared" si="674"/>
        <v>104.56015573134842</v>
      </c>
      <c r="F6221">
        <f t="shared" si="675"/>
        <v>2.4398442686515835</v>
      </c>
      <c r="G6221">
        <f t="shared" si="676"/>
        <v>0</v>
      </c>
      <c r="H6221">
        <f t="shared" si="677"/>
        <v>1045.6015573134841</v>
      </c>
      <c r="I6221">
        <f t="shared" si="678"/>
        <v>12.199221343257918</v>
      </c>
      <c r="J6221">
        <f t="shared" si="679"/>
        <v>0</v>
      </c>
    </row>
    <row r="6222" spans="2:10" x14ac:dyDescent="0.3">
      <c r="B6222">
        <v>6195</v>
      </c>
      <c r="C6222">
        <v>0.94954780985075027</v>
      </c>
      <c r="D6222">
        <f t="shared" si="673"/>
        <v>110.96291297676275</v>
      </c>
      <c r="E6222">
        <f t="shared" si="674"/>
        <v>107</v>
      </c>
      <c r="F6222">
        <f t="shared" si="675"/>
        <v>0</v>
      </c>
      <c r="G6222">
        <f t="shared" si="676"/>
        <v>3.9629129767627518</v>
      </c>
      <c r="H6222">
        <f t="shared" si="677"/>
        <v>1070</v>
      </c>
      <c r="I6222">
        <f t="shared" si="678"/>
        <v>0</v>
      </c>
      <c r="J6222">
        <f t="shared" si="679"/>
        <v>59.443694651441277</v>
      </c>
    </row>
    <row r="6223" spans="2:10" x14ac:dyDescent="0.3">
      <c r="B6223">
        <v>6196</v>
      </c>
      <c r="C6223">
        <v>0.32114816935763135</v>
      </c>
      <c r="D6223">
        <f t="shared" si="673"/>
        <v>96.635999376224419</v>
      </c>
      <c r="E6223">
        <f t="shared" si="674"/>
        <v>96.635999376224419</v>
      </c>
      <c r="F6223">
        <f t="shared" si="675"/>
        <v>10.364000623775581</v>
      </c>
      <c r="G6223">
        <f t="shared" si="676"/>
        <v>0</v>
      </c>
      <c r="H6223">
        <f t="shared" si="677"/>
        <v>966.35999376224413</v>
      </c>
      <c r="I6223">
        <f t="shared" si="678"/>
        <v>51.820003118877906</v>
      </c>
      <c r="J6223">
        <f t="shared" si="679"/>
        <v>0</v>
      </c>
    </row>
    <row r="6224" spans="2:10" x14ac:dyDescent="0.3">
      <c r="B6224">
        <v>6197</v>
      </c>
      <c r="C6224">
        <v>0.51111913706674805</v>
      </c>
      <c r="D6224">
        <f t="shared" si="673"/>
        <v>100.20334238176775</v>
      </c>
      <c r="E6224">
        <f t="shared" si="674"/>
        <v>100.20334238176775</v>
      </c>
      <c r="F6224">
        <f t="shared" si="675"/>
        <v>6.7966576182322456</v>
      </c>
      <c r="G6224">
        <f t="shared" si="676"/>
        <v>0</v>
      </c>
      <c r="H6224">
        <f t="shared" si="677"/>
        <v>1002.0334238176775</v>
      </c>
      <c r="I6224">
        <f t="shared" si="678"/>
        <v>33.983288091161228</v>
      </c>
      <c r="J6224">
        <f t="shared" si="679"/>
        <v>0</v>
      </c>
    </row>
    <row r="6225" spans="2:10" x14ac:dyDescent="0.3">
      <c r="B6225">
        <v>6198</v>
      </c>
      <c r="C6225">
        <v>0.37641665667839097</v>
      </c>
      <c r="D6225">
        <f t="shared" si="673"/>
        <v>97.710419527140374</v>
      </c>
      <c r="E6225">
        <f t="shared" si="674"/>
        <v>97.710419527140374</v>
      </c>
      <c r="F6225">
        <f t="shared" si="675"/>
        <v>9.2895804728596261</v>
      </c>
      <c r="G6225">
        <f t="shared" si="676"/>
        <v>0</v>
      </c>
      <c r="H6225">
        <f t="shared" si="677"/>
        <v>977.1041952714038</v>
      </c>
      <c r="I6225">
        <f t="shared" si="678"/>
        <v>46.44790236429813</v>
      </c>
      <c r="J6225">
        <f t="shared" si="679"/>
        <v>0</v>
      </c>
    </row>
    <row r="6226" spans="2:10" x14ac:dyDescent="0.3">
      <c r="B6226">
        <v>6199</v>
      </c>
      <c r="C6226">
        <v>0.90518863604194244</v>
      </c>
      <c r="D6226">
        <f t="shared" si="673"/>
        <v>109.04136233416666</v>
      </c>
      <c r="E6226">
        <f t="shared" si="674"/>
        <v>107</v>
      </c>
      <c r="F6226">
        <f t="shared" si="675"/>
        <v>0</v>
      </c>
      <c r="G6226">
        <f t="shared" si="676"/>
        <v>2.0413623341666636</v>
      </c>
      <c r="H6226">
        <f t="shared" si="677"/>
        <v>1070</v>
      </c>
      <c r="I6226">
        <f t="shared" si="678"/>
        <v>0</v>
      </c>
      <c r="J6226">
        <f t="shared" si="679"/>
        <v>30.620435012499954</v>
      </c>
    </row>
    <row r="6227" spans="2:10" x14ac:dyDescent="0.3">
      <c r="B6227">
        <v>6200</v>
      </c>
      <c r="C6227">
        <v>1.9814863223674983E-2</v>
      </c>
      <c r="D6227">
        <f t="shared" si="673"/>
        <v>86.890277928123609</v>
      </c>
      <c r="E6227">
        <f t="shared" si="674"/>
        <v>86.890277928123609</v>
      </c>
      <c r="F6227">
        <f t="shared" si="675"/>
        <v>20.109722071876391</v>
      </c>
      <c r="G6227">
        <f t="shared" si="676"/>
        <v>0</v>
      </c>
      <c r="H6227">
        <f t="shared" si="677"/>
        <v>868.90277928123612</v>
      </c>
      <c r="I6227">
        <f t="shared" si="678"/>
        <v>100.54861035938195</v>
      </c>
      <c r="J6227">
        <f t="shared" si="679"/>
        <v>0</v>
      </c>
    </row>
    <row r="6228" spans="2:10" x14ac:dyDescent="0.3">
      <c r="B6228">
        <v>6201</v>
      </c>
      <c r="C6228">
        <v>0.28098623465869732</v>
      </c>
      <c r="D6228">
        <f t="shared" si="673"/>
        <v>95.816942118988692</v>
      </c>
      <c r="E6228">
        <f t="shared" si="674"/>
        <v>95.816942118988692</v>
      </c>
      <c r="F6228">
        <f t="shared" si="675"/>
        <v>11.183057881011308</v>
      </c>
      <c r="G6228">
        <f t="shared" si="676"/>
        <v>0</v>
      </c>
      <c r="H6228">
        <f t="shared" si="677"/>
        <v>958.16942118988686</v>
      </c>
      <c r="I6228">
        <f t="shared" si="678"/>
        <v>55.915289405056541</v>
      </c>
      <c r="J6228">
        <f t="shared" si="679"/>
        <v>0</v>
      </c>
    </row>
    <row r="6229" spans="2:10" x14ac:dyDescent="0.3">
      <c r="B6229">
        <v>6202</v>
      </c>
      <c r="C6229">
        <v>0.16773498646623086</v>
      </c>
      <c r="D6229">
        <f t="shared" si="673"/>
        <v>93.187325286507189</v>
      </c>
      <c r="E6229">
        <f t="shared" si="674"/>
        <v>93.187325286507189</v>
      </c>
      <c r="F6229">
        <f t="shared" si="675"/>
        <v>13.812674713492811</v>
      </c>
      <c r="G6229">
        <f t="shared" si="676"/>
        <v>0</v>
      </c>
      <c r="H6229">
        <f t="shared" si="677"/>
        <v>931.87325286507189</v>
      </c>
      <c r="I6229">
        <f t="shared" si="678"/>
        <v>69.063373567464055</v>
      </c>
      <c r="J6229">
        <f t="shared" si="679"/>
        <v>0</v>
      </c>
    </row>
    <row r="6230" spans="2:10" x14ac:dyDescent="0.3">
      <c r="B6230">
        <v>6203</v>
      </c>
      <c r="C6230">
        <v>0.60622421230377743</v>
      </c>
      <c r="D6230">
        <f t="shared" si="673"/>
        <v>101.96113358053714</v>
      </c>
      <c r="E6230">
        <f t="shared" si="674"/>
        <v>101.96113358053714</v>
      </c>
      <c r="F6230">
        <f t="shared" si="675"/>
        <v>5.0388664194628632</v>
      </c>
      <c r="G6230">
        <f t="shared" si="676"/>
        <v>0</v>
      </c>
      <c r="H6230">
        <f t="shared" si="677"/>
        <v>1019.6113358053714</v>
      </c>
      <c r="I6230">
        <f t="shared" si="678"/>
        <v>25.194332097314316</v>
      </c>
      <c r="J6230">
        <f t="shared" si="679"/>
        <v>0</v>
      </c>
    </row>
    <row r="6231" spans="2:10" x14ac:dyDescent="0.3">
      <c r="B6231">
        <v>6204</v>
      </c>
      <c r="C6231">
        <v>0.61142384766216906</v>
      </c>
      <c r="D6231">
        <f t="shared" si="673"/>
        <v>102.05915378451371</v>
      </c>
      <c r="E6231">
        <f t="shared" si="674"/>
        <v>102.05915378451371</v>
      </c>
      <c r="F6231">
        <f t="shared" si="675"/>
        <v>4.9408462154862889</v>
      </c>
      <c r="G6231">
        <f t="shared" si="676"/>
        <v>0</v>
      </c>
      <c r="H6231">
        <f t="shared" si="677"/>
        <v>1020.5915378451371</v>
      </c>
      <c r="I6231">
        <f t="shared" si="678"/>
        <v>24.704231077431444</v>
      </c>
      <c r="J6231">
        <f t="shared" si="679"/>
        <v>0</v>
      </c>
    </row>
    <row r="6232" spans="2:10" x14ac:dyDescent="0.3">
      <c r="B6232">
        <v>6205</v>
      </c>
      <c r="C6232">
        <v>3.887756168268508E-2</v>
      </c>
      <c r="D6232">
        <f t="shared" si="673"/>
        <v>88.366832531860695</v>
      </c>
      <c r="E6232">
        <f t="shared" si="674"/>
        <v>88.366832531860695</v>
      </c>
      <c r="F6232">
        <f t="shared" si="675"/>
        <v>18.633167468139305</v>
      </c>
      <c r="G6232">
        <f t="shared" si="676"/>
        <v>0</v>
      </c>
      <c r="H6232">
        <f t="shared" si="677"/>
        <v>883.668325318607</v>
      </c>
      <c r="I6232">
        <f t="shared" si="678"/>
        <v>93.165837340696527</v>
      </c>
      <c r="J6232">
        <f t="shared" si="679"/>
        <v>0</v>
      </c>
    </row>
    <row r="6233" spans="2:10" x14ac:dyDescent="0.3">
      <c r="B6233">
        <v>6206</v>
      </c>
      <c r="C6233">
        <v>4.0517820360455592E-2</v>
      </c>
      <c r="D6233">
        <f t="shared" si="673"/>
        <v>88.468988655562015</v>
      </c>
      <c r="E6233">
        <f t="shared" si="674"/>
        <v>88.468988655562015</v>
      </c>
      <c r="F6233">
        <f t="shared" si="675"/>
        <v>18.531011344437985</v>
      </c>
      <c r="G6233">
        <f t="shared" si="676"/>
        <v>0</v>
      </c>
      <c r="H6233">
        <f t="shared" si="677"/>
        <v>884.68988655562021</v>
      </c>
      <c r="I6233">
        <f t="shared" si="678"/>
        <v>92.655056722189926</v>
      </c>
      <c r="J6233">
        <f t="shared" si="679"/>
        <v>0</v>
      </c>
    </row>
    <row r="6234" spans="2:10" x14ac:dyDescent="0.3">
      <c r="B6234">
        <v>6207</v>
      </c>
      <c r="C6234">
        <v>0.4739881241533811</v>
      </c>
      <c r="D6234">
        <f t="shared" si="673"/>
        <v>99.524084880548713</v>
      </c>
      <c r="E6234">
        <f t="shared" si="674"/>
        <v>99.524084880548713</v>
      </c>
      <c r="F6234">
        <f t="shared" si="675"/>
        <v>7.4759151194512867</v>
      </c>
      <c r="G6234">
        <f t="shared" si="676"/>
        <v>0</v>
      </c>
      <c r="H6234">
        <f t="shared" si="677"/>
        <v>995.24084880548708</v>
      </c>
      <c r="I6234">
        <f t="shared" si="678"/>
        <v>37.379575597256434</v>
      </c>
      <c r="J6234">
        <f t="shared" si="679"/>
        <v>0</v>
      </c>
    </row>
    <row r="6235" spans="2:10" x14ac:dyDescent="0.3">
      <c r="B6235">
        <v>6208</v>
      </c>
      <c r="C6235">
        <v>0.17282959432762501</v>
      </c>
      <c r="D6235">
        <f t="shared" si="673"/>
        <v>93.321162174213555</v>
      </c>
      <c r="E6235">
        <f t="shared" si="674"/>
        <v>93.321162174213555</v>
      </c>
      <c r="F6235">
        <f t="shared" si="675"/>
        <v>13.678837825786445</v>
      </c>
      <c r="G6235">
        <f t="shared" si="676"/>
        <v>0</v>
      </c>
      <c r="H6235">
        <f t="shared" si="677"/>
        <v>933.21162174213555</v>
      </c>
      <c r="I6235">
        <f t="shared" si="678"/>
        <v>68.394189128932226</v>
      </c>
      <c r="J6235">
        <f t="shared" si="679"/>
        <v>0</v>
      </c>
    </row>
    <row r="6236" spans="2:10" x14ac:dyDescent="0.3">
      <c r="B6236">
        <v>6209</v>
      </c>
      <c r="C6236">
        <v>0.75214363559033415</v>
      </c>
      <c r="D6236">
        <f t="shared" si="673"/>
        <v>104.89314773291984</v>
      </c>
      <c r="E6236">
        <f t="shared" si="674"/>
        <v>104.89314773291984</v>
      </c>
      <c r="F6236">
        <f t="shared" si="675"/>
        <v>2.106852267080157</v>
      </c>
      <c r="G6236">
        <f t="shared" si="676"/>
        <v>0</v>
      </c>
      <c r="H6236">
        <f t="shared" si="677"/>
        <v>1048.9314773291985</v>
      </c>
      <c r="I6236">
        <f t="shared" si="678"/>
        <v>10.534261335400785</v>
      </c>
      <c r="J6236">
        <f t="shared" si="679"/>
        <v>0</v>
      </c>
    </row>
    <row r="6237" spans="2:10" x14ac:dyDescent="0.3">
      <c r="B6237">
        <v>6210</v>
      </c>
      <c r="C6237">
        <v>0.44856411099730453</v>
      </c>
      <c r="D6237">
        <f t="shared" ref="D6237:D6300" si="680">_xlfn.BETA.INV(C6237,$B$25,$C$25,$D$25,$E$25)</f>
        <v>99.057366860349418</v>
      </c>
      <c r="E6237">
        <f t="shared" ref="E6237:E6300" si="681">IF($M$25&lt;D6237,$M$25,D6237)</f>
        <v>99.057366860349418</v>
      </c>
      <c r="F6237">
        <f t="shared" ref="F6237:F6300" si="682">IF($M$25&gt;D6237,$M$25-D6237,0)</f>
        <v>7.9426331396505816</v>
      </c>
      <c r="G6237">
        <f t="shared" ref="G6237:G6300" si="683">IF($M$25&lt;D6237,D6237-$M$25,0)</f>
        <v>0</v>
      </c>
      <c r="H6237">
        <f t="shared" ref="H6237:H6300" si="684">$H$24*E6237</f>
        <v>990.57366860349418</v>
      </c>
      <c r="I6237">
        <f t="shared" ref="I6237:I6300" si="685">$I$24*F6237</f>
        <v>39.713165698252908</v>
      </c>
      <c r="J6237">
        <f t="shared" ref="J6237:J6300" si="686">$J$24*G6237</f>
        <v>0</v>
      </c>
    </row>
    <row r="6238" spans="2:10" x14ac:dyDescent="0.3">
      <c r="B6238">
        <v>6211</v>
      </c>
      <c r="C6238">
        <v>0.68093649886587271</v>
      </c>
      <c r="D6238">
        <f t="shared" si="680"/>
        <v>103.40559278634838</v>
      </c>
      <c r="E6238">
        <f t="shared" si="681"/>
        <v>103.40559278634838</v>
      </c>
      <c r="F6238">
        <f t="shared" si="682"/>
        <v>3.5944072136516212</v>
      </c>
      <c r="G6238">
        <f t="shared" si="683"/>
        <v>0</v>
      </c>
      <c r="H6238">
        <f t="shared" si="684"/>
        <v>1034.0559278634837</v>
      </c>
      <c r="I6238">
        <f t="shared" si="685"/>
        <v>17.972036068258106</v>
      </c>
      <c r="J6238">
        <f t="shared" si="686"/>
        <v>0</v>
      </c>
    </row>
    <row r="6239" spans="2:10" x14ac:dyDescent="0.3">
      <c r="B6239">
        <v>6212</v>
      </c>
      <c r="C6239">
        <v>0.22781168801086082</v>
      </c>
      <c r="D6239">
        <f t="shared" si="680"/>
        <v>94.657709897193428</v>
      </c>
      <c r="E6239">
        <f t="shared" si="681"/>
        <v>94.657709897193428</v>
      </c>
      <c r="F6239">
        <f t="shared" si="682"/>
        <v>12.342290102806572</v>
      </c>
      <c r="G6239">
        <f t="shared" si="683"/>
        <v>0</v>
      </c>
      <c r="H6239">
        <f t="shared" si="684"/>
        <v>946.57709897193422</v>
      </c>
      <c r="I6239">
        <f t="shared" si="685"/>
        <v>61.711450514032862</v>
      </c>
      <c r="J6239">
        <f t="shared" si="686"/>
        <v>0</v>
      </c>
    </row>
    <row r="6240" spans="2:10" x14ac:dyDescent="0.3">
      <c r="B6240">
        <v>6213</v>
      </c>
      <c r="C6240">
        <v>0.41372497001542818</v>
      </c>
      <c r="D6240">
        <f t="shared" si="680"/>
        <v>98.412434096414671</v>
      </c>
      <c r="E6240">
        <f t="shared" si="681"/>
        <v>98.412434096414671</v>
      </c>
      <c r="F6240">
        <f t="shared" si="682"/>
        <v>8.5875659035853289</v>
      </c>
      <c r="G6240">
        <f t="shared" si="683"/>
        <v>0</v>
      </c>
      <c r="H6240">
        <f t="shared" si="684"/>
        <v>984.12434096414677</v>
      </c>
      <c r="I6240">
        <f t="shared" si="685"/>
        <v>42.937829517926644</v>
      </c>
      <c r="J6240">
        <f t="shared" si="686"/>
        <v>0</v>
      </c>
    </row>
    <row r="6241" spans="2:10" x14ac:dyDescent="0.3">
      <c r="B6241">
        <v>6214</v>
      </c>
      <c r="C6241">
        <v>0.15910340652158717</v>
      </c>
      <c r="D6241">
        <f t="shared" si="680"/>
        <v>92.955705226514482</v>
      </c>
      <c r="E6241">
        <f t="shared" si="681"/>
        <v>92.955705226514482</v>
      </c>
      <c r="F6241">
        <f t="shared" si="682"/>
        <v>14.044294773485518</v>
      </c>
      <c r="G6241">
        <f t="shared" si="683"/>
        <v>0</v>
      </c>
      <c r="H6241">
        <f t="shared" si="684"/>
        <v>929.55705226514488</v>
      </c>
      <c r="I6241">
        <f t="shared" si="685"/>
        <v>70.221473867427591</v>
      </c>
      <c r="J6241">
        <f t="shared" si="686"/>
        <v>0</v>
      </c>
    </row>
    <row r="6242" spans="2:10" x14ac:dyDescent="0.3">
      <c r="B6242">
        <v>6215</v>
      </c>
      <c r="C6242">
        <v>0.12750979909632654</v>
      </c>
      <c r="D6242">
        <f t="shared" si="680"/>
        <v>92.045322027456848</v>
      </c>
      <c r="E6242">
        <f t="shared" si="681"/>
        <v>92.045322027456848</v>
      </c>
      <c r="F6242">
        <f t="shared" si="682"/>
        <v>14.954677972543152</v>
      </c>
      <c r="G6242">
        <f t="shared" si="683"/>
        <v>0</v>
      </c>
      <c r="H6242">
        <f t="shared" si="684"/>
        <v>920.45322027456848</v>
      </c>
      <c r="I6242">
        <f t="shared" si="685"/>
        <v>74.77338986271576</v>
      </c>
      <c r="J6242">
        <f t="shared" si="686"/>
        <v>0</v>
      </c>
    </row>
    <row r="6243" spans="2:10" x14ac:dyDescent="0.3">
      <c r="B6243">
        <v>6216</v>
      </c>
      <c r="C6243">
        <v>0.34491140921970687</v>
      </c>
      <c r="D6243">
        <f t="shared" si="680"/>
        <v>97.104142641983174</v>
      </c>
      <c r="E6243">
        <f t="shared" si="681"/>
        <v>97.104142641983174</v>
      </c>
      <c r="F6243">
        <f t="shared" si="682"/>
        <v>9.8958573580168263</v>
      </c>
      <c r="G6243">
        <f t="shared" si="683"/>
        <v>0</v>
      </c>
      <c r="H6243">
        <f t="shared" si="684"/>
        <v>971.04142641983174</v>
      </c>
      <c r="I6243">
        <f t="shared" si="685"/>
        <v>49.479286790084132</v>
      </c>
      <c r="J6243">
        <f t="shared" si="686"/>
        <v>0</v>
      </c>
    </row>
    <row r="6244" spans="2:10" x14ac:dyDescent="0.3">
      <c r="B6244">
        <v>6217</v>
      </c>
      <c r="C6244">
        <v>0.92767107091263046</v>
      </c>
      <c r="D6244">
        <f t="shared" si="680"/>
        <v>109.92376375891803</v>
      </c>
      <c r="E6244">
        <f t="shared" si="681"/>
        <v>107</v>
      </c>
      <c r="F6244">
        <f t="shared" si="682"/>
        <v>0</v>
      </c>
      <c r="G6244">
        <f t="shared" si="683"/>
        <v>2.9237637589180281</v>
      </c>
      <c r="H6244">
        <f t="shared" si="684"/>
        <v>1070</v>
      </c>
      <c r="I6244">
        <f t="shared" si="685"/>
        <v>0</v>
      </c>
      <c r="J6244">
        <f t="shared" si="686"/>
        <v>43.856456383770421</v>
      </c>
    </row>
    <row r="6245" spans="2:10" x14ac:dyDescent="0.3">
      <c r="B6245">
        <v>6218</v>
      </c>
      <c r="C6245">
        <v>0.32894953466926657</v>
      </c>
      <c r="D6245">
        <f t="shared" si="680"/>
        <v>96.790865021490106</v>
      </c>
      <c r="E6245">
        <f t="shared" si="681"/>
        <v>96.790865021490106</v>
      </c>
      <c r="F6245">
        <f t="shared" si="682"/>
        <v>10.209134978509894</v>
      </c>
      <c r="G6245">
        <f t="shared" si="683"/>
        <v>0</v>
      </c>
      <c r="H6245">
        <f t="shared" si="684"/>
        <v>967.90865021490106</v>
      </c>
      <c r="I6245">
        <f t="shared" si="685"/>
        <v>51.045674892549471</v>
      </c>
      <c r="J6245">
        <f t="shared" si="686"/>
        <v>0</v>
      </c>
    </row>
    <row r="6246" spans="2:10" x14ac:dyDescent="0.3">
      <c r="B6246">
        <v>6219</v>
      </c>
      <c r="C6246">
        <v>0.71910504843693335</v>
      </c>
      <c r="D6246">
        <f t="shared" si="680"/>
        <v>104.18496689119749</v>
      </c>
      <c r="E6246">
        <f t="shared" si="681"/>
        <v>104.18496689119749</v>
      </c>
      <c r="F6246">
        <f t="shared" si="682"/>
        <v>2.8150331088025098</v>
      </c>
      <c r="G6246">
        <f t="shared" si="683"/>
        <v>0</v>
      </c>
      <c r="H6246">
        <f t="shared" si="684"/>
        <v>1041.849668911975</v>
      </c>
      <c r="I6246">
        <f t="shared" si="685"/>
        <v>14.075165544012549</v>
      </c>
      <c r="J6246">
        <f t="shared" si="686"/>
        <v>0</v>
      </c>
    </row>
    <row r="6247" spans="2:10" x14ac:dyDescent="0.3">
      <c r="B6247">
        <v>6220</v>
      </c>
      <c r="C6247">
        <v>0.3436897958663252</v>
      </c>
      <c r="D6247">
        <f t="shared" si="680"/>
        <v>97.080325968179395</v>
      </c>
      <c r="E6247">
        <f t="shared" si="681"/>
        <v>97.080325968179395</v>
      </c>
      <c r="F6247">
        <f t="shared" si="682"/>
        <v>9.9196740318206054</v>
      </c>
      <c r="G6247">
        <f t="shared" si="683"/>
        <v>0</v>
      </c>
      <c r="H6247">
        <f t="shared" si="684"/>
        <v>970.80325968179397</v>
      </c>
      <c r="I6247">
        <f t="shared" si="685"/>
        <v>49.598370159103027</v>
      </c>
      <c r="J6247">
        <f t="shared" si="686"/>
        <v>0</v>
      </c>
    </row>
    <row r="6248" spans="2:10" x14ac:dyDescent="0.3">
      <c r="B6248">
        <v>6221</v>
      </c>
      <c r="C6248">
        <v>0.60686167435884697</v>
      </c>
      <c r="D6248">
        <f t="shared" si="680"/>
        <v>101.9731349780118</v>
      </c>
      <c r="E6248">
        <f t="shared" si="681"/>
        <v>101.9731349780118</v>
      </c>
      <c r="F6248">
        <f t="shared" si="682"/>
        <v>5.0268650219882005</v>
      </c>
      <c r="G6248">
        <f t="shared" si="683"/>
        <v>0</v>
      </c>
      <c r="H6248">
        <f t="shared" si="684"/>
        <v>1019.731349780118</v>
      </c>
      <c r="I6248">
        <f t="shared" si="685"/>
        <v>25.134325109941003</v>
      </c>
      <c r="J6248">
        <f t="shared" si="686"/>
        <v>0</v>
      </c>
    </row>
    <row r="6249" spans="2:10" x14ac:dyDescent="0.3">
      <c r="B6249">
        <v>6222</v>
      </c>
      <c r="C6249">
        <v>0.52533913807438237</v>
      </c>
      <c r="D6249">
        <f t="shared" si="680"/>
        <v>100.46359324592612</v>
      </c>
      <c r="E6249">
        <f t="shared" si="681"/>
        <v>100.46359324592612</v>
      </c>
      <c r="F6249">
        <f t="shared" si="682"/>
        <v>6.5364067540738802</v>
      </c>
      <c r="G6249">
        <f t="shared" si="683"/>
        <v>0</v>
      </c>
      <c r="H6249">
        <f t="shared" si="684"/>
        <v>1004.6359324592612</v>
      </c>
      <c r="I6249">
        <f t="shared" si="685"/>
        <v>32.682033770369401</v>
      </c>
      <c r="J6249">
        <f t="shared" si="686"/>
        <v>0</v>
      </c>
    </row>
    <row r="6250" spans="2:10" x14ac:dyDescent="0.3">
      <c r="B6250">
        <v>6223</v>
      </c>
      <c r="C6250">
        <v>1.098669654517892E-2</v>
      </c>
      <c r="D6250">
        <f t="shared" si="680"/>
        <v>85.84094347517518</v>
      </c>
      <c r="E6250">
        <f t="shared" si="681"/>
        <v>85.84094347517518</v>
      </c>
      <c r="F6250">
        <f t="shared" si="682"/>
        <v>21.15905652482482</v>
      </c>
      <c r="G6250">
        <f t="shared" si="683"/>
        <v>0</v>
      </c>
      <c r="H6250">
        <f t="shared" si="684"/>
        <v>858.40943475175186</v>
      </c>
      <c r="I6250">
        <f t="shared" si="685"/>
        <v>105.7952826241241</v>
      </c>
      <c r="J6250">
        <f t="shared" si="686"/>
        <v>0</v>
      </c>
    </row>
    <row r="6251" spans="2:10" x14ac:dyDescent="0.3">
      <c r="B6251">
        <v>6224</v>
      </c>
      <c r="C6251">
        <v>0.22521644896074844</v>
      </c>
      <c r="D6251">
        <f t="shared" si="680"/>
        <v>94.598301092850505</v>
      </c>
      <c r="E6251">
        <f t="shared" si="681"/>
        <v>94.598301092850505</v>
      </c>
      <c r="F6251">
        <f t="shared" si="682"/>
        <v>12.401698907149495</v>
      </c>
      <c r="G6251">
        <f t="shared" si="683"/>
        <v>0</v>
      </c>
      <c r="H6251">
        <f t="shared" si="684"/>
        <v>945.98301092850511</v>
      </c>
      <c r="I6251">
        <f t="shared" si="685"/>
        <v>62.008494535747474</v>
      </c>
      <c r="J6251">
        <f t="shared" si="686"/>
        <v>0</v>
      </c>
    </row>
    <row r="6252" spans="2:10" x14ac:dyDescent="0.3">
      <c r="B6252">
        <v>6225</v>
      </c>
      <c r="C6252">
        <v>0.46063587013736229</v>
      </c>
      <c r="D6252">
        <f t="shared" si="680"/>
        <v>99.279263510913694</v>
      </c>
      <c r="E6252">
        <f t="shared" si="681"/>
        <v>99.279263510913694</v>
      </c>
      <c r="F6252">
        <f t="shared" si="682"/>
        <v>7.7207364890863062</v>
      </c>
      <c r="G6252">
        <f t="shared" si="683"/>
        <v>0</v>
      </c>
      <c r="H6252">
        <f t="shared" si="684"/>
        <v>992.79263510913688</v>
      </c>
      <c r="I6252">
        <f t="shared" si="685"/>
        <v>38.603682445431531</v>
      </c>
      <c r="J6252">
        <f t="shared" si="686"/>
        <v>0</v>
      </c>
    </row>
    <row r="6253" spans="2:10" x14ac:dyDescent="0.3">
      <c r="B6253">
        <v>6226</v>
      </c>
      <c r="C6253">
        <v>0.71530274933318061</v>
      </c>
      <c r="D6253">
        <f t="shared" si="680"/>
        <v>104.10564958184202</v>
      </c>
      <c r="E6253">
        <f t="shared" si="681"/>
        <v>104.10564958184202</v>
      </c>
      <c r="F6253">
        <f t="shared" si="682"/>
        <v>2.894350418157984</v>
      </c>
      <c r="G6253">
        <f t="shared" si="683"/>
        <v>0</v>
      </c>
      <c r="H6253">
        <f t="shared" si="684"/>
        <v>1041.0564958184202</v>
      </c>
      <c r="I6253">
        <f t="shared" si="685"/>
        <v>14.47175209078992</v>
      </c>
      <c r="J6253">
        <f t="shared" si="686"/>
        <v>0</v>
      </c>
    </row>
    <row r="6254" spans="2:10" x14ac:dyDescent="0.3">
      <c r="B6254">
        <v>6227</v>
      </c>
      <c r="C6254">
        <v>0.66138321515131548</v>
      </c>
      <c r="D6254">
        <f t="shared" si="680"/>
        <v>103.0188527960927</v>
      </c>
      <c r="E6254">
        <f t="shared" si="681"/>
        <v>103.0188527960927</v>
      </c>
      <c r="F6254">
        <f t="shared" si="682"/>
        <v>3.9811472039072981</v>
      </c>
      <c r="G6254">
        <f t="shared" si="683"/>
        <v>0</v>
      </c>
      <c r="H6254">
        <f t="shared" si="684"/>
        <v>1030.1885279609271</v>
      </c>
      <c r="I6254">
        <f t="shared" si="685"/>
        <v>19.905736019536491</v>
      </c>
      <c r="J6254">
        <f t="shared" si="686"/>
        <v>0</v>
      </c>
    </row>
    <row r="6255" spans="2:10" x14ac:dyDescent="0.3">
      <c r="B6255">
        <v>6228</v>
      </c>
      <c r="C6255">
        <v>0.90819890902472855</v>
      </c>
      <c r="D6255">
        <f t="shared" si="680"/>
        <v>109.15168874125034</v>
      </c>
      <c r="E6255">
        <f t="shared" si="681"/>
        <v>107</v>
      </c>
      <c r="F6255">
        <f t="shared" si="682"/>
        <v>0</v>
      </c>
      <c r="G6255">
        <f t="shared" si="683"/>
        <v>2.1516887412503394</v>
      </c>
      <c r="H6255">
        <f t="shared" si="684"/>
        <v>1070</v>
      </c>
      <c r="I6255">
        <f t="shared" si="685"/>
        <v>0</v>
      </c>
      <c r="J6255">
        <f t="shared" si="686"/>
        <v>32.275331118755091</v>
      </c>
    </row>
    <row r="6256" spans="2:10" x14ac:dyDescent="0.3">
      <c r="B6256">
        <v>6229</v>
      </c>
      <c r="C6256">
        <v>0.53198462966426785</v>
      </c>
      <c r="D6256">
        <f t="shared" si="680"/>
        <v>100.58536297819444</v>
      </c>
      <c r="E6256">
        <f t="shared" si="681"/>
        <v>100.58536297819444</v>
      </c>
      <c r="F6256">
        <f t="shared" si="682"/>
        <v>6.4146370218055608</v>
      </c>
      <c r="G6256">
        <f t="shared" si="683"/>
        <v>0</v>
      </c>
      <c r="H6256">
        <f t="shared" si="684"/>
        <v>1005.8536297819444</v>
      </c>
      <c r="I6256">
        <f t="shared" si="685"/>
        <v>32.073185109027804</v>
      </c>
      <c r="J6256">
        <f t="shared" si="686"/>
        <v>0</v>
      </c>
    </row>
    <row r="6257" spans="2:10" x14ac:dyDescent="0.3">
      <c r="B6257">
        <v>6230</v>
      </c>
      <c r="C6257">
        <v>0.91125617532472825</v>
      </c>
      <c r="D6257">
        <f t="shared" si="680"/>
        <v>109.26594386934507</v>
      </c>
      <c r="E6257">
        <f t="shared" si="681"/>
        <v>107</v>
      </c>
      <c r="F6257">
        <f t="shared" si="682"/>
        <v>0</v>
      </c>
      <c r="G6257">
        <f t="shared" si="683"/>
        <v>2.2659438693450653</v>
      </c>
      <c r="H6257">
        <f t="shared" si="684"/>
        <v>1070</v>
      </c>
      <c r="I6257">
        <f t="shared" si="685"/>
        <v>0</v>
      </c>
      <c r="J6257">
        <f t="shared" si="686"/>
        <v>33.98915804017598</v>
      </c>
    </row>
    <row r="6258" spans="2:10" x14ac:dyDescent="0.3">
      <c r="B6258">
        <v>6231</v>
      </c>
      <c r="C6258">
        <v>0.66237250009926507</v>
      </c>
      <c r="D6258">
        <f t="shared" si="680"/>
        <v>103.03824632151165</v>
      </c>
      <c r="E6258">
        <f t="shared" si="681"/>
        <v>103.03824632151165</v>
      </c>
      <c r="F6258">
        <f t="shared" si="682"/>
        <v>3.9617536784883498</v>
      </c>
      <c r="G6258">
        <f t="shared" si="683"/>
        <v>0</v>
      </c>
      <c r="H6258">
        <f t="shared" si="684"/>
        <v>1030.3824632151166</v>
      </c>
      <c r="I6258">
        <f t="shared" si="685"/>
        <v>19.808768392441749</v>
      </c>
      <c r="J6258">
        <f t="shared" si="686"/>
        <v>0</v>
      </c>
    </row>
    <row r="6259" spans="2:10" x14ac:dyDescent="0.3">
      <c r="B6259">
        <v>6232</v>
      </c>
      <c r="C6259">
        <v>0.91562443912521019</v>
      </c>
      <c r="D6259">
        <f t="shared" si="680"/>
        <v>109.43332166492716</v>
      </c>
      <c r="E6259">
        <f t="shared" si="681"/>
        <v>107</v>
      </c>
      <c r="F6259">
        <f t="shared" si="682"/>
        <v>0</v>
      </c>
      <c r="G6259">
        <f t="shared" si="683"/>
        <v>2.4333216649271634</v>
      </c>
      <c r="H6259">
        <f t="shared" si="684"/>
        <v>1070</v>
      </c>
      <c r="I6259">
        <f t="shared" si="685"/>
        <v>0</v>
      </c>
      <c r="J6259">
        <f t="shared" si="686"/>
        <v>36.499824973907451</v>
      </c>
    </row>
    <row r="6260" spans="2:10" x14ac:dyDescent="0.3">
      <c r="B6260">
        <v>6233</v>
      </c>
      <c r="C6260">
        <v>0.71220244797371779</v>
      </c>
      <c r="D6260">
        <f t="shared" si="680"/>
        <v>104.04127461929795</v>
      </c>
      <c r="E6260">
        <f t="shared" si="681"/>
        <v>104.04127461929795</v>
      </c>
      <c r="F6260">
        <f t="shared" si="682"/>
        <v>2.9587253807020488</v>
      </c>
      <c r="G6260">
        <f t="shared" si="683"/>
        <v>0</v>
      </c>
      <c r="H6260">
        <f t="shared" si="684"/>
        <v>1040.4127461929795</v>
      </c>
      <c r="I6260">
        <f t="shared" si="685"/>
        <v>14.793626903510244</v>
      </c>
      <c r="J6260">
        <f t="shared" si="686"/>
        <v>0</v>
      </c>
    </row>
    <row r="6261" spans="2:10" x14ac:dyDescent="0.3">
      <c r="B6261">
        <v>6234</v>
      </c>
      <c r="C6261">
        <v>0.78561280183828608</v>
      </c>
      <c r="D6261">
        <f t="shared" si="680"/>
        <v>105.65302748598397</v>
      </c>
      <c r="E6261">
        <f t="shared" si="681"/>
        <v>105.65302748598397</v>
      </c>
      <c r="F6261">
        <f t="shared" si="682"/>
        <v>1.3469725140160307</v>
      </c>
      <c r="G6261">
        <f t="shared" si="683"/>
        <v>0</v>
      </c>
      <c r="H6261">
        <f t="shared" si="684"/>
        <v>1056.5302748598397</v>
      </c>
      <c r="I6261">
        <f t="shared" si="685"/>
        <v>6.7348625700801534</v>
      </c>
      <c r="J6261">
        <f t="shared" si="686"/>
        <v>0</v>
      </c>
    </row>
    <row r="6262" spans="2:10" x14ac:dyDescent="0.3">
      <c r="B6262">
        <v>6235</v>
      </c>
      <c r="C6262">
        <v>6.5483095833566818E-2</v>
      </c>
      <c r="D6262">
        <f t="shared" si="680"/>
        <v>89.775045565453482</v>
      </c>
      <c r="E6262">
        <f t="shared" si="681"/>
        <v>89.775045565453482</v>
      </c>
      <c r="F6262">
        <f t="shared" si="682"/>
        <v>17.224954434546518</v>
      </c>
      <c r="G6262">
        <f t="shared" si="683"/>
        <v>0</v>
      </c>
      <c r="H6262">
        <f t="shared" si="684"/>
        <v>897.75045565453479</v>
      </c>
      <c r="I6262">
        <f t="shared" si="685"/>
        <v>86.124772172732591</v>
      </c>
      <c r="J6262">
        <f t="shared" si="686"/>
        <v>0</v>
      </c>
    </row>
    <row r="6263" spans="2:10" x14ac:dyDescent="0.3">
      <c r="B6263">
        <v>6236</v>
      </c>
      <c r="C6263">
        <v>0.83514636696590716</v>
      </c>
      <c r="D6263">
        <f t="shared" si="680"/>
        <v>106.88929237276935</v>
      </c>
      <c r="E6263">
        <f t="shared" si="681"/>
        <v>106.88929237276935</v>
      </c>
      <c r="F6263">
        <f t="shared" si="682"/>
        <v>0.11070762723065286</v>
      </c>
      <c r="G6263">
        <f t="shared" si="683"/>
        <v>0</v>
      </c>
      <c r="H6263">
        <f t="shared" si="684"/>
        <v>1068.8929237276934</v>
      </c>
      <c r="I6263">
        <f t="shared" si="685"/>
        <v>0.5535381361532643</v>
      </c>
      <c r="J6263">
        <f t="shared" si="686"/>
        <v>0</v>
      </c>
    </row>
    <row r="6264" spans="2:10" x14ac:dyDescent="0.3">
      <c r="B6264">
        <v>6237</v>
      </c>
      <c r="C6264">
        <v>0.47555989976807589</v>
      </c>
      <c r="D6264">
        <f t="shared" si="680"/>
        <v>99.552871898473484</v>
      </c>
      <c r="E6264">
        <f t="shared" si="681"/>
        <v>99.552871898473484</v>
      </c>
      <c r="F6264">
        <f t="shared" si="682"/>
        <v>7.4471281015265163</v>
      </c>
      <c r="G6264">
        <f t="shared" si="683"/>
        <v>0</v>
      </c>
      <c r="H6264">
        <f t="shared" si="684"/>
        <v>995.52871898473484</v>
      </c>
      <c r="I6264">
        <f t="shared" si="685"/>
        <v>37.235640507632581</v>
      </c>
      <c r="J6264">
        <f t="shared" si="686"/>
        <v>0</v>
      </c>
    </row>
    <row r="6265" spans="2:10" x14ac:dyDescent="0.3">
      <c r="B6265">
        <v>6238</v>
      </c>
      <c r="C6265">
        <v>0.87508924080203265</v>
      </c>
      <c r="D6265">
        <f t="shared" si="680"/>
        <v>108.03480173077938</v>
      </c>
      <c r="E6265">
        <f t="shared" si="681"/>
        <v>107</v>
      </c>
      <c r="F6265">
        <f t="shared" si="682"/>
        <v>0</v>
      </c>
      <c r="G6265">
        <f t="shared" si="683"/>
        <v>1.0348017307793782</v>
      </c>
      <c r="H6265">
        <f t="shared" si="684"/>
        <v>1070</v>
      </c>
      <c r="I6265">
        <f t="shared" si="685"/>
        <v>0</v>
      </c>
      <c r="J6265">
        <f t="shared" si="686"/>
        <v>15.522025961690673</v>
      </c>
    </row>
    <row r="6266" spans="2:10" x14ac:dyDescent="0.3">
      <c r="B6266">
        <v>6239</v>
      </c>
      <c r="C6266">
        <v>0.5576581718991761</v>
      </c>
      <c r="D6266">
        <f t="shared" si="680"/>
        <v>101.05727050453403</v>
      </c>
      <c r="E6266">
        <f t="shared" si="681"/>
        <v>101.05727050453403</v>
      </c>
      <c r="F6266">
        <f t="shared" si="682"/>
        <v>5.9427294954659686</v>
      </c>
      <c r="G6266">
        <f t="shared" si="683"/>
        <v>0</v>
      </c>
      <c r="H6266">
        <f t="shared" si="684"/>
        <v>1010.5727050453403</v>
      </c>
      <c r="I6266">
        <f t="shared" si="685"/>
        <v>29.713647477329843</v>
      </c>
      <c r="J6266">
        <f t="shared" si="686"/>
        <v>0</v>
      </c>
    </row>
    <row r="6267" spans="2:10" x14ac:dyDescent="0.3">
      <c r="B6267">
        <v>6240</v>
      </c>
      <c r="C6267">
        <v>0.22563464420940837</v>
      </c>
      <c r="D6267">
        <f t="shared" si="680"/>
        <v>94.607894961908755</v>
      </c>
      <c r="E6267">
        <f t="shared" si="681"/>
        <v>94.607894961908755</v>
      </c>
      <c r="F6267">
        <f t="shared" si="682"/>
        <v>12.392105038091245</v>
      </c>
      <c r="G6267">
        <f t="shared" si="683"/>
        <v>0</v>
      </c>
      <c r="H6267">
        <f t="shared" si="684"/>
        <v>946.07894961908755</v>
      </c>
      <c r="I6267">
        <f t="shared" si="685"/>
        <v>61.960525190456224</v>
      </c>
      <c r="J6267">
        <f t="shared" si="686"/>
        <v>0</v>
      </c>
    </row>
    <row r="6268" spans="2:10" x14ac:dyDescent="0.3">
      <c r="B6268">
        <v>6241</v>
      </c>
      <c r="C6268">
        <v>0.87196751586585131</v>
      </c>
      <c r="D6268">
        <f t="shared" si="680"/>
        <v>107.93867424949306</v>
      </c>
      <c r="E6268">
        <f t="shared" si="681"/>
        <v>107</v>
      </c>
      <c r="F6268">
        <f t="shared" si="682"/>
        <v>0</v>
      </c>
      <c r="G6268">
        <f t="shared" si="683"/>
        <v>0.93867424949306155</v>
      </c>
      <c r="H6268">
        <f t="shared" si="684"/>
        <v>1070</v>
      </c>
      <c r="I6268">
        <f t="shared" si="685"/>
        <v>0</v>
      </c>
      <c r="J6268">
        <f t="shared" si="686"/>
        <v>14.080113742395923</v>
      </c>
    </row>
    <row r="6269" spans="2:10" x14ac:dyDescent="0.3">
      <c r="B6269">
        <v>6242</v>
      </c>
      <c r="C6269">
        <v>0.83721264891016056</v>
      </c>
      <c r="D6269">
        <f t="shared" si="680"/>
        <v>106.94466291595683</v>
      </c>
      <c r="E6269">
        <f t="shared" si="681"/>
        <v>106.94466291595683</v>
      </c>
      <c r="F6269">
        <f t="shared" si="682"/>
        <v>5.5337084043173945E-2</v>
      </c>
      <c r="G6269">
        <f t="shared" si="683"/>
        <v>0</v>
      </c>
      <c r="H6269">
        <f t="shared" si="684"/>
        <v>1069.4466291595681</v>
      </c>
      <c r="I6269">
        <f t="shared" si="685"/>
        <v>0.27668542021586973</v>
      </c>
      <c r="J6269">
        <f t="shared" si="686"/>
        <v>0</v>
      </c>
    </row>
    <row r="6270" spans="2:10" x14ac:dyDescent="0.3">
      <c r="B6270">
        <v>6243</v>
      </c>
      <c r="C6270">
        <v>0.42409864287725441</v>
      </c>
      <c r="D6270">
        <f t="shared" si="680"/>
        <v>98.605327247361629</v>
      </c>
      <c r="E6270">
        <f t="shared" si="681"/>
        <v>98.605327247361629</v>
      </c>
      <c r="F6270">
        <f t="shared" si="682"/>
        <v>8.3946727526383711</v>
      </c>
      <c r="G6270">
        <f t="shared" si="683"/>
        <v>0</v>
      </c>
      <c r="H6270">
        <f t="shared" si="684"/>
        <v>986.05327247361629</v>
      </c>
      <c r="I6270">
        <f t="shared" si="685"/>
        <v>41.973363763191855</v>
      </c>
      <c r="J6270">
        <f t="shared" si="686"/>
        <v>0</v>
      </c>
    </row>
    <row r="6271" spans="2:10" x14ac:dyDescent="0.3">
      <c r="B6271">
        <v>6244</v>
      </c>
      <c r="C6271">
        <v>9.8025620703999672E-2</v>
      </c>
      <c r="D6271">
        <f t="shared" si="680"/>
        <v>91.074194376492272</v>
      </c>
      <c r="E6271">
        <f t="shared" si="681"/>
        <v>91.074194376492272</v>
      </c>
      <c r="F6271">
        <f t="shared" si="682"/>
        <v>15.925805623507728</v>
      </c>
      <c r="G6271">
        <f t="shared" si="683"/>
        <v>0</v>
      </c>
      <c r="H6271">
        <f t="shared" si="684"/>
        <v>910.74194376492278</v>
      </c>
      <c r="I6271">
        <f t="shared" si="685"/>
        <v>79.629028117538638</v>
      </c>
      <c r="J6271">
        <f t="shared" si="686"/>
        <v>0</v>
      </c>
    </row>
    <row r="6272" spans="2:10" x14ac:dyDescent="0.3">
      <c r="B6272">
        <v>6245</v>
      </c>
      <c r="C6272">
        <v>0.48330810146479009</v>
      </c>
      <c r="D6272">
        <f t="shared" si="680"/>
        <v>99.694705585273624</v>
      </c>
      <c r="E6272">
        <f t="shared" si="681"/>
        <v>99.694705585273624</v>
      </c>
      <c r="F6272">
        <f t="shared" si="682"/>
        <v>7.3052944147263759</v>
      </c>
      <c r="G6272">
        <f t="shared" si="683"/>
        <v>0</v>
      </c>
      <c r="H6272">
        <f t="shared" si="684"/>
        <v>996.94705585273618</v>
      </c>
      <c r="I6272">
        <f t="shared" si="685"/>
        <v>36.526472073631879</v>
      </c>
      <c r="J6272">
        <f t="shared" si="686"/>
        <v>0</v>
      </c>
    </row>
    <row r="6273" spans="2:10" x14ac:dyDescent="0.3">
      <c r="B6273">
        <v>6246</v>
      </c>
      <c r="C6273">
        <v>0.11029842958028169</v>
      </c>
      <c r="D6273">
        <f t="shared" si="680"/>
        <v>91.496271797710847</v>
      </c>
      <c r="E6273">
        <f t="shared" si="681"/>
        <v>91.496271797710847</v>
      </c>
      <c r="F6273">
        <f t="shared" si="682"/>
        <v>15.503728202289153</v>
      </c>
      <c r="G6273">
        <f t="shared" si="683"/>
        <v>0</v>
      </c>
      <c r="H6273">
        <f t="shared" si="684"/>
        <v>914.96271797710847</v>
      </c>
      <c r="I6273">
        <f t="shared" si="685"/>
        <v>77.518641011445766</v>
      </c>
      <c r="J6273">
        <f t="shared" si="686"/>
        <v>0</v>
      </c>
    </row>
    <row r="6274" spans="2:10" x14ac:dyDescent="0.3">
      <c r="B6274">
        <v>6247</v>
      </c>
      <c r="C6274">
        <v>0.91102943572509798</v>
      </c>
      <c r="D6274">
        <f t="shared" si="680"/>
        <v>109.25739100631999</v>
      </c>
      <c r="E6274">
        <f t="shared" si="681"/>
        <v>107</v>
      </c>
      <c r="F6274">
        <f t="shared" si="682"/>
        <v>0</v>
      </c>
      <c r="G6274">
        <f t="shared" si="683"/>
        <v>2.2573910063199918</v>
      </c>
      <c r="H6274">
        <f t="shared" si="684"/>
        <v>1070</v>
      </c>
      <c r="I6274">
        <f t="shared" si="685"/>
        <v>0</v>
      </c>
      <c r="J6274">
        <f t="shared" si="686"/>
        <v>33.860865094799877</v>
      </c>
    </row>
    <row r="6275" spans="2:10" x14ac:dyDescent="0.3">
      <c r="B6275">
        <v>6248</v>
      </c>
      <c r="C6275">
        <v>0.71694099054689042</v>
      </c>
      <c r="D6275">
        <f t="shared" si="680"/>
        <v>104.13977379534691</v>
      </c>
      <c r="E6275">
        <f t="shared" si="681"/>
        <v>104.13977379534691</v>
      </c>
      <c r="F6275">
        <f t="shared" si="682"/>
        <v>2.8602262046530882</v>
      </c>
      <c r="G6275">
        <f t="shared" si="683"/>
        <v>0</v>
      </c>
      <c r="H6275">
        <f t="shared" si="684"/>
        <v>1041.397737953469</v>
      </c>
      <c r="I6275">
        <f t="shared" si="685"/>
        <v>14.301131023265441</v>
      </c>
      <c r="J6275">
        <f t="shared" si="686"/>
        <v>0</v>
      </c>
    </row>
    <row r="6276" spans="2:10" x14ac:dyDescent="0.3">
      <c r="B6276">
        <v>6249</v>
      </c>
      <c r="C6276">
        <v>1.8739566603214075E-2</v>
      </c>
      <c r="D6276">
        <f t="shared" si="680"/>
        <v>86.782294145305045</v>
      </c>
      <c r="E6276">
        <f t="shared" si="681"/>
        <v>86.782294145305045</v>
      </c>
      <c r="F6276">
        <f t="shared" si="682"/>
        <v>20.217705854694955</v>
      </c>
      <c r="G6276">
        <f t="shared" si="683"/>
        <v>0</v>
      </c>
      <c r="H6276">
        <f t="shared" si="684"/>
        <v>867.82294145305048</v>
      </c>
      <c r="I6276">
        <f t="shared" si="685"/>
        <v>101.08852927347478</v>
      </c>
      <c r="J6276">
        <f t="shared" si="686"/>
        <v>0</v>
      </c>
    </row>
    <row r="6277" spans="2:10" x14ac:dyDescent="0.3">
      <c r="B6277">
        <v>6250</v>
      </c>
      <c r="C6277">
        <v>0.27999033438371912</v>
      </c>
      <c r="D6277">
        <f t="shared" si="680"/>
        <v>95.796101818390383</v>
      </c>
      <c r="E6277">
        <f t="shared" si="681"/>
        <v>95.796101818390383</v>
      </c>
      <c r="F6277">
        <f t="shared" si="682"/>
        <v>11.203898181609617</v>
      </c>
      <c r="G6277">
        <f t="shared" si="683"/>
        <v>0</v>
      </c>
      <c r="H6277">
        <f t="shared" si="684"/>
        <v>957.96101818390389</v>
      </c>
      <c r="I6277">
        <f t="shared" si="685"/>
        <v>56.019490908048084</v>
      </c>
      <c r="J6277">
        <f t="shared" si="686"/>
        <v>0</v>
      </c>
    </row>
    <row r="6278" spans="2:10" x14ac:dyDescent="0.3">
      <c r="B6278">
        <v>6251</v>
      </c>
      <c r="C6278">
        <v>0.50660611281515999</v>
      </c>
      <c r="D6278">
        <f t="shared" si="680"/>
        <v>100.12080189856582</v>
      </c>
      <c r="E6278">
        <f t="shared" si="681"/>
        <v>100.12080189856582</v>
      </c>
      <c r="F6278">
        <f t="shared" si="682"/>
        <v>6.8791981014341843</v>
      </c>
      <c r="G6278">
        <f t="shared" si="683"/>
        <v>0</v>
      </c>
      <c r="H6278">
        <f t="shared" si="684"/>
        <v>1001.2080189856581</v>
      </c>
      <c r="I6278">
        <f t="shared" si="685"/>
        <v>34.395990507170922</v>
      </c>
      <c r="J6278">
        <f t="shared" si="686"/>
        <v>0</v>
      </c>
    </row>
    <row r="6279" spans="2:10" x14ac:dyDescent="0.3">
      <c r="B6279">
        <v>6252</v>
      </c>
      <c r="C6279">
        <v>0.63085056773505999</v>
      </c>
      <c r="D6279">
        <f t="shared" si="680"/>
        <v>102.42817204068372</v>
      </c>
      <c r="E6279">
        <f t="shared" si="681"/>
        <v>102.42817204068372</v>
      </c>
      <c r="F6279">
        <f t="shared" si="682"/>
        <v>4.5718279593162805</v>
      </c>
      <c r="G6279">
        <f t="shared" si="683"/>
        <v>0</v>
      </c>
      <c r="H6279">
        <f t="shared" si="684"/>
        <v>1024.2817204068372</v>
      </c>
      <c r="I6279">
        <f t="shared" si="685"/>
        <v>22.859139796581402</v>
      </c>
      <c r="J6279">
        <f t="shared" si="686"/>
        <v>0</v>
      </c>
    </row>
    <row r="6280" spans="2:10" x14ac:dyDescent="0.3">
      <c r="B6280">
        <v>6253</v>
      </c>
      <c r="C6280">
        <v>0.94504435359351113</v>
      </c>
      <c r="D6280">
        <f t="shared" si="680"/>
        <v>110.72882379071132</v>
      </c>
      <c r="E6280">
        <f t="shared" si="681"/>
        <v>107</v>
      </c>
      <c r="F6280">
        <f t="shared" si="682"/>
        <v>0</v>
      </c>
      <c r="G6280">
        <f t="shared" si="683"/>
        <v>3.7288237907113171</v>
      </c>
      <c r="H6280">
        <f t="shared" si="684"/>
        <v>1070</v>
      </c>
      <c r="I6280">
        <f t="shared" si="685"/>
        <v>0</v>
      </c>
      <c r="J6280">
        <f t="shared" si="686"/>
        <v>55.932356860669756</v>
      </c>
    </row>
    <row r="6281" spans="2:10" x14ac:dyDescent="0.3">
      <c r="B6281">
        <v>6254</v>
      </c>
      <c r="C6281">
        <v>0.383876728065498</v>
      </c>
      <c r="D6281">
        <f t="shared" si="680"/>
        <v>97.851997274566273</v>
      </c>
      <c r="E6281">
        <f t="shared" si="681"/>
        <v>97.851997274566273</v>
      </c>
      <c r="F6281">
        <f t="shared" si="682"/>
        <v>9.1480027254337273</v>
      </c>
      <c r="G6281">
        <f t="shared" si="683"/>
        <v>0</v>
      </c>
      <c r="H6281">
        <f t="shared" si="684"/>
        <v>978.5199727456627</v>
      </c>
      <c r="I6281">
        <f t="shared" si="685"/>
        <v>45.740013627168636</v>
      </c>
      <c r="J6281">
        <f t="shared" si="686"/>
        <v>0</v>
      </c>
    </row>
    <row r="6282" spans="2:10" x14ac:dyDescent="0.3">
      <c r="B6282">
        <v>6255</v>
      </c>
      <c r="C6282">
        <v>0.28717579435822804</v>
      </c>
      <c r="D6282">
        <f t="shared" si="680"/>
        <v>95.945836266889543</v>
      </c>
      <c r="E6282">
        <f t="shared" si="681"/>
        <v>95.945836266889543</v>
      </c>
      <c r="F6282">
        <f t="shared" si="682"/>
        <v>11.054163733110457</v>
      </c>
      <c r="G6282">
        <f t="shared" si="683"/>
        <v>0</v>
      </c>
      <c r="H6282">
        <f t="shared" si="684"/>
        <v>959.45836266889546</v>
      </c>
      <c r="I6282">
        <f t="shared" si="685"/>
        <v>55.270818665552284</v>
      </c>
      <c r="J6282">
        <f t="shared" si="686"/>
        <v>0</v>
      </c>
    </row>
    <row r="6283" spans="2:10" x14ac:dyDescent="0.3">
      <c r="B6283">
        <v>6256</v>
      </c>
      <c r="C6283">
        <v>0.45293301834029842</v>
      </c>
      <c r="D6283">
        <f t="shared" si="680"/>
        <v>99.137745730392979</v>
      </c>
      <c r="E6283">
        <f t="shared" si="681"/>
        <v>99.137745730392979</v>
      </c>
      <c r="F6283">
        <f t="shared" si="682"/>
        <v>7.8622542696070212</v>
      </c>
      <c r="G6283">
        <f t="shared" si="683"/>
        <v>0</v>
      </c>
      <c r="H6283">
        <f t="shared" si="684"/>
        <v>991.37745730392976</v>
      </c>
      <c r="I6283">
        <f t="shared" si="685"/>
        <v>39.311271348035106</v>
      </c>
      <c r="J6283">
        <f t="shared" si="686"/>
        <v>0</v>
      </c>
    </row>
    <row r="6284" spans="2:10" x14ac:dyDescent="0.3">
      <c r="B6284">
        <v>6257</v>
      </c>
      <c r="C6284">
        <v>0.74348885154598243</v>
      </c>
      <c r="D6284">
        <f t="shared" si="680"/>
        <v>104.70407709907587</v>
      </c>
      <c r="E6284">
        <f t="shared" si="681"/>
        <v>104.70407709907587</v>
      </c>
      <c r="F6284">
        <f t="shared" si="682"/>
        <v>2.2959229009241255</v>
      </c>
      <c r="G6284">
        <f t="shared" si="683"/>
        <v>0</v>
      </c>
      <c r="H6284">
        <f t="shared" si="684"/>
        <v>1047.0407709907588</v>
      </c>
      <c r="I6284">
        <f t="shared" si="685"/>
        <v>11.479614504620628</v>
      </c>
      <c r="J6284">
        <f t="shared" si="686"/>
        <v>0</v>
      </c>
    </row>
    <row r="6285" spans="2:10" x14ac:dyDescent="0.3">
      <c r="B6285">
        <v>6258</v>
      </c>
      <c r="C6285">
        <v>0.18008586183861153</v>
      </c>
      <c r="D6285">
        <f t="shared" si="680"/>
        <v>93.508376783366131</v>
      </c>
      <c r="E6285">
        <f t="shared" si="681"/>
        <v>93.508376783366131</v>
      </c>
      <c r="F6285">
        <f t="shared" si="682"/>
        <v>13.491623216633869</v>
      </c>
      <c r="G6285">
        <f t="shared" si="683"/>
        <v>0</v>
      </c>
      <c r="H6285">
        <f t="shared" si="684"/>
        <v>935.08376783366134</v>
      </c>
      <c r="I6285">
        <f t="shared" si="685"/>
        <v>67.458116083169344</v>
      </c>
      <c r="J6285">
        <f t="shared" si="686"/>
        <v>0</v>
      </c>
    </row>
    <row r="6286" spans="2:10" x14ac:dyDescent="0.3">
      <c r="B6286">
        <v>6259</v>
      </c>
      <c r="C6286">
        <v>0.5231711214107706</v>
      </c>
      <c r="D6286">
        <f t="shared" si="680"/>
        <v>100.42389086993629</v>
      </c>
      <c r="E6286">
        <f t="shared" si="681"/>
        <v>100.42389086993629</v>
      </c>
      <c r="F6286">
        <f t="shared" si="682"/>
        <v>6.5761091300637133</v>
      </c>
      <c r="G6286">
        <f t="shared" si="683"/>
        <v>0</v>
      </c>
      <c r="H6286">
        <f t="shared" si="684"/>
        <v>1004.2389086993628</v>
      </c>
      <c r="I6286">
        <f t="shared" si="685"/>
        <v>32.880545650318567</v>
      </c>
      <c r="J6286">
        <f t="shared" si="686"/>
        <v>0</v>
      </c>
    </row>
    <row r="6287" spans="2:10" x14ac:dyDescent="0.3">
      <c r="B6287">
        <v>6260</v>
      </c>
      <c r="C6287">
        <v>0.93218492058547353</v>
      </c>
      <c r="D6287">
        <f t="shared" si="680"/>
        <v>110.12027460773542</v>
      </c>
      <c r="E6287">
        <f t="shared" si="681"/>
        <v>107</v>
      </c>
      <c r="F6287">
        <f t="shared" si="682"/>
        <v>0</v>
      </c>
      <c r="G6287">
        <f t="shared" si="683"/>
        <v>3.1202746077354249</v>
      </c>
      <c r="H6287">
        <f t="shared" si="684"/>
        <v>1070</v>
      </c>
      <c r="I6287">
        <f t="shared" si="685"/>
        <v>0</v>
      </c>
      <c r="J6287">
        <f t="shared" si="686"/>
        <v>46.804119116031373</v>
      </c>
    </row>
    <row r="6288" spans="2:10" x14ac:dyDescent="0.3">
      <c r="B6288">
        <v>6261</v>
      </c>
      <c r="C6288">
        <v>0.51714263559984752</v>
      </c>
      <c r="D6288">
        <f t="shared" si="680"/>
        <v>100.31354238528064</v>
      </c>
      <c r="E6288">
        <f t="shared" si="681"/>
        <v>100.31354238528064</v>
      </c>
      <c r="F6288">
        <f t="shared" si="682"/>
        <v>6.6864576147193588</v>
      </c>
      <c r="G6288">
        <f t="shared" si="683"/>
        <v>0</v>
      </c>
      <c r="H6288">
        <f t="shared" si="684"/>
        <v>1003.1354238528064</v>
      </c>
      <c r="I6288">
        <f t="shared" si="685"/>
        <v>33.432288073596794</v>
      </c>
      <c r="J6288">
        <f t="shared" si="686"/>
        <v>0</v>
      </c>
    </row>
    <row r="6289" spans="2:10" x14ac:dyDescent="0.3">
      <c r="B6289">
        <v>6262</v>
      </c>
      <c r="C6289">
        <v>0.9772797060428926</v>
      </c>
      <c r="D6289">
        <f t="shared" si="680"/>
        <v>112.83640921193624</v>
      </c>
      <c r="E6289">
        <f t="shared" si="681"/>
        <v>107</v>
      </c>
      <c r="F6289">
        <f t="shared" si="682"/>
        <v>0</v>
      </c>
      <c r="G6289">
        <f t="shared" si="683"/>
        <v>5.8364092119362425</v>
      </c>
      <c r="H6289">
        <f t="shared" si="684"/>
        <v>1070</v>
      </c>
      <c r="I6289">
        <f t="shared" si="685"/>
        <v>0</v>
      </c>
      <c r="J6289">
        <f t="shared" si="686"/>
        <v>87.546138179043638</v>
      </c>
    </row>
    <row r="6290" spans="2:10" x14ac:dyDescent="0.3">
      <c r="B6290">
        <v>6263</v>
      </c>
      <c r="C6290">
        <v>0.57876474396865663</v>
      </c>
      <c r="D6290">
        <f t="shared" si="680"/>
        <v>101.44783322247886</v>
      </c>
      <c r="E6290">
        <f t="shared" si="681"/>
        <v>101.44783322247886</v>
      </c>
      <c r="F6290">
        <f t="shared" si="682"/>
        <v>5.552166777521137</v>
      </c>
      <c r="G6290">
        <f t="shared" si="683"/>
        <v>0</v>
      </c>
      <c r="H6290">
        <f t="shared" si="684"/>
        <v>1014.4783322247886</v>
      </c>
      <c r="I6290">
        <f t="shared" si="685"/>
        <v>27.760833887605685</v>
      </c>
      <c r="J6290">
        <f t="shared" si="686"/>
        <v>0</v>
      </c>
    </row>
    <row r="6291" spans="2:10" x14ac:dyDescent="0.3">
      <c r="B6291">
        <v>6264</v>
      </c>
      <c r="C6291">
        <v>0.38687000895312829</v>
      </c>
      <c r="D6291">
        <f t="shared" si="680"/>
        <v>97.908618335955026</v>
      </c>
      <c r="E6291">
        <f t="shared" si="681"/>
        <v>97.908618335955026</v>
      </c>
      <c r="F6291">
        <f t="shared" si="682"/>
        <v>9.0913816640449738</v>
      </c>
      <c r="G6291">
        <f t="shared" si="683"/>
        <v>0</v>
      </c>
      <c r="H6291">
        <f t="shared" si="684"/>
        <v>979.0861833595502</v>
      </c>
      <c r="I6291">
        <f t="shared" si="685"/>
        <v>45.456908320224869</v>
      </c>
      <c r="J6291">
        <f t="shared" si="686"/>
        <v>0</v>
      </c>
    </row>
    <row r="6292" spans="2:10" x14ac:dyDescent="0.3">
      <c r="B6292">
        <v>6265</v>
      </c>
      <c r="C6292">
        <v>0.30905337670908573</v>
      </c>
      <c r="D6292">
        <f t="shared" si="680"/>
        <v>96.393391752613013</v>
      </c>
      <c r="E6292">
        <f t="shared" si="681"/>
        <v>96.393391752613013</v>
      </c>
      <c r="F6292">
        <f t="shared" si="682"/>
        <v>10.606608247386987</v>
      </c>
      <c r="G6292">
        <f t="shared" si="683"/>
        <v>0</v>
      </c>
      <c r="H6292">
        <f t="shared" si="684"/>
        <v>963.93391752613013</v>
      </c>
      <c r="I6292">
        <f t="shared" si="685"/>
        <v>53.033041236934935</v>
      </c>
      <c r="J6292">
        <f t="shared" si="686"/>
        <v>0</v>
      </c>
    </row>
    <row r="6293" spans="2:10" x14ac:dyDescent="0.3">
      <c r="B6293">
        <v>6266</v>
      </c>
      <c r="C6293">
        <v>0.37921139174580554</v>
      </c>
      <c r="D6293">
        <f t="shared" si="680"/>
        <v>97.763537567779466</v>
      </c>
      <c r="E6293">
        <f t="shared" si="681"/>
        <v>97.763537567779466</v>
      </c>
      <c r="F6293">
        <f t="shared" si="682"/>
        <v>9.2364624322205344</v>
      </c>
      <c r="G6293">
        <f t="shared" si="683"/>
        <v>0</v>
      </c>
      <c r="H6293">
        <f t="shared" si="684"/>
        <v>977.63537567779463</v>
      </c>
      <c r="I6293">
        <f t="shared" si="685"/>
        <v>46.182312161102672</v>
      </c>
      <c r="J6293">
        <f t="shared" si="686"/>
        <v>0</v>
      </c>
    </row>
    <row r="6294" spans="2:10" x14ac:dyDescent="0.3">
      <c r="B6294">
        <v>6267</v>
      </c>
      <c r="C6294">
        <v>0.47339655092000243</v>
      </c>
      <c r="D6294">
        <f t="shared" si="680"/>
        <v>99.513248722493159</v>
      </c>
      <c r="E6294">
        <f t="shared" si="681"/>
        <v>99.513248722493159</v>
      </c>
      <c r="F6294">
        <f t="shared" si="682"/>
        <v>7.4867512775068406</v>
      </c>
      <c r="G6294">
        <f t="shared" si="683"/>
        <v>0</v>
      </c>
      <c r="H6294">
        <f t="shared" si="684"/>
        <v>995.13248722493154</v>
      </c>
      <c r="I6294">
        <f t="shared" si="685"/>
        <v>37.433756387534203</v>
      </c>
      <c r="J6294">
        <f t="shared" si="686"/>
        <v>0</v>
      </c>
    </row>
    <row r="6295" spans="2:10" x14ac:dyDescent="0.3">
      <c r="B6295">
        <v>6268</v>
      </c>
      <c r="C6295">
        <v>0.9887475605967061</v>
      </c>
      <c r="D6295">
        <f t="shared" si="680"/>
        <v>114.1202234878912</v>
      </c>
      <c r="E6295">
        <f t="shared" si="681"/>
        <v>107</v>
      </c>
      <c r="F6295">
        <f t="shared" si="682"/>
        <v>0</v>
      </c>
      <c r="G6295">
        <f t="shared" si="683"/>
        <v>7.1202234878911952</v>
      </c>
      <c r="H6295">
        <f t="shared" si="684"/>
        <v>1070</v>
      </c>
      <c r="I6295">
        <f t="shared" si="685"/>
        <v>0</v>
      </c>
      <c r="J6295">
        <f t="shared" si="686"/>
        <v>106.80335231836793</v>
      </c>
    </row>
    <row r="6296" spans="2:10" x14ac:dyDescent="0.3">
      <c r="B6296">
        <v>6269</v>
      </c>
      <c r="C6296">
        <v>0.61430364112309233</v>
      </c>
      <c r="D6296">
        <f t="shared" si="680"/>
        <v>102.11357021902025</v>
      </c>
      <c r="E6296">
        <f t="shared" si="681"/>
        <v>102.11357021902025</v>
      </c>
      <c r="F6296">
        <f t="shared" si="682"/>
        <v>4.8864297809797534</v>
      </c>
      <c r="G6296">
        <f t="shared" si="683"/>
        <v>0</v>
      </c>
      <c r="H6296">
        <f t="shared" si="684"/>
        <v>1021.1357021902024</v>
      </c>
      <c r="I6296">
        <f t="shared" si="685"/>
        <v>24.432148904898767</v>
      </c>
      <c r="J6296">
        <f t="shared" si="686"/>
        <v>0</v>
      </c>
    </row>
    <row r="6297" spans="2:10" x14ac:dyDescent="0.3">
      <c r="B6297">
        <v>6270</v>
      </c>
      <c r="C6297">
        <v>0.7721526902854936</v>
      </c>
      <c r="D6297">
        <f t="shared" si="680"/>
        <v>105.34147679412038</v>
      </c>
      <c r="E6297">
        <f t="shared" si="681"/>
        <v>105.34147679412038</v>
      </c>
      <c r="F6297">
        <f t="shared" si="682"/>
        <v>1.658523205879618</v>
      </c>
      <c r="G6297">
        <f t="shared" si="683"/>
        <v>0</v>
      </c>
      <c r="H6297">
        <f t="shared" si="684"/>
        <v>1053.4147679412038</v>
      </c>
      <c r="I6297">
        <f t="shared" si="685"/>
        <v>8.2926160293980899</v>
      </c>
      <c r="J6297">
        <f t="shared" si="686"/>
        <v>0</v>
      </c>
    </row>
    <row r="6298" spans="2:10" x14ac:dyDescent="0.3">
      <c r="B6298">
        <v>6271</v>
      </c>
      <c r="C6298">
        <v>0.67517337185053705</v>
      </c>
      <c r="D6298">
        <f t="shared" si="680"/>
        <v>103.29082769519117</v>
      </c>
      <c r="E6298">
        <f t="shared" si="681"/>
        <v>103.29082769519117</v>
      </c>
      <c r="F6298">
        <f t="shared" si="682"/>
        <v>3.7091723048088312</v>
      </c>
      <c r="G6298">
        <f t="shared" si="683"/>
        <v>0</v>
      </c>
      <c r="H6298">
        <f t="shared" si="684"/>
        <v>1032.9082769519116</v>
      </c>
      <c r="I6298">
        <f t="shared" si="685"/>
        <v>18.545861524044156</v>
      </c>
      <c r="J6298">
        <f t="shared" si="686"/>
        <v>0</v>
      </c>
    </row>
    <row r="6299" spans="2:10" x14ac:dyDescent="0.3">
      <c r="B6299">
        <v>6272</v>
      </c>
      <c r="C6299">
        <v>0.33127549239403731</v>
      </c>
      <c r="D6299">
        <f t="shared" si="680"/>
        <v>96.836806727522855</v>
      </c>
      <c r="E6299">
        <f t="shared" si="681"/>
        <v>96.836806727522855</v>
      </c>
      <c r="F6299">
        <f t="shared" si="682"/>
        <v>10.163193272477145</v>
      </c>
      <c r="G6299">
        <f t="shared" si="683"/>
        <v>0</v>
      </c>
      <c r="H6299">
        <f t="shared" si="684"/>
        <v>968.36806727522855</v>
      </c>
      <c r="I6299">
        <f t="shared" si="685"/>
        <v>50.815966362385723</v>
      </c>
      <c r="J6299">
        <f t="shared" si="686"/>
        <v>0</v>
      </c>
    </row>
    <row r="6300" spans="2:10" x14ac:dyDescent="0.3">
      <c r="B6300">
        <v>6273</v>
      </c>
      <c r="C6300">
        <v>0.35650533153431629</v>
      </c>
      <c r="D6300">
        <f t="shared" si="680"/>
        <v>97.328964359536499</v>
      </c>
      <c r="E6300">
        <f t="shared" si="681"/>
        <v>97.328964359536499</v>
      </c>
      <c r="F6300">
        <f t="shared" si="682"/>
        <v>9.6710356404635007</v>
      </c>
      <c r="G6300">
        <f t="shared" si="683"/>
        <v>0</v>
      </c>
      <c r="H6300">
        <f t="shared" si="684"/>
        <v>973.28964359536496</v>
      </c>
      <c r="I6300">
        <f t="shared" si="685"/>
        <v>48.355178202317504</v>
      </c>
      <c r="J6300">
        <f t="shared" si="686"/>
        <v>0</v>
      </c>
    </row>
    <row r="6301" spans="2:10" x14ac:dyDescent="0.3">
      <c r="B6301">
        <v>6274</v>
      </c>
      <c r="C6301">
        <v>0.37745376312363932</v>
      </c>
      <c r="D6301">
        <f t="shared" ref="D6301:D6364" si="687">_xlfn.BETA.INV(C6301,$B$25,$C$25,$D$25,$E$25)</f>
        <v>97.730142591723634</v>
      </c>
      <c r="E6301">
        <f t="shared" ref="E6301:E6364" si="688">IF($M$25&lt;D6301,$M$25,D6301)</f>
        <v>97.730142591723634</v>
      </c>
      <c r="F6301">
        <f t="shared" ref="F6301:F6364" si="689">IF($M$25&gt;D6301,$M$25-D6301,0)</f>
        <v>9.2698574082763656</v>
      </c>
      <c r="G6301">
        <f t="shared" ref="G6301:G6364" si="690">IF($M$25&lt;D6301,D6301-$M$25,0)</f>
        <v>0</v>
      </c>
      <c r="H6301">
        <f t="shared" ref="H6301:H6364" si="691">$H$24*E6301</f>
        <v>977.30142591723632</v>
      </c>
      <c r="I6301">
        <f t="shared" ref="I6301:I6364" si="692">$I$24*F6301</f>
        <v>46.349287041381828</v>
      </c>
      <c r="J6301">
        <f t="shared" ref="J6301:J6364" si="693">$J$24*G6301</f>
        <v>0</v>
      </c>
    </row>
    <row r="6302" spans="2:10" x14ac:dyDescent="0.3">
      <c r="B6302">
        <v>6275</v>
      </c>
      <c r="C6302">
        <v>0.97430006991286633</v>
      </c>
      <c r="D6302">
        <f t="shared" si="687"/>
        <v>112.57943415811663</v>
      </c>
      <c r="E6302">
        <f t="shared" si="688"/>
        <v>107</v>
      </c>
      <c r="F6302">
        <f t="shared" si="689"/>
        <v>0</v>
      </c>
      <c r="G6302">
        <f t="shared" si="690"/>
        <v>5.5794341581166265</v>
      </c>
      <c r="H6302">
        <f t="shared" si="691"/>
        <v>1070</v>
      </c>
      <c r="I6302">
        <f t="shared" si="692"/>
        <v>0</v>
      </c>
      <c r="J6302">
        <f t="shared" si="693"/>
        <v>83.691512371749397</v>
      </c>
    </row>
    <row r="6303" spans="2:10" x14ac:dyDescent="0.3">
      <c r="B6303">
        <v>6276</v>
      </c>
      <c r="C6303">
        <v>0.22288717777085232</v>
      </c>
      <c r="D6303">
        <f t="shared" si="687"/>
        <v>94.544716839810675</v>
      </c>
      <c r="E6303">
        <f t="shared" si="688"/>
        <v>94.544716839810675</v>
      </c>
      <c r="F6303">
        <f t="shared" si="689"/>
        <v>12.455283160189325</v>
      </c>
      <c r="G6303">
        <f t="shared" si="690"/>
        <v>0</v>
      </c>
      <c r="H6303">
        <f t="shared" si="691"/>
        <v>945.44716839810678</v>
      </c>
      <c r="I6303">
        <f t="shared" si="692"/>
        <v>62.276415800946623</v>
      </c>
      <c r="J6303">
        <f t="shared" si="693"/>
        <v>0</v>
      </c>
    </row>
    <row r="6304" spans="2:10" x14ac:dyDescent="0.3">
      <c r="B6304">
        <v>6277</v>
      </c>
      <c r="C6304">
        <v>0.5568518153033738</v>
      </c>
      <c r="D6304">
        <f t="shared" si="687"/>
        <v>101.04240313817903</v>
      </c>
      <c r="E6304">
        <f t="shared" si="688"/>
        <v>101.04240313817903</v>
      </c>
      <c r="F6304">
        <f t="shared" si="689"/>
        <v>5.9575968618209743</v>
      </c>
      <c r="G6304">
        <f t="shared" si="690"/>
        <v>0</v>
      </c>
      <c r="H6304">
        <f t="shared" si="691"/>
        <v>1010.4240313817902</v>
      </c>
      <c r="I6304">
        <f t="shared" si="692"/>
        <v>29.787984309104871</v>
      </c>
      <c r="J6304">
        <f t="shared" si="693"/>
        <v>0</v>
      </c>
    </row>
    <row r="6305" spans="2:10" x14ac:dyDescent="0.3">
      <c r="B6305">
        <v>6278</v>
      </c>
      <c r="C6305">
        <v>0.98545087444389523</v>
      </c>
      <c r="D6305">
        <f t="shared" si="687"/>
        <v>113.68384489706798</v>
      </c>
      <c r="E6305">
        <f t="shared" si="688"/>
        <v>107</v>
      </c>
      <c r="F6305">
        <f t="shared" si="689"/>
        <v>0</v>
      </c>
      <c r="G6305">
        <f t="shared" si="690"/>
        <v>6.6838448970679849</v>
      </c>
      <c r="H6305">
        <f t="shared" si="691"/>
        <v>1070</v>
      </c>
      <c r="I6305">
        <f t="shared" si="692"/>
        <v>0</v>
      </c>
      <c r="J6305">
        <f t="shared" si="693"/>
        <v>100.25767345601977</v>
      </c>
    </row>
    <row r="6306" spans="2:10" x14ac:dyDescent="0.3">
      <c r="B6306">
        <v>6279</v>
      </c>
      <c r="C6306">
        <v>0.24457394949798994</v>
      </c>
      <c r="D6306">
        <f t="shared" si="687"/>
        <v>95.034415637203537</v>
      </c>
      <c r="E6306">
        <f t="shared" si="688"/>
        <v>95.034415637203537</v>
      </c>
      <c r="F6306">
        <f t="shared" si="689"/>
        <v>11.965584362796463</v>
      </c>
      <c r="G6306">
        <f t="shared" si="690"/>
        <v>0</v>
      </c>
      <c r="H6306">
        <f t="shared" si="691"/>
        <v>950.3441563720354</v>
      </c>
      <c r="I6306">
        <f t="shared" si="692"/>
        <v>59.827921813982314</v>
      </c>
      <c r="J6306">
        <f t="shared" si="693"/>
        <v>0</v>
      </c>
    </row>
    <row r="6307" spans="2:10" x14ac:dyDescent="0.3">
      <c r="B6307">
        <v>6280</v>
      </c>
      <c r="C6307">
        <v>0.72757265468548393</v>
      </c>
      <c r="D6307">
        <f t="shared" si="687"/>
        <v>104.36311540386397</v>
      </c>
      <c r="E6307">
        <f t="shared" si="688"/>
        <v>104.36311540386397</v>
      </c>
      <c r="F6307">
        <f t="shared" si="689"/>
        <v>2.6368845961360279</v>
      </c>
      <c r="G6307">
        <f t="shared" si="690"/>
        <v>0</v>
      </c>
      <c r="H6307">
        <f t="shared" si="691"/>
        <v>1043.6311540386398</v>
      </c>
      <c r="I6307">
        <f t="shared" si="692"/>
        <v>13.184422980680139</v>
      </c>
      <c r="J6307">
        <f t="shared" si="693"/>
        <v>0</v>
      </c>
    </row>
    <row r="6308" spans="2:10" x14ac:dyDescent="0.3">
      <c r="B6308">
        <v>6281</v>
      </c>
      <c r="C6308">
        <v>0.5438442261933264</v>
      </c>
      <c r="D6308">
        <f t="shared" si="687"/>
        <v>100.80301627436269</v>
      </c>
      <c r="E6308">
        <f t="shared" si="688"/>
        <v>100.80301627436269</v>
      </c>
      <c r="F6308">
        <f t="shared" si="689"/>
        <v>6.1969837256373097</v>
      </c>
      <c r="G6308">
        <f t="shared" si="690"/>
        <v>0</v>
      </c>
      <c r="H6308">
        <f t="shared" si="691"/>
        <v>1008.0301627436269</v>
      </c>
      <c r="I6308">
        <f t="shared" si="692"/>
        <v>30.984918628186549</v>
      </c>
      <c r="J6308">
        <f t="shared" si="693"/>
        <v>0</v>
      </c>
    </row>
    <row r="6309" spans="2:10" x14ac:dyDescent="0.3">
      <c r="B6309">
        <v>6282</v>
      </c>
      <c r="C6309">
        <v>0.79850530786864082</v>
      </c>
      <c r="D6309">
        <f t="shared" si="687"/>
        <v>105.96006610652498</v>
      </c>
      <c r="E6309">
        <f t="shared" si="688"/>
        <v>105.96006610652498</v>
      </c>
      <c r="F6309">
        <f t="shared" si="689"/>
        <v>1.0399338934750233</v>
      </c>
      <c r="G6309">
        <f t="shared" si="690"/>
        <v>0</v>
      </c>
      <c r="H6309">
        <f t="shared" si="691"/>
        <v>1059.6006610652498</v>
      </c>
      <c r="I6309">
        <f t="shared" si="692"/>
        <v>5.1996694673751165</v>
      </c>
      <c r="J6309">
        <f t="shared" si="693"/>
        <v>0</v>
      </c>
    </row>
    <row r="6310" spans="2:10" x14ac:dyDescent="0.3">
      <c r="B6310">
        <v>6283</v>
      </c>
      <c r="C6310">
        <v>0.33137584650629714</v>
      </c>
      <c r="D6310">
        <f t="shared" si="687"/>
        <v>96.838786574783086</v>
      </c>
      <c r="E6310">
        <f t="shared" si="688"/>
        <v>96.838786574783086</v>
      </c>
      <c r="F6310">
        <f t="shared" si="689"/>
        <v>10.161213425216914</v>
      </c>
      <c r="G6310">
        <f t="shared" si="690"/>
        <v>0</v>
      </c>
      <c r="H6310">
        <f t="shared" si="691"/>
        <v>968.3878657478308</v>
      </c>
      <c r="I6310">
        <f t="shared" si="692"/>
        <v>50.806067126084571</v>
      </c>
      <c r="J6310">
        <f t="shared" si="693"/>
        <v>0</v>
      </c>
    </row>
    <row r="6311" spans="2:10" x14ac:dyDescent="0.3">
      <c r="B6311">
        <v>6284</v>
      </c>
      <c r="C6311">
        <v>0.95261128331340417</v>
      </c>
      <c r="D6311">
        <f t="shared" si="687"/>
        <v>111.12981721964346</v>
      </c>
      <c r="E6311">
        <f t="shared" si="688"/>
        <v>107</v>
      </c>
      <c r="F6311">
        <f t="shared" si="689"/>
        <v>0</v>
      </c>
      <c r="G6311">
        <f t="shared" si="690"/>
        <v>4.1298172196434564</v>
      </c>
      <c r="H6311">
        <f t="shared" si="691"/>
        <v>1070</v>
      </c>
      <c r="I6311">
        <f t="shared" si="692"/>
        <v>0</v>
      </c>
      <c r="J6311">
        <f t="shared" si="693"/>
        <v>61.947258294651846</v>
      </c>
    </row>
    <row r="6312" spans="2:10" x14ac:dyDescent="0.3">
      <c r="B6312">
        <v>6285</v>
      </c>
      <c r="C6312">
        <v>0.4818497079190035</v>
      </c>
      <c r="D6312">
        <f t="shared" si="687"/>
        <v>99.668017488462169</v>
      </c>
      <c r="E6312">
        <f t="shared" si="688"/>
        <v>99.668017488462169</v>
      </c>
      <c r="F6312">
        <f t="shared" si="689"/>
        <v>7.3319825115378308</v>
      </c>
      <c r="G6312">
        <f t="shared" si="690"/>
        <v>0</v>
      </c>
      <c r="H6312">
        <f t="shared" si="691"/>
        <v>996.68017488462169</v>
      </c>
      <c r="I6312">
        <f t="shared" si="692"/>
        <v>36.659912557689154</v>
      </c>
      <c r="J6312">
        <f t="shared" si="693"/>
        <v>0</v>
      </c>
    </row>
    <row r="6313" spans="2:10" x14ac:dyDescent="0.3">
      <c r="B6313">
        <v>6286</v>
      </c>
      <c r="C6313">
        <v>0.86886769359924931</v>
      </c>
      <c r="D6313">
        <f t="shared" si="687"/>
        <v>107.84449656814485</v>
      </c>
      <c r="E6313">
        <f t="shared" si="688"/>
        <v>107</v>
      </c>
      <c r="F6313">
        <f t="shared" si="689"/>
        <v>0</v>
      </c>
      <c r="G6313">
        <f t="shared" si="690"/>
        <v>0.84449656814484797</v>
      </c>
      <c r="H6313">
        <f t="shared" si="691"/>
        <v>1070</v>
      </c>
      <c r="I6313">
        <f t="shared" si="692"/>
        <v>0</v>
      </c>
      <c r="J6313">
        <f t="shared" si="693"/>
        <v>12.66744852217272</v>
      </c>
    </row>
    <row r="6314" spans="2:10" x14ac:dyDescent="0.3">
      <c r="B6314">
        <v>6287</v>
      </c>
      <c r="C6314">
        <v>0.16816940145101045</v>
      </c>
      <c r="D6314">
        <f t="shared" si="687"/>
        <v>93.198817873507167</v>
      </c>
      <c r="E6314">
        <f t="shared" si="688"/>
        <v>93.198817873507167</v>
      </c>
      <c r="F6314">
        <f t="shared" si="689"/>
        <v>13.801182126492833</v>
      </c>
      <c r="G6314">
        <f t="shared" si="690"/>
        <v>0</v>
      </c>
      <c r="H6314">
        <f t="shared" si="691"/>
        <v>931.98817873507164</v>
      </c>
      <c r="I6314">
        <f t="shared" si="692"/>
        <v>69.005910632464165</v>
      </c>
      <c r="J6314">
        <f t="shared" si="693"/>
        <v>0</v>
      </c>
    </row>
    <row r="6315" spans="2:10" x14ac:dyDescent="0.3">
      <c r="B6315">
        <v>6288</v>
      </c>
      <c r="C6315">
        <v>0.28902838763867056</v>
      </c>
      <c r="D6315">
        <f t="shared" si="687"/>
        <v>95.9842098677492</v>
      </c>
      <c r="E6315">
        <f t="shared" si="688"/>
        <v>95.9842098677492</v>
      </c>
      <c r="F6315">
        <f t="shared" si="689"/>
        <v>11.0157901322508</v>
      </c>
      <c r="G6315">
        <f t="shared" si="690"/>
        <v>0</v>
      </c>
      <c r="H6315">
        <f t="shared" si="691"/>
        <v>959.842098677492</v>
      </c>
      <c r="I6315">
        <f t="shared" si="692"/>
        <v>55.078950661253998</v>
      </c>
      <c r="J6315">
        <f t="shared" si="693"/>
        <v>0</v>
      </c>
    </row>
    <row r="6316" spans="2:10" x14ac:dyDescent="0.3">
      <c r="B6316">
        <v>6289</v>
      </c>
      <c r="C6316">
        <v>0.15176346540570596</v>
      </c>
      <c r="D6316">
        <f t="shared" si="687"/>
        <v>92.753531679219208</v>
      </c>
      <c r="E6316">
        <f t="shared" si="688"/>
        <v>92.753531679219208</v>
      </c>
      <c r="F6316">
        <f t="shared" si="689"/>
        <v>14.246468320780792</v>
      </c>
      <c r="G6316">
        <f t="shared" si="690"/>
        <v>0</v>
      </c>
      <c r="H6316">
        <f t="shared" si="691"/>
        <v>927.53531679219213</v>
      </c>
      <c r="I6316">
        <f t="shared" si="692"/>
        <v>71.232341603903961</v>
      </c>
      <c r="J6316">
        <f t="shared" si="693"/>
        <v>0</v>
      </c>
    </row>
    <row r="6317" spans="2:10" x14ac:dyDescent="0.3">
      <c r="B6317">
        <v>6290</v>
      </c>
      <c r="C6317">
        <v>0.69702459025503316</v>
      </c>
      <c r="D6317">
        <f t="shared" si="687"/>
        <v>103.7297642874404</v>
      </c>
      <c r="E6317">
        <f t="shared" si="688"/>
        <v>103.7297642874404</v>
      </c>
      <c r="F6317">
        <f t="shared" si="689"/>
        <v>3.2702357125595967</v>
      </c>
      <c r="G6317">
        <f t="shared" si="690"/>
        <v>0</v>
      </c>
      <c r="H6317">
        <f t="shared" si="691"/>
        <v>1037.2976428744041</v>
      </c>
      <c r="I6317">
        <f t="shared" si="692"/>
        <v>16.351178562797983</v>
      </c>
      <c r="J6317">
        <f t="shared" si="693"/>
        <v>0</v>
      </c>
    </row>
    <row r="6318" spans="2:10" x14ac:dyDescent="0.3">
      <c r="B6318">
        <v>6291</v>
      </c>
      <c r="C6318">
        <v>0.34564737725943639</v>
      </c>
      <c r="D6318">
        <f t="shared" si="687"/>
        <v>97.1184789824257</v>
      </c>
      <c r="E6318">
        <f t="shared" si="688"/>
        <v>97.1184789824257</v>
      </c>
      <c r="F6318">
        <f t="shared" si="689"/>
        <v>9.8815210175743005</v>
      </c>
      <c r="G6318">
        <f t="shared" si="690"/>
        <v>0</v>
      </c>
      <c r="H6318">
        <f t="shared" si="691"/>
        <v>971.184789824257</v>
      </c>
      <c r="I6318">
        <f t="shared" si="692"/>
        <v>49.407605087871502</v>
      </c>
      <c r="J6318">
        <f t="shared" si="693"/>
        <v>0</v>
      </c>
    </row>
    <row r="6319" spans="2:10" x14ac:dyDescent="0.3">
      <c r="B6319">
        <v>6292</v>
      </c>
      <c r="C6319">
        <v>0.99182417382214738</v>
      </c>
      <c r="D6319">
        <f t="shared" si="687"/>
        <v>114.61625574922746</v>
      </c>
      <c r="E6319">
        <f t="shared" si="688"/>
        <v>107</v>
      </c>
      <c r="F6319">
        <f t="shared" si="689"/>
        <v>0</v>
      </c>
      <c r="G6319">
        <f t="shared" si="690"/>
        <v>7.616255749227463</v>
      </c>
      <c r="H6319">
        <f t="shared" si="691"/>
        <v>1070</v>
      </c>
      <c r="I6319">
        <f t="shared" si="692"/>
        <v>0</v>
      </c>
      <c r="J6319">
        <f t="shared" si="693"/>
        <v>114.24383623841194</v>
      </c>
    </row>
    <row r="6320" spans="2:10" x14ac:dyDescent="0.3">
      <c r="B6320">
        <v>6293</v>
      </c>
      <c r="C6320">
        <v>0.72133993808456021</v>
      </c>
      <c r="D6320">
        <f t="shared" si="687"/>
        <v>104.2317803870566</v>
      </c>
      <c r="E6320">
        <f t="shared" si="688"/>
        <v>104.2317803870566</v>
      </c>
      <c r="F6320">
        <f t="shared" si="689"/>
        <v>2.7682196129433976</v>
      </c>
      <c r="G6320">
        <f t="shared" si="690"/>
        <v>0</v>
      </c>
      <c r="H6320">
        <f t="shared" si="691"/>
        <v>1042.317803870566</v>
      </c>
      <c r="I6320">
        <f t="shared" si="692"/>
        <v>13.841098064716988</v>
      </c>
      <c r="J6320">
        <f t="shared" si="693"/>
        <v>0</v>
      </c>
    </row>
    <row r="6321" spans="2:10" x14ac:dyDescent="0.3">
      <c r="B6321">
        <v>6294</v>
      </c>
      <c r="C6321">
        <v>0.49721291168723281</v>
      </c>
      <c r="D6321">
        <f t="shared" si="687"/>
        <v>99.949035768494738</v>
      </c>
      <c r="E6321">
        <f t="shared" si="688"/>
        <v>99.949035768494738</v>
      </c>
      <c r="F6321">
        <f t="shared" si="689"/>
        <v>7.0509642315052616</v>
      </c>
      <c r="G6321">
        <f t="shared" si="690"/>
        <v>0</v>
      </c>
      <c r="H6321">
        <f t="shared" si="691"/>
        <v>999.49035768494741</v>
      </c>
      <c r="I6321">
        <f t="shared" si="692"/>
        <v>35.254821157526308</v>
      </c>
      <c r="J6321">
        <f t="shared" si="693"/>
        <v>0</v>
      </c>
    </row>
    <row r="6322" spans="2:10" x14ac:dyDescent="0.3">
      <c r="B6322">
        <v>6295</v>
      </c>
      <c r="C6322">
        <v>0.96556628015120516</v>
      </c>
      <c r="D6322">
        <f t="shared" si="687"/>
        <v>111.92478480386012</v>
      </c>
      <c r="E6322">
        <f t="shared" si="688"/>
        <v>107</v>
      </c>
      <c r="F6322">
        <f t="shared" si="689"/>
        <v>0</v>
      </c>
      <c r="G6322">
        <f t="shared" si="690"/>
        <v>4.9247848038601205</v>
      </c>
      <c r="H6322">
        <f t="shared" si="691"/>
        <v>1070</v>
      </c>
      <c r="I6322">
        <f t="shared" si="692"/>
        <v>0</v>
      </c>
      <c r="J6322">
        <f t="shared" si="693"/>
        <v>73.871772057901808</v>
      </c>
    </row>
    <row r="6323" spans="2:10" x14ac:dyDescent="0.3">
      <c r="B6323">
        <v>6296</v>
      </c>
      <c r="C6323">
        <v>0.24665779324718606</v>
      </c>
      <c r="D6323">
        <f t="shared" si="687"/>
        <v>95.080449906673522</v>
      </c>
      <c r="E6323">
        <f t="shared" si="688"/>
        <v>95.080449906673522</v>
      </c>
      <c r="F6323">
        <f t="shared" si="689"/>
        <v>11.919550093326478</v>
      </c>
      <c r="G6323">
        <f t="shared" si="690"/>
        <v>0</v>
      </c>
      <c r="H6323">
        <f t="shared" si="691"/>
        <v>950.80449906673516</v>
      </c>
      <c r="I6323">
        <f t="shared" si="692"/>
        <v>59.597750466632391</v>
      </c>
      <c r="J6323">
        <f t="shared" si="693"/>
        <v>0</v>
      </c>
    </row>
    <row r="6324" spans="2:10" x14ac:dyDescent="0.3">
      <c r="B6324">
        <v>6297</v>
      </c>
      <c r="C6324">
        <v>0.44058615530729894</v>
      </c>
      <c r="D6324">
        <f t="shared" si="687"/>
        <v>98.910346683661018</v>
      </c>
      <c r="E6324">
        <f t="shared" si="688"/>
        <v>98.910346683661018</v>
      </c>
      <c r="F6324">
        <f t="shared" si="689"/>
        <v>8.0896533163389819</v>
      </c>
      <c r="G6324">
        <f t="shared" si="690"/>
        <v>0</v>
      </c>
      <c r="H6324">
        <f t="shared" si="691"/>
        <v>989.10346683661021</v>
      </c>
      <c r="I6324">
        <f t="shared" si="692"/>
        <v>40.448266581694909</v>
      </c>
      <c r="J6324">
        <f t="shared" si="693"/>
        <v>0</v>
      </c>
    </row>
    <row r="6325" spans="2:10" x14ac:dyDescent="0.3">
      <c r="B6325">
        <v>6298</v>
      </c>
      <c r="C6325">
        <v>0.42823948978448234</v>
      </c>
      <c r="D6325">
        <f t="shared" si="687"/>
        <v>98.682100188223771</v>
      </c>
      <c r="E6325">
        <f t="shared" si="688"/>
        <v>98.682100188223771</v>
      </c>
      <c r="F6325">
        <f t="shared" si="689"/>
        <v>8.3178998117762291</v>
      </c>
      <c r="G6325">
        <f t="shared" si="690"/>
        <v>0</v>
      </c>
      <c r="H6325">
        <f t="shared" si="691"/>
        <v>986.82100188223774</v>
      </c>
      <c r="I6325">
        <f t="shared" si="692"/>
        <v>41.589499058881145</v>
      </c>
      <c r="J6325">
        <f t="shared" si="693"/>
        <v>0</v>
      </c>
    </row>
    <row r="6326" spans="2:10" x14ac:dyDescent="0.3">
      <c r="B6326">
        <v>6299</v>
      </c>
      <c r="C6326">
        <v>0.45199565925171503</v>
      </c>
      <c r="D6326">
        <f t="shared" si="687"/>
        <v>99.120507579308693</v>
      </c>
      <c r="E6326">
        <f t="shared" si="688"/>
        <v>99.120507579308693</v>
      </c>
      <c r="F6326">
        <f t="shared" si="689"/>
        <v>7.8794924206913066</v>
      </c>
      <c r="G6326">
        <f t="shared" si="690"/>
        <v>0</v>
      </c>
      <c r="H6326">
        <f t="shared" si="691"/>
        <v>991.20507579308696</v>
      </c>
      <c r="I6326">
        <f t="shared" si="692"/>
        <v>39.397462103456533</v>
      </c>
      <c r="J6326">
        <f t="shared" si="693"/>
        <v>0</v>
      </c>
    </row>
    <row r="6327" spans="2:10" x14ac:dyDescent="0.3">
      <c r="B6327">
        <v>6300</v>
      </c>
      <c r="C6327">
        <v>0.86090704725480238</v>
      </c>
      <c r="D6327">
        <f t="shared" si="687"/>
        <v>107.60809891859994</v>
      </c>
      <c r="E6327">
        <f t="shared" si="688"/>
        <v>107</v>
      </c>
      <c r="F6327">
        <f t="shared" si="689"/>
        <v>0</v>
      </c>
      <c r="G6327">
        <f t="shared" si="690"/>
        <v>0.6080989185999357</v>
      </c>
      <c r="H6327">
        <f t="shared" si="691"/>
        <v>1070</v>
      </c>
      <c r="I6327">
        <f t="shared" si="692"/>
        <v>0</v>
      </c>
      <c r="J6327">
        <f t="shared" si="693"/>
        <v>9.1214837789990355</v>
      </c>
    </row>
    <row r="6328" spans="2:10" x14ac:dyDescent="0.3">
      <c r="B6328">
        <v>6301</v>
      </c>
      <c r="C6328">
        <v>7.743007757614917E-2</v>
      </c>
      <c r="D6328">
        <f t="shared" si="687"/>
        <v>90.289514658286734</v>
      </c>
      <c r="E6328">
        <f t="shared" si="688"/>
        <v>90.289514658286734</v>
      </c>
      <c r="F6328">
        <f t="shared" si="689"/>
        <v>16.710485341713266</v>
      </c>
      <c r="G6328">
        <f t="shared" si="690"/>
        <v>0</v>
      </c>
      <c r="H6328">
        <f t="shared" si="691"/>
        <v>902.89514658286737</v>
      </c>
      <c r="I6328">
        <f t="shared" si="692"/>
        <v>83.55242670856633</v>
      </c>
      <c r="J6328">
        <f t="shared" si="693"/>
        <v>0</v>
      </c>
    </row>
    <row r="6329" spans="2:10" x14ac:dyDescent="0.3">
      <c r="B6329">
        <v>6302</v>
      </c>
      <c r="C6329">
        <v>0.25278592411232825</v>
      </c>
      <c r="D6329">
        <f t="shared" si="687"/>
        <v>95.214876511440778</v>
      </c>
      <c r="E6329">
        <f t="shared" si="688"/>
        <v>95.214876511440778</v>
      </c>
      <c r="F6329">
        <f t="shared" si="689"/>
        <v>11.785123488559222</v>
      </c>
      <c r="G6329">
        <f t="shared" si="690"/>
        <v>0</v>
      </c>
      <c r="H6329">
        <f t="shared" si="691"/>
        <v>952.14876511440775</v>
      </c>
      <c r="I6329">
        <f t="shared" si="692"/>
        <v>58.92561744279611</v>
      </c>
      <c r="J6329">
        <f t="shared" si="693"/>
        <v>0</v>
      </c>
    </row>
    <row r="6330" spans="2:10" x14ac:dyDescent="0.3">
      <c r="B6330">
        <v>6303</v>
      </c>
      <c r="C6330">
        <v>0.68083810235679953</v>
      </c>
      <c r="D6330">
        <f t="shared" si="687"/>
        <v>103.40362759436195</v>
      </c>
      <c r="E6330">
        <f t="shared" si="688"/>
        <v>103.40362759436195</v>
      </c>
      <c r="F6330">
        <f t="shared" si="689"/>
        <v>3.5963724056380499</v>
      </c>
      <c r="G6330">
        <f t="shared" si="690"/>
        <v>0</v>
      </c>
      <c r="H6330">
        <f t="shared" si="691"/>
        <v>1034.0362759436196</v>
      </c>
      <c r="I6330">
        <f t="shared" si="692"/>
        <v>17.98186202819025</v>
      </c>
      <c r="J6330">
        <f t="shared" si="693"/>
        <v>0</v>
      </c>
    </row>
    <row r="6331" spans="2:10" x14ac:dyDescent="0.3">
      <c r="B6331">
        <v>6304</v>
      </c>
      <c r="C6331">
        <v>0.11320796972375968</v>
      </c>
      <c r="D6331">
        <f t="shared" si="687"/>
        <v>91.592323743721451</v>
      </c>
      <c r="E6331">
        <f t="shared" si="688"/>
        <v>91.592323743721451</v>
      </c>
      <c r="F6331">
        <f t="shared" si="689"/>
        <v>15.407676256278549</v>
      </c>
      <c r="G6331">
        <f t="shared" si="690"/>
        <v>0</v>
      </c>
      <c r="H6331">
        <f t="shared" si="691"/>
        <v>915.92323743721454</v>
      </c>
      <c r="I6331">
        <f t="shared" si="692"/>
        <v>77.038381281392745</v>
      </c>
      <c r="J6331">
        <f t="shared" si="693"/>
        <v>0</v>
      </c>
    </row>
    <row r="6332" spans="2:10" x14ac:dyDescent="0.3">
      <c r="B6332">
        <v>6305</v>
      </c>
      <c r="C6332">
        <v>0.59591159579903685</v>
      </c>
      <c r="D6332">
        <f t="shared" si="687"/>
        <v>101.76755312776764</v>
      </c>
      <c r="E6332">
        <f t="shared" si="688"/>
        <v>101.76755312776764</v>
      </c>
      <c r="F6332">
        <f t="shared" si="689"/>
        <v>5.2324468722323587</v>
      </c>
      <c r="G6332">
        <f t="shared" si="690"/>
        <v>0</v>
      </c>
      <c r="H6332">
        <f t="shared" si="691"/>
        <v>1017.6755312776764</v>
      </c>
      <c r="I6332">
        <f t="shared" si="692"/>
        <v>26.162234361161794</v>
      </c>
      <c r="J6332">
        <f t="shared" si="693"/>
        <v>0</v>
      </c>
    </row>
    <row r="6333" spans="2:10" x14ac:dyDescent="0.3">
      <c r="B6333">
        <v>6306</v>
      </c>
      <c r="C6333">
        <v>0.28954335986574342</v>
      </c>
      <c r="D6333">
        <f t="shared" si="687"/>
        <v>95.994860282519966</v>
      </c>
      <c r="E6333">
        <f t="shared" si="688"/>
        <v>95.994860282519966</v>
      </c>
      <c r="F6333">
        <f t="shared" si="689"/>
        <v>11.005139717480034</v>
      </c>
      <c r="G6333">
        <f t="shared" si="690"/>
        <v>0</v>
      </c>
      <c r="H6333">
        <f t="shared" si="691"/>
        <v>959.94860282519971</v>
      </c>
      <c r="I6333">
        <f t="shared" si="692"/>
        <v>55.025698587400171</v>
      </c>
      <c r="J6333">
        <f t="shared" si="693"/>
        <v>0</v>
      </c>
    </row>
    <row r="6334" spans="2:10" x14ac:dyDescent="0.3">
      <c r="B6334">
        <v>6307</v>
      </c>
      <c r="C6334">
        <v>0.79439501479908603</v>
      </c>
      <c r="D6334">
        <f t="shared" si="687"/>
        <v>105.86119761129393</v>
      </c>
      <c r="E6334">
        <f t="shared" si="688"/>
        <v>105.86119761129393</v>
      </c>
      <c r="F6334">
        <f t="shared" si="689"/>
        <v>1.1388023887060683</v>
      </c>
      <c r="G6334">
        <f t="shared" si="690"/>
        <v>0</v>
      </c>
      <c r="H6334">
        <f t="shared" si="691"/>
        <v>1058.6119761129394</v>
      </c>
      <c r="I6334">
        <f t="shared" si="692"/>
        <v>5.6940119435303416</v>
      </c>
      <c r="J6334">
        <f t="shared" si="693"/>
        <v>0</v>
      </c>
    </row>
    <row r="6335" spans="2:10" x14ac:dyDescent="0.3">
      <c r="B6335">
        <v>6308</v>
      </c>
      <c r="C6335">
        <v>0.32185618838351726</v>
      </c>
      <c r="D6335">
        <f t="shared" si="687"/>
        <v>96.65010491521565</v>
      </c>
      <c r="E6335">
        <f t="shared" si="688"/>
        <v>96.65010491521565</v>
      </c>
      <c r="F6335">
        <f t="shared" si="689"/>
        <v>10.34989508478435</v>
      </c>
      <c r="G6335">
        <f t="shared" si="690"/>
        <v>0</v>
      </c>
      <c r="H6335">
        <f t="shared" si="691"/>
        <v>966.5010491521565</v>
      </c>
      <c r="I6335">
        <f t="shared" si="692"/>
        <v>51.749475423921751</v>
      </c>
      <c r="J6335">
        <f t="shared" si="693"/>
        <v>0</v>
      </c>
    </row>
    <row r="6336" spans="2:10" x14ac:dyDescent="0.3">
      <c r="B6336">
        <v>6309</v>
      </c>
      <c r="C6336">
        <v>0.30585113369887684</v>
      </c>
      <c r="D6336">
        <f t="shared" si="687"/>
        <v>96.328613338974364</v>
      </c>
      <c r="E6336">
        <f t="shared" si="688"/>
        <v>96.328613338974364</v>
      </c>
      <c r="F6336">
        <f t="shared" si="689"/>
        <v>10.671386661025636</v>
      </c>
      <c r="G6336">
        <f t="shared" si="690"/>
        <v>0</v>
      </c>
      <c r="H6336">
        <f t="shared" si="691"/>
        <v>963.28613338974367</v>
      </c>
      <c r="I6336">
        <f t="shared" si="692"/>
        <v>53.35693330512818</v>
      </c>
      <c r="J6336">
        <f t="shared" si="693"/>
        <v>0</v>
      </c>
    </row>
    <row r="6337" spans="2:10" x14ac:dyDescent="0.3">
      <c r="B6337">
        <v>6310</v>
      </c>
      <c r="C6337">
        <v>0.4616061757347002</v>
      </c>
      <c r="D6337">
        <f t="shared" si="687"/>
        <v>99.297073843866841</v>
      </c>
      <c r="E6337">
        <f t="shared" si="688"/>
        <v>99.297073843866841</v>
      </c>
      <c r="F6337">
        <f t="shared" si="689"/>
        <v>7.7029261561331595</v>
      </c>
      <c r="G6337">
        <f t="shared" si="690"/>
        <v>0</v>
      </c>
      <c r="H6337">
        <f t="shared" si="691"/>
        <v>992.97073843866838</v>
      </c>
      <c r="I6337">
        <f t="shared" si="692"/>
        <v>38.514630780665797</v>
      </c>
      <c r="J6337">
        <f t="shared" si="693"/>
        <v>0</v>
      </c>
    </row>
    <row r="6338" spans="2:10" x14ac:dyDescent="0.3">
      <c r="B6338">
        <v>6311</v>
      </c>
      <c r="C6338">
        <v>0.34762670737216672</v>
      </c>
      <c r="D6338">
        <f t="shared" si="687"/>
        <v>97.156990664084603</v>
      </c>
      <c r="E6338">
        <f t="shared" si="688"/>
        <v>97.156990664084603</v>
      </c>
      <c r="F6338">
        <f t="shared" si="689"/>
        <v>9.8430093359153972</v>
      </c>
      <c r="G6338">
        <f t="shared" si="690"/>
        <v>0</v>
      </c>
      <c r="H6338">
        <f t="shared" si="691"/>
        <v>971.56990664084606</v>
      </c>
      <c r="I6338">
        <f t="shared" si="692"/>
        <v>49.215046679576986</v>
      </c>
      <c r="J6338">
        <f t="shared" si="693"/>
        <v>0</v>
      </c>
    </row>
    <row r="6339" spans="2:10" x14ac:dyDescent="0.3">
      <c r="B6339">
        <v>6312</v>
      </c>
      <c r="C6339">
        <v>0.81664827551774721</v>
      </c>
      <c r="D6339">
        <f t="shared" si="687"/>
        <v>106.40859967628322</v>
      </c>
      <c r="E6339">
        <f t="shared" si="688"/>
        <v>106.40859967628322</v>
      </c>
      <c r="F6339">
        <f t="shared" si="689"/>
        <v>0.5914003237167833</v>
      </c>
      <c r="G6339">
        <f t="shared" si="690"/>
        <v>0</v>
      </c>
      <c r="H6339">
        <f t="shared" si="691"/>
        <v>1064.0859967628321</v>
      </c>
      <c r="I6339">
        <f t="shared" si="692"/>
        <v>2.9570016185839165</v>
      </c>
      <c r="J6339">
        <f t="shared" si="693"/>
        <v>0</v>
      </c>
    </row>
    <row r="6340" spans="2:10" x14ac:dyDescent="0.3">
      <c r="B6340">
        <v>6313</v>
      </c>
      <c r="C6340">
        <v>0.24803287510929073</v>
      </c>
      <c r="D6340">
        <f t="shared" si="687"/>
        <v>95.110735878092981</v>
      </c>
      <c r="E6340">
        <f t="shared" si="688"/>
        <v>95.110735878092981</v>
      </c>
      <c r="F6340">
        <f t="shared" si="689"/>
        <v>11.889264121907019</v>
      </c>
      <c r="G6340">
        <f t="shared" si="690"/>
        <v>0</v>
      </c>
      <c r="H6340">
        <f t="shared" si="691"/>
        <v>951.10735878092987</v>
      </c>
      <c r="I6340">
        <f t="shared" si="692"/>
        <v>59.446320609535093</v>
      </c>
      <c r="J6340">
        <f t="shared" si="693"/>
        <v>0</v>
      </c>
    </row>
    <row r="6341" spans="2:10" x14ac:dyDescent="0.3">
      <c r="B6341">
        <v>6314</v>
      </c>
      <c r="C6341">
        <v>0.92768175314826951</v>
      </c>
      <c r="D6341">
        <f t="shared" si="687"/>
        <v>109.92421982727278</v>
      </c>
      <c r="E6341">
        <f t="shared" si="688"/>
        <v>107</v>
      </c>
      <c r="F6341">
        <f t="shared" si="689"/>
        <v>0</v>
      </c>
      <c r="G6341">
        <f t="shared" si="690"/>
        <v>2.9242198272727791</v>
      </c>
      <c r="H6341">
        <f t="shared" si="691"/>
        <v>1070</v>
      </c>
      <c r="I6341">
        <f t="shared" si="692"/>
        <v>0</v>
      </c>
      <c r="J6341">
        <f t="shared" si="693"/>
        <v>43.863297409091686</v>
      </c>
    </row>
    <row r="6342" spans="2:10" x14ac:dyDescent="0.3">
      <c r="B6342">
        <v>6315</v>
      </c>
      <c r="C6342">
        <v>0.42331508144876528</v>
      </c>
      <c r="D6342">
        <f t="shared" si="687"/>
        <v>98.590785965903692</v>
      </c>
      <c r="E6342">
        <f t="shared" si="688"/>
        <v>98.590785965903692</v>
      </c>
      <c r="F6342">
        <f t="shared" si="689"/>
        <v>8.4092140340963084</v>
      </c>
      <c r="G6342">
        <f t="shared" si="690"/>
        <v>0</v>
      </c>
      <c r="H6342">
        <f t="shared" si="691"/>
        <v>985.90785965903694</v>
      </c>
      <c r="I6342">
        <f t="shared" si="692"/>
        <v>42.046070170481542</v>
      </c>
      <c r="J6342">
        <f t="shared" si="693"/>
        <v>0</v>
      </c>
    </row>
    <row r="6343" spans="2:10" x14ac:dyDescent="0.3">
      <c r="B6343">
        <v>6316</v>
      </c>
      <c r="C6343">
        <v>0.21076008566164439</v>
      </c>
      <c r="D6343">
        <f t="shared" si="687"/>
        <v>94.26149027142344</v>
      </c>
      <c r="E6343">
        <f t="shared" si="688"/>
        <v>94.26149027142344</v>
      </c>
      <c r="F6343">
        <f t="shared" si="689"/>
        <v>12.73850972857656</v>
      </c>
      <c r="G6343">
        <f t="shared" si="690"/>
        <v>0</v>
      </c>
      <c r="H6343">
        <f t="shared" si="691"/>
        <v>942.6149027142344</v>
      </c>
      <c r="I6343">
        <f t="shared" si="692"/>
        <v>63.692548642882798</v>
      </c>
      <c r="J6343">
        <f t="shared" si="693"/>
        <v>0</v>
      </c>
    </row>
    <row r="6344" spans="2:10" x14ac:dyDescent="0.3">
      <c r="B6344">
        <v>6317</v>
      </c>
      <c r="C6344">
        <v>7.7004070993798357E-2</v>
      </c>
      <c r="D6344">
        <f t="shared" si="687"/>
        <v>90.272035594243349</v>
      </c>
      <c r="E6344">
        <f t="shared" si="688"/>
        <v>90.272035594243349</v>
      </c>
      <c r="F6344">
        <f t="shared" si="689"/>
        <v>16.727964405756651</v>
      </c>
      <c r="G6344">
        <f t="shared" si="690"/>
        <v>0</v>
      </c>
      <c r="H6344">
        <f t="shared" si="691"/>
        <v>902.72035594243346</v>
      </c>
      <c r="I6344">
        <f t="shared" si="692"/>
        <v>83.639822028783257</v>
      </c>
      <c r="J6344">
        <f t="shared" si="693"/>
        <v>0</v>
      </c>
    </row>
    <row r="6345" spans="2:10" x14ac:dyDescent="0.3">
      <c r="B6345">
        <v>6318</v>
      </c>
      <c r="C6345">
        <v>0.28737031093978271</v>
      </c>
      <c r="D6345">
        <f t="shared" si="687"/>
        <v>95.949869750678403</v>
      </c>
      <c r="E6345">
        <f t="shared" si="688"/>
        <v>95.949869750678403</v>
      </c>
      <c r="F6345">
        <f t="shared" si="689"/>
        <v>11.050130249321597</v>
      </c>
      <c r="G6345">
        <f t="shared" si="690"/>
        <v>0</v>
      </c>
      <c r="H6345">
        <f t="shared" si="691"/>
        <v>959.49869750678408</v>
      </c>
      <c r="I6345">
        <f t="shared" si="692"/>
        <v>55.250651246607987</v>
      </c>
      <c r="J6345">
        <f t="shared" si="693"/>
        <v>0</v>
      </c>
    </row>
    <row r="6346" spans="2:10" x14ac:dyDescent="0.3">
      <c r="B6346">
        <v>6319</v>
      </c>
      <c r="C6346">
        <v>0.55303742373102205</v>
      </c>
      <c r="D6346">
        <f t="shared" si="687"/>
        <v>100.97212060282308</v>
      </c>
      <c r="E6346">
        <f t="shared" si="688"/>
        <v>100.97212060282308</v>
      </c>
      <c r="F6346">
        <f t="shared" si="689"/>
        <v>6.0278793971769176</v>
      </c>
      <c r="G6346">
        <f t="shared" si="690"/>
        <v>0</v>
      </c>
      <c r="H6346">
        <f t="shared" si="691"/>
        <v>1009.7212060282309</v>
      </c>
      <c r="I6346">
        <f t="shared" si="692"/>
        <v>30.139396985884588</v>
      </c>
      <c r="J6346">
        <f t="shared" si="693"/>
        <v>0</v>
      </c>
    </row>
    <row r="6347" spans="2:10" x14ac:dyDescent="0.3">
      <c r="B6347">
        <v>6320</v>
      </c>
      <c r="C6347">
        <v>0.96040966893894553</v>
      </c>
      <c r="D6347">
        <f t="shared" si="687"/>
        <v>111.58844019493658</v>
      </c>
      <c r="E6347">
        <f t="shared" si="688"/>
        <v>107</v>
      </c>
      <c r="F6347">
        <f t="shared" si="689"/>
        <v>0</v>
      </c>
      <c r="G6347">
        <f t="shared" si="690"/>
        <v>4.588440194936581</v>
      </c>
      <c r="H6347">
        <f t="shared" si="691"/>
        <v>1070</v>
      </c>
      <c r="I6347">
        <f t="shared" si="692"/>
        <v>0</v>
      </c>
      <c r="J6347">
        <f t="shared" si="693"/>
        <v>68.826602924048714</v>
      </c>
    </row>
    <row r="6348" spans="2:10" x14ac:dyDescent="0.3">
      <c r="B6348">
        <v>6321</v>
      </c>
      <c r="C6348">
        <v>3.5517545916476156E-2</v>
      </c>
      <c r="D6348">
        <f t="shared" si="687"/>
        <v>88.148497707564786</v>
      </c>
      <c r="E6348">
        <f t="shared" si="688"/>
        <v>88.148497707564786</v>
      </c>
      <c r="F6348">
        <f t="shared" si="689"/>
        <v>18.851502292435214</v>
      </c>
      <c r="G6348">
        <f t="shared" si="690"/>
        <v>0</v>
      </c>
      <c r="H6348">
        <f t="shared" si="691"/>
        <v>881.48497707564786</v>
      </c>
      <c r="I6348">
        <f t="shared" si="692"/>
        <v>94.257511462176069</v>
      </c>
      <c r="J6348">
        <f t="shared" si="693"/>
        <v>0</v>
      </c>
    </row>
    <row r="6349" spans="2:10" x14ac:dyDescent="0.3">
      <c r="B6349">
        <v>6322</v>
      </c>
      <c r="C6349">
        <v>0.80594306396111115</v>
      </c>
      <c r="D6349">
        <f t="shared" si="687"/>
        <v>106.14146183012113</v>
      </c>
      <c r="E6349">
        <f t="shared" si="688"/>
        <v>106.14146183012113</v>
      </c>
      <c r="F6349">
        <f t="shared" si="689"/>
        <v>0.85853816987886944</v>
      </c>
      <c r="G6349">
        <f t="shared" si="690"/>
        <v>0</v>
      </c>
      <c r="H6349">
        <f t="shared" si="691"/>
        <v>1061.4146183012112</v>
      </c>
      <c r="I6349">
        <f t="shared" si="692"/>
        <v>4.2926908493943472</v>
      </c>
      <c r="J6349">
        <f t="shared" si="693"/>
        <v>0</v>
      </c>
    </row>
    <row r="6350" spans="2:10" x14ac:dyDescent="0.3">
      <c r="B6350">
        <v>6323</v>
      </c>
      <c r="C6350">
        <v>0.55967529946460082</v>
      </c>
      <c r="D6350">
        <f t="shared" si="687"/>
        <v>101.09447722281642</v>
      </c>
      <c r="E6350">
        <f t="shared" si="688"/>
        <v>101.09447722281642</v>
      </c>
      <c r="F6350">
        <f t="shared" si="689"/>
        <v>5.9055227771835774</v>
      </c>
      <c r="G6350">
        <f t="shared" si="690"/>
        <v>0</v>
      </c>
      <c r="H6350">
        <f t="shared" si="691"/>
        <v>1010.9447722281642</v>
      </c>
      <c r="I6350">
        <f t="shared" si="692"/>
        <v>29.527613885917887</v>
      </c>
      <c r="J6350">
        <f t="shared" si="693"/>
        <v>0</v>
      </c>
    </row>
    <row r="6351" spans="2:10" x14ac:dyDescent="0.3">
      <c r="B6351">
        <v>6324</v>
      </c>
      <c r="C6351">
        <v>0.31936499554215869</v>
      </c>
      <c r="D6351">
        <f t="shared" si="687"/>
        <v>96.600428069927119</v>
      </c>
      <c r="E6351">
        <f t="shared" si="688"/>
        <v>96.600428069927119</v>
      </c>
      <c r="F6351">
        <f t="shared" si="689"/>
        <v>10.399571930072881</v>
      </c>
      <c r="G6351">
        <f t="shared" si="690"/>
        <v>0</v>
      </c>
      <c r="H6351">
        <f t="shared" si="691"/>
        <v>966.00428069927125</v>
      </c>
      <c r="I6351">
        <f t="shared" si="692"/>
        <v>51.997859650364404</v>
      </c>
      <c r="J6351">
        <f t="shared" si="693"/>
        <v>0</v>
      </c>
    </row>
    <row r="6352" spans="2:10" x14ac:dyDescent="0.3">
      <c r="B6352">
        <v>6325</v>
      </c>
      <c r="C6352">
        <v>0.3129599446358925</v>
      </c>
      <c r="D6352">
        <f t="shared" si="687"/>
        <v>96.47210202153326</v>
      </c>
      <c r="E6352">
        <f t="shared" si="688"/>
        <v>96.47210202153326</v>
      </c>
      <c r="F6352">
        <f t="shared" si="689"/>
        <v>10.52789797846674</v>
      </c>
      <c r="G6352">
        <f t="shared" si="690"/>
        <v>0</v>
      </c>
      <c r="H6352">
        <f t="shared" si="691"/>
        <v>964.7210202153326</v>
      </c>
      <c r="I6352">
        <f t="shared" si="692"/>
        <v>52.6394898923337</v>
      </c>
      <c r="J6352">
        <f t="shared" si="693"/>
        <v>0</v>
      </c>
    </row>
    <row r="6353" spans="2:10" x14ac:dyDescent="0.3">
      <c r="B6353">
        <v>6326</v>
      </c>
      <c r="C6353">
        <v>0.82650791075517127</v>
      </c>
      <c r="D6353">
        <f t="shared" si="687"/>
        <v>106.66158241601677</v>
      </c>
      <c r="E6353">
        <f t="shared" si="688"/>
        <v>106.66158241601677</v>
      </c>
      <c r="F6353">
        <f t="shared" si="689"/>
        <v>0.33841758398322952</v>
      </c>
      <c r="G6353">
        <f t="shared" si="690"/>
        <v>0</v>
      </c>
      <c r="H6353">
        <f t="shared" si="691"/>
        <v>1066.6158241601677</v>
      </c>
      <c r="I6353">
        <f t="shared" si="692"/>
        <v>1.6920879199161476</v>
      </c>
      <c r="J6353">
        <f t="shared" si="693"/>
        <v>0</v>
      </c>
    </row>
    <row r="6354" spans="2:10" x14ac:dyDescent="0.3">
      <c r="B6354">
        <v>6327</v>
      </c>
      <c r="C6354">
        <v>0.19015710645469752</v>
      </c>
      <c r="D6354">
        <f t="shared" si="687"/>
        <v>93.762080265522968</v>
      </c>
      <c r="E6354">
        <f t="shared" si="688"/>
        <v>93.762080265522968</v>
      </c>
      <c r="F6354">
        <f t="shared" si="689"/>
        <v>13.237919734477032</v>
      </c>
      <c r="G6354">
        <f t="shared" si="690"/>
        <v>0</v>
      </c>
      <c r="H6354">
        <f t="shared" si="691"/>
        <v>937.62080265522968</v>
      </c>
      <c r="I6354">
        <f t="shared" si="692"/>
        <v>66.189598672385159</v>
      </c>
      <c r="J6354">
        <f t="shared" si="693"/>
        <v>0</v>
      </c>
    </row>
    <row r="6355" spans="2:10" x14ac:dyDescent="0.3">
      <c r="B6355">
        <v>6328</v>
      </c>
      <c r="C6355">
        <v>0.10994787719242904</v>
      </c>
      <c r="D6355">
        <f t="shared" si="687"/>
        <v>91.484601994660267</v>
      </c>
      <c r="E6355">
        <f t="shared" si="688"/>
        <v>91.484601994660267</v>
      </c>
      <c r="F6355">
        <f t="shared" si="689"/>
        <v>15.515398005339733</v>
      </c>
      <c r="G6355">
        <f t="shared" si="690"/>
        <v>0</v>
      </c>
      <c r="H6355">
        <f t="shared" si="691"/>
        <v>914.84601994660261</v>
      </c>
      <c r="I6355">
        <f t="shared" si="692"/>
        <v>77.576990026698667</v>
      </c>
      <c r="J6355">
        <f t="shared" si="693"/>
        <v>0</v>
      </c>
    </row>
    <row r="6356" spans="2:10" x14ac:dyDescent="0.3">
      <c r="B6356">
        <v>6329</v>
      </c>
      <c r="C6356">
        <v>0.90870730393520371</v>
      </c>
      <c r="D6356">
        <f t="shared" si="687"/>
        <v>109.1705307191507</v>
      </c>
      <c r="E6356">
        <f t="shared" si="688"/>
        <v>107</v>
      </c>
      <c r="F6356">
        <f t="shared" si="689"/>
        <v>0</v>
      </c>
      <c r="G6356">
        <f t="shared" si="690"/>
        <v>2.1705307191507046</v>
      </c>
      <c r="H6356">
        <f t="shared" si="691"/>
        <v>1070</v>
      </c>
      <c r="I6356">
        <f t="shared" si="692"/>
        <v>0</v>
      </c>
      <c r="J6356">
        <f t="shared" si="693"/>
        <v>32.557960787260569</v>
      </c>
    </row>
    <row r="6357" spans="2:10" x14ac:dyDescent="0.3">
      <c r="B6357">
        <v>6330</v>
      </c>
      <c r="C6357">
        <v>0.71581765978846024</v>
      </c>
      <c r="D6357">
        <f t="shared" si="687"/>
        <v>104.11636695883607</v>
      </c>
      <c r="E6357">
        <f t="shared" si="688"/>
        <v>104.11636695883607</v>
      </c>
      <c r="F6357">
        <f t="shared" si="689"/>
        <v>2.8836330411639324</v>
      </c>
      <c r="G6357">
        <f t="shared" si="690"/>
        <v>0</v>
      </c>
      <c r="H6357">
        <f t="shared" si="691"/>
        <v>1041.1636695883608</v>
      </c>
      <c r="I6357">
        <f t="shared" si="692"/>
        <v>14.418165205819662</v>
      </c>
      <c r="J6357">
        <f t="shared" si="693"/>
        <v>0</v>
      </c>
    </row>
    <row r="6358" spans="2:10" x14ac:dyDescent="0.3">
      <c r="B6358">
        <v>6331</v>
      </c>
      <c r="C6358">
        <v>0.76012325369665845</v>
      </c>
      <c r="D6358">
        <f t="shared" si="687"/>
        <v>105.06997431993972</v>
      </c>
      <c r="E6358">
        <f t="shared" si="688"/>
        <v>105.06997431993972</v>
      </c>
      <c r="F6358">
        <f t="shared" si="689"/>
        <v>1.9300256800602824</v>
      </c>
      <c r="G6358">
        <f t="shared" si="690"/>
        <v>0</v>
      </c>
      <c r="H6358">
        <f t="shared" si="691"/>
        <v>1050.6997431993973</v>
      </c>
      <c r="I6358">
        <f t="shared" si="692"/>
        <v>9.6501284003014121</v>
      </c>
      <c r="J6358">
        <f t="shared" si="693"/>
        <v>0</v>
      </c>
    </row>
    <row r="6359" spans="2:10" x14ac:dyDescent="0.3">
      <c r="B6359">
        <v>6332</v>
      </c>
      <c r="C6359">
        <v>0.36210024255547668</v>
      </c>
      <c r="D6359">
        <f t="shared" si="687"/>
        <v>97.436712971531591</v>
      </c>
      <c r="E6359">
        <f t="shared" si="688"/>
        <v>97.436712971531591</v>
      </c>
      <c r="F6359">
        <f t="shared" si="689"/>
        <v>9.5632870284684088</v>
      </c>
      <c r="G6359">
        <f t="shared" si="690"/>
        <v>0</v>
      </c>
      <c r="H6359">
        <f t="shared" si="691"/>
        <v>974.36712971531597</v>
      </c>
      <c r="I6359">
        <f t="shared" si="692"/>
        <v>47.816435142342044</v>
      </c>
      <c r="J6359">
        <f t="shared" si="693"/>
        <v>0</v>
      </c>
    </row>
    <row r="6360" spans="2:10" x14ac:dyDescent="0.3">
      <c r="B6360">
        <v>6333</v>
      </c>
      <c r="C6360">
        <v>0.33039806941284489</v>
      </c>
      <c r="D6360">
        <f t="shared" si="687"/>
        <v>96.8194882469041</v>
      </c>
      <c r="E6360">
        <f t="shared" si="688"/>
        <v>96.8194882469041</v>
      </c>
      <c r="F6360">
        <f t="shared" si="689"/>
        <v>10.1805117530959</v>
      </c>
      <c r="G6360">
        <f t="shared" si="690"/>
        <v>0</v>
      </c>
      <c r="H6360">
        <f t="shared" si="691"/>
        <v>968.19488246904098</v>
      </c>
      <c r="I6360">
        <f t="shared" si="692"/>
        <v>50.902558765479498</v>
      </c>
      <c r="J6360">
        <f t="shared" si="693"/>
        <v>0</v>
      </c>
    </row>
    <row r="6361" spans="2:10" x14ac:dyDescent="0.3">
      <c r="B6361">
        <v>6334</v>
      </c>
      <c r="C6361">
        <v>0.86161346706746267</v>
      </c>
      <c r="D6361">
        <f t="shared" si="687"/>
        <v>107.62877323022468</v>
      </c>
      <c r="E6361">
        <f t="shared" si="688"/>
        <v>107</v>
      </c>
      <c r="F6361">
        <f t="shared" si="689"/>
        <v>0</v>
      </c>
      <c r="G6361">
        <f t="shared" si="690"/>
        <v>0.6287732302246809</v>
      </c>
      <c r="H6361">
        <f t="shared" si="691"/>
        <v>1070</v>
      </c>
      <c r="I6361">
        <f t="shared" si="692"/>
        <v>0</v>
      </c>
      <c r="J6361">
        <f t="shared" si="693"/>
        <v>9.4315984533702135</v>
      </c>
    </row>
    <row r="6362" spans="2:10" x14ac:dyDescent="0.3">
      <c r="B6362">
        <v>6335</v>
      </c>
      <c r="C6362">
        <v>0.3458249311142243</v>
      </c>
      <c r="D6362">
        <f t="shared" si="687"/>
        <v>97.121936295374866</v>
      </c>
      <c r="E6362">
        <f t="shared" si="688"/>
        <v>97.121936295374866</v>
      </c>
      <c r="F6362">
        <f t="shared" si="689"/>
        <v>9.8780637046251343</v>
      </c>
      <c r="G6362">
        <f t="shared" si="690"/>
        <v>0</v>
      </c>
      <c r="H6362">
        <f t="shared" si="691"/>
        <v>971.21936295374871</v>
      </c>
      <c r="I6362">
        <f t="shared" si="692"/>
        <v>49.390318523125671</v>
      </c>
      <c r="J6362">
        <f t="shared" si="693"/>
        <v>0</v>
      </c>
    </row>
    <row r="6363" spans="2:10" x14ac:dyDescent="0.3">
      <c r="B6363">
        <v>6336</v>
      </c>
      <c r="C6363">
        <v>0.25190181574587678</v>
      </c>
      <c r="D6363">
        <f t="shared" si="687"/>
        <v>95.195568457628255</v>
      </c>
      <c r="E6363">
        <f t="shared" si="688"/>
        <v>95.195568457628255</v>
      </c>
      <c r="F6363">
        <f t="shared" si="689"/>
        <v>11.804431542371745</v>
      </c>
      <c r="G6363">
        <f t="shared" si="690"/>
        <v>0</v>
      </c>
      <c r="H6363">
        <f t="shared" si="691"/>
        <v>951.95568457628258</v>
      </c>
      <c r="I6363">
        <f t="shared" si="692"/>
        <v>59.022157711858725</v>
      </c>
      <c r="J6363">
        <f t="shared" si="693"/>
        <v>0</v>
      </c>
    </row>
    <row r="6364" spans="2:10" x14ac:dyDescent="0.3">
      <c r="B6364">
        <v>6337</v>
      </c>
      <c r="C6364">
        <v>0.26366541015704414</v>
      </c>
      <c r="D6364">
        <f t="shared" si="687"/>
        <v>95.450217018353996</v>
      </c>
      <c r="E6364">
        <f t="shared" si="688"/>
        <v>95.450217018353996</v>
      </c>
      <c r="F6364">
        <f t="shared" si="689"/>
        <v>11.549782981646004</v>
      </c>
      <c r="G6364">
        <f t="shared" si="690"/>
        <v>0</v>
      </c>
      <c r="H6364">
        <f t="shared" si="691"/>
        <v>954.50217018353999</v>
      </c>
      <c r="I6364">
        <f t="shared" si="692"/>
        <v>57.74891490823002</v>
      </c>
      <c r="J6364">
        <f t="shared" si="693"/>
        <v>0</v>
      </c>
    </row>
    <row r="6365" spans="2:10" x14ac:dyDescent="0.3">
      <c r="B6365">
        <v>6338</v>
      </c>
      <c r="C6365">
        <v>0.90965297309936743</v>
      </c>
      <c r="D6365">
        <f t="shared" ref="D6365:D6428" si="694">_xlfn.BETA.INV(C6365,$B$25,$C$25,$D$25,$E$25)</f>
        <v>109.20574431788239</v>
      </c>
      <c r="E6365">
        <f t="shared" ref="E6365:E6428" si="695">IF($M$25&lt;D6365,$M$25,D6365)</f>
        <v>107</v>
      </c>
      <c r="F6365">
        <f t="shared" ref="F6365:F6428" si="696">IF($M$25&gt;D6365,$M$25-D6365,0)</f>
        <v>0</v>
      </c>
      <c r="G6365">
        <f t="shared" ref="G6365:G6428" si="697">IF($M$25&lt;D6365,D6365-$M$25,0)</f>
        <v>2.2057443178823917</v>
      </c>
      <c r="H6365">
        <f t="shared" ref="H6365:H6428" si="698">$H$24*E6365</f>
        <v>1070</v>
      </c>
      <c r="I6365">
        <f t="shared" ref="I6365:I6428" si="699">$I$24*F6365</f>
        <v>0</v>
      </c>
      <c r="J6365">
        <f t="shared" ref="J6365:J6428" si="700">$J$24*G6365</f>
        <v>33.086164768235875</v>
      </c>
    </row>
    <row r="6366" spans="2:10" x14ac:dyDescent="0.3">
      <c r="B6366">
        <v>6339</v>
      </c>
      <c r="C6366">
        <v>0.49600149124120407</v>
      </c>
      <c r="D6366">
        <f t="shared" si="694"/>
        <v>99.926883434066781</v>
      </c>
      <c r="E6366">
        <f t="shared" si="695"/>
        <v>99.926883434066781</v>
      </c>
      <c r="F6366">
        <f t="shared" si="696"/>
        <v>7.0731165659332191</v>
      </c>
      <c r="G6366">
        <f t="shared" si="697"/>
        <v>0</v>
      </c>
      <c r="H6366">
        <f t="shared" si="698"/>
        <v>999.26883434066781</v>
      </c>
      <c r="I6366">
        <f t="shared" si="699"/>
        <v>35.365582829666096</v>
      </c>
      <c r="J6366">
        <f t="shared" si="700"/>
        <v>0</v>
      </c>
    </row>
    <row r="6367" spans="2:10" x14ac:dyDescent="0.3">
      <c r="B6367">
        <v>6340</v>
      </c>
      <c r="C6367">
        <v>0.19875124277984901</v>
      </c>
      <c r="D6367">
        <f t="shared" si="694"/>
        <v>93.973406702666722</v>
      </c>
      <c r="E6367">
        <f t="shared" si="695"/>
        <v>93.973406702666722</v>
      </c>
      <c r="F6367">
        <f t="shared" si="696"/>
        <v>13.026593297333278</v>
      </c>
      <c r="G6367">
        <f t="shared" si="697"/>
        <v>0</v>
      </c>
      <c r="H6367">
        <f t="shared" si="698"/>
        <v>939.73406702666716</v>
      </c>
      <c r="I6367">
        <f t="shared" si="699"/>
        <v>65.13296648666639</v>
      </c>
      <c r="J6367">
        <f t="shared" si="700"/>
        <v>0</v>
      </c>
    </row>
    <row r="6368" spans="2:10" x14ac:dyDescent="0.3">
      <c r="B6368">
        <v>6341</v>
      </c>
      <c r="C6368">
        <v>0.71591176933529066</v>
      </c>
      <c r="D6368">
        <f t="shared" si="694"/>
        <v>104.11832656068626</v>
      </c>
      <c r="E6368">
        <f t="shared" si="695"/>
        <v>104.11832656068626</v>
      </c>
      <c r="F6368">
        <f t="shared" si="696"/>
        <v>2.8816734393137438</v>
      </c>
      <c r="G6368">
        <f t="shared" si="697"/>
        <v>0</v>
      </c>
      <c r="H6368">
        <f t="shared" si="698"/>
        <v>1041.1832656068625</v>
      </c>
      <c r="I6368">
        <f t="shared" si="699"/>
        <v>14.408367196568719</v>
      </c>
      <c r="J6368">
        <f t="shared" si="700"/>
        <v>0</v>
      </c>
    </row>
    <row r="6369" spans="2:10" x14ac:dyDescent="0.3">
      <c r="B6369">
        <v>6342</v>
      </c>
      <c r="C6369">
        <v>0.17212935433215759</v>
      </c>
      <c r="D6369">
        <f t="shared" si="694"/>
        <v>93.302887079131622</v>
      </c>
      <c r="E6369">
        <f t="shared" si="695"/>
        <v>93.302887079131622</v>
      </c>
      <c r="F6369">
        <f t="shared" si="696"/>
        <v>13.697112920868378</v>
      </c>
      <c r="G6369">
        <f t="shared" si="697"/>
        <v>0</v>
      </c>
      <c r="H6369">
        <f t="shared" si="698"/>
        <v>933.02887079131619</v>
      </c>
      <c r="I6369">
        <f t="shared" si="699"/>
        <v>68.485564604341889</v>
      </c>
      <c r="J6369">
        <f t="shared" si="700"/>
        <v>0</v>
      </c>
    </row>
    <row r="6370" spans="2:10" x14ac:dyDescent="0.3">
      <c r="B6370">
        <v>6343</v>
      </c>
      <c r="C6370">
        <v>0.73345571986061642</v>
      </c>
      <c r="D6370">
        <f t="shared" si="694"/>
        <v>104.48817897995997</v>
      </c>
      <c r="E6370">
        <f t="shared" si="695"/>
        <v>104.48817897995997</v>
      </c>
      <c r="F6370">
        <f t="shared" si="696"/>
        <v>2.5118210200400313</v>
      </c>
      <c r="G6370">
        <f t="shared" si="697"/>
        <v>0</v>
      </c>
      <c r="H6370">
        <f t="shared" si="698"/>
        <v>1044.8817897995996</v>
      </c>
      <c r="I6370">
        <f t="shared" si="699"/>
        <v>12.559105100200156</v>
      </c>
      <c r="J6370">
        <f t="shared" si="700"/>
        <v>0</v>
      </c>
    </row>
    <row r="6371" spans="2:10" x14ac:dyDescent="0.3">
      <c r="B6371">
        <v>6344</v>
      </c>
      <c r="C6371">
        <v>0.75334357688920894</v>
      </c>
      <c r="D6371">
        <f t="shared" si="694"/>
        <v>104.91958030624886</v>
      </c>
      <c r="E6371">
        <f t="shared" si="695"/>
        <v>104.91958030624886</v>
      </c>
      <c r="F6371">
        <f t="shared" si="696"/>
        <v>2.0804196937511392</v>
      </c>
      <c r="G6371">
        <f t="shared" si="697"/>
        <v>0</v>
      </c>
      <c r="H6371">
        <f t="shared" si="698"/>
        <v>1049.1958030624887</v>
      </c>
      <c r="I6371">
        <f t="shared" si="699"/>
        <v>10.402098468755696</v>
      </c>
      <c r="J6371">
        <f t="shared" si="700"/>
        <v>0</v>
      </c>
    </row>
    <row r="6372" spans="2:10" x14ac:dyDescent="0.3">
      <c r="B6372">
        <v>6345</v>
      </c>
      <c r="C6372">
        <v>0.98618236601211584</v>
      </c>
      <c r="D6372">
        <f t="shared" si="694"/>
        <v>113.77431035489413</v>
      </c>
      <c r="E6372">
        <f t="shared" si="695"/>
        <v>107</v>
      </c>
      <c r="F6372">
        <f t="shared" si="696"/>
        <v>0</v>
      </c>
      <c r="G6372">
        <f t="shared" si="697"/>
        <v>6.7743103548941264</v>
      </c>
      <c r="H6372">
        <f t="shared" si="698"/>
        <v>1070</v>
      </c>
      <c r="I6372">
        <f t="shared" si="699"/>
        <v>0</v>
      </c>
      <c r="J6372">
        <f t="shared" si="700"/>
        <v>101.6146553234119</v>
      </c>
    </row>
    <row r="6373" spans="2:10" x14ac:dyDescent="0.3">
      <c r="B6373">
        <v>6346</v>
      </c>
      <c r="C6373">
        <v>0.1445566307966365</v>
      </c>
      <c r="D6373">
        <f t="shared" si="694"/>
        <v>92.549920204219958</v>
      </c>
      <c r="E6373">
        <f t="shared" si="695"/>
        <v>92.549920204219958</v>
      </c>
      <c r="F6373">
        <f t="shared" si="696"/>
        <v>14.450079795780042</v>
      </c>
      <c r="G6373">
        <f t="shared" si="697"/>
        <v>0</v>
      </c>
      <c r="H6373">
        <f t="shared" si="698"/>
        <v>925.49920204219961</v>
      </c>
      <c r="I6373">
        <f t="shared" si="699"/>
        <v>72.250398978900208</v>
      </c>
      <c r="J6373">
        <f t="shared" si="700"/>
        <v>0</v>
      </c>
    </row>
    <row r="6374" spans="2:10" x14ac:dyDescent="0.3">
      <c r="B6374">
        <v>6347</v>
      </c>
      <c r="C6374">
        <v>5.567972623149231E-2</v>
      </c>
      <c r="D6374">
        <f t="shared" si="694"/>
        <v>89.307672419327091</v>
      </c>
      <c r="E6374">
        <f t="shared" si="695"/>
        <v>89.307672419327091</v>
      </c>
      <c r="F6374">
        <f t="shared" si="696"/>
        <v>17.692327580672909</v>
      </c>
      <c r="G6374">
        <f t="shared" si="697"/>
        <v>0</v>
      </c>
      <c r="H6374">
        <f t="shared" si="698"/>
        <v>893.07672419327093</v>
      </c>
      <c r="I6374">
        <f t="shared" si="699"/>
        <v>88.461637903364547</v>
      </c>
      <c r="J6374">
        <f t="shared" si="700"/>
        <v>0</v>
      </c>
    </row>
    <row r="6375" spans="2:10" x14ac:dyDescent="0.3">
      <c r="B6375">
        <v>6348</v>
      </c>
      <c r="C6375">
        <v>0.41195828887411201</v>
      </c>
      <c r="D6375">
        <f t="shared" si="694"/>
        <v>98.379497553234145</v>
      </c>
      <c r="E6375">
        <f t="shared" si="695"/>
        <v>98.379497553234145</v>
      </c>
      <c r="F6375">
        <f t="shared" si="696"/>
        <v>8.6205024467658546</v>
      </c>
      <c r="G6375">
        <f t="shared" si="697"/>
        <v>0</v>
      </c>
      <c r="H6375">
        <f t="shared" si="698"/>
        <v>983.79497553234148</v>
      </c>
      <c r="I6375">
        <f t="shared" si="699"/>
        <v>43.102512233829273</v>
      </c>
      <c r="J6375">
        <f t="shared" si="700"/>
        <v>0</v>
      </c>
    </row>
    <row r="6376" spans="2:10" x14ac:dyDescent="0.3">
      <c r="B6376">
        <v>6349</v>
      </c>
      <c r="C6376">
        <v>0.52277570653648076</v>
      </c>
      <c r="D6376">
        <f t="shared" si="694"/>
        <v>100.41665083960018</v>
      </c>
      <c r="E6376">
        <f t="shared" si="695"/>
        <v>100.41665083960018</v>
      </c>
      <c r="F6376">
        <f t="shared" si="696"/>
        <v>6.5833491603998198</v>
      </c>
      <c r="G6376">
        <f t="shared" si="697"/>
        <v>0</v>
      </c>
      <c r="H6376">
        <f t="shared" si="698"/>
        <v>1004.1665083960017</v>
      </c>
      <c r="I6376">
        <f t="shared" si="699"/>
        <v>32.916745801999099</v>
      </c>
      <c r="J6376">
        <f t="shared" si="700"/>
        <v>0</v>
      </c>
    </row>
    <row r="6377" spans="2:10" x14ac:dyDescent="0.3">
      <c r="B6377">
        <v>6350</v>
      </c>
      <c r="C6377">
        <v>0.54640144632461018</v>
      </c>
      <c r="D6377">
        <f t="shared" si="694"/>
        <v>100.850017333012</v>
      </c>
      <c r="E6377">
        <f t="shared" si="695"/>
        <v>100.850017333012</v>
      </c>
      <c r="F6377">
        <f t="shared" si="696"/>
        <v>6.1499826669879951</v>
      </c>
      <c r="G6377">
        <f t="shared" si="697"/>
        <v>0</v>
      </c>
      <c r="H6377">
        <f t="shared" si="698"/>
        <v>1008.5001733301201</v>
      </c>
      <c r="I6377">
        <f t="shared" si="699"/>
        <v>30.749913334939976</v>
      </c>
      <c r="J6377">
        <f t="shared" si="700"/>
        <v>0</v>
      </c>
    </row>
    <row r="6378" spans="2:10" x14ac:dyDescent="0.3">
      <c r="B6378">
        <v>6351</v>
      </c>
      <c r="C6378">
        <v>0.2909576169707585</v>
      </c>
      <c r="D6378">
        <f t="shared" si="694"/>
        <v>96.02407288003171</v>
      </c>
      <c r="E6378">
        <f t="shared" si="695"/>
        <v>96.02407288003171</v>
      </c>
      <c r="F6378">
        <f t="shared" si="696"/>
        <v>10.97592711996829</v>
      </c>
      <c r="G6378">
        <f t="shared" si="697"/>
        <v>0</v>
      </c>
      <c r="H6378">
        <f t="shared" si="698"/>
        <v>960.24072880031713</v>
      </c>
      <c r="I6378">
        <f t="shared" si="699"/>
        <v>54.87963559984145</v>
      </c>
      <c r="J6378">
        <f t="shared" si="700"/>
        <v>0</v>
      </c>
    </row>
    <row r="6379" spans="2:10" x14ac:dyDescent="0.3">
      <c r="B6379">
        <v>6352</v>
      </c>
      <c r="C6379">
        <v>0.10068222607585897</v>
      </c>
      <c r="D6379">
        <f t="shared" si="694"/>
        <v>91.168043980424557</v>
      </c>
      <c r="E6379">
        <f t="shared" si="695"/>
        <v>91.168043980424557</v>
      </c>
      <c r="F6379">
        <f t="shared" si="696"/>
        <v>15.831956019575443</v>
      </c>
      <c r="G6379">
        <f t="shared" si="697"/>
        <v>0</v>
      </c>
      <c r="H6379">
        <f t="shared" si="698"/>
        <v>911.68043980424557</v>
      </c>
      <c r="I6379">
        <f t="shared" si="699"/>
        <v>79.159780097877217</v>
      </c>
      <c r="J6379">
        <f t="shared" si="700"/>
        <v>0</v>
      </c>
    </row>
    <row r="6380" spans="2:10" x14ac:dyDescent="0.3">
      <c r="B6380">
        <v>6353</v>
      </c>
      <c r="C6380">
        <v>0.10717224673235293</v>
      </c>
      <c r="D6380">
        <f t="shared" si="694"/>
        <v>91.391440537999131</v>
      </c>
      <c r="E6380">
        <f t="shared" si="695"/>
        <v>91.391440537999131</v>
      </c>
      <c r="F6380">
        <f t="shared" si="696"/>
        <v>15.608559462000869</v>
      </c>
      <c r="G6380">
        <f t="shared" si="697"/>
        <v>0</v>
      </c>
      <c r="H6380">
        <f t="shared" si="698"/>
        <v>913.91440537999131</v>
      </c>
      <c r="I6380">
        <f t="shared" si="699"/>
        <v>78.042797310004346</v>
      </c>
      <c r="J6380">
        <f t="shared" si="700"/>
        <v>0</v>
      </c>
    </row>
    <row r="6381" spans="2:10" x14ac:dyDescent="0.3">
      <c r="B6381">
        <v>6354</v>
      </c>
      <c r="C6381">
        <v>0.82759763143138898</v>
      </c>
      <c r="D6381">
        <f t="shared" si="694"/>
        <v>106.68998321708253</v>
      </c>
      <c r="E6381">
        <f t="shared" si="695"/>
        <v>106.68998321708253</v>
      </c>
      <c r="F6381">
        <f t="shared" si="696"/>
        <v>0.31001678291747226</v>
      </c>
      <c r="G6381">
        <f t="shared" si="697"/>
        <v>0</v>
      </c>
      <c r="H6381">
        <f t="shared" si="698"/>
        <v>1066.8998321708252</v>
      </c>
      <c r="I6381">
        <f t="shared" si="699"/>
        <v>1.5500839145873613</v>
      </c>
      <c r="J6381">
        <f t="shared" si="700"/>
        <v>0</v>
      </c>
    </row>
    <row r="6382" spans="2:10" x14ac:dyDescent="0.3">
      <c r="B6382">
        <v>6355</v>
      </c>
      <c r="C6382">
        <v>0.69389030481475367</v>
      </c>
      <c r="D6382">
        <f t="shared" si="694"/>
        <v>103.66614737729279</v>
      </c>
      <c r="E6382">
        <f t="shared" si="695"/>
        <v>103.66614737729279</v>
      </c>
      <c r="F6382">
        <f t="shared" si="696"/>
        <v>3.3338526227072123</v>
      </c>
      <c r="G6382">
        <f t="shared" si="697"/>
        <v>0</v>
      </c>
      <c r="H6382">
        <f t="shared" si="698"/>
        <v>1036.6614737729278</v>
      </c>
      <c r="I6382">
        <f t="shared" si="699"/>
        <v>16.669263113536061</v>
      </c>
      <c r="J6382">
        <f t="shared" si="700"/>
        <v>0</v>
      </c>
    </row>
    <row r="6383" spans="2:10" x14ac:dyDescent="0.3">
      <c r="B6383">
        <v>6356</v>
      </c>
      <c r="C6383">
        <v>0.42267138804300308</v>
      </c>
      <c r="D6383">
        <f t="shared" si="694"/>
        <v>98.578836986404298</v>
      </c>
      <c r="E6383">
        <f t="shared" si="695"/>
        <v>98.578836986404298</v>
      </c>
      <c r="F6383">
        <f t="shared" si="696"/>
        <v>8.4211630135957023</v>
      </c>
      <c r="G6383">
        <f t="shared" si="697"/>
        <v>0</v>
      </c>
      <c r="H6383">
        <f t="shared" si="698"/>
        <v>985.78836986404303</v>
      </c>
      <c r="I6383">
        <f t="shared" si="699"/>
        <v>42.105815067978511</v>
      </c>
      <c r="J6383">
        <f t="shared" si="700"/>
        <v>0</v>
      </c>
    </row>
    <row r="6384" spans="2:10" x14ac:dyDescent="0.3">
      <c r="B6384">
        <v>6357</v>
      </c>
      <c r="C6384">
        <v>0.55446820619034187</v>
      </c>
      <c r="D6384">
        <f t="shared" si="694"/>
        <v>100.99847491607441</v>
      </c>
      <c r="E6384">
        <f t="shared" si="695"/>
        <v>100.99847491607441</v>
      </c>
      <c r="F6384">
        <f t="shared" si="696"/>
        <v>6.0015250839255856</v>
      </c>
      <c r="G6384">
        <f t="shared" si="697"/>
        <v>0</v>
      </c>
      <c r="H6384">
        <f t="shared" si="698"/>
        <v>1009.9847491607442</v>
      </c>
      <c r="I6384">
        <f t="shared" si="699"/>
        <v>30.007625419627928</v>
      </c>
      <c r="J6384">
        <f t="shared" si="700"/>
        <v>0</v>
      </c>
    </row>
    <row r="6385" spans="2:10" x14ac:dyDescent="0.3">
      <c r="B6385">
        <v>6358</v>
      </c>
      <c r="C6385">
        <v>0.8530666361001038</v>
      </c>
      <c r="D6385">
        <f t="shared" si="694"/>
        <v>107.38234429963811</v>
      </c>
      <c r="E6385">
        <f t="shared" si="695"/>
        <v>107</v>
      </c>
      <c r="F6385">
        <f t="shared" si="696"/>
        <v>0</v>
      </c>
      <c r="G6385">
        <f t="shared" si="697"/>
        <v>0.38234429963810612</v>
      </c>
      <c r="H6385">
        <f t="shared" si="698"/>
        <v>1070</v>
      </c>
      <c r="I6385">
        <f t="shared" si="699"/>
        <v>0</v>
      </c>
      <c r="J6385">
        <f t="shared" si="700"/>
        <v>5.7351644945715918</v>
      </c>
    </row>
    <row r="6386" spans="2:10" x14ac:dyDescent="0.3">
      <c r="B6386">
        <v>6359</v>
      </c>
      <c r="C6386">
        <v>0.3361050328834474</v>
      </c>
      <c r="D6386">
        <f t="shared" si="694"/>
        <v>96.93187351443558</v>
      </c>
      <c r="E6386">
        <f t="shared" si="695"/>
        <v>96.93187351443558</v>
      </c>
      <c r="F6386">
        <f t="shared" si="696"/>
        <v>10.06812648556442</v>
      </c>
      <c r="G6386">
        <f t="shared" si="697"/>
        <v>0</v>
      </c>
      <c r="H6386">
        <f t="shared" si="698"/>
        <v>969.31873514435574</v>
      </c>
      <c r="I6386">
        <f t="shared" si="699"/>
        <v>50.340632427822101</v>
      </c>
      <c r="J6386">
        <f t="shared" si="700"/>
        <v>0</v>
      </c>
    </row>
    <row r="6387" spans="2:10" x14ac:dyDescent="0.3">
      <c r="B6387">
        <v>6360</v>
      </c>
      <c r="C6387">
        <v>0.3168967485171803</v>
      </c>
      <c r="D6387">
        <f t="shared" si="694"/>
        <v>96.551080658426983</v>
      </c>
      <c r="E6387">
        <f t="shared" si="695"/>
        <v>96.551080658426983</v>
      </c>
      <c r="F6387">
        <f t="shared" si="696"/>
        <v>10.448919341573017</v>
      </c>
      <c r="G6387">
        <f t="shared" si="697"/>
        <v>0</v>
      </c>
      <c r="H6387">
        <f t="shared" si="698"/>
        <v>965.51080658426986</v>
      </c>
      <c r="I6387">
        <f t="shared" si="699"/>
        <v>52.244596707865085</v>
      </c>
      <c r="J6387">
        <f t="shared" si="700"/>
        <v>0</v>
      </c>
    </row>
    <row r="6388" spans="2:10" x14ac:dyDescent="0.3">
      <c r="B6388">
        <v>6361</v>
      </c>
      <c r="C6388">
        <v>0.27457958468813681</v>
      </c>
      <c r="D6388">
        <f t="shared" si="694"/>
        <v>95.682368426968253</v>
      </c>
      <c r="E6388">
        <f t="shared" si="695"/>
        <v>95.682368426968253</v>
      </c>
      <c r="F6388">
        <f t="shared" si="696"/>
        <v>11.317631573031747</v>
      </c>
      <c r="G6388">
        <f t="shared" si="697"/>
        <v>0</v>
      </c>
      <c r="H6388">
        <f t="shared" si="698"/>
        <v>956.82368426968253</v>
      </c>
      <c r="I6388">
        <f t="shared" si="699"/>
        <v>56.588157865158735</v>
      </c>
      <c r="J6388">
        <f t="shared" si="700"/>
        <v>0</v>
      </c>
    </row>
    <row r="6389" spans="2:10" x14ac:dyDescent="0.3">
      <c r="B6389">
        <v>6362</v>
      </c>
      <c r="C6389">
        <v>2.3631047517922221E-2</v>
      </c>
      <c r="D6389">
        <f t="shared" si="694"/>
        <v>87.244407988700075</v>
      </c>
      <c r="E6389">
        <f t="shared" si="695"/>
        <v>87.244407988700075</v>
      </c>
      <c r="F6389">
        <f t="shared" si="696"/>
        <v>19.755592011299925</v>
      </c>
      <c r="G6389">
        <f t="shared" si="697"/>
        <v>0</v>
      </c>
      <c r="H6389">
        <f t="shared" si="698"/>
        <v>872.44407988700073</v>
      </c>
      <c r="I6389">
        <f t="shared" si="699"/>
        <v>98.777960056499623</v>
      </c>
      <c r="J6389">
        <f t="shared" si="700"/>
        <v>0</v>
      </c>
    </row>
    <row r="6390" spans="2:10" x14ac:dyDescent="0.3">
      <c r="B6390">
        <v>6363</v>
      </c>
      <c r="C6390">
        <v>0.21839031399334241</v>
      </c>
      <c r="D6390">
        <f t="shared" si="694"/>
        <v>94.440541446190082</v>
      </c>
      <c r="E6390">
        <f t="shared" si="695"/>
        <v>94.440541446190082</v>
      </c>
      <c r="F6390">
        <f t="shared" si="696"/>
        <v>12.559458553809918</v>
      </c>
      <c r="G6390">
        <f t="shared" si="697"/>
        <v>0</v>
      </c>
      <c r="H6390">
        <f t="shared" si="698"/>
        <v>944.40541446190082</v>
      </c>
      <c r="I6390">
        <f t="shared" si="699"/>
        <v>62.797292769049591</v>
      </c>
      <c r="J6390">
        <f t="shared" si="700"/>
        <v>0</v>
      </c>
    </row>
    <row r="6391" spans="2:10" x14ac:dyDescent="0.3">
      <c r="B6391">
        <v>6364</v>
      </c>
      <c r="C6391">
        <v>0.75797122211624568</v>
      </c>
      <c r="D6391">
        <f t="shared" si="694"/>
        <v>105.02203917906456</v>
      </c>
      <c r="E6391">
        <f t="shared" si="695"/>
        <v>105.02203917906456</v>
      </c>
      <c r="F6391">
        <f t="shared" si="696"/>
        <v>1.9779608209354365</v>
      </c>
      <c r="G6391">
        <f t="shared" si="697"/>
        <v>0</v>
      </c>
      <c r="H6391">
        <f t="shared" si="698"/>
        <v>1050.2203917906456</v>
      </c>
      <c r="I6391">
        <f t="shared" si="699"/>
        <v>9.8898041046771823</v>
      </c>
      <c r="J6391">
        <f t="shared" si="700"/>
        <v>0</v>
      </c>
    </row>
    <row r="6392" spans="2:10" x14ac:dyDescent="0.3">
      <c r="B6392">
        <v>6365</v>
      </c>
      <c r="C6392">
        <v>0.13903051737810512</v>
      </c>
      <c r="D6392">
        <f t="shared" si="694"/>
        <v>92.390076126514529</v>
      </c>
      <c r="E6392">
        <f t="shared" si="695"/>
        <v>92.390076126514529</v>
      </c>
      <c r="F6392">
        <f t="shared" si="696"/>
        <v>14.609923873485471</v>
      </c>
      <c r="G6392">
        <f t="shared" si="697"/>
        <v>0</v>
      </c>
      <c r="H6392">
        <f t="shared" si="698"/>
        <v>923.90076126514532</v>
      </c>
      <c r="I6392">
        <f t="shared" si="699"/>
        <v>73.049619367427354</v>
      </c>
      <c r="J6392">
        <f t="shared" si="700"/>
        <v>0</v>
      </c>
    </row>
    <row r="6393" spans="2:10" x14ac:dyDescent="0.3">
      <c r="B6393">
        <v>6366</v>
      </c>
      <c r="C6393">
        <v>0.97247127174970394</v>
      </c>
      <c r="D6393">
        <f t="shared" si="694"/>
        <v>112.43140973188272</v>
      </c>
      <c r="E6393">
        <f t="shared" si="695"/>
        <v>107</v>
      </c>
      <c r="F6393">
        <f t="shared" si="696"/>
        <v>0</v>
      </c>
      <c r="G6393">
        <f t="shared" si="697"/>
        <v>5.4314097318827237</v>
      </c>
      <c r="H6393">
        <f t="shared" si="698"/>
        <v>1070</v>
      </c>
      <c r="I6393">
        <f t="shared" si="699"/>
        <v>0</v>
      </c>
      <c r="J6393">
        <f t="shared" si="700"/>
        <v>81.471145978240855</v>
      </c>
    </row>
    <row r="6394" spans="2:10" x14ac:dyDescent="0.3">
      <c r="B6394">
        <v>6367</v>
      </c>
      <c r="C6394">
        <v>0.73720932445497633</v>
      </c>
      <c r="D6394">
        <f t="shared" si="694"/>
        <v>104.5685551864824</v>
      </c>
      <c r="E6394">
        <f t="shared" si="695"/>
        <v>104.5685551864824</v>
      </c>
      <c r="F6394">
        <f t="shared" si="696"/>
        <v>2.4314448135176008</v>
      </c>
      <c r="G6394">
        <f t="shared" si="697"/>
        <v>0</v>
      </c>
      <c r="H6394">
        <f t="shared" si="698"/>
        <v>1045.685551864824</v>
      </c>
      <c r="I6394">
        <f t="shared" si="699"/>
        <v>12.157224067588004</v>
      </c>
      <c r="J6394">
        <f t="shared" si="700"/>
        <v>0</v>
      </c>
    </row>
    <row r="6395" spans="2:10" x14ac:dyDescent="0.3">
      <c r="B6395">
        <v>6368</v>
      </c>
      <c r="C6395">
        <v>0.70100924401981912</v>
      </c>
      <c r="D6395">
        <f t="shared" si="694"/>
        <v>103.81098194768299</v>
      </c>
      <c r="E6395">
        <f t="shared" si="695"/>
        <v>103.81098194768299</v>
      </c>
      <c r="F6395">
        <f t="shared" si="696"/>
        <v>3.1890180523170102</v>
      </c>
      <c r="G6395">
        <f t="shared" si="697"/>
        <v>0</v>
      </c>
      <c r="H6395">
        <f t="shared" si="698"/>
        <v>1038.1098194768299</v>
      </c>
      <c r="I6395">
        <f t="shared" si="699"/>
        <v>15.945090261585051</v>
      </c>
      <c r="J6395">
        <f t="shared" si="700"/>
        <v>0</v>
      </c>
    </row>
    <row r="6396" spans="2:10" x14ac:dyDescent="0.3">
      <c r="B6396">
        <v>6369</v>
      </c>
      <c r="C6396">
        <v>0.67837706725796465</v>
      </c>
      <c r="D6396">
        <f t="shared" si="694"/>
        <v>103.35454099183394</v>
      </c>
      <c r="E6396">
        <f t="shared" si="695"/>
        <v>103.35454099183394</v>
      </c>
      <c r="F6396">
        <f t="shared" si="696"/>
        <v>3.6454590081660569</v>
      </c>
      <c r="G6396">
        <f t="shared" si="697"/>
        <v>0</v>
      </c>
      <c r="H6396">
        <f t="shared" si="698"/>
        <v>1033.5454099183394</v>
      </c>
      <c r="I6396">
        <f t="shared" si="699"/>
        <v>18.227295040830285</v>
      </c>
      <c r="J6396">
        <f t="shared" si="700"/>
        <v>0</v>
      </c>
    </row>
    <row r="6397" spans="2:10" x14ac:dyDescent="0.3">
      <c r="B6397">
        <v>6370</v>
      </c>
      <c r="C6397">
        <v>0.5696565676452845</v>
      </c>
      <c r="D6397">
        <f t="shared" si="694"/>
        <v>101.2789371050745</v>
      </c>
      <c r="E6397">
        <f t="shared" si="695"/>
        <v>101.2789371050745</v>
      </c>
      <c r="F6397">
        <f t="shared" si="696"/>
        <v>5.7210628949254954</v>
      </c>
      <c r="G6397">
        <f t="shared" si="697"/>
        <v>0</v>
      </c>
      <c r="H6397">
        <f t="shared" si="698"/>
        <v>1012.7893710507451</v>
      </c>
      <c r="I6397">
        <f t="shared" si="699"/>
        <v>28.605314474627477</v>
      </c>
      <c r="J6397">
        <f t="shared" si="700"/>
        <v>0</v>
      </c>
    </row>
    <row r="6398" spans="2:10" x14ac:dyDescent="0.3">
      <c r="B6398">
        <v>6371</v>
      </c>
      <c r="C6398">
        <v>0.52891042099376107</v>
      </c>
      <c r="D6398">
        <f t="shared" si="694"/>
        <v>100.52901766963103</v>
      </c>
      <c r="E6398">
        <f t="shared" si="695"/>
        <v>100.52901766963103</v>
      </c>
      <c r="F6398">
        <f t="shared" si="696"/>
        <v>6.4709823303689689</v>
      </c>
      <c r="G6398">
        <f t="shared" si="697"/>
        <v>0</v>
      </c>
      <c r="H6398">
        <f t="shared" si="698"/>
        <v>1005.2901766963103</v>
      </c>
      <c r="I6398">
        <f t="shared" si="699"/>
        <v>32.354911651844844</v>
      </c>
      <c r="J6398">
        <f t="shared" si="700"/>
        <v>0</v>
      </c>
    </row>
    <row r="6399" spans="2:10" x14ac:dyDescent="0.3">
      <c r="B6399">
        <v>6372</v>
      </c>
      <c r="C6399">
        <v>0.16699838885097196</v>
      </c>
      <c r="D6399">
        <f t="shared" si="694"/>
        <v>93.167803381502154</v>
      </c>
      <c r="E6399">
        <f t="shared" si="695"/>
        <v>93.167803381502154</v>
      </c>
      <c r="F6399">
        <f t="shared" si="696"/>
        <v>13.832196618497846</v>
      </c>
      <c r="G6399">
        <f t="shared" si="697"/>
        <v>0</v>
      </c>
      <c r="H6399">
        <f t="shared" si="698"/>
        <v>931.67803381502154</v>
      </c>
      <c r="I6399">
        <f t="shared" si="699"/>
        <v>69.160983092489232</v>
      </c>
      <c r="J6399">
        <f t="shared" si="700"/>
        <v>0</v>
      </c>
    </row>
    <row r="6400" spans="2:10" x14ac:dyDescent="0.3">
      <c r="B6400">
        <v>6373</v>
      </c>
      <c r="C6400">
        <v>0.31385963829403207</v>
      </c>
      <c r="D6400">
        <f t="shared" si="694"/>
        <v>96.490181090418361</v>
      </c>
      <c r="E6400">
        <f t="shared" si="695"/>
        <v>96.490181090418361</v>
      </c>
      <c r="F6400">
        <f t="shared" si="696"/>
        <v>10.509818909581639</v>
      </c>
      <c r="G6400">
        <f t="shared" si="697"/>
        <v>0</v>
      </c>
      <c r="H6400">
        <f t="shared" si="698"/>
        <v>964.90181090418355</v>
      </c>
      <c r="I6400">
        <f t="shared" si="699"/>
        <v>52.549094547908197</v>
      </c>
      <c r="J6400">
        <f t="shared" si="700"/>
        <v>0</v>
      </c>
    </row>
    <row r="6401" spans="2:10" x14ac:dyDescent="0.3">
      <c r="B6401">
        <v>6374</v>
      </c>
      <c r="C6401">
        <v>0.38464786864057154</v>
      </c>
      <c r="D6401">
        <f t="shared" si="694"/>
        <v>97.866594093984247</v>
      </c>
      <c r="E6401">
        <f t="shared" si="695"/>
        <v>97.866594093984247</v>
      </c>
      <c r="F6401">
        <f t="shared" si="696"/>
        <v>9.1334059060157529</v>
      </c>
      <c r="G6401">
        <f t="shared" si="697"/>
        <v>0</v>
      </c>
      <c r="H6401">
        <f t="shared" si="698"/>
        <v>978.66594093984247</v>
      </c>
      <c r="I6401">
        <f t="shared" si="699"/>
        <v>45.667029530078764</v>
      </c>
      <c r="J6401">
        <f t="shared" si="700"/>
        <v>0</v>
      </c>
    </row>
    <row r="6402" spans="2:10" x14ac:dyDescent="0.3">
      <c r="B6402">
        <v>6375</v>
      </c>
      <c r="C6402">
        <v>0.11720796146786472</v>
      </c>
      <c r="D6402">
        <f t="shared" si="694"/>
        <v>91.722113271512669</v>
      </c>
      <c r="E6402">
        <f t="shared" si="695"/>
        <v>91.722113271512669</v>
      </c>
      <c r="F6402">
        <f t="shared" si="696"/>
        <v>15.277886728487331</v>
      </c>
      <c r="G6402">
        <f t="shared" si="697"/>
        <v>0</v>
      </c>
      <c r="H6402">
        <f t="shared" si="698"/>
        <v>917.22113271512671</v>
      </c>
      <c r="I6402">
        <f t="shared" si="699"/>
        <v>76.389433642436657</v>
      </c>
      <c r="J6402">
        <f t="shared" si="700"/>
        <v>0</v>
      </c>
    </row>
    <row r="6403" spans="2:10" x14ac:dyDescent="0.3">
      <c r="B6403">
        <v>6376</v>
      </c>
      <c r="C6403">
        <v>1.0848757916546381E-2</v>
      </c>
      <c r="D6403">
        <f t="shared" si="694"/>
        <v>85.820530801111758</v>
      </c>
      <c r="E6403">
        <f t="shared" si="695"/>
        <v>85.820530801111758</v>
      </c>
      <c r="F6403">
        <f t="shared" si="696"/>
        <v>21.179469198888242</v>
      </c>
      <c r="G6403">
        <f t="shared" si="697"/>
        <v>0</v>
      </c>
      <c r="H6403">
        <f t="shared" si="698"/>
        <v>858.20530801111761</v>
      </c>
      <c r="I6403">
        <f t="shared" si="699"/>
        <v>105.89734599444121</v>
      </c>
      <c r="J6403">
        <f t="shared" si="700"/>
        <v>0</v>
      </c>
    </row>
    <row r="6404" spans="2:10" x14ac:dyDescent="0.3">
      <c r="B6404">
        <v>6377</v>
      </c>
      <c r="C6404">
        <v>0.33996880686745468</v>
      </c>
      <c r="D6404">
        <f t="shared" si="694"/>
        <v>97.007623543099754</v>
      </c>
      <c r="E6404">
        <f t="shared" si="695"/>
        <v>97.007623543099754</v>
      </c>
      <c r="F6404">
        <f t="shared" si="696"/>
        <v>9.9923764569002458</v>
      </c>
      <c r="G6404">
        <f t="shared" si="697"/>
        <v>0</v>
      </c>
      <c r="H6404">
        <f t="shared" si="698"/>
        <v>970.07623543099749</v>
      </c>
      <c r="I6404">
        <f t="shared" si="699"/>
        <v>49.961882284501229</v>
      </c>
      <c r="J6404">
        <f t="shared" si="700"/>
        <v>0</v>
      </c>
    </row>
    <row r="6405" spans="2:10" x14ac:dyDescent="0.3">
      <c r="B6405">
        <v>6378</v>
      </c>
      <c r="C6405">
        <v>0.6273428864252435</v>
      </c>
      <c r="D6405">
        <f t="shared" si="694"/>
        <v>102.36119177396714</v>
      </c>
      <c r="E6405">
        <f t="shared" si="695"/>
        <v>102.36119177396714</v>
      </c>
      <c r="F6405">
        <f t="shared" si="696"/>
        <v>4.6388082260328645</v>
      </c>
      <c r="G6405">
        <f t="shared" si="697"/>
        <v>0</v>
      </c>
      <c r="H6405">
        <f t="shared" si="698"/>
        <v>1023.6119177396713</v>
      </c>
      <c r="I6405">
        <f t="shared" si="699"/>
        <v>23.194041130164322</v>
      </c>
      <c r="J6405">
        <f t="shared" si="700"/>
        <v>0</v>
      </c>
    </row>
    <row r="6406" spans="2:10" x14ac:dyDescent="0.3">
      <c r="B6406">
        <v>6379</v>
      </c>
      <c r="C6406">
        <v>0.12409408396295685</v>
      </c>
      <c r="D6406">
        <f t="shared" si="694"/>
        <v>91.939830533234158</v>
      </c>
      <c r="E6406">
        <f t="shared" si="695"/>
        <v>91.939830533234158</v>
      </c>
      <c r="F6406">
        <f t="shared" si="696"/>
        <v>15.060169466765842</v>
      </c>
      <c r="G6406">
        <f t="shared" si="697"/>
        <v>0</v>
      </c>
      <c r="H6406">
        <f t="shared" si="698"/>
        <v>919.39830533234158</v>
      </c>
      <c r="I6406">
        <f t="shared" si="699"/>
        <v>75.300847333829211</v>
      </c>
      <c r="J6406">
        <f t="shared" si="700"/>
        <v>0</v>
      </c>
    </row>
    <row r="6407" spans="2:10" x14ac:dyDescent="0.3">
      <c r="B6407">
        <v>6380</v>
      </c>
      <c r="C6407">
        <v>0.55141558219155029</v>
      </c>
      <c r="D6407">
        <f t="shared" si="694"/>
        <v>100.94225933048568</v>
      </c>
      <c r="E6407">
        <f t="shared" si="695"/>
        <v>100.94225933048568</v>
      </c>
      <c r="F6407">
        <f t="shared" si="696"/>
        <v>6.0577406695143168</v>
      </c>
      <c r="G6407">
        <f t="shared" si="697"/>
        <v>0</v>
      </c>
      <c r="H6407">
        <f t="shared" si="698"/>
        <v>1009.4225933048568</v>
      </c>
      <c r="I6407">
        <f t="shared" si="699"/>
        <v>30.288703347571584</v>
      </c>
      <c r="J6407">
        <f t="shared" si="700"/>
        <v>0</v>
      </c>
    </row>
    <row r="6408" spans="2:10" x14ac:dyDescent="0.3">
      <c r="B6408">
        <v>6381</v>
      </c>
      <c r="C6408">
        <v>0.24885372436967579</v>
      </c>
      <c r="D6408">
        <f t="shared" si="694"/>
        <v>95.128780884935367</v>
      </c>
      <c r="E6408">
        <f t="shared" si="695"/>
        <v>95.128780884935367</v>
      </c>
      <c r="F6408">
        <f t="shared" si="696"/>
        <v>11.871219115064633</v>
      </c>
      <c r="G6408">
        <f t="shared" si="697"/>
        <v>0</v>
      </c>
      <c r="H6408">
        <f t="shared" si="698"/>
        <v>951.28780884935372</v>
      </c>
      <c r="I6408">
        <f t="shared" si="699"/>
        <v>59.356095575323167</v>
      </c>
      <c r="J6408">
        <f t="shared" si="700"/>
        <v>0</v>
      </c>
    </row>
    <row r="6409" spans="2:10" x14ac:dyDescent="0.3">
      <c r="B6409">
        <v>6382</v>
      </c>
      <c r="C6409">
        <v>0.10670505556375709</v>
      </c>
      <c r="D6409">
        <f t="shared" si="694"/>
        <v>91.375624149482505</v>
      </c>
      <c r="E6409">
        <f t="shared" si="695"/>
        <v>91.375624149482505</v>
      </c>
      <c r="F6409">
        <f t="shared" si="696"/>
        <v>15.624375850517495</v>
      </c>
      <c r="G6409">
        <f t="shared" si="697"/>
        <v>0</v>
      </c>
      <c r="H6409">
        <f t="shared" si="698"/>
        <v>913.75624149482508</v>
      </c>
      <c r="I6409">
        <f t="shared" si="699"/>
        <v>78.121879252587476</v>
      </c>
      <c r="J6409">
        <f t="shared" si="700"/>
        <v>0</v>
      </c>
    </row>
    <row r="6410" spans="2:10" x14ac:dyDescent="0.3">
      <c r="B6410">
        <v>6383</v>
      </c>
      <c r="C6410">
        <v>0.18171083695092738</v>
      </c>
      <c r="D6410">
        <f t="shared" si="694"/>
        <v>93.549779332801094</v>
      </c>
      <c r="E6410">
        <f t="shared" si="695"/>
        <v>93.549779332801094</v>
      </c>
      <c r="F6410">
        <f t="shared" si="696"/>
        <v>13.450220667198906</v>
      </c>
      <c r="G6410">
        <f t="shared" si="697"/>
        <v>0</v>
      </c>
      <c r="H6410">
        <f t="shared" si="698"/>
        <v>935.49779332801097</v>
      </c>
      <c r="I6410">
        <f t="shared" si="699"/>
        <v>67.251103335994529</v>
      </c>
      <c r="J6410">
        <f t="shared" si="700"/>
        <v>0</v>
      </c>
    </row>
    <row r="6411" spans="2:10" x14ac:dyDescent="0.3">
      <c r="B6411">
        <v>6384</v>
      </c>
      <c r="C6411">
        <v>0.47001856675963238</v>
      </c>
      <c r="D6411">
        <f t="shared" si="694"/>
        <v>99.451355394253511</v>
      </c>
      <c r="E6411">
        <f t="shared" si="695"/>
        <v>99.451355394253511</v>
      </c>
      <c r="F6411">
        <f t="shared" si="696"/>
        <v>7.5486446057464889</v>
      </c>
      <c r="G6411">
        <f t="shared" si="697"/>
        <v>0</v>
      </c>
      <c r="H6411">
        <f t="shared" si="698"/>
        <v>994.51355394253505</v>
      </c>
      <c r="I6411">
        <f t="shared" si="699"/>
        <v>37.743223028732444</v>
      </c>
      <c r="J6411">
        <f t="shared" si="700"/>
        <v>0</v>
      </c>
    </row>
    <row r="6412" spans="2:10" x14ac:dyDescent="0.3">
      <c r="B6412">
        <v>6385</v>
      </c>
      <c r="C6412">
        <v>0.38461663329428519</v>
      </c>
      <c r="D6412">
        <f t="shared" si="694"/>
        <v>97.866002978514317</v>
      </c>
      <c r="E6412">
        <f t="shared" si="695"/>
        <v>97.866002978514317</v>
      </c>
      <c r="F6412">
        <f t="shared" si="696"/>
        <v>9.1339970214856834</v>
      </c>
      <c r="G6412">
        <f t="shared" si="697"/>
        <v>0</v>
      </c>
      <c r="H6412">
        <f t="shared" si="698"/>
        <v>978.66002978514314</v>
      </c>
      <c r="I6412">
        <f t="shared" si="699"/>
        <v>45.669985107428417</v>
      </c>
      <c r="J6412">
        <f t="shared" si="700"/>
        <v>0</v>
      </c>
    </row>
    <row r="6413" spans="2:10" x14ac:dyDescent="0.3">
      <c r="B6413">
        <v>6386</v>
      </c>
      <c r="C6413">
        <v>0.38485236730009176</v>
      </c>
      <c r="D6413">
        <f t="shared" si="694"/>
        <v>97.870463863746025</v>
      </c>
      <c r="E6413">
        <f t="shared" si="695"/>
        <v>97.870463863746025</v>
      </c>
      <c r="F6413">
        <f t="shared" si="696"/>
        <v>9.1295361362539751</v>
      </c>
      <c r="G6413">
        <f t="shared" si="697"/>
        <v>0</v>
      </c>
      <c r="H6413">
        <f t="shared" si="698"/>
        <v>978.70463863746022</v>
      </c>
      <c r="I6413">
        <f t="shared" si="699"/>
        <v>45.647680681269875</v>
      </c>
      <c r="J6413">
        <f t="shared" si="700"/>
        <v>0</v>
      </c>
    </row>
    <row r="6414" spans="2:10" x14ac:dyDescent="0.3">
      <c r="B6414">
        <v>6387</v>
      </c>
      <c r="C6414">
        <v>0.77878181229041921</v>
      </c>
      <c r="D6414">
        <f t="shared" si="694"/>
        <v>105.4938343633076</v>
      </c>
      <c r="E6414">
        <f t="shared" si="695"/>
        <v>105.4938343633076</v>
      </c>
      <c r="F6414">
        <f t="shared" si="696"/>
        <v>1.5061656366924012</v>
      </c>
      <c r="G6414">
        <f t="shared" si="697"/>
        <v>0</v>
      </c>
      <c r="H6414">
        <f t="shared" si="698"/>
        <v>1054.9383436330759</v>
      </c>
      <c r="I6414">
        <f t="shared" si="699"/>
        <v>7.5308281834620061</v>
      </c>
      <c r="J6414">
        <f t="shared" si="700"/>
        <v>0</v>
      </c>
    </row>
    <row r="6415" spans="2:10" x14ac:dyDescent="0.3">
      <c r="B6415">
        <v>6388</v>
      </c>
      <c r="C6415">
        <v>0.21527790385718981</v>
      </c>
      <c r="D6415">
        <f t="shared" si="694"/>
        <v>94.367861240790958</v>
      </c>
      <c r="E6415">
        <f t="shared" si="695"/>
        <v>94.367861240790958</v>
      </c>
      <c r="F6415">
        <f t="shared" si="696"/>
        <v>12.632138759209042</v>
      </c>
      <c r="G6415">
        <f t="shared" si="697"/>
        <v>0</v>
      </c>
      <c r="H6415">
        <f t="shared" si="698"/>
        <v>943.67861240790955</v>
      </c>
      <c r="I6415">
        <f t="shared" si="699"/>
        <v>63.160693796045209</v>
      </c>
      <c r="J6415">
        <f t="shared" si="700"/>
        <v>0</v>
      </c>
    </row>
    <row r="6416" spans="2:10" x14ac:dyDescent="0.3">
      <c r="B6416">
        <v>6389</v>
      </c>
      <c r="C6416">
        <v>0.36779592062450606</v>
      </c>
      <c r="D6416">
        <f t="shared" si="694"/>
        <v>97.545938081139312</v>
      </c>
      <c r="E6416">
        <f t="shared" si="695"/>
        <v>97.545938081139312</v>
      </c>
      <c r="F6416">
        <f t="shared" si="696"/>
        <v>9.4540619188606883</v>
      </c>
      <c r="G6416">
        <f t="shared" si="697"/>
        <v>0</v>
      </c>
      <c r="H6416">
        <f t="shared" si="698"/>
        <v>975.45938081139309</v>
      </c>
      <c r="I6416">
        <f t="shared" si="699"/>
        <v>47.270309594303441</v>
      </c>
      <c r="J6416">
        <f t="shared" si="700"/>
        <v>0</v>
      </c>
    </row>
    <row r="6417" spans="2:10" x14ac:dyDescent="0.3">
      <c r="B6417">
        <v>6390</v>
      </c>
      <c r="C6417">
        <v>0.15890280277560753</v>
      </c>
      <c r="D6417">
        <f t="shared" si="694"/>
        <v>92.950245588669517</v>
      </c>
      <c r="E6417">
        <f t="shared" si="695"/>
        <v>92.950245588669517</v>
      </c>
      <c r="F6417">
        <f t="shared" si="696"/>
        <v>14.049754411330483</v>
      </c>
      <c r="G6417">
        <f t="shared" si="697"/>
        <v>0</v>
      </c>
      <c r="H6417">
        <f t="shared" si="698"/>
        <v>929.5024558866952</v>
      </c>
      <c r="I6417">
        <f t="shared" si="699"/>
        <v>70.248772056652413</v>
      </c>
      <c r="J6417">
        <f t="shared" si="700"/>
        <v>0</v>
      </c>
    </row>
    <row r="6418" spans="2:10" x14ac:dyDescent="0.3">
      <c r="B6418">
        <v>6391</v>
      </c>
      <c r="C6418">
        <v>0.89271487020189377</v>
      </c>
      <c r="D6418">
        <f t="shared" si="694"/>
        <v>108.60474383872727</v>
      </c>
      <c r="E6418">
        <f t="shared" si="695"/>
        <v>107</v>
      </c>
      <c r="F6418">
        <f t="shared" si="696"/>
        <v>0</v>
      </c>
      <c r="G6418">
        <f t="shared" si="697"/>
        <v>1.6047438387272734</v>
      </c>
      <c r="H6418">
        <f t="shared" si="698"/>
        <v>1070</v>
      </c>
      <c r="I6418">
        <f t="shared" si="699"/>
        <v>0</v>
      </c>
      <c r="J6418">
        <f t="shared" si="700"/>
        <v>24.071157580909102</v>
      </c>
    </row>
    <row r="6419" spans="2:10" x14ac:dyDescent="0.3">
      <c r="B6419">
        <v>6392</v>
      </c>
      <c r="C6419">
        <v>0.92634683900476433</v>
      </c>
      <c r="D6419">
        <f t="shared" si="694"/>
        <v>109.86754170552221</v>
      </c>
      <c r="E6419">
        <f t="shared" si="695"/>
        <v>107</v>
      </c>
      <c r="F6419">
        <f t="shared" si="696"/>
        <v>0</v>
      </c>
      <c r="G6419">
        <f t="shared" si="697"/>
        <v>2.8675417055222141</v>
      </c>
      <c r="H6419">
        <f t="shared" si="698"/>
        <v>1070</v>
      </c>
      <c r="I6419">
        <f t="shared" si="699"/>
        <v>0</v>
      </c>
      <c r="J6419">
        <f t="shared" si="700"/>
        <v>43.013125582833212</v>
      </c>
    </row>
    <row r="6420" spans="2:10" x14ac:dyDescent="0.3">
      <c r="B6420">
        <v>6393</v>
      </c>
      <c r="C6420">
        <v>0.18677683644027765</v>
      </c>
      <c r="D6420">
        <f t="shared" si="694"/>
        <v>93.677686302091601</v>
      </c>
      <c r="E6420">
        <f t="shared" si="695"/>
        <v>93.677686302091601</v>
      </c>
      <c r="F6420">
        <f t="shared" si="696"/>
        <v>13.322313697908399</v>
      </c>
      <c r="G6420">
        <f t="shared" si="697"/>
        <v>0</v>
      </c>
      <c r="H6420">
        <f t="shared" si="698"/>
        <v>936.77686302091604</v>
      </c>
      <c r="I6420">
        <f t="shared" si="699"/>
        <v>66.611568489541995</v>
      </c>
      <c r="J6420">
        <f t="shared" si="700"/>
        <v>0</v>
      </c>
    </row>
    <row r="6421" spans="2:10" x14ac:dyDescent="0.3">
      <c r="B6421">
        <v>6394</v>
      </c>
      <c r="C6421">
        <v>0.96009669761806105</v>
      </c>
      <c r="D6421">
        <f t="shared" si="694"/>
        <v>111.56896524103664</v>
      </c>
      <c r="E6421">
        <f t="shared" si="695"/>
        <v>107</v>
      </c>
      <c r="F6421">
        <f t="shared" si="696"/>
        <v>0</v>
      </c>
      <c r="G6421">
        <f t="shared" si="697"/>
        <v>4.5689652410366364</v>
      </c>
      <c r="H6421">
        <f t="shared" si="698"/>
        <v>1070</v>
      </c>
      <c r="I6421">
        <f t="shared" si="699"/>
        <v>0</v>
      </c>
      <c r="J6421">
        <f t="shared" si="700"/>
        <v>68.534478615549546</v>
      </c>
    </row>
    <row r="6422" spans="2:10" x14ac:dyDescent="0.3">
      <c r="B6422">
        <v>6395</v>
      </c>
      <c r="C6422">
        <v>0.47425655378242737</v>
      </c>
      <c r="D6422">
        <f t="shared" si="694"/>
        <v>99.529001569479917</v>
      </c>
      <c r="E6422">
        <f t="shared" si="695"/>
        <v>99.529001569479917</v>
      </c>
      <c r="F6422">
        <f t="shared" si="696"/>
        <v>7.4709984305200834</v>
      </c>
      <c r="G6422">
        <f t="shared" si="697"/>
        <v>0</v>
      </c>
      <c r="H6422">
        <f t="shared" si="698"/>
        <v>995.29001569479919</v>
      </c>
      <c r="I6422">
        <f t="shared" si="699"/>
        <v>37.354992152600417</v>
      </c>
      <c r="J6422">
        <f t="shared" si="700"/>
        <v>0</v>
      </c>
    </row>
    <row r="6423" spans="2:10" x14ac:dyDescent="0.3">
      <c r="B6423">
        <v>6396</v>
      </c>
      <c r="C6423">
        <v>0.75282505835609503</v>
      </c>
      <c r="D6423">
        <f t="shared" si="694"/>
        <v>104.9081515503386</v>
      </c>
      <c r="E6423">
        <f t="shared" si="695"/>
        <v>104.9081515503386</v>
      </c>
      <c r="F6423">
        <f t="shared" si="696"/>
        <v>2.0918484496613985</v>
      </c>
      <c r="G6423">
        <f t="shared" si="697"/>
        <v>0</v>
      </c>
      <c r="H6423">
        <f t="shared" si="698"/>
        <v>1049.0815155033861</v>
      </c>
      <c r="I6423">
        <f t="shared" si="699"/>
        <v>10.459242248306992</v>
      </c>
      <c r="J6423">
        <f t="shared" si="700"/>
        <v>0</v>
      </c>
    </row>
    <row r="6424" spans="2:10" x14ac:dyDescent="0.3">
      <c r="B6424">
        <v>6397</v>
      </c>
      <c r="C6424">
        <v>0.95561705104611683</v>
      </c>
      <c r="D6424">
        <f t="shared" si="694"/>
        <v>111.30039950881397</v>
      </c>
      <c r="E6424">
        <f t="shared" si="695"/>
        <v>107</v>
      </c>
      <c r="F6424">
        <f t="shared" si="696"/>
        <v>0</v>
      </c>
      <c r="G6424">
        <f t="shared" si="697"/>
        <v>4.3003995088139675</v>
      </c>
      <c r="H6424">
        <f t="shared" si="698"/>
        <v>1070</v>
      </c>
      <c r="I6424">
        <f t="shared" si="699"/>
        <v>0</v>
      </c>
      <c r="J6424">
        <f t="shared" si="700"/>
        <v>64.505992632209512</v>
      </c>
    </row>
    <row r="6425" spans="2:10" x14ac:dyDescent="0.3">
      <c r="B6425">
        <v>6398</v>
      </c>
      <c r="C6425">
        <v>0.69974427986435983</v>
      </c>
      <c r="D6425">
        <f t="shared" si="694"/>
        <v>103.78515668202265</v>
      </c>
      <c r="E6425">
        <f t="shared" si="695"/>
        <v>103.78515668202265</v>
      </c>
      <c r="F6425">
        <f t="shared" si="696"/>
        <v>3.2148433179773548</v>
      </c>
      <c r="G6425">
        <f t="shared" si="697"/>
        <v>0</v>
      </c>
      <c r="H6425">
        <f t="shared" si="698"/>
        <v>1037.8515668202265</v>
      </c>
      <c r="I6425">
        <f t="shared" si="699"/>
        <v>16.074216589886774</v>
      </c>
      <c r="J6425">
        <f t="shared" si="700"/>
        <v>0</v>
      </c>
    </row>
    <row r="6426" spans="2:10" x14ac:dyDescent="0.3">
      <c r="B6426">
        <v>6399</v>
      </c>
      <c r="C6426">
        <v>0.3217142774783156</v>
      </c>
      <c r="D6426">
        <f t="shared" si="694"/>
        <v>96.647278514795701</v>
      </c>
      <c r="E6426">
        <f t="shared" si="695"/>
        <v>96.647278514795701</v>
      </c>
      <c r="F6426">
        <f t="shared" si="696"/>
        <v>10.352721485204299</v>
      </c>
      <c r="G6426">
        <f t="shared" si="697"/>
        <v>0</v>
      </c>
      <c r="H6426">
        <f t="shared" si="698"/>
        <v>966.47278514795698</v>
      </c>
      <c r="I6426">
        <f t="shared" si="699"/>
        <v>51.763607426021494</v>
      </c>
      <c r="J6426">
        <f t="shared" si="700"/>
        <v>0</v>
      </c>
    </row>
    <row r="6427" spans="2:10" x14ac:dyDescent="0.3">
      <c r="B6427">
        <v>6400</v>
      </c>
      <c r="C6427">
        <v>0.23621876669741038</v>
      </c>
      <c r="D6427">
        <f t="shared" si="694"/>
        <v>94.848114444341746</v>
      </c>
      <c r="E6427">
        <f t="shared" si="695"/>
        <v>94.848114444341746</v>
      </c>
      <c r="F6427">
        <f t="shared" si="696"/>
        <v>12.151885555658254</v>
      </c>
      <c r="G6427">
        <f t="shared" si="697"/>
        <v>0</v>
      </c>
      <c r="H6427">
        <f t="shared" si="698"/>
        <v>948.48114444341741</v>
      </c>
      <c r="I6427">
        <f t="shared" si="699"/>
        <v>60.759427778291268</v>
      </c>
      <c r="J6427">
        <f t="shared" si="700"/>
        <v>0</v>
      </c>
    </row>
    <row r="6428" spans="2:10" x14ac:dyDescent="0.3">
      <c r="B6428">
        <v>6401</v>
      </c>
      <c r="C6428">
        <v>0.71263429304438686</v>
      </c>
      <c r="D6428">
        <f t="shared" si="694"/>
        <v>104.05022570534047</v>
      </c>
      <c r="E6428">
        <f t="shared" si="695"/>
        <v>104.05022570534047</v>
      </c>
      <c r="F6428">
        <f t="shared" si="696"/>
        <v>2.9497742946595338</v>
      </c>
      <c r="G6428">
        <f t="shared" si="697"/>
        <v>0</v>
      </c>
      <c r="H6428">
        <f t="shared" si="698"/>
        <v>1040.5022570534047</v>
      </c>
      <c r="I6428">
        <f t="shared" si="699"/>
        <v>14.748871473297669</v>
      </c>
      <c r="J6428">
        <f t="shared" si="700"/>
        <v>0</v>
      </c>
    </row>
    <row r="6429" spans="2:10" x14ac:dyDescent="0.3">
      <c r="B6429">
        <v>6402</v>
      </c>
      <c r="C6429">
        <v>0.84173920471024888</v>
      </c>
      <c r="D6429">
        <f t="shared" ref="D6429:D6492" si="701">_xlfn.BETA.INV(C6429,$B$25,$C$25,$D$25,$E$25)</f>
        <v>107.06725155631074</v>
      </c>
      <c r="E6429">
        <f t="shared" ref="E6429:E6492" si="702">IF($M$25&lt;D6429,$M$25,D6429)</f>
        <v>107</v>
      </c>
      <c r="F6429">
        <f t="shared" ref="F6429:F6492" si="703">IF($M$25&gt;D6429,$M$25-D6429,0)</f>
        <v>0</v>
      </c>
      <c r="G6429">
        <f t="shared" ref="G6429:G6492" si="704">IF($M$25&lt;D6429,D6429-$M$25,0)</f>
        <v>6.725155631073676E-2</v>
      </c>
      <c r="H6429">
        <f t="shared" ref="H6429:H6492" si="705">$H$24*E6429</f>
        <v>1070</v>
      </c>
      <c r="I6429">
        <f t="shared" ref="I6429:I6492" si="706">$I$24*F6429</f>
        <v>0</v>
      </c>
      <c r="J6429">
        <f t="shared" ref="J6429:J6492" si="707">$J$24*G6429</f>
        <v>1.0087733446610514</v>
      </c>
    </row>
    <row r="6430" spans="2:10" x14ac:dyDescent="0.3">
      <c r="B6430">
        <v>6403</v>
      </c>
      <c r="C6430">
        <v>0.89203467380374324</v>
      </c>
      <c r="D6430">
        <f t="shared" si="701"/>
        <v>108.58180077321597</v>
      </c>
      <c r="E6430">
        <f t="shared" si="702"/>
        <v>107</v>
      </c>
      <c r="F6430">
        <f t="shared" si="703"/>
        <v>0</v>
      </c>
      <c r="G6430">
        <f t="shared" si="704"/>
        <v>1.5818007732159742</v>
      </c>
      <c r="H6430">
        <f t="shared" si="705"/>
        <v>1070</v>
      </c>
      <c r="I6430">
        <f t="shared" si="706"/>
        <v>0</v>
      </c>
      <c r="J6430">
        <f t="shared" si="707"/>
        <v>23.727011598239613</v>
      </c>
    </row>
    <row r="6431" spans="2:10" x14ac:dyDescent="0.3">
      <c r="B6431">
        <v>6404</v>
      </c>
      <c r="C6431">
        <v>8.5191697206936645E-2</v>
      </c>
      <c r="D6431">
        <f t="shared" si="701"/>
        <v>90.598335491626884</v>
      </c>
      <c r="E6431">
        <f t="shared" si="702"/>
        <v>90.598335491626884</v>
      </c>
      <c r="F6431">
        <f t="shared" si="703"/>
        <v>16.401664508373116</v>
      </c>
      <c r="G6431">
        <f t="shared" si="704"/>
        <v>0</v>
      </c>
      <c r="H6431">
        <f t="shared" si="705"/>
        <v>905.98335491626881</v>
      </c>
      <c r="I6431">
        <f t="shared" si="706"/>
        <v>82.008322541865581</v>
      </c>
      <c r="J6431">
        <f t="shared" si="707"/>
        <v>0</v>
      </c>
    </row>
    <row r="6432" spans="2:10" x14ac:dyDescent="0.3">
      <c r="B6432">
        <v>6405</v>
      </c>
      <c r="C6432">
        <v>1.7186330807686945E-2</v>
      </c>
      <c r="D6432">
        <f t="shared" si="701"/>
        <v>86.618661604386318</v>
      </c>
      <c r="E6432">
        <f t="shared" si="702"/>
        <v>86.618661604386318</v>
      </c>
      <c r="F6432">
        <f t="shared" si="703"/>
        <v>20.381338395613682</v>
      </c>
      <c r="G6432">
        <f t="shared" si="704"/>
        <v>0</v>
      </c>
      <c r="H6432">
        <f t="shared" si="705"/>
        <v>866.18661604386318</v>
      </c>
      <c r="I6432">
        <f t="shared" si="706"/>
        <v>101.90669197806841</v>
      </c>
      <c r="J6432">
        <f t="shared" si="707"/>
        <v>0</v>
      </c>
    </row>
    <row r="6433" spans="2:10" x14ac:dyDescent="0.3">
      <c r="B6433">
        <v>6406</v>
      </c>
      <c r="C6433">
        <v>0.75469761352829445</v>
      </c>
      <c r="D6433">
        <f t="shared" si="701"/>
        <v>104.94947339482351</v>
      </c>
      <c r="E6433">
        <f t="shared" si="702"/>
        <v>104.94947339482351</v>
      </c>
      <c r="F6433">
        <f t="shared" si="703"/>
        <v>2.0505266051764863</v>
      </c>
      <c r="G6433">
        <f t="shared" si="704"/>
        <v>0</v>
      </c>
      <c r="H6433">
        <f t="shared" si="705"/>
        <v>1049.4947339482351</v>
      </c>
      <c r="I6433">
        <f t="shared" si="706"/>
        <v>10.252633025882432</v>
      </c>
      <c r="J6433">
        <f t="shared" si="707"/>
        <v>0</v>
      </c>
    </row>
    <row r="6434" spans="2:10" x14ac:dyDescent="0.3">
      <c r="B6434">
        <v>6407</v>
      </c>
      <c r="C6434">
        <v>0.29596331499033379</v>
      </c>
      <c r="D6434">
        <f t="shared" si="701"/>
        <v>96.127048725726354</v>
      </c>
      <c r="E6434">
        <f t="shared" si="702"/>
        <v>96.127048725726354</v>
      </c>
      <c r="F6434">
        <f t="shared" si="703"/>
        <v>10.872951274273646</v>
      </c>
      <c r="G6434">
        <f t="shared" si="704"/>
        <v>0</v>
      </c>
      <c r="H6434">
        <f t="shared" si="705"/>
        <v>961.27048725726354</v>
      </c>
      <c r="I6434">
        <f t="shared" si="706"/>
        <v>54.36475637136823</v>
      </c>
      <c r="J6434">
        <f t="shared" si="707"/>
        <v>0</v>
      </c>
    </row>
    <row r="6435" spans="2:10" x14ac:dyDescent="0.3">
      <c r="B6435">
        <v>6408</v>
      </c>
      <c r="C6435">
        <v>0.24873247125220654</v>
      </c>
      <c r="D6435">
        <f t="shared" si="701"/>
        <v>95.126116930826413</v>
      </c>
      <c r="E6435">
        <f t="shared" si="702"/>
        <v>95.126116930826413</v>
      </c>
      <c r="F6435">
        <f t="shared" si="703"/>
        <v>11.873883069173587</v>
      </c>
      <c r="G6435">
        <f t="shared" si="704"/>
        <v>0</v>
      </c>
      <c r="H6435">
        <f t="shared" si="705"/>
        <v>951.26116930826413</v>
      </c>
      <c r="I6435">
        <f t="shared" si="706"/>
        <v>59.369415345867935</v>
      </c>
      <c r="J6435">
        <f t="shared" si="707"/>
        <v>0</v>
      </c>
    </row>
    <row r="6436" spans="2:10" x14ac:dyDescent="0.3">
      <c r="B6436">
        <v>6409</v>
      </c>
      <c r="C6436">
        <v>0.42475632284029652</v>
      </c>
      <c r="D6436">
        <f t="shared" si="701"/>
        <v>98.617528996542632</v>
      </c>
      <c r="E6436">
        <f t="shared" si="702"/>
        <v>98.617528996542632</v>
      </c>
      <c r="F6436">
        <f t="shared" si="703"/>
        <v>8.3824710034573684</v>
      </c>
      <c r="G6436">
        <f t="shared" si="704"/>
        <v>0</v>
      </c>
      <c r="H6436">
        <f t="shared" si="705"/>
        <v>986.17528996542637</v>
      </c>
      <c r="I6436">
        <f t="shared" si="706"/>
        <v>41.912355017286842</v>
      </c>
      <c r="J6436">
        <f t="shared" si="707"/>
        <v>0</v>
      </c>
    </row>
    <row r="6437" spans="2:10" x14ac:dyDescent="0.3">
      <c r="B6437">
        <v>6410</v>
      </c>
      <c r="C6437">
        <v>0.26818413337348712</v>
      </c>
      <c r="D6437">
        <f t="shared" si="701"/>
        <v>95.546791544823648</v>
      </c>
      <c r="E6437">
        <f t="shared" si="702"/>
        <v>95.546791544823648</v>
      </c>
      <c r="F6437">
        <f t="shared" si="703"/>
        <v>11.453208455176352</v>
      </c>
      <c r="G6437">
        <f t="shared" si="704"/>
        <v>0</v>
      </c>
      <c r="H6437">
        <f t="shared" si="705"/>
        <v>955.46791544823645</v>
      </c>
      <c r="I6437">
        <f t="shared" si="706"/>
        <v>57.266042275881759</v>
      </c>
      <c r="J6437">
        <f t="shared" si="707"/>
        <v>0</v>
      </c>
    </row>
    <row r="6438" spans="2:10" x14ac:dyDescent="0.3">
      <c r="B6438">
        <v>6411</v>
      </c>
      <c r="C6438">
        <v>0.29144924863506994</v>
      </c>
      <c r="D6438">
        <f t="shared" si="701"/>
        <v>96.034215499899645</v>
      </c>
      <c r="E6438">
        <f t="shared" si="702"/>
        <v>96.034215499899645</v>
      </c>
      <c r="F6438">
        <f t="shared" si="703"/>
        <v>10.965784500100355</v>
      </c>
      <c r="G6438">
        <f t="shared" si="704"/>
        <v>0</v>
      </c>
      <c r="H6438">
        <f t="shared" si="705"/>
        <v>960.34215499899642</v>
      </c>
      <c r="I6438">
        <f t="shared" si="706"/>
        <v>54.828922500501776</v>
      </c>
      <c r="J6438">
        <f t="shared" si="707"/>
        <v>0</v>
      </c>
    </row>
    <row r="6439" spans="2:10" x14ac:dyDescent="0.3">
      <c r="B6439">
        <v>6412</v>
      </c>
      <c r="C6439">
        <v>0.72664008566558502</v>
      </c>
      <c r="D6439">
        <f t="shared" si="701"/>
        <v>104.34338982111586</v>
      </c>
      <c r="E6439">
        <f t="shared" si="702"/>
        <v>104.34338982111586</v>
      </c>
      <c r="F6439">
        <f t="shared" si="703"/>
        <v>2.6566101788841365</v>
      </c>
      <c r="G6439">
        <f t="shared" si="704"/>
        <v>0</v>
      </c>
      <c r="H6439">
        <f t="shared" si="705"/>
        <v>1043.4338982111585</v>
      </c>
      <c r="I6439">
        <f t="shared" si="706"/>
        <v>13.283050894420683</v>
      </c>
      <c r="J6439">
        <f t="shared" si="707"/>
        <v>0</v>
      </c>
    </row>
    <row r="6440" spans="2:10" x14ac:dyDescent="0.3">
      <c r="B6440">
        <v>6413</v>
      </c>
      <c r="C6440">
        <v>0.59382176974698142</v>
      </c>
      <c r="D6440">
        <f t="shared" si="701"/>
        <v>101.72844985461842</v>
      </c>
      <c r="E6440">
        <f t="shared" si="702"/>
        <v>101.72844985461842</v>
      </c>
      <c r="F6440">
        <f t="shared" si="703"/>
        <v>5.2715501453815818</v>
      </c>
      <c r="G6440">
        <f t="shared" si="704"/>
        <v>0</v>
      </c>
      <c r="H6440">
        <f t="shared" si="705"/>
        <v>1017.2844985461842</v>
      </c>
      <c r="I6440">
        <f t="shared" si="706"/>
        <v>26.357750726907909</v>
      </c>
      <c r="J6440">
        <f t="shared" si="707"/>
        <v>0</v>
      </c>
    </row>
    <row r="6441" spans="2:10" x14ac:dyDescent="0.3">
      <c r="B6441">
        <v>6414</v>
      </c>
      <c r="C6441">
        <v>0.79908834744818646</v>
      </c>
      <c r="D6441">
        <f t="shared" si="701"/>
        <v>105.97416802056794</v>
      </c>
      <c r="E6441">
        <f t="shared" si="702"/>
        <v>105.97416802056794</v>
      </c>
      <c r="F6441">
        <f t="shared" si="703"/>
        <v>1.0258319794320556</v>
      </c>
      <c r="G6441">
        <f t="shared" si="704"/>
        <v>0</v>
      </c>
      <c r="H6441">
        <f t="shared" si="705"/>
        <v>1059.7416802056794</v>
      </c>
      <c r="I6441">
        <f t="shared" si="706"/>
        <v>5.1291598971602781</v>
      </c>
      <c r="J6441">
        <f t="shared" si="707"/>
        <v>0</v>
      </c>
    </row>
    <row r="6442" spans="2:10" x14ac:dyDescent="0.3">
      <c r="B6442">
        <v>6415</v>
      </c>
      <c r="C6442">
        <v>0.3741870169008269</v>
      </c>
      <c r="D6442">
        <f t="shared" si="701"/>
        <v>97.667971536350933</v>
      </c>
      <c r="E6442">
        <f t="shared" si="702"/>
        <v>97.667971536350933</v>
      </c>
      <c r="F6442">
        <f t="shared" si="703"/>
        <v>9.3320284636490669</v>
      </c>
      <c r="G6442">
        <f t="shared" si="704"/>
        <v>0</v>
      </c>
      <c r="H6442">
        <f t="shared" si="705"/>
        <v>976.67971536350933</v>
      </c>
      <c r="I6442">
        <f t="shared" si="706"/>
        <v>46.660142318245335</v>
      </c>
      <c r="J6442">
        <f t="shared" si="707"/>
        <v>0</v>
      </c>
    </row>
    <row r="6443" spans="2:10" x14ac:dyDescent="0.3">
      <c r="B6443">
        <v>6416</v>
      </c>
      <c r="C6443">
        <v>0.82210572380553326</v>
      </c>
      <c r="D6443">
        <f t="shared" si="701"/>
        <v>106.54775979733047</v>
      </c>
      <c r="E6443">
        <f t="shared" si="702"/>
        <v>106.54775979733047</v>
      </c>
      <c r="F6443">
        <f t="shared" si="703"/>
        <v>0.45224020266952891</v>
      </c>
      <c r="G6443">
        <f t="shared" si="704"/>
        <v>0</v>
      </c>
      <c r="H6443">
        <f t="shared" si="705"/>
        <v>1065.4775979733047</v>
      </c>
      <c r="I6443">
        <f t="shared" si="706"/>
        <v>2.2612010133476446</v>
      </c>
      <c r="J6443">
        <f t="shared" si="707"/>
        <v>0</v>
      </c>
    </row>
    <row r="6444" spans="2:10" x14ac:dyDescent="0.3">
      <c r="B6444">
        <v>6417</v>
      </c>
      <c r="C6444">
        <v>0.8696938023105748</v>
      </c>
      <c r="D6444">
        <f t="shared" si="701"/>
        <v>107.86947396937506</v>
      </c>
      <c r="E6444">
        <f t="shared" si="702"/>
        <v>107</v>
      </c>
      <c r="F6444">
        <f t="shared" si="703"/>
        <v>0</v>
      </c>
      <c r="G6444">
        <f t="shared" si="704"/>
        <v>0.86947396937506483</v>
      </c>
      <c r="H6444">
        <f t="shared" si="705"/>
        <v>1070</v>
      </c>
      <c r="I6444">
        <f t="shared" si="706"/>
        <v>0</v>
      </c>
      <c r="J6444">
        <f t="shared" si="707"/>
        <v>13.042109540625972</v>
      </c>
    </row>
    <row r="6445" spans="2:10" x14ac:dyDescent="0.3">
      <c r="B6445">
        <v>6418</v>
      </c>
      <c r="C6445">
        <v>0.47642332939565823</v>
      </c>
      <c r="D6445">
        <f t="shared" si="701"/>
        <v>99.568683194313792</v>
      </c>
      <c r="E6445">
        <f t="shared" si="702"/>
        <v>99.568683194313792</v>
      </c>
      <c r="F6445">
        <f t="shared" si="703"/>
        <v>7.4313168056862082</v>
      </c>
      <c r="G6445">
        <f t="shared" si="704"/>
        <v>0</v>
      </c>
      <c r="H6445">
        <f t="shared" si="705"/>
        <v>995.68683194313792</v>
      </c>
      <c r="I6445">
        <f t="shared" si="706"/>
        <v>37.156584028431041</v>
      </c>
      <c r="J6445">
        <f t="shared" si="707"/>
        <v>0</v>
      </c>
    </row>
    <row r="6446" spans="2:10" x14ac:dyDescent="0.3">
      <c r="B6446">
        <v>6419</v>
      </c>
      <c r="C6446">
        <v>0.82769671599475281</v>
      </c>
      <c r="D6446">
        <f t="shared" si="701"/>
        <v>106.69257012323189</v>
      </c>
      <c r="E6446">
        <f t="shared" si="702"/>
        <v>106.69257012323189</v>
      </c>
      <c r="F6446">
        <f t="shared" si="703"/>
        <v>0.3074298767681114</v>
      </c>
      <c r="G6446">
        <f t="shared" si="704"/>
        <v>0</v>
      </c>
      <c r="H6446">
        <f t="shared" si="705"/>
        <v>1066.9257012323189</v>
      </c>
      <c r="I6446">
        <f t="shared" si="706"/>
        <v>1.537149383840557</v>
      </c>
      <c r="J6446">
        <f t="shared" si="707"/>
        <v>0</v>
      </c>
    </row>
    <row r="6447" spans="2:10" x14ac:dyDescent="0.3">
      <c r="B6447">
        <v>6420</v>
      </c>
      <c r="C6447">
        <v>0.20948447577555807</v>
      </c>
      <c r="D6447">
        <f t="shared" si="701"/>
        <v>94.231264204269252</v>
      </c>
      <c r="E6447">
        <f t="shared" si="702"/>
        <v>94.231264204269252</v>
      </c>
      <c r="F6447">
        <f t="shared" si="703"/>
        <v>12.768735795730748</v>
      </c>
      <c r="G6447">
        <f t="shared" si="704"/>
        <v>0</v>
      </c>
      <c r="H6447">
        <f t="shared" si="705"/>
        <v>942.31264204269246</v>
      </c>
      <c r="I6447">
        <f t="shared" si="706"/>
        <v>63.843678978653742</v>
      </c>
      <c r="J6447">
        <f t="shared" si="707"/>
        <v>0</v>
      </c>
    </row>
    <row r="6448" spans="2:10" x14ac:dyDescent="0.3">
      <c r="B6448">
        <v>6421</v>
      </c>
      <c r="C6448">
        <v>0.22263006628377535</v>
      </c>
      <c r="D6448">
        <f t="shared" si="701"/>
        <v>94.538786526163932</v>
      </c>
      <c r="E6448">
        <f t="shared" si="702"/>
        <v>94.538786526163932</v>
      </c>
      <c r="F6448">
        <f t="shared" si="703"/>
        <v>12.461213473836068</v>
      </c>
      <c r="G6448">
        <f t="shared" si="704"/>
        <v>0</v>
      </c>
      <c r="H6448">
        <f t="shared" si="705"/>
        <v>945.38786526163926</v>
      </c>
      <c r="I6448">
        <f t="shared" si="706"/>
        <v>62.30606736918034</v>
      </c>
      <c r="J6448">
        <f t="shared" si="707"/>
        <v>0</v>
      </c>
    </row>
    <row r="6449" spans="2:10" x14ac:dyDescent="0.3">
      <c r="B6449">
        <v>6422</v>
      </c>
      <c r="C6449">
        <v>0.71591632445682107</v>
      </c>
      <c r="D6449">
        <f t="shared" si="701"/>
        <v>104.11842141627019</v>
      </c>
      <c r="E6449">
        <f t="shared" si="702"/>
        <v>104.11842141627019</v>
      </c>
      <c r="F6449">
        <f t="shared" si="703"/>
        <v>2.8815785837298051</v>
      </c>
      <c r="G6449">
        <f t="shared" si="704"/>
        <v>0</v>
      </c>
      <c r="H6449">
        <f t="shared" si="705"/>
        <v>1041.1842141627019</v>
      </c>
      <c r="I6449">
        <f t="shared" si="706"/>
        <v>14.407892918649026</v>
      </c>
      <c r="J6449">
        <f t="shared" si="707"/>
        <v>0</v>
      </c>
    </row>
    <row r="6450" spans="2:10" x14ac:dyDescent="0.3">
      <c r="B6450">
        <v>6423</v>
      </c>
      <c r="C6450">
        <v>0.12195189043294163</v>
      </c>
      <c r="D6450">
        <f t="shared" si="701"/>
        <v>91.872843413249527</v>
      </c>
      <c r="E6450">
        <f t="shared" si="702"/>
        <v>91.872843413249527</v>
      </c>
      <c r="F6450">
        <f t="shared" si="703"/>
        <v>15.127156586750473</v>
      </c>
      <c r="G6450">
        <f t="shared" si="704"/>
        <v>0</v>
      </c>
      <c r="H6450">
        <f t="shared" si="705"/>
        <v>918.72843413249529</v>
      </c>
      <c r="I6450">
        <f t="shared" si="706"/>
        <v>75.635782933752367</v>
      </c>
      <c r="J6450">
        <f t="shared" si="707"/>
        <v>0</v>
      </c>
    </row>
    <row r="6451" spans="2:10" x14ac:dyDescent="0.3">
      <c r="B6451">
        <v>6424</v>
      </c>
      <c r="C6451">
        <v>0.71716296412787151</v>
      </c>
      <c r="D6451">
        <f t="shared" si="701"/>
        <v>104.14440325939134</v>
      </c>
      <c r="E6451">
        <f t="shared" si="702"/>
        <v>104.14440325939134</v>
      </c>
      <c r="F6451">
        <f t="shared" si="703"/>
        <v>2.8555967406086609</v>
      </c>
      <c r="G6451">
        <f t="shared" si="704"/>
        <v>0</v>
      </c>
      <c r="H6451">
        <f t="shared" si="705"/>
        <v>1041.4440325939133</v>
      </c>
      <c r="I6451">
        <f t="shared" si="706"/>
        <v>14.277983703043304</v>
      </c>
      <c r="J6451">
        <f t="shared" si="707"/>
        <v>0</v>
      </c>
    </row>
    <row r="6452" spans="2:10" x14ac:dyDescent="0.3">
      <c r="B6452">
        <v>6425</v>
      </c>
      <c r="C6452">
        <v>0.75956516204007052</v>
      </c>
      <c r="D6452">
        <f t="shared" si="701"/>
        <v>105.0575253164882</v>
      </c>
      <c r="E6452">
        <f t="shared" si="702"/>
        <v>105.0575253164882</v>
      </c>
      <c r="F6452">
        <f t="shared" si="703"/>
        <v>1.9424746835118043</v>
      </c>
      <c r="G6452">
        <f t="shared" si="704"/>
        <v>0</v>
      </c>
      <c r="H6452">
        <f t="shared" si="705"/>
        <v>1050.575253164882</v>
      </c>
      <c r="I6452">
        <f t="shared" si="706"/>
        <v>9.7123734175590215</v>
      </c>
      <c r="J6452">
        <f t="shared" si="707"/>
        <v>0</v>
      </c>
    </row>
    <row r="6453" spans="2:10" x14ac:dyDescent="0.3">
      <c r="B6453">
        <v>6426</v>
      </c>
      <c r="C6453">
        <v>0.23642295994958573</v>
      </c>
      <c r="D6453">
        <f t="shared" si="701"/>
        <v>94.852701408093964</v>
      </c>
      <c r="E6453">
        <f t="shared" si="702"/>
        <v>94.852701408093964</v>
      </c>
      <c r="F6453">
        <f t="shared" si="703"/>
        <v>12.147298591906036</v>
      </c>
      <c r="G6453">
        <f t="shared" si="704"/>
        <v>0</v>
      </c>
      <c r="H6453">
        <f t="shared" si="705"/>
        <v>948.52701408093958</v>
      </c>
      <c r="I6453">
        <f t="shared" si="706"/>
        <v>60.736492959530182</v>
      </c>
      <c r="J6453">
        <f t="shared" si="707"/>
        <v>0</v>
      </c>
    </row>
    <row r="6454" spans="2:10" x14ac:dyDescent="0.3">
      <c r="B6454">
        <v>6427</v>
      </c>
      <c r="C6454">
        <v>0.83239889186798677</v>
      </c>
      <c r="D6454">
        <f t="shared" si="701"/>
        <v>106.81621958609769</v>
      </c>
      <c r="E6454">
        <f t="shared" si="702"/>
        <v>106.81621958609769</v>
      </c>
      <c r="F6454">
        <f t="shared" si="703"/>
        <v>0.18378041390231203</v>
      </c>
      <c r="G6454">
        <f t="shared" si="704"/>
        <v>0</v>
      </c>
      <c r="H6454">
        <f t="shared" si="705"/>
        <v>1068.1621958609769</v>
      </c>
      <c r="I6454">
        <f t="shared" si="706"/>
        <v>0.91890206951156017</v>
      </c>
      <c r="J6454">
        <f t="shared" si="707"/>
        <v>0</v>
      </c>
    </row>
    <row r="6455" spans="2:10" x14ac:dyDescent="0.3">
      <c r="B6455">
        <v>6428</v>
      </c>
      <c r="C6455">
        <v>0.26104974523919633</v>
      </c>
      <c r="D6455">
        <f t="shared" si="701"/>
        <v>95.394007551480172</v>
      </c>
      <c r="E6455">
        <f t="shared" si="702"/>
        <v>95.394007551480172</v>
      </c>
      <c r="F6455">
        <f t="shared" si="703"/>
        <v>11.605992448519828</v>
      </c>
      <c r="G6455">
        <f t="shared" si="704"/>
        <v>0</v>
      </c>
      <c r="H6455">
        <f t="shared" si="705"/>
        <v>953.94007551480172</v>
      </c>
      <c r="I6455">
        <f t="shared" si="706"/>
        <v>58.02996224259914</v>
      </c>
      <c r="J6455">
        <f t="shared" si="707"/>
        <v>0</v>
      </c>
    </row>
    <row r="6456" spans="2:10" x14ac:dyDescent="0.3">
      <c r="B6456">
        <v>6429</v>
      </c>
      <c r="C6456">
        <v>0.56065882055779792</v>
      </c>
      <c r="D6456">
        <f t="shared" si="701"/>
        <v>101.11262688159414</v>
      </c>
      <c r="E6456">
        <f t="shared" si="702"/>
        <v>101.11262688159414</v>
      </c>
      <c r="F6456">
        <f t="shared" si="703"/>
        <v>5.8873731184058613</v>
      </c>
      <c r="G6456">
        <f t="shared" si="704"/>
        <v>0</v>
      </c>
      <c r="H6456">
        <f t="shared" si="705"/>
        <v>1011.1262688159413</v>
      </c>
      <c r="I6456">
        <f t="shared" si="706"/>
        <v>29.436865592029307</v>
      </c>
      <c r="J6456">
        <f t="shared" si="707"/>
        <v>0</v>
      </c>
    </row>
    <row r="6457" spans="2:10" x14ac:dyDescent="0.3">
      <c r="B6457">
        <v>6430</v>
      </c>
      <c r="C6457">
        <v>0.74176220727662234</v>
      </c>
      <c r="D6457">
        <f t="shared" si="701"/>
        <v>104.6666783665554</v>
      </c>
      <c r="E6457">
        <f t="shared" si="702"/>
        <v>104.6666783665554</v>
      </c>
      <c r="F6457">
        <f t="shared" si="703"/>
        <v>2.3333216334445979</v>
      </c>
      <c r="G6457">
        <f t="shared" si="704"/>
        <v>0</v>
      </c>
      <c r="H6457">
        <f t="shared" si="705"/>
        <v>1046.666783665554</v>
      </c>
      <c r="I6457">
        <f t="shared" si="706"/>
        <v>11.666608167222989</v>
      </c>
      <c r="J6457">
        <f t="shared" si="707"/>
        <v>0</v>
      </c>
    </row>
    <row r="6458" spans="2:10" x14ac:dyDescent="0.3">
      <c r="B6458">
        <v>6431</v>
      </c>
      <c r="C6458">
        <v>0.16265453694270482</v>
      </c>
      <c r="D6458">
        <f t="shared" si="701"/>
        <v>93.051765625707773</v>
      </c>
      <c r="E6458">
        <f t="shared" si="702"/>
        <v>93.051765625707773</v>
      </c>
      <c r="F6458">
        <f t="shared" si="703"/>
        <v>13.948234374292227</v>
      </c>
      <c r="G6458">
        <f t="shared" si="704"/>
        <v>0</v>
      </c>
      <c r="H6458">
        <f t="shared" si="705"/>
        <v>930.51765625707776</v>
      </c>
      <c r="I6458">
        <f t="shared" si="706"/>
        <v>69.741171871461134</v>
      </c>
      <c r="J6458">
        <f t="shared" si="707"/>
        <v>0</v>
      </c>
    </row>
    <row r="6459" spans="2:10" x14ac:dyDescent="0.3">
      <c r="B6459">
        <v>6432</v>
      </c>
      <c r="C6459">
        <v>5.4373335407400192E-2</v>
      </c>
      <c r="D6459">
        <f t="shared" si="701"/>
        <v>89.241605818120746</v>
      </c>
      <c r="E6459">
        <f t="shared" si="702"/>
        <v>89.241605818120746</v>
      </c>
      <c r="F6459">
        <f t="shared" si="703"/>
        <v>17.758394181879254</v>
      </c>
      <c r="G6459">
        <f t="shared" si="704"/>
        <v>0</v>
      </c>
      <c r="H6459">
        <f t="shared" si="705"/>
        <v>892.41605818120752</v>
      </c>
      <c r="I6459">
        <f t="shared" si="706"/>
        <v>88.791970909396269</v>
      </c>
      <c r="J6459">
        <f t="shared" si="707"/>
        <v>0</v>
      </c>
    </row>
    <row r="6460" spans="2:10" x14ac:dyDescent="0.3">
      <c r="B6460">
        <v>6433</v>
      </c>
      <c r="C6460">
        <v>0.15184847660570433</v>
      </c>
      <c r="D6460">
        <f t="shared" si="701"/>
        <v>92.755902406501903</v>
      </c>
      <c r="E6460">
        <f t="shared" si="702"/>
        <v>92.755902406501903</v>
      </c>
      <c r="F6460">
        <f t="shared" si="703"/>
        <v>14.244097593498097</v>
      </c>
      <c r="G6460">
        <f t="shared" si="704"/>
        <v>0</v>
      </c>
      <c r="H6460">
        <f t="shared" si="705"/>
        <v>927.559024065019</v>
      </c>
      <c r="I6460">
        <f t="shared" si="706"/>
        <v>71.220487967490484</v>
      </c>
      <c r="J6460">
        <f t="shared" si="707"/>
        <v>0</v>
      </c>
    </row>
    <row r="6461" spans="2:10" x14ac:dyDescent="0.3">
      <c r="B6461">
        <v>6434</v>
      </c>
      <c r="C6461">
        <v>0.41218106616959971</v>
      </c>
      <c r="D6461">
        <f t="shared" si="701"/>
        <v>98.383652280530939</v>
      </c>
      <c r="E6461">
        <f t="shared" si="702"/>
        <v>98.383652280530939</v>
      </c>
      <c r="F6461">
        <f t="shared" si="703"/>
        <v>8.6163477194690614</v>
      </c>
      <c r="G6461">
        <f t="shared" si="704"/>
        <v>0</v>
      </c>
      <c r="H6461">
        <f t="shared" si="705"/>
        <v>983.83652280530941</v>
      </c>
      <c r="I6461">
        <f t="shared" si="706"/>
        <v>43.081738597345307</v>
      </c>
      <c r="J6461">
        <f t="shared" si="707"/>
        <v>0</v>
      </c>
    </row>
    <row r="6462" spans="2:10" x14ac:dyDescent="0.3">
      <c r="B6462">
        <v>6435</v>
      </c>
      <c r="C6462">
        <v>9.8906832682360557E-2</v>
      </c>
      <c r="D6462">
        <f t="shared" si="701"/>
        <v>91.105487211795136</v>
      </c>
      <c r="E6462">
        <f t="shared" si="702"/>
        <v>91.105487211795136</v>
      </c>
      <c r="F6462">
        <f t="shared" si="703"/>
        <v>15.894512788204864</v>
      </c>
      <c r="G6462">
        <f t="shared" si="704"/>
        <v>0</v>
      </c>
      <c r="H6462">
        <f t="shared" si="705"/>
        <v>911.05487211795139</v>
      </c>
      <c r="I6462">
        <f t="shared" si="706"/>
        <v>79.472563941024319</v>
      </c>
      <c r="J6462">
        <f t="shared" si="707"/>
        <v>0</v>
      </c>
    </row>
    <row r="6463" spans="2:10" x14ac:dyDescent="0.3">
      <c r="B6463">
        <v>6436</v>
      </c>
      <c r="C6463">
        <v>0.85785798235107202</v>
      </c>
      <c r="D6463">
        <f t="shared" si="701"/>
        <v>107.51951002200678</v>
      </c>
      <c r="E6463">
        <f t="shared" si="702"/>
        <v>107</v>
      </c>
      <c r="F6463">
        <f t="shared" si="703"/>
        <v>0</v>
      </c>
      <c r="G6463">
        <f t="shared" si="704"/>
        <v>0.51951002200678431</v>
      </c>
      <c r="H6463">
        <f t="shared" si="705"/>
        <v>1070</v>
      </c>
      <c r="I6463">
        <f t="shared" si="706"/>
        <v>0</v>
      </c>
      <c r="J6463">
        <f t="shared" si="707"/>
        <v>7.7926503301017647</v>
      </c>
    </row>
    <row r="6464" spans="2:10" x14ac:dyDescent="0.3">
      <c r="B6464">
        <v>6437</v>
      </c>
      <c r="C6464">
        <v>0.43797429275279831</v>
      </c>
      <c r="D6464">
        <f t="shared" si="701"/>
        <v>98.862139743147821</v>
      </c>
      <c r="E6464">
        <f t="shared" si="702"/>
        <v>98.862139743147821</v>
      </c>
      <c r="F6464">
        <f t="shared" si="703"/>
        <v>8.1378602568521785</v>
      </c>
      <c r="G6464">
        <f t="shared" si="704"/>
        <v>0</v>
      </c>
      <c r="H6464">
        <f t="shared" si="705"/>
        <v>988.62139743147827</v>
      </c>
      <c r="I6464">
        <f t="shared" si="706"/>
        <v>40.689301284260893</v>
      </c>
      <c r="J6464">
        <f t="shared" si="707"/>
        <v>0</v>
      </c>
    </row>
    <row r="6465" spans="2:10" x14ac:dyDescent="0.3">
      <c r="B6465">
        <v>6438</v>
      </c>
      <c r="C6465">
        <v>0.29323952611044413</v>
      </c>
      <c r="D6465">
        <f t="shared" si="701"/>
        <v>96.07109625638688</v>
      </c>
      <c r="E6465">
        <f t="shared" si="702"/>
        <v>96.07109625638688</v>
      </c>
      <c r="F6465">
        <f t="shared" si="703"/>
        <v>10.92890374361312</v>
      </c>
      <c r="G6465">
        <f t="shared" si="704"/>
        <v>0</v>
      </c>
      <c r="H6465">
        <f t="shared" si="705"/>
        <v>960.71096256386886</v>
      </c>
      <c r="I6465">
        <f t="shared" si="706"/>
        <v>54.644518718065598</v>
      </c>
      <c r="J6465">
        <f t="shared" si="707"/>
        <v>0</v>
      </c>
    </row>
    <row r="6466" spans="2:10" x14ac:dyDescent="0.3">
      <c r="B6466">
        <v>6439</v>
      </c>
      <c r="C6466">
        <v>0.35910811729560532</v>
      </c>
      <c r="D6466">
        <f t="shared" si="701"/>
        <v>97.379147369155191</v>
      </c>
      <c r="E6466">
        <f t="shared" si="702"/>
        <v>97.379147369155191</v>
      </c>
      <c r="F6466">
        <f t="shared" si="703"/>
        <v>9.6208526308448086</v>
      </c>
      <c r="G6466">
        <f t="shared" si="704"/>
        <v>0</v>
      </c>
      <c r="H6466">
        <f t="shared" si="705"/>
        <v>973.79147369155191</v>
      </c>
      <c r="I6466">
        <f t="shared" si="706"/>
        <v>48.104263154224043</v>
      </c>
      <c r="J6466">
        <f t="shared" si="707"/>
        <v>0</v>
      </c>
    </row>
    <row r="6467" spans="2:10" x14ac:dyDescent="0.3">
      <c r="B6467">
        <v>6440</v>
      </c>
      <c r="C6467">
        <v>0.58491639636030623</v>
      </c>
      <c r="D6467">
        <f t="shared" si="701"/>
        <v>101.56225436166008</v>
      </c>
      <c r="E6467">
        <f t="shared" si="702"/>
        <v>101.56225436166008</v>
      </c>
      <c r="F6467">
        <f t="shared" si="703"/>
        <v>5.4377456383399192</v>
      </c>
      <c r="G6467">
        <f t="shared" si="704"/>
        <v>0</v>
      </c>
      <c r="H6467">
        <f t="shared" si="705"/>
        <v>1015.6225436166008</v>
      </c>
      <c r="I6467">
        <f t="shared" si="706"/>
        <v>27.188728191699596</v>
      </c>
      <c r="J6467">
        <f t="shared" si="707"/>
        <v>0</v>
      </c>
    </row>
    <row r="6468" spans="2:10" x14ac:dyDescent="0.3">
      <c r="B6468">
        <v>6441</v>
      </c>
      <c r="C6468">
        <v>0.97488299206146256</v>
      </c>
      <c r="D6468">
        <f t="shared" si="701"/>
        <v>112.62808209367736</v>
      </c>
      <c r="E6468">
        <f t="shared" si="702"/>
        <v>107</v>
      </c>
      <c r="F6468">
        <f t="shared" si="703"/>
        <v>0</v>
      </c>
      <c r="G6468">
        <f t="shared" si="704"/>
        <v>5.6280820936773637</v>
      </c>
      <c r="H6468">
        <f t="shared" si="705"/>
        <v>1070</v>
      </c>
      <c r="I6468">
        <f t="shared" si="706"/>
        <v>0</v>
      </c>
      <c r="J6468">
        <f t="shared" si="707"/>
        <v>84.421231405160455</v>
      </c>
    </row>
    <row r="6469" spans="2:10" x14ac:dyDescent="0.3">
      <c r="B6469">
        <v>6442</v>
      </c>
      <c r="C6469">
        <v>0.85266797155622076</v>
      </c>
      <c r="D6469">
        <f t="shared" si="701"/>
        <v>107.37104017083034</v>
      </c>
      <c r="E6469">
        <f t="shared" si="702"/>
        <v>107</v>
      </c>
      <c r="F6469">
        <f t="shared" si="703"/>
        <v>0</v>
      </c>
      <c r="G6469">
        <f t="shared" si="704"/>
        <v>0.3710401708303408</v>
      </c>
      <c r="H6469">
        <f t="shared" si="705"/>
        <v>1070</v>
      </c>
      <c r="I6469">
        <f t="shared" si="706"/>
        <v>0</v>
      </c>
      <c r="J6469">
        <f t="shared" si="707"/>
        <v>5.565602562455112</v>
      </c>
    </row>
    <row r="6470" spans="2:10" x14ac:dyDescent="0.3">
      <c r="B6470">
        <v>6443</v>
      </c>
      <c r="C6470">
        <v>6.7377520529859458E-2</v>
      </c>
      <c r="D6470">
        <f t="shared" si="701"/>
        <v>89.860254745130959</v>
      </c>
      <c r="E6470">
        <f t="shared" si="702"/>
        <v>89.860254745130959</v>
      </c>
      <c r="F6470">
        <f t="shared" si="703"/>
        <v>17.139745254869041</v>
      </c>
      <c r="G6470">
        <f t="shared" si="704"/>
        <v>0</v>
      </c>
      <c r="H6470">
        <f t="shared" si="705"/>
        <v>898.60254745130965</v>
      </c>
      <c r="I6470">
        <f t="shared" si="706"/>
        <v>85.698726274345205</v>
      </c>
      <c r="J6470">
        <f t="shared" si="707"/>
        <v>0</v>
      </c>
    </row>
    <row r="6471" spans="2:10" x14ac:dyDescent="0.3">
      <c r="B6471">
        <v>6444</v>
      </c>
      <c r="C6471">
        <v>0.82029818013468359</v>
      </c>
      <c r="D6471">
        <f t="shared" si="701"/>
        <v>106.50143543989675</v>
      </c>
      <c r="E6471">
        <f t="shared" si="702"/>
        <v>106.50143543989675</v>
      </c>
      <c r="F6471">
        <f t="shared" si="703"/>
        <v>0.49856456010324735</v>
      </c>
      <c r="G6471">
        <f t="shared" si="704"/>
        <v>0</v>
      </c>
      <c r="H6471">
        <f t="shared" si="705"/>
        <v>1065.0143543989675</v>
      </c>
      <c r="I6471">
        <f t="shared" si="706"/>
        <v>2.4928228005162367</v>
      </c>
      <c r="J6471">
        <f t="shared" si="707"/>
        <v>0</v>
      </c>
    </row>
    <row r="6472" spans="2:10" x14ac:dyDescent="0.3">
      <c r="B6472">
        <v>6445</v>
      </c>
      <c r="C6472">
        <v>0.25042453078957561</v>
      </c>
      <c r="D6472">
        <f t="shared" si="701"/>
        <v>95.16324218845358</v>
      </c>
      <c r="E6472">
        <f t="shared" si="702"/>
        <v>95.16324218845358</v>
      </c>
      <c r="F6472">
        <f t="shared" si="703"/>
        <v>11.83675781154642</v>
      </c>
      <c r="G6472">
        <f t="shared" si="704"/>
        <v>0</v>
      </c>
      <c r="H6472">
        <f t="shared" si="705"/>
        <v>951.6324218845358</v>
      </c>
      <c r="I6472">
        <f t="shared" si="706"/>
        <v>59.183789057732099</v>
      </c>
      <c r="J6472">
        <f t="shared" si="707"/>
        <v>0</v>
      </c>
    </row>
    <row r="6473" spans="2:10" x14ac:dyDescent="0.3">
      <c r="B6473">
        <v>6446</v>
      </c>
      <c r="C6473">
        <v>4.0675200892968943E-3</v>
      </c>
      <c r="D6473">
        <f t="shared" si="701"/>
        <v>84.452721718895106</v>
      </c>
      <c r="E6473">
        <f t="shared" si="702"/>
        <v>84.452721718895106</v>
      </c>
      <c r="F6473">
        <f t="shared" si="703"/>
        <v>22.547278281104894</v>
      </c>
      <c r="G6473">
        <f t="shared" si="704"/>
        <v>0</v>
      </c>
      <c r="H6473">
        <f t="shared" si="705"/>
        <v>844.527217188951</v>
      </c>
      <c r="I6473">
        <f t="shared" si="706"/>
        <v>112.73639140552447</v>
      </c>
      <c r="J6473">
        <f t="shared" si="707"/>
        <v>0</v>
      </c>
    </row>
    <row r="6474" spans="2:10" x14ac:dyDescent="0.3">
      <c r="B6474">
        <v>6447</v>
      </c>
      <c r="C6474">
        <v>0.44994063162936926</v>
      </c>
      <c r="D6474">
        <f t="shared" si="701"/>
        <v>99.082701505762827</v>
      </c>
      <c r="E6474">
        <f t="shared" si="702"/>
        <v>99.082701505762827</v>
      </c>
      <c r="F6474">
        <f t="shared" si="703"/>
        <v>7.9172984942371727</v>
      </c>
      <c r="G6474">
        <f t="shared" si="704"/>
        <v>0</v>
      </c>
      <c r="H6474">
        <f t="shared" si="705"/>
        <v>990.82701505762827</v>
      </c>
      <c r="I6474">
        <f t="shared" si="706"/>
        <v>39.586492471185863</v>
      </c>
      <c r="J6474">
        <f t="shared" si="707"/>
        <v>0</v>
      </c>
    </row>
    <row r="6475" spans="2:10" x14ac:dyDescent="0.3">
      <c r="B6475">
        <v>6448</v>
      </c>
      <c r="C6475">
        <v>2.1034050208538546E-2</v>
      </c>
      <c r="D6475">
        <f t="shared" si="701"/>
        <v>87.008039895735152</v>
      </c>
      <c r="E6475">
        <f t="shared" si="702"/>
        <v>87.008039895735152</v>
      </c>
      <c r="F6475">
        <f t="shared" si="703"/>
        <v>19.991960104264848</v>
      </c>
      <c r="G6475">
        <f t="shared" si="704"/>
        <v>0</v>
      </c>
      <c r="H6475">
        <f t="shared" si="705"/>
        <v>870.08039895735146</v>
      </c>
      <c r="I6475">
        <f t="shared" si="706"/>
        <v>99.95980052132424</v>
      </c>
      <c r="J6475">
        <f t="shared" si="707"/>
        <v>0</v>
      </c>
    </row>
    <row r="6476" spans="2:10" x14ac:dyDescent="0.3">
      <c r="B6476">
        <v>6449</v>
      </c>
      <c r="C6476">
        <v>0.77250485069630048</v>
      </c>
      <c r="D6476">
        <f t="shared" si="701"/>
        <v>105.34951977023549</v>
      </c>
      <c r="E6476">
        <f t="shared" si="702"/>
        <v>105.34951977023549</v>
      </c>
      <c r="F6476">
        <f t="shared" si="703"/>
        <v>1.6504802297645114</v>
      </c>
      <c r="G6476">
        <f t="shared" si="704"/>
        <v>0</v>
      </c>
      <c r="H6476">
        <f t="shared" si="705"/>
        <v>1053.495197702355</v>
      </c>
      <c r="I6476">
        <f t="shared" si="706"/>
        <v>8.2524011488225568</v>
      </c>
      <c r="J6476">
        <f t="shared" si="707"/>
        <v>0</v>
      </c>
    </row>
    <row r="6477" spans="2:10" x14ac:dyDescent="0.3">
      <c r="B6477">
        <v>6450</v>
      </c>
      <c r="C6477">
        <v>0.87555553389753016</v>
      </c>
      <c r="D6477">
        <f t="shared" si="701"/>
        <v>108.04927446819872</v>
      </c>
      <c r="E6477">
        <f t="shared" si="702"/>
        <v>107</v>
      </c>
      <c r="F6477">
        <f t="shared" si="703"/>
        <v>0</v>
      </c>
      <c r="G6477">
        <f t="shared" si="704"/>
        <v>1.0492744681987176</v>
      </c>
      <c r="H6477">
        <f t="shared" si="705"/>
        <v>1070</v>
      </c>
      <c r="I6477">
        <f t="shared" si="706"/>
        <v>0</v>
      </c>
      <c r="J6477">
        <f t="shared" si="707"/>
        <v>15.739117022980764</v>
      </c>
    </row>
    <row r="6478" spans="2:10" x14ac:dyDescent="0.3">
      <c r="B6478">
        <v>6451</v>
      </c>
      <c r="C6478">
        <v>0.24684806775446577</v>
      </c>
      <c r="D6478">
        <f t="shared" si="701"/>
        <v>95.084644960072538</v>
      </c>
      <c r="E6478">
        <f t="shared" si="702"/>
        <v>95.084644960072538</v>
      </c>
      <c r="F6478">
        <f t="shared" si="703"/>
        <v>11.915355039927462</v>
      </c>
      <c r="G6478">
        <f t="shared" si="704"/>
        <v>0</v>
      </c>
      <c r="H6478">
        <f t="shared" si="705"/>
        <v>950.84644960072535</v>
      </c>
      <c r="I6478">
        <f t="shared" si="706"/>
        <v>59.576775199637311</v>
      </c>
      <c r="J6478">
        <f t="shared" si="707"/>
        <v>0</v>
      </c>
    </row>
    <row r="6479" spans="2:10" x14ac:dyDescent="0.3">
      <c r="B6479">
        <v>6452</v>
      </c>
      <c r="C6479">
        <v>0.75021790454089587</v>
      </c>
      <c r="D6479">
        <f t="shared" si="701"/>
        <v>104.85084084740254</v>
      </c>
      <c r="E6479">
        <f t="shared" si="702"/>
        <v>104.85084084740254</v>
      </c>
      <c r="F6479">
        <f t="shared" si="703"/>
        <v>2.1491591525974627</v>
      </c>
      <c r="G6479">
        <f t="shared" si="704"/>
        <v>0</v>
      </c>
      <c r="H6479">
        <f t="shared" si="705"/>
        <v>1048.5084084740254</v>
      </c>
      <c r="I6479">
        <f t="shared" si="706"/>
        <v>10.745795762987314</v>
      </c>
      <c r="J6479">
        <f t="shared" si="707"/>
        <v>0</v>
      </c>
    </row>
    <row r="6480" spans="2:10" x14ac:dyDescent="0.3">
      <c r="B6480">
        <v>6453</v>
      </c>
      <c r="C6480">
        <v>0.3772833627050135</v>
      </c>
      <c r="D6480">
        <f t="shared" si="701"/>
        <v>97.726902943588115</v>
      </c>
      <c r="E6480">
        <f t="shared" si="702"/>
        <v>97.726902943588115</v>
      </c>
      <c r="F6480">
        <f t="shared" si="703"/>
        <v>9.2730970564118849</v>
      </c>
      <c r="G6480">
        <f t="shared" si="704"/>
        <v>0</v>
      </c>
      <c r="H6480">
        <f t="shared" si="705"/>
        <v>977.26902943588118</v>
      </c>
      <c r="I6480">
        <f t="shared" si="706"/>
        <v>46.365485282059424</v>
      </c>
      <c r="J6480">
        <f t="shared" si="707"/>
        <v>0</v>
      </c>
    </row>
    <row r="6481" spans="2:10" x14ac:dyDescent="0.3">
      <c r="B6481">
        <v>6454</v>
      </c>
      <c r="C6481">
        <v>0.70326211119197779</v>
      </c>
      <c r="D6481">
        <f t="shared" si="701"/>
        <v>103.85707444088186</v>
      </c>
      <c r="E6481">
        <f t="shared" si="702"/>
        <v>103.85707444088186</v>
      </c>
      <c r="F6481">
        <f t="shared" si="703"/>
        <v>3.1429255591181402</v>
      </c>
      <c r="G6481">
        <f t="shared" si="704"/>
        <v>0</v>
      </c>
      <c r="H6481">
        <f t="shared" si="705"/>
        <v>1038.5707444088187</v>
      </c>
      <c r="I6481">
        <f t="shared" si="706"/>
        <v>15.714627795590701</v>
      </c>
      <c r="J6481">
        <f t="shared" si="707"/>
        <v>0</v>
      </c>
    </row>
    <row r="6482" spans="2:10" x14ac:dyDescent="0.3">
      <c r="B6482">
        <v>6455</v>
      </c>
      <c r="C6482">
        <v>0.18444482483892399</v>
      </c>
      <c r="D6482">
        <f t="shared" si="701"/>
        <v>93.61902400679368</v>
      </c>
      <c r="E6482">
        <f t="shared" si="702"/>
        <v>93.61902400679368</v>
      </c>
      <c r="F6482">
        <f t="shared" si="703"/>
        <v>13.38097599320632</v>
      </c>
      <c r="G6482">
        <f t="shared" si="704"/>
        <v>0</v>
      </c>
      <c r="H6482">
        <f t="shared" si="705"/>
        <v>936.19024006793677</v>
      </c>
      <c r="I6482">
        <f t="shared" si="706"/>
        <v>66.904879966031601</v>
      </c>
      <c r="J6482">
        <f t="shared" si="707"/>
        <v>0</v>
      </c>
    </row>
    <row r="6483" spans="2:10" x14ac:dyDescent="0.3">
      <c r="B6483">
        <v>6456</v>
      </c>
      <c r="C6483">
        <v>0.39287250524000183</v>
      </c>
      <c r="D6483">
        <f t="shared" si="701"/>
        <v>98.021859192674512</v>
      </c>
      <c r="E6483">
        <f t="shared" si="702"/>
        <v>98.021859192674512</v>
      </c>
      <c r="F6483">
        <f t="shared" si="703"/>
        <v>8.978140807325488</v>
      </c>
      <c r="G6483">
        <f t="shared" si="704"/>
        <v>0</v>
      </c>
      <c r="H6483">
        <f t="shared" si="705"/>
        <v>980.21859192674515</v>
      </c>
      <c r="I6483">
        <f t="shared" si="706"/>
        <v>44.89070403662744</v>
      </c>
      <c r="J6483">
        <f t="shared" si="707"/>
        <v>0</v>
      </c>
    </row>
    <row r="6484" spans="2:10" x14ac:dyDescent="0.3">
      <c r="B6484">
        <v>6457</v>
      </c>
      <c r="C6484">
        <v>0.19550383869824661</v>
      </c>
      <c r="D6484">
        <f t="shared" si="701"/>
        <v>93.894085404166702</v>
      </c>
      <c r="E6484">
        <f t="shared" si="702"/>
        <v>93.894085404166702</v>
      </c>
      <c r="F6484">
        <f t="shared" si="703"/>
        <v>13.105914595833298</v>
      </c>
      <c r="G6484">
        <f t="shared" si="704"/>
        <v>0</v>
      </c>
      <c r="H6484">
        <f t="shared" si="705"/>
        <v>938.94085404166708</v>
      </c>
      <c r="I6484">
        <f t="shared" si="706"/>
        <v>65.529572979166488</v>
      </c>
      <c r="J6484">
        <f t="shared" si="707"/>
        <v>0</v>
      </c>
    </row>
    <row r="6485" spans="2:10" x14ac:dyDescent="0.3">
      <c r="B6485">
        <v>6458</v>
      </c>
      <c r="C6485">
        <v>0.50147902507262054</v>
      </c>
      <c r="D6485">
        <f t="shared" si="701"/>
        <v>100.02704507935367</v>
      </c>
      <c r="E6485">
        <f t="shared" si="702"/>
        <v>100.02704507935367</v>
      </c>
      <c r="F6485">
        <f t="shared" si="703"/>
        <v>6.9729549206463304</v>
      </c>
      <c r="G6485">
        <f t="shared" si="704"/>
        <v>0</v>
      </c>
      <c r="H6485">
        <f t="shared" si="705"/>
        <v>1000.2704507935367</v>
      </c>
      <c r="I6485">
        <f t="shared" si="706"/>
        <v>34.864774603231652</v>
      </c>
      <c r="J6485">
        <f t="shared" si="707"/>
        <v>0</v>
      </c>
    </row>
    <row r="6486" spans="2:10" x14ac:dyDescent="0.3">
      <c r="B6486">
        <v>6459</v>
      </c>
      <c r="C6486">
        <v>0.32502919154532817</v>
      </c>
      <c r="D6486">
        <f t="shared" si="701"/>
        <v>96.713193813441848</v>
      </c>
      <c r="E6486">
        <f t="shared" si="702"/>
        <v>96.713193813441848</v>
      </c>
      <c r="F6486">
        <f t="shared" si="703"/>
        <v>10.286806186558152</v>
      </c>
      <c r="G6486">
        <f t="shared" si="704"/>
        <v>0</v>
      </c>
      <c r="H6486">
        <f t="shared" si="705"/>
        <v>967.13193813441853</v>
      </c>
      <c r="I6486">
        <f t="shared" si="706"/>
        <v>51.434030932790762</v>
      </c>
      <c r="J6486">
        <f t="shared" si="707"/>
        <v>0</v>
      </c>
    </row>
    <row r="6487" spans="2:10" x14ac:dyDescent="0.3">
      <c r="B6487">
        <v>6460</v>
      </c>
      <c r="C6487">
        <v>0.38080598642927477</v>
      </c>
      <c r="D6487">
        <f t="shared" si="701"/>
        <v>97.793802137469868</v>
      </c>
      <c r="E6487">
        <f t="shared" si="702"/>
        <v>97.793802137469868</v>
      </c>
      <c r="F6487">
        <f t="shared" si="703"/>
        <v>9.2061978625301322</v>
      </c>
      <c r="G6487">
        <f t="shared" si="704"/>
        <v>0</v>
      </c>
      <c r="H6487">
        <f t="shared" si="705"/>
        <v>977.93802137469868</v>
      </c>
      <c r="I6487">
        <f t="shared" si="706"/>
        <v>46.030989312650661</v>
      </c>
      <c r="J6487">
        <f t="shared" si="707"/>
        <v>0</v>
      </c>
    </row>
    <row r="6488" spans="2:10" x14ac:dyDescent="0.3">
      <c r="B6488">
        <v>6461</v>
      </c>
      <c r="C6488">
        <v>0.20149485478138041</v>
      </c>
      <c r="D6488">
        <f t="shared" si="701"/>
        <v>94.039937824749558</v>
      </c>
      <c r="E6488">
        <f t="shared" si="702"/>
        <v>94.039937824749558</v>
      </c>
      <c r="F6488">
        <f t="shared" si="703"/>
        <v>12.960062175250442</v>
      </c>
      <c r="G6488">
        <f t="shared" si="704"/>
        <v>0</v>
      </c>
      <c r="H6488">
        <f t="shared" si="705"/>
        <v>940.39937824749563</v>
      </c>
      <c r="I6488">
        <f t="shared" si="706"/>
        <v>64.800310876252212</v>
      </c>
      <c r="J6488">
        <f t="shared" si="707"/>
        <v>0</v>
      </c>
    </row>
    <row r="6489" spans="2:10" x14ac:dyDescent="0.3">
      <c r="B6489">
        <v>6462</v>
      </c>
      <c r="C6489">
        <v>0.30748538129226632</v>
      </c>
      <c r="D6489">
        <f t="shared" si="701"/>
        <v>96.361702252238402</v>
      </c>
      <c r="E6489">
        <f t="shared" si="702"/>
        <v>96.361702252238402</v>
      </c>
      <c r="F6489">
        <f t="shared" si="703"/>
        <v>10.638297747761598</v>
      </c>
      <c r="G6489">
        <f t="shared" si="704"/>
        <v>0</v>
      </c>
      <c r="H6489">
        <f t="shared" si="705"/>
        <v>963.61702252238399</v>
      </c>
      <c r="I6489">
        <f t="shared" si="706"/>
        <v>53.19148873880799</v>
      </c>
      <c r="J6489">
        <f t="shared" si="707"/>
        <v>0</v>
      </c>
    </row>
    <row r="6490" spans="2:10" x14ac:dyDescent="0.3">
      <c r="B6490">
        <v>6463</v>
      </c>
      <c r="C6490">
        <v>0.54425046082633122</v>
      </c>
      <c r="D6490">
        <f t="shared" si="701"/>
        <v>100.81048094327073</v>
      </c>
      <c r="E6490">
        <f t="shared" si="702"/>
        <v>100.81048094327073</v>
      </c>
      <c r="F6490">
        <f t="shared" si="703"/>
        <v>6.1895190567292673</v>
      </c>
      <c r="G6490">
        <f t="shared" si="704"/>
        <v>0</v>
      </c>
      <c r="H6490">
        <f t="shared" si="705"/>
        <v>1008.1048094327073</v>
      </c>
      <c r="I6490">
        <f t="shared" si="706"/>
        <v>30.947595283646336</v>
      </c>
      <c r="J6490">
        <f t="shared" si="707"/>
        <v>0</v>
      </c>
    </row>
    <row r="6491" spans="2:10" x14ac:dyDescent="0.3">
      <c r="B6491">
        <v>6464</v>
      </c>
      <c r="C6491">
        <v>0.51973385770146452</v>
      </c>
      <c r="D6491">
        <f t="shared" si="701"/>
        <v>100.36096524143777</v>
      </c>
      <c r="E6491">
        <f t="shared" si="702"/>
        <v>100.36096524143777</v>
      </c>
      <c r="F6491">
        <f t="shared" si="703"/>
        <v>6.6390347585622322</v>
      </c>
      <c r="G6491">
        <f t="shared" si="704"/>
        <v>0</v>
      </c>
      <c r="H6491">
        <f t="shared" si="705"/>
        <v>1003.6096524143777</v>
      </c>
      <c r="I6491">
        <f t="shared" si="706"/>
        <v>33.195173792811161</v>
      </c>
      <c r="J6491">
        <f t="shared" si="707"/>
        <v>0</v>
      </c>
    </row>
    <row r="6492" spans="2:10" x14ac:dyDescent="0.3">
      <c r="B6492">
        <v>6465</v>
      </c>
      <c r="C6492">
        <v>0.19756803841709758</v>
      </c>
      <c r="D6492">
        <f t="shared" si="701"/>
        <v>93.944578588150577</v>
      </c>
      <c r="E6492">
        <f t="shared" si="702"/>
        <v>93.944578588150577</v>
      </c>
      <c r="F6492">
        <f t="shared" si="703"/>
        <v>13.055421411849423</v>
      </c>
      <c r="G6492">
        <f t="shared" si="704"/>
        <v>0</v>
      </c>
      <c r="H6492">
        <f t="shared" si="705"/>
        <v>939.4457858815058</v>
      </c>
      <c r="I6492">
        <f t="shared" si="706"/>
        <v>65.277107059247115</v>
      </c>
      <c r="J6492">
        <f t="shared" si="707"/>
        <v>0</v>
      </c>
    </row>
    <row r="6493" spans="2:10" x14ac:dyDescent="0.3">
      <c r="B6493">
        <v>6466</v>
      </c>
      <c r="C6493">
        <v>0.35277925005272992</v>
      </c>
      <c r="D6493">
        <f t="shared" ref="D6493:D6556" si="708">_xlfn.BETA.INV(C6493,$B$25,$C$25,$D$25,$E$25)</f>
        <v>97.256943865106194</v>
      </c>
      <c r="E6493">
        <f t="shared" ref="E6493:E6556" si="709">IF($M$25&lt;D6493,$M$25,D6493)</f>
        <v>97.256943865106194</v>
      </c>
      <c r="F6493">
        <f t="shared" ref="F6493:F6556" si="710">IF($M$25&gt;D6493,$M$25-D6493,0)</f>
        <v>9.7430561348938056</v>
      </c>
      <c r="G6493">
        <f t="shared" ref="G6493:G6556" si="711">IF($M$25&lt;D6493,D6493-$M$25,0)</f>
        <v>0</v>
      </c>
      <c r="H6493">
        <f t="shared" ref="H6493:H6556" si="712">$H$24*E6493</f>
        <v>972.569438651062</v>
      </c>
      <c r="I6493">
        <f t="shared" ref="I6493:I6556" si="713">$I$24*F6493</f>
        <v>48.715280674469028</v>
      </c>
      <c r="J6493">
        <f t="shared" ref="J6493:J6556" si="714">$J$24*G6493</f>
        <v>0</v>
      </c>
    </row>
    <row r="6494" spans="2:10" x14ac:dyDescent="0.3">
      <c r="B6494">
        <v>6467</v>
      </c>
      <c r="C6494">
        <v>0.98828024642267409</v>
      </c>
      <c r="D6494">
        <f t="shared" si="708"/>
        <v>114.05343938117113</v>
      </c>
      <c r="E6494">
        <f t="shared" si="709"/>
        <v>107</v>
      </c>
      <c r="F6494">
        <f t="shared" si="710"/>
        <v>0</v>
      </c>
      <c r="G6494">
        <f t="shared" si="711"/>
        <v>7.0534393811711311</v>
      </c>
      <c r="H6494">
        <f t="shared" si="712"/>
        <v>1070</v>
      </c>
      <c r="I6494">
        <f t="shared" si="713"/>
        <v>0</v>
      </c>
      <c r="J6494">
        <f t="shared" si="714"/>
        <v>105.80159071756697</v>
      </c>
    </row>
    <row r="6495" spans="2:10" x14ac:dyDescent="0.3">
      <c r="B6495">
        <v>6468</v>
      </c>
      <c r="C6495">
        <v>8.9589756248087404E-4</v>
      </c>
      <c r="D6495">
        <f t="shared" si="708"/>
        <v>82.978934961318018</v>
      </c>
      <c r="E6495">
        <f t="shared" si="709"/>
        <v>82.978934961318018</v>
      </c>
      <c r="F6495">
        <f t="shared" si="710"/>
        <v>24.021065038681982</v>
      </c>
      <c r="G6495">
        <f t="shared" si="711"/>
        <v>0</v>
      </c>
      <c r="H6495">
        <f t="shared" si="712"/>
        <v>829.78934961318021</v>
      </c>
      <c r="I6495">
        <f t="shared" si="713"/>
        <v>120.10532519340991</v>
      </c>
      <c r="J6495">
        <f t="shared" si="714"/>
        <v>0</v>
      </c>
    </row>
    <row r="6496" spans="2:10" x14ac:dyDescent="0.3">
      <c r="B6496">
        <v>6469</v>
      </c>
      <c r="C6496">
        <v>0.61232522776733134</v>
      </c>
      <c r="D6496">
        <f t="shared" si="708"/>
        <v>102.07617616406118</v>
      </c>
      <c r="E6496">
        <f t="shared" si="709"/>
        <v>102.07617616406118</v>
      </c>
      <c r="F6496">
        <f t="shared" si="710"/>
        <v>4.9238238359388191</v>
      </c>
      <c r="G6496">
        <f t="shared" si="711"/>
        <v>0</v>
      </c>
      <c r="H6496">
        <f t="shared" si="712"/>
        <v>1020.7617616406118</v>
      </c>
      <c r="I6496">
        <f t="shared" si="713"/>
        <v>24.619119179694096</v>
      </c>
      <c r="J6496">
        <f t="shared" si="714"/>
        <v>0</v>
      </c>
    </row>
    <row r="6497" spans="2:10" x14ac:dyDescent="0.3">
      <c r="B6497">
        <v>6470</v>
      </c>
      <c r="C6497">
        <v>0.74391359031751669</v>
      </c>
      <c r="D6497">
        <f t="shared" si="708"/>
        <v>104.7132928435617</v>
      </c>
      <c r="E6497">
        <f t="shared" si="709"/>
        <v>104.7132928435617</v>
      </c>
      <c r="F6497">
        <f t="shared" si="710"/>
        <v>2.2867071564382968</v>
      </c>
      <c r="G6497">
        <f t="shared" si="711"/>
        <v>0</v>
      </c>
      <c r="H6497">
        <f t="shared" si="712"/>
        <v>1047.132928435617</v>
      </c>
      <c r="I6497">
        <f t="shared" si="713"/>
        <v>11.433535782191484</v>
      </c>
      <c r="J6497">
        <f t="shared" si="714"/>
        <v>0</v>
      </c>
    </row>
    <row r="6498" spans="2:10" x14ac:dyDescent="0.3">
      <c r="B6498">
        <v>6471</v>
      </c>
      <c r="C6498">
        <v>0.9676110708326181</v>
      </c>
      <c r="D6498">
        <f t="shared" si="708"/>
        <v>112.06725504260291</v>
      </c>
      <c r="E6498">
        <f t="shared" si="709"/>
        <v>107</v>
      </c>
      <c r="F6498">
        <f t="shared" si="710"/>
        <v>0</v>
      </c>
      <c r="G6498">
        <f t="shared" si="711"/>
        <v>5.067255042602909</v>
      </c>
      <c r="H6498">
        <f t="shared" si="712"/>
        <v>1070</v>
      </c>
      <c r="I6498">
        <f t="shared" si="713"/>
        <v>0</v>
      </c>
      <c r="J6498">
        <f t="shared" si="714"/>
        <v>76.008825639043636</v>
      </c>
    </row>
    <row r="6499" spans="2:10" x14ac:dyDescent="0.3">
      <c r="B6499">
        <v>6472</v>
      </c>
      <c r="C6499">
        <v>0.96089853749659637</v>
      </c>
      <c r="D6499">
        <f t="shared" si="708"/>
        <v>111.61906065601542</v>
      </c>
      <c r="E6499">
        <f t="shared" si="709"/>
        <v>107</v>
      </c>
      <c r="F6499">
        <f t="shared" si="710"/>
        <v>0</v>
      </c>
      <c r="G6499">
        <f t="shared" si="711"/>
        <v>4.6190606560154208</v>
      </c>
      <c r="H6499">
        <f t="shared" si="712"/>
        <v>1070</v>
      </c>
      <c r="I6499">
        <f t="shared" si="713"/>
        <v>0</v>
      </c>
      <c r="J6499">
        <f t="shared" si="714"/>
        <v>69.285909840231312</v>
      </c>
    </row>
    <row r="6500" spans="2:10" x14ac:dyDescent="0.3">
      <c r="B6500">
        <v>6473</v>
      </c>
      <c r="C6500">
        <v>0.79291965964078437</v>
      </c>
      <c r="D6500">
        <f t="shared" si="708"/>
        <v>105.82593862035719</v>
      </c>
      <c r="E6500">
        <f t="shared" si="709"/>
        <v>105.82593862035719</v>
      </c>
      <c r="F6500">
        <f t="shared" si="710"/>
        <v>1.1740613796428079</v>
      </c>
      <c r="G6500">
        <f t="shared" si="711"/>
        <v>0</v>
      </c>
      <c r="H6500">
        <f t="shared" si="712"/>
        <v>1058.2593862035719</v>
      </c>
      <c r="I6500">
        <f t="shared" si="713"/>
        <v>5.8703068982140394</v>
      </c>
      <c r="J6500">
        <f t="shared" si="714"/>
        <v>0</v>
      </c>
    </row>
    <row r="6501" spans="2:10" x14ac:dyDescent="0.3">
      <c r="B6501">
        <v>6474</v>
      </c>
      <c r="C6501">
        <v>0.68407908807331463</v>
      </c>
      <c r="D6501">
        <f t="shared" si="708"/>
        <v>103.46846490410366</v>
      </c>
      <c r="E6501">
        <f t="shared" si="709"/>
        <v>103.46846490410366</v>
      </c>
      <c r="F6501">
        <f t="shared" si="710"/>
        <v>3.531535095896345</v>
      </c>
      <c r="G6501">
        <f t="shared" si="711"/>
        <v>0</v>
      </c>
      <c r="H6501">
        <f t="shared" si="712"/>
        <v>1034.6846490410367</v>
      </c>
      <c r="I6501">
        <f t="shared" si="713"/>
        <v>17.657675479481725</v>
      </c>
      <c r="J6501">
        <f t="shared" si="714"/>
        <v>0</v>
      </c>
    </row>
    <row r="6502" spans="2:10" x14ac:dyDescent="0.3">
      <c r="B6502">
        <v>6475</v>
      </c>
      <c r="C6502">
        <v>0.52081278549925947</v>
      </c>
      <c r="D6502">
        <f t="shared" si="708"/>
        <v>100.38071457447862</v>
      </c>
      <c r="E6502">
        <f t="shared" si="709"/>
        <v>100.38071457447862</v>
      </c>
      <c r="F6502">
        <f t="shared" si="710"/>
        <v>6.6192854255213831</v>
      </c>
      <c r="G6502">
        <f t="shared" si="711"/>
        <v>0</v>
      </c>
      <c r="H6502">
        <f t="shared" si="712"/>
        <v>1003.8071457447861</v>
      </c>
      <c r="I6502">
        <f t="shared" si="713"/>
        <v>33.096427127606916</v>
      </c>
      <c r="J6502">
        <f t="shared" si="714"/>
        <v>0</v>
      </c>
    </row>
    <row r="6503" spans="2:10" x14ac:dyDescent="0.3">
      <c r="B6503">
        <v>6476</v>
      </c>
      <c r="C6503">
        <v>0.90650706369336187</v>
      </c>
      <c r="D6503">
        <f t="shared" si="708"/>
        <v>109.08942524877874</v>
      </c>
      <c r="E6503">
        <f t="shared" si="709"/>
        <v>107</v>
      </c>
      <c r="F6503">
        <f t="shared" si="710"/>
        <v>0</v>
      </c>
      <c r="G6503">
        <f t="shared" si="711"/>
        <v>2.0894252487787384</v>
      </c>
      <c r="H6503">
        <f t="shared" si="712"/>
        <v>1070</v>
      </c>
      <c r="I6503">
        <f t="shared" si="713"/>
        <v>0</v>
      </c>
      <c r="J6503">
        <f t="shared" si="714"/>
        <v>31.341378731681075</v>
      </c>
    </row>
    <row r="6504" spans="2:10" x14ac:dyDescent="0.3">
      <c r="B6504">
        <v>6477</v>
      </c>
      <c r="C6504">
        <v>0.82549338815572781</v>
      </c>
      <c r="D6504">
        <f t="shared" si="708"/>
        <v>106.63522271338846</v>
      </c>
      <c r="E6504">
        <f t="shared" si="709"/>
        <v>106.63522271338846</v>
      </c>
      <c r="F6504">
        <f t="shared" si="710"/>
        <v>0.36477728661154174</v>
      </c>
      <c r="G6504">
        <f t="shared" si="711"/>
        <v>0</v>
      </c>
      <c r="H6504">
        <f t="shared" si="712"/>
        <v>1066.3522271338845</v>
      </c>
      <c r="I6504">
        <f t="shared" si="713"/>
        <v>1.8238864330577087</v>
      </c>
      <c r="J6504">
        <f t="shared" si="714"/>
        <v>0</v>
      </c>
    </row>
    <row r="6505" spans="2:10" x14ac:dyDescent="0.3">
      <c r="B6505">
        <v>6478</v>
      </c>
      <c r="C6505">
        <v>0.92176842617602728</v>
      </c>
      <c r="D6505">
        <f t="shared" si="708"/>
        <v>109.67775679081848</v>
      </c>
      <c r="E6505">
        <f t="shared" si="709"/>
        <v>107</v>
      </c>
      <c r="F6505">
        <f t="shared" si="710"/>
        <v>0</v>
      </c>
      <c r="G6505">
        <f t="shared" si="711"/>
        <v>2.6777567908184778</v>
      </c>
      <c r="H6505">
        <f t="shared" si="712"/>
        <v>1070</v>
      </c>
      <c r="I6505">
        <f t="shared" si="713"/>
        <v>0</v>
      </c>
      <c r="J6505">
        <f t="shared" si="714"/>
        <v>40.166351862277168</v>
      </c>
    </row>
    <row r="6506" spans="2:10" x14ac:dyDescent="0.3">
      <c r="B6506">
        <v>6479</v>
      </c>
      <c r="C6506">
        <v>0.6387548701779634</v>
      </c>
      <c r="D6506">
        <f t="shared" si="708"/>
        <v>102.57972522448725</v>
      </c>
      <c r="E6506">
        <f t="shared" si="709"/>
        <v>102.57972522448725</v>
      </c>
      <c r="F6506">
        <f t="shared" si="710"/>
        <v>4.4202747755127518</v>
      </c>
      <c r="G6506">
        <f t="shared" si="711"/>
        <v>0</v>
      </c>
      <c r="H6506">
        <f t="shared" si="712"/>
        <v>1025.7972522448724</v>
      </c>
      <c r="I6506">
        <f t="shared" si="713"/>
        <v>22.101373877563759</v>
      </c>
      <c r="J6506">
        <f t="shared" si="714"/>
        <v>0</v>
      </c>
    </row>
    <row r="6507" spans="2:10" x14ac:dyDescent="0.3">
      <c r="B6507">
        <v>6480</v>
      </c>
      <c r="C6507">
        <v>0.24590950189829408</v>
      </c>
      <c r="D6507">
        <f t="shared" si="708"/>
        <v>95.063938613730272</v>
      </c>
      <c r="E6507">
        <f t="shared" si="709"/>
        <v>95.063938613730272</v>
      </c>
      <c r="F6507">
        <f t="shared" si="710"/>
        <v>11.936061386269728</v>
      </c>
      <c r="G6507">
        <f t="shared" si="711"/>
        <v>0</v>
      </c>
      <c r="H6507">
        <f t="shared" si="712"/>
        <v>950.63938613730272</v>
      </c>
      <c r="I6507">
        <f t="shared" si="713"/>
        <v>59.680306931348639</v>
      </c>
      <c r="J6507">
        <f t="shared" si="714"/>
        <v>0</v>
      </c>
    </row>
    <row r="6508" spans="2:10" x14ac:dyDescent="0.3">
      <c r="B6508">
        <v>6481</v>
      </c>
      <c r="C6508">
        <v>0.67316974203545055</v>
      </c>
      <c r="D6508">
        <f t="shared" si="708"/>
        <v>103.25108532657687</v>
      </c>
      <c r="E6508">
        <f t="shared" si="709"/>
        <v>103.25108532657687</v>
      </c>
      <c r="F6508">
        <f t="shared" si="710"/>
        <v>3.7489146734231298</v>
      </c>
      <c r="G6508">
        <f t="shared" si="711"/>
        <v>0</v>
      </c>
      <c r="H6508">
        <f t="shared" si="712"/>
        <v>1032.5108532657687</v>
      </c>
      <c r="I6508">
        <f t="shared" si="713"/>
        <v>18.744573367115649</v>
      </c>
      <c r="J6508">
        <f t="shared" si="714"/>
        <v>0</v>
      </c>
    </row>
    <row r="6509" spans="2:10" x14ac:dyDescent="0.3">
      <c r="B6509">
        <v>6482</v>
      </c>
      <c r="C6509">
        <v>0.17009138405393354</v>
      </c>
      <c r="D6509">
        <f t="shared" si="708"/>
        <v>93.249482939774438</v>
      </c>
      <c r="E6509">
        <f t="shared" si="709"/>
        <v>93.249482939774438</v>
      </c>
      <c r="F6509">
        <f t="shared" si="710"/>
        <v>13.750517060225562</v>
      </c>
      <c r="G6509">
        <f t="shared" si="711"/>
        <v>0</v>
      </c>
      <c r="H6509">
        <f t="shared" si="712"/>
        <v>932.49482939774441</v>
      </c>
      <c r="I6509">
        <f t="shared" si="713"/>
        <v>68.752585301127809</v>
      </c>
      <c r="J6509">
        <f t="shared" si="714"/>
        <v>0</v>
      </c>
    </row>
    <row r="6510" spans="2:10" x14ac:dyDescent="0.3">
      <c r="B6510">
        <v>6483</v>
      </c>
      <c r="C6510">
        <v>0.41615227067843996</v>
      </c>
      <c r="D6510">
        <f t="shared" si="708"/>
        <v>98.457644439892846</v>
      </c>
      <c r="E6510">
        <f t="shared" si="709"/>
        <v>98.457644439892846</v>
      </c>
      <c r="F6510">
        <f t="shared" si="710"/>
        <v>8.5423555601071541</v>
      </c>
      <c r="G6510">
        <f t="shared" si="711"/>
        <v>0</v>
      </c>
      <c r="H6510">
        <f t="shared" si="712"/>
        <v>984.57644439892852</v>
      </c>
      <c r="I6510">
        <f t="shared" si="713"/>
        <v>42.711777800535771</v>
      </c>
      <c r="J6510">
        <f t="shared" si="714"/>
        <v>0</v>
      </c>
    </row>
    <row r="6511" spans="2:10" x14ac:dyDescent="0.3">
      <c r="B6511">
        <v>6484</v>
      </c>
      <c r="C6511">
        <v>0.72425226702950984</v>
      </c>
      <c r="D6511">
        <f t="shared" si="708"/>
        <v>104.29300360841991</v>
      </c>
      <c r="E6511">
        <f t="shared" si="709"/>
        <v>104.29300360841991</v>
      </c>
      <c r="F6511">
        <f t="shared" si="710"/>
        <v>2.7069963915800912</v>
      </c>
      <c r="G6511">
        <f t="shared" si="711"/>
        <v>0</v>
      </c>
      <c r="H6511">
        <f t="shared" si="712"/>
        <v>1042.9300360841992</v>
      </c>
      <c r="I6511">
        <f t="shared" si="713"/>
        <v>13.534981957900456</v>
      </c>
      <c r="J6511">
        <f t="shared" si="714"/>
        <v>0</v>
      </c>
    </row>
    <row r="6512" spans="2:10" x14ac:dyDescent="0.3">
      <c r="B6512">
        <v>6485</v>
      </c>
      <c r="C6512">
        <v>0.951966370956005</v>
      </c>
      <c r="D6512">
        <f t="shared" si="708"/>
        <v>111.0941233879648</v>
      </c>
      <c r="E6512">
        <f t="shared" si="709"/>
        <v>107</v>
      </c>
      <c r="F6512">
        <f t="shared" si="710"/>
        <v>0</v>
      </c>
      <c r="G6512">
        <f t="shared" si="711"/>
        <v>4.0941233879647996</v>
      </c>
      <c r="H6512">
        <f t="shared" si="712"/>
        <v>1070</v>
      </c>
      <c r="I6512">
        <f t="shared" si="713"/>
        <v>0</v>
      </c>
      <c r="J6512">
        <f t="shared" si="714"/>
        <v>61.411850819471994</v>
      </c>
    </row>
    <row r="6513" spans="2:10" x14ac:dyDescent="0.3">
      <c r="B6513">
        <v>6486</v>
      </c>
      <c r="C6513">
        <v>0.17572730998101505</v>
      </c>
      <c r="D6513">
        <f t="shared" si="708"/>
        <v>93.396391293947133</v>
      </c>
      <c r="E6513">
        <f t="shared" si="709"/>
        <v>93.396391293947133</v>
      </c>
      <c r="F6513">
        <f t="shared" si="710"/>
        <v>13.603608706052867</v>
      </c>
      <c r="G6513">
        <f t="shared" si="711"/>
        <v>0</v>
      </c>
      <c r="H6513">
        <f t="shared" si="712"/>
        <v>933.96391293947136</v>
      </c>
      <c r="I6513">
        <f t="shared" si="713"/>
        <v>68.018043530264336</v>
      </c>
      <c r="J6513">
        <f t="shared" si="714"/>
        <v>0</v>
      </c>
    </row>
    <row r="6514" spans="2:10" x14ac:dyDescent="0.3">
      <c r="B6514">
        <v>6487</v>
      </c>
      <c r="C6514">
        <v>0.1855810892596772</v>
      </c>
      <c r="D6514">
        <f t="shared" si="708"/>
        <v>93.647652558167962</v>
      </c>
      <c r="E6514">
        <f t="shared" si="709"/>
        <v>93.647652558167962</v>
      </c>
      <c r="F6514">
        <f t="shared" si="710"/>
        <v>13.352347441832038</v>
      </c>
      <c r="G6514">
        <f t="shared" si="711"/>
        <v>0</v>
      </c>
      <c r="H6514">
        <f t="shared" si="712"/>
        <v>936.47652558167965</v>
      </c>
      <c r="I6514">
        <f t="shared" si="713"/>
        <v>66.761737209160188</v>
      </c>
      <c r="J6514">
        <f t="shared" si="714"/>
        <v>0</v>
      </c>
    </row>
    <row r="6515" spans="2:10" x14ac:dyDescent="0.3">
      <c r="B6515">
        <v>6488</v>
      </c>
      <c r="C6515">
        <v>0.46609212087753915</v>
      </c>
      <c r="D6515">
        <f t="shared" si="708"/>
        <v>99.379372925859812</v>
      </c>
      <c r="E6515">
        <f t="shared" si="709"/>
        <v>99.379372925859812</v>
      </c>
      <c r="F6515">
        <f t="shared" si="710"/>
        <v>7.620627074140188</v>
      </c>
      <c r="G6515">
        <f t="shared" si="711"/>
        <v>0</v>
      </c>
      <c r="H6515">
        <f t="shared" si="712"/>
        <v>993.79372925859809</v>
      </c>
      <c r="I6515">
        <f t="shared" si="713"/>
        <v>38.10313537070094</v>
      </c>
      <c r="J6515">
        <f t="shared" si="714"/>
        <v>0</v>
      </c>
    </row>
    <row r="6516" spans="2:10" x14ac:dyDescent="0.3">
      <c r="B6516">
        <v>6489</v>
      </c>
      <c r="C6516">
        <v>0.83929559113205077</v>
      </c>
      <c r="D6516">
        <f t="shared" si="708"/>
        <v>107.00084993230479</v>
      </c>
      <c r="E6516">
        <f t="shared" si="709"/>
        <v>107</v>
      </c>
      <c r="F6516">
        <f t="shared" si="710"/>
        <v>0</v>
      </c>
      <c r="G6516">
        <f t="shared" si="711"/>
        <v>8.4993230478858095E-4</v>
      </c>
      <c r="H6516">
        <f t="shared" si="712"/>
        <v>1070</v>
      </c>
      <c r="I6516">
        <f t="shared" si="713"/>
        <v>0</v>
      </c>
      <c r="J6516">
        <f t="shared" si="714"/>
        <v>1.2748984571828714E-2</v>
      </c>
    </row>
    <row r="6517" spans="2:10" x14ac:dyDescent="0.3">
      <c r="B6517">
        <v>6490</v>
      </c>
      <c r="C6517">
        <v>0.28122625434012616</v>
      </c>
      <c r="D6517">
        <f t="shared" si="708"/>
        <v>95.821960528082812</v>
      </c>
      <c r="E6517">
        <f t="shared" si="709"/>
        <v>95.821960528082812</v>
      </c>
      <c r="F6517">
        <f t="shared" si="710"/>
        <v>11.178039471917188</v>
      </c>
      <c r="G6517">
        <f t="shared" si="711"/>
        <v>0</v>
      </c>
      <c r="H6517">
        <f t="shared" si="712"/>
        <v>958.21960528082809</v>
      </c>
      <c r="I6517">
        <f t="shared" si="713"/>
        <v>55.89019735958594</v>
      </c>
      <c r="J6517">
        <f t="shared" si="714"/>
        <v>0</v>
      </c>
    </row>
    <row r="6518" spans="2:10" x14ac:dyDescent="0.3">
      <c r="B6518">
        <v>6491</v>
      </c>
      <c r="C6518">
        <v>0.36030548509527127</v>
      </c>
      <c r="D6518">
        <f t="shared" si="708"/>
        <v>97.402199312123685</v>
      </c>
      <c r="E6518">
        <f t="shared" si="709"/>
        <v>97.402199312123685</v>
      </c>
      <c r="F6518">
        <f t="shared" si="710"/>
        <v>9.5978006878763154</v>
      </c>
      <c r="G6518">
        <f t="shared" si="711"/>
        <v>0</v>
      </c>
      <c r="H6518">
        <f t="shared" si="712"/>
        <v>974.02199312123685</v>
      </c>
      <c r="I6518">
        <f t="shared" si="713"/>
        <v>47.989003439381577</v>
      </c>
      <c r="J6518">
        <f t="shared" si="714"/>
        <v>0</v>
      </c>
    </row>
    <row r="6519" spans="2:10" x14ac:dyDescent="0.3">
      <c r="B6519">
        <v>6492</v>
      </c>
      <c r="C6519">
        <v>0.60923540035654289</v>
      </c>
      <c r="D6519">
        <f t="shared" si="708"/>
        <v>102.01786285556884</v>
      </c>
      <c r="E6519">
        <f t="shared" si="709"/>
        <v>102.01786285556884</v>
      </c>
      <c r="F6519">
        <f t="shared" si="710"/>
        <v>4.9821371444311637</v>
      </c>
      <c r="G6519">
        <f t="shared" si="711"/>
        <v>0</v>
      </c>
      <c r="H6519">
        <f t="shared" si="712"/>
        <v>1020.1786285556884</v>
      </c>
      <c r="I6519">
        <f t="shared" si="713"/>
        <v>24.910685722155819</v>
      </c>
      <c r="J6519">
        <f t="shared" si="714"/>
        <v>0</v>
      </c>
    </row>
    <row r="6520" spans="2:10" x14ac:dyDescent="0.3">
      <c r="B6520">
        <v>6493</v>
      </c>
      <c r="C6520">
        <v>0.74287914694341806</v>
      </c>
      <c r="D6520">
        <f t="shared" si="708"/>
        <v>104.69085914507249</v>
      </c>
      <c r="E6520">
        <f t="shared" si="709"/>
        <v>104.69085914507249</v>
      </c>
      <c r="F6520">
        <f t="shared" si="710"/>
        <v>2.3091408549275059</v>
      </c>
      <c r="G6520">
        <f t="shared" si="711"/>
        <v>0</v>
      </c>
      <c r="H6520">
        <f t="shared" si="712"/>
        <v>1046.908591450725</v>
      </c>
      <c r="I6520">
        <f t="shared" si="713"/>
        <v>11.545704274637529</v>
      </c>
      <c r="J6520">
        <f t="shared" si="714"/>
        <v>0</v>
      </c>
    </row>
    <row r="6521" spans="2:10" x14ac:dyDescent="0.3">
      <c r="B6521">
        <v>6494</v>
      </c>
      <c r="C6521">
        <v>0.7222684278570709</v>
      </c>
      <c r="D6521">
        <f t="shared" si="708"/>
        <v>104.25127195502208</v>
      </c>
      <c r="E6521">
        <f t="shared" si="709"/>
        <v>104.25127195502208</v>
      </c>
      <c r="F6521">
        <f t="shared" si="710"/>
        <v>2.7487280449779234</v>
      </c>
      <c r="G6521">
        <f t="shared" si="711"/>
        <v>0</v>
      </c>
      <c r="H6521">
        <f t="shared" si="712"/>
        <v>1042.5127195502207</v>
      </c>
      <c r="I6521">
        <f t="shared" si="713"/>
        <v>13.743640224889617</v>
      </c>
      <c r="J6521">
        <f t="shared" si="714"/>
        <v>0</v>
      </c>
    </row>
    <row r="6522" spans="2:10" x14ac:dyDescent="0.3">
      <c r="B6522">
        <v>6495</v>
      </c>
      <c r="C6522">
        <v>0.35802374121041469</v>
      </c>
      <c r="D6522">
        <f t="shared" si="708"/>
        <v>97.358252411178825</v>
      </c>
      <c r="E6522">
        <f t="shared" si="709"/>
        <v>97.358252411178825</v>
      </c>
      <c r="F6522">
        <f t="shared" si="710"/>
        <v>9.6417475888211754</v>
      </c>
      <c r="G6522">
        <f t="shared" si="711"/>
        <v>0</v>
      </c>
      <c r="H6522">
        <f t="shared" si="712"/>
        <v>973.58252411178819</v>
      </c>
      <c r="I6522">
        <f t="shared" si="713"/>
        <v>48.208737944105877</v>
      </c>
      <c r="J6522">
        <f t="shared" si="714"/>
        <v>0</v>
      </c>
    </row>
    <row r="6523" spans="2:10" x14ac:dyDescent="0.3">
      <c r="B6523">
        <v>6496</v>
      </c>
      <c r="C6523">
        <v>0.27866354783435532</v>
      </c>
      <c r="D6523">
        <f t="shared" si="708"/>
        <v>95.768292744392056</v>
      </c>
      <c r="E6523">
        <f t="shared" si="709"/>
        <v>95.768292744392056</v>
      </c>
      <c r="F6523">
        <f t="shared" si="710"/>
        <v>11.231707255607944</v>
      </c>
      <c r="G6523">
        <f t="shared" si="711"/>
        <v>0</v>
      </c>
      <c r="H6523">
        <f t="shared" si="712"/>
        <v>957.68292744392056</v>
      </c>
      <c r="I6523">
        <f t="shared" si="713"/>
        <v>56.158536278039719</v>
      </c>
      <c r="J6523">
        <f t="shared" si="714"/>
        <v>0</v>
      </c>
    </row>
    <row r="6524" spans="2:10" x14ac:dyDescent="0.3">
      <c r="B6524">
        <v>6497</v>
      </c>
      <c r="C6524">
        <v>0.94436159897942618</v>
      </c>
      <c r="D6524">
        <f t="shared" si="708"/>
        <v>110.69440247234519</v>
      </c>
      <c r="E6524">
        <f t="shared" si="709"/>
        <v>107</v>
      </c>
      <c r="F6524">
        <f t="shared" si="710"/>
        <v>0</v>
      </c>
      <c r="G6524">
        <f t="shared" si="711"/>
        <v>3.6944024723451889</v>
      </c>
      <c r="H6524">
        <f t="shared" si="712"/>
        <v>1070</v>
      </c>
      <c r="I6524">
        <f t="shared" si="713"/>
        <v>0</v>
      </c>
      <c r="J6524">
        <f t="shared" si="714"/>
        <v>55.416037085177834</v>
      </c>
    </row>
    <row r="6525" spans="2:10" x14ac:dyDescent="0.3">
      <c r="B6525">
        <v>6498</v>
      </c>
      <c r="C6525">
        <v>0.76916938265705659</v>
      </c>
      <c r="D6525">
        <f t="shared" si="708"/>
        <v>105.27356318828012</v>
      </c>
      <c r="E6525">
        <f t="shared" si="709"/>
        <v>105.27356318828012</v>
      </c>
      <c r="F6525">
        <f t="shared" si="710"/>
        <v>1.7264368117198785</v>
      </c>
      <c r="G6525">
        <f t="shared" si="711"/>
        <v>0</v>
      </c>
      <c r="H6525">
        <f t="shared" si="712"/>
        <v>1052.7356318828013</v>
      </c>
      <c r="I6525">
        <f t="shared" si="713"/>
        <v>8.6321840585993925</v>
      </c>
      <c r="J6525">
        <f t="shared" si="714"/>
        <v>0</v>
      </c>
    </row>
    <row r="6526" spans="2:10" x14ac:dyDescent="0.3">
      <c r="B6526">
        <v>6499</v>
      </c>
      <c r="C6526">
        <v>0.60627756584908954</v>
      </c>
      <c r="D6526">
        <f t="shared" si="708"/>
        <v>101.96213789490841</v>
      </c>
      <c r="E6526">
        <f t="shared" si="709"/>
        <v>101.96213789490841</v>
      </c>
      <c r="F6526">
        <f t="shared" si="710"/>
        <v>5.037862105091591</v>
      </c>
      <c r="G6526">
        <f t="shared" si="711"/>
        <v>0</v>
      </c>
      <c r="H6526">
        <f t="shared" si="712"/>
        <v>1019.6213789490841</v>
      </c>
      <c r="I6526">
        <f t="shared" si="713"/>
        <v>25.189310525457955</v>
      </c>
      <c r="J6526">
        <f t="shared" si="714"/>
        <v>0</v>
      </c>
    </row>
    <row r="6527" spans="2:10" x14ac:dyDescent="0.3">
      <c r="B6527">
        <v>6500</v>
      </c>
      <c r="C6527">
        <v>0.10415857074958945</v>
      </c>
      <c r="D6527">
        <f t="shared" si="708"/>
        <v>91.288706130975854</v>
      </c>
      <c r="E6527">
        <f t="shared" si="709"/>
        <v>91.288706130975854</v>
      </c>
      <c r="F6527">
        <f t="shared" si="710"/>
        <v>15.711293869024146</v>
      </c>
      <c r="G6527">
        <f t="shared" si="711"/>
        <v>0</v>
      </c>
      <c r="H6527">
        <f t="shared" si="712"/>
        <v>912.88706130975856</v>
      </c>
      <c r="I6527">
        <f t="shared" si="713"/>
        <v>78.556469345120732</v>
      </c>
      <c r="J6527">
        <f t="shared" si="714"/>
        <v>0</v>
      </c>
    </row>
    <row r="6528" spans="2:10" x14ac:dyDescent="0.3">
      <c r="B6528">
        <v>6501</v>
      </c>
      <c r="C6528">
        <v>0.77643181495780178</v>
      </c>
      <c r="D6528">
        <f t="shared" si="708"/>
        <v>105.43959062577304</v>
      </c>
      <c r="E6528">
        <f t="shared" si="709"/>
        <v>105.43959062577304</v>
      </c>
      <c r="F6528">
        <f t="shared" si="710"/>
        <v>1.560409374226964</v>
      </c>
      <c r="G6528">
        <f t="shared" si="711"/>
        <v>0</v>
      </c>
      <c r="H6528">
        <f t="shared" si="712"/>
        <v>1054.3959062577303</v>
      </c>
      <c r="I6528">
        <f t="shared" si="713"/>
        <v>7.8020468711348201</v>
      </c>
      <c r="J6528">
        <f t="shared" si="714"/>
        <v>0</v>
      </c>
    </row>
    <row r="6529" spans="2:10" x14ac:dyDescent="0.3">
      <c r="B6529">
        <v>6502</v>
      </c>
      <c r="C6529">
        <v>0.57988447049022462</v>
      </c>
      <c r="D6529">
        <f t="shared" si="708"/>
        <v>101.46863827336409</v>
      </c>
      <c r="E6529">
        <f t="shared" si="709"/>
        <v>101.46863827336409</v>
      </c>
      <c r="F6529">
        <f t="shared" si="710"/>
        <v>5.5313617266359074</v>
      </c>
      <c r="G6529">
        <f t="shared" si="711"/>
        <v>0</v>
      </c>
      <c r="H6529">
        <f t="shared" si="712"/>
        <v>1014.6863827336409</v>
      </c>
      <c r="I6529">
        <f t="shared" si="713"/>
        <v>27.656808633179537</v>
      </c>
      <c r="J6529">
        <f t="shared" si="714"/>
        <v>0</v>
      </c>
    </row>
    <row r="6530" spans="2:10" x14ac:dyDescent="0.3">
      <c r="B6530">
        <v>6503</v>
      </c>
      <c r="C6530">
        <v>0.10469934656695645</v>
      </c>
      <c r="D6530">
        <f t="shared" si="708"/>
        <v>91.307265746078471</v>
      </c>
      <c r="E6530">
        <f t="shared" si="709"/>
        <v>91.307265746078471</v>
      </c>
      <c r="F6530">
        <f t="shared" si="710"/>
        <v>15.692734253921529</v>
      </c>
      <c r="G6530">
        <f t="shared" si="711"/>
        <v>0</v>
      </c>
      <c r="H6530">
        <f t="shared" si="712"/>
        <v>913.07265746078474</v>
      </c>
      <c r="I6530">
        <f t="shared" si="713"/>
        <v>78.463671269607644</v>
      </c>
      <c r="J6530">
        <f t="shared" si="714"/>
        <v>0</v>
      </c>
    </row>
    <row r="6531" spans="2:10" x14ac:dyDescent="0.3">
      <c r="B6531">
        <v>6504</v>
      </c>
      <c r="C6531">
        <v>0.92602585609572496</v>
      </c>
      <c r="D6531">
        <f t="shared" si="708"/>
        <v>109.85400676904975</v>
      </c>
      <c r="E6531">
        <f t="shared" si="709"/>
        <v>107</v>
      </c>
      <c r="F6531">
        <f t="shared" si="710"/>
        <v>0</v>
      </c>
      <c r="G6531">
        <f t="shared" si="711"/>
        <v>2.8540067690497466</v>
      </c>
      <c r="H6531">
        <f t="shared" si="712"/>
        <v>1070</v>
      </c>
      <c r="I6531">
        <f t="shared" si="713"/>
        <v>0</v>
      </c>
      <c r="J6531">
        <f t="shared" si="714"/>
        <v>42.810101535746199</v>
      </c>
    </row>
    <row r="6532" spans="2:10" x14ac:dyDescent="0.3">
      <c r="B6532">
        <v>6505</v>
      </c>
      <c r="C6532">
        <v>0.88505113266477675</v>
      </c>
      <c r="D6532">
        <f t="shared" si="708"/>
        <v>108.35087450121279</v>
      </c>
      <c r="E6532">
        <f t="shared" si="709"/>
        <v>107</v>
      </c>
      <c r="F6532">
        <f t="shared" si="710"/>
        <v>0</v>
      </c>
      <c r="G6532">
        <f t="shared" si="711"/>
        <v>1.3508745012127861</v>
      </c>
      <c r="H6532">
        <f t="shared" si="712"/>
        <v>1070</v>
      </c>
      <c r="I6532">
        <f t="shared" si="713"/>
        <v>0</v>
      </c>
      <c r="J6532">
        <f t="shared" si="714"/>
        <v>20.263117518191791</v>
      </c>
    </row>
    <row r="6533" spans="2:10" x14ac:dyDescent="0.3">
      <c r="B6533">
        <v>6506</v>
      </c>
      <c r="C6533">
        <v>0.35850333016861058</v>
      </c>
      <c r="D6533">
        <f t="shared" si="708"/>
        <v>97.367495824938004</v>
      </c>
      <c r="E6533">
        <f t="shared" si="709"/>
        <v>97.367495824938004</v>
      </c>
      <c r="F6533">
        <f t="shared" si="710"/>
        <v>9.632504175061996</v>
      </c>
      <c r="G6533">
        <f t="shared" si="711"/>
        <v>0</v>
      </c>
      <c r="H6533">
        <f t="shared" si="712"/>
        <v>973.6749582493801</v>
      </c>
      <c r="I6533">
        <f t="shared" si="713"/>
        <v>48.16252087530998</v>
      </c>
      <c r="J6533">
        <f t="shared" si="714"/>
        <v>0</v>
      </c>
    </row>
    <row r="6534" spans="2:10" x14ac:dyDescent="0.3">
      <c r="B6534">
        <v>6507</v>
      </c>
      <c r="C6534">
        <v>0.39279777438250485</v>
      </c>
      <c r="D6534">
        <f t="shared" si="708"/>
        <v>98.020451754266119</v>
      </c>
      <c r="E6534">
        <f t="shared" si="709"/>
        <v>98.020451754266119</v>
      </c>
      <c r="F6534">
        <f t="shared" si="710"/>
        <v>8.9795482457338807</v>
      </c>
      <c r="G6534">
        <f t="shared" si="711"/>
        <v>0</v>
      </c>
      <c r="H6534">
        <f t="shared" si="712"/>
        <v>980.20451754266116</v>
      </c>
      <c r="I6534">
        <f t="shared" si="713"/>
        <v>44.897741228669403</v>
      </c>
      <c r="J6534">
        <f t="shared" si="714"/>
        <v>0</v>
      </c>
    </row>
    <row r="6535" spans="2:10" x14ac:dyDescent="0.3">
      <c r="B6535">
        <v>6508</v>
      </c>
      <c r="C6535">
        <v>0.43283812915288122</v>
      </c>
      <c r="D6535">
        <f t="shared" si="708"/>
        <v>98.767224150697984</v>
      </c>
      <c r="E6535">
        <f t="shared" si="709"/>
        <v>98.767224150697984</v>
      </c>
      <c r="F6535">
        <f t="shared" si="710"/>
        <v>8.2327758493020156</v>
      </c>
      <c r="G6535">
        <f t="shared" si="711"/>
        <v>0</v>
      </c>
      <c r="H6535">
        <f t="shared" si="712"/>
        <v>987.67224150697984</v>
      </c>
      <c r="I6535">
        <f t="shared" si="713"/>
        <v>41.163879246510078</v>
      </c>
      <c r="J6535">
        <f t="shared" si="714"/>
        <v>0</v>
      </c>
    </row>
    <row r="6536" spans="2:10" x14ac:dyDescent="0.3">
      <c r="B6536">
        <v>6509</v>
      </c>
      <c r="C6536">
        <v>0.45786072964628455</v>
      </c>
      <c r="D6536">
        <f t="shared" si="708"/>
        <v>99.228305483817678</v>
      </c>
      <c r="E6536">
        <f t="shared" si="709"/>
        <v>99.228305483817678</v>
      </c>
      <c r="F6536">
        <f t="shared" si="710"/>
        <v>7.7716945161823219</v>
      </c>
      <c r="G6536">
        <f t="shared" si="711"/>
        <v>0</v>
      </c>
      <c r="H6536">
        <f t="shared" si="712"/>
        <v>992.28305483817678</v>
      </c>
      <c r="I6536">
        <f t="shared" si="713"/>
        <v>38.858472580911609</v>
      </c>
      <c r="J6536">
        <f t="shared" si="714"/>
        <v>0</v>
      </c>
    </row>
    <row r="6537" spans="2:10" x14ac:dyDescent="0.3">
      <c r="B6537">
        <v>6510</v>
      </c>
      <c r="C6537">
        <v>0.3205272205261801</v>
      </c>
      <c r="D6537">
        <f t="shared" si="708"/>
        <v>96.623619988335349</v>
      </c>
      <c r="E6537">
        <f t="shared" si="709"/>
        <v>96.623619988335349</v>
      </c>
      <c r="F6537">
        <f t="shared" si="710"/>
        <v>10.376380011664651</v>
      </c>
      <c r="G6537">
        <f t="shared" si="711"/>
        <v>0</v>
      </c>
      <c r="H6537">
        <f t="shared" si="712"/>
        <v>966.23619988335349</v>
      </c>
      <c r="I6537">
        <f t="shared" si="713"/>
        <v>51.881900058323254</v>
      </c>
      <c r="J6537">
        <f t="shared" si="714"/>
        <v>0</v>
      </c>
    </row>
    <row r="6538" spans="2:10" x14ac:dyDescent="0.3">
      <c r="B6538">
        <v>6511</v>
      </c>
      <c r="C6538">
        <v>0.69946643605266701</v>
      </c>
      <c r="D6538">
        <f t="shared" si="708"/>
        <v>103.77948954278099</v>
      </c>
      <c r="E6538">
        <f t="shared" si="709"/>
        <v>103.77948954278099</v>
      </c>
      <c r="F6538">
        <f t="shared" si="710"/>
        <v>3.2205104572190066</v>
      </c>
      <c r="G6538">
        <f t="shared" si="711"/>
        <v>0</v>
      </c>
      <c r="H6538">
        <f t="shared" si="712"/>
        <v>1037.7948954278099</v>
      </c>
      <c r="I6538">
        <f t="shared" si="713"/>
        <v>16.102552286095033</v>
      </c>
      <c r="J6538">
        <f t="shared" si="714"/>
        <v>0</v>
      </c>
    </row>
    <row r="6539" spans="2:10" x14ac:dyDescent="0.3">
      <c r="B6539">
        <v>6512</v>
      </c>
      <c r="C6539">
        <v>0.26820253938755467</v>
      </c>
      <c r="D6539">
        <f t="shared" si="708"/>
        <v>95.547183571656319</v>
      </c>
      <c r="E6539">
        <f t="shared" si="709"/>
        <v>95.547183571656319</v>
      </c>
      <c r="F6539">
        <f t="shared" si="710"/>
        <v>11.452816428343681</v>
      </c>
      <c r="G6539">
        <f t="shared" si="711"/>
        <v>0</v>
      </c>
      <c r="H6539">
        <f t="shared" si="712"/>
        <v>955.47183571656319</v>
      </c>
      <c r="I6539">
        <f t="shared" si="713"/>
        <v>57.264082141718404</v>
      </c>
      <c r="J6539">
        <f t="shared" si="714"/>
        <v>0</v>
      </c>
    </row>
    <row r="6540" spans="2:10" x14ac:dyDescent="0.3">
      <c r="B6540">
        <v>6513</v>
      </c>
      <c r="C6540">
        <v>0.64832586228442868</v>
      </c>
      <c r="D6540">
        <f t="shared" si="708"/>
        <v>102.76445819604739</v>
      </c>
      <c r="E6540">
        <f t="shared" si="709"/>
        <v>102.76445819604739</v>
      </c>
      <c r="F6540">
        <f t="shared" si="710"/>
        <v>4.2355418039526143</v>
      </c>
      <c r="G6540">
        <f t="shared" si="711"/>
        <v>0</v>
      </c>
      <c r="H6540">
        <f t="shared" si="712"/>
        <v>1027.6445819604739</v>
      </c>
      <c r="I6540">
        <f t="shared" si="713"/>
        <v>21.177709019763071</v>
      </c>
      <c r="J6540">
        <f t="shared" si="714"/>
        <v>0</v>
      </c>
    </row>
    <row r="6541" spans="2:10" x14ac:dyDescent="0.3">
      <c r="B6541">
        <v>6514</v>
      </c>
      <c r="C6541">
        <v>0.64594475437338961</v>
      </c>
      <c r="D6541">
        <f t="shared" si="708"/>
        <v>102.71836853796256</v>
      </c>
      <c r="E6541">
        <f t="shared" si="709"/>
        <v>102.71836853796256</v>
      </c>
      <c r="F6541">
        <f t="shared" si="710"/>
        <v>4.2816314620374385</v>
      </c>
      <c r="G6541">
        <f t="shared" si="711"/>
        <v>0</v>
      </c>
      <c r="H6541">
        <f t="shared" si="712"/>
        <v>1027.1836853796256</v>
      </c>
      <c r="I6541">
        <f t="shared" si="713"/>
        <v>21.408157310187192</v>
      </c>
      <c r="J6541">
        <f t="shared" si="714"/>
        <v>0</v>
      </c>
    </row>
    <row r="6542" spans="2:10" x14ac:dyDescent="0.3">
      <c r="B6542">
        <v>6515</v>
      </c>
      <c r="C6542">
        <v>0.10462014736954373</v>
      </c>
      <c r="D6542">
        <f t="shared" si="708"/>
        <v>91.304551064753213</v>
      </c>
      <c r="E6542">
        <f t="shared" si="709"/>
        <v>91.304551064753213</v>
      </c>
      <c r="F6542">
        <f t="shared" si="710"/>
        <v>15.695448935246787</v>
      </c>
      <c r="G6542">
        <f t="shared" si="711"/>
        <v>0</v>
      </c>
      <c r="H6542">
        <f t="shared" si="712"/>
        <v>913.04551064753218</v>
      </c>
      <c r="I6542">
        <f t="shared" si="713"/>
        <v>78.477244676233937</v>
      </c>
      <c r="J6542">
        <f t="shared" si="714"/>
        <v>0</v>
      </c>
    </row>
    <row r="6543" spans="2:10" x14ac:dyDescent="0.3">
      <c r="B6543">
        <v>6516</v>
      </c>
      <c r="C6543">
        <v>0.91190872586184257</v>
      </c>
      <c r="D6543">
        <f t="shared" si="708"/>
        <v>109.2906313377309</v>
      </c>
      <c r="E6543">
        <f t="shared" si="709"/>
        <v>107</v>
      </c>
      <c r="F6543">
        <f t="shared" si="710"/>
        <v>0</v>
      </c>
      <c r="G6543">
        <f t="shared" si="711"/>
        <v>2.2906313377309004</v>
      </c>
      <c r="H6543">
        <f t="shared" si="712"/>
        <v>1070</v>
      </c>
      <c r="I6543">
        <f t="shared" si="713"/>
        <v>0</v>
      </c>
      <c r="J6543">
        <f t="shared" si="714"/>
        <v>34.359470065963507</v>
      </c>
    </row>
    <row r="6544" spans="2:10" x14ac:dyDescent="0.3">
      <c r="B6544">
        <v>6517</v>
      </c>
      <c r="C6544">
        <v>0.17657413491514107</v>
      </c>
      <c r="D6544">
        <f t="shared" si="708"/>
        <v>93.41825748588009</v>
      </c>
      <c r="E6544">
        <f t="shared" si="709"/>
        <v>93.41825748588009</v>
      </c>
      <c r="F6544">
        <f t="shared" si="710"/>
        <v>13.58174251411991</v>
      </c>
      <c r="G6544">
        <f t="shared" si="711"/>
        <v>0</v>
      </c>
      <c r="H6544">
        <f t="shared" si="712"/>
        <v>934.18257485880088</v>
      </c>
      <c r="I6544">
        <f t="shared" si="713"/>
        <v>67.908712570599548</v>
      </c>
      <c r="J6544">
        <f t="shared" si="714"/>
        <v>0</v>
      </c>
    </row>
    <row r="6545" spans="2:10" x14ac:dyDescent="0.3">
      <c r="B6545">
        <v>6518</v>
      </c>
      <c r="C6545">
        <v>0.31618820387515245</v>
      </c>
      <c r="D6545">
        <f t="shared" si="708"/>
        <v>96.536890864820634</v>
      </c>
      <c r="E6545">
        <f t="shared" si="709"/>
        <v>96.536890864820634</v>
      </c>
      <c r="F6545">
        <f t="shared" si="710"/>
        <v>10.463109135179366</v>
      </c>
      <c r="G6545">
        <f t="shared" si="711"/>
        <v>0</v>
      </c>
      <c r="H6545">
        <f t="shared" si="712"/>
        <v>965.36890864820634</v>
      </c>
      <c r="I6545">
        <f t="shared" si="713"/>
        <v>52.315545675896828</v>
      </c>
      <c r="J6545">
        <f t="shared" si="714"/>
        <v>0</v>
      </c>
    </row>
    <row r="6546" spans="2:10" x14ac:dyDescent="0.3">
      <c r="B6546">
        <v>6519</v>
      </c>
      <c r="C6546">
        <v>0.54746299898994011</v>
      </c>
      <c r="D6546">
        <f t="shared" si="708"/>
        <v>100.8695366037222</v>
      </c>
      <c r="E6546">
        <f t="shared" si="709"/>
        <v>100.8695366037222</v>
      </c>
      <c r="F6546">
        <f t="shared" si="710"/>
        <v>6.1304633962778041</v>
      </c>
      <c r="G6546">
        <f t="shared" si="711"/>
        <v>0</v>
      </c>
      <c r="H6546">
        <f t="shared" si="712"/>
        <v>1008.6953660372219</v>
      </c>
      <c r="I6546">
        <f t="shared" si="713"/>
        <v>30.652316981389021</v>
      </c>
      <c r="J6546">
        <f t="shared" si="714"/>
        <v>0</v>
      </c>
    </row>
    <row r="6547" spans="2:10" x14ac:dyDescent="0.3">
      <c r="B6547">
        <v>6520</v>
      </c>
      <c r="C6547">
        <v>0.97552448697242899</v>
      </c>
      <c r="D6547">
        <f t="shared" si="708"/>
        <v>112.6824945151568</v>
      </c>
      <c r="E6547">
        <f t="shared" si="709"/>
        <v>107</v>
      </c>
      <c r="F6547">
        <f t="shared" si="710"/>
        <v>0</v>
      </c>
      <c r="G6547">
        <f t="shared" si="711"/>
        <v>5.6824945151568045</v>
      </c>
      <c r="H6547">
        <f t="shared" si="712"/>
        <v>1070</v>
      </c>
      <c r="I6547">
        <f t="shared" si="713"/>
        <v>0</v>
      </c>
      <c r="J6547">
        <f t="shared" si="714"/>
        <v>85.237417727352067</v>
      </c>
    </row>
    <row r="6548" spans="2:10" x14ac:dyDescent="0.3">
      <c r="B6548">
        <v>6521</v>
      </c>
      <c r="C6548">
        <v>0.61752725770634176</v>
      </c>
      <c r="D6548">
        <f t="shared" si="708"/>
        <v>102.17459646952906</v>
      </c>
      <c r="E6548">
        <f t="shared" si="709"/>
        <v>102.17459646952906</v>
      </c>
      <c r="F6548">
        <f t="shared" si="710"/>
        <v>4.8254035304709362</v>
      </c>
      <c r="G6548">
        <f t="shared" si="711"/>
        <v>0</v>
      </c>
      <c r="H6548">
        <f t="shared" si="712"/>
        <v>1021.7459646952907</v>
      </c>
      <c r="I6548">
        <f t="shared" si="713"/>
        <v>24.127017652354681</v>
      </c>
      <c r="J6548">
        <f t="shared" si="714"/>
        <v>0</v>
      </c>
    </row>
    <row r="6549" spans="2:10" x14ac:dyDescent="0.3">
      <c r="B6549">
        <v>6522</v>
      </c>
      <c r="C6549">
        <v>0.48984862534670748</v>
      </c>
      <c r="D6549">
        <f t="shared" si="708"/>
        <v>99.81435887010592</v>
      </c>
      <c r="E6549">
        <f t="shared" si="709"/>
        <v>99.81435887010592</v>
      </c>
      <c r="F6549">
        <f t="shared" si="710"/>
        <v>7.1856411298940799</v>
      </c>
      <c r="G6549">
        <f t="shared" si="711"/>
        <v>0</v>
      </c>
      <c r="H6549">
        <f t="shared" si="712"/>
        <v>998.14358870105923</v>
      </c>
      <c r="I6549">
        <f t="shared" si="713"/>
        <v>35.928205649470399</v>
      </c>
      <c r="J6549">
        <f t="shared" si="714"/>
        <v>0</v>
      </c>
    </row>
    <row r="6550" spans="2:10" x14ac:dyDescent="0.3">
      <c r="B6550">
        <v>6523</v>
      </c>
      <c r="C6550">
        <v>0.76913429899991392</v>
      </c>
      <c r="D6550">
        <f t="shared" si="708"/>
        <v>105.27276686465271</v>
      </c>
      <c r="E6550">
        <f t="shared" si="709"/>
        <v>105.27276686465271</v>
      </c>
      <c r="F6550">
        <f t="shared" si="710"/>
        <v>1.7272331353472907</v>
      </c>
      <c r="G6550">
        <f t="shared" si="711"/>
        <v>0</v>
      </c>
      <c r="H6550">
        <f t="shared" si="712"/>
        <v>1052.727668646527</v>
      </c>
      <c r="I6550">
        <f t="shared" si="713"/>
        <v>8.6361656767364536</v>
      </c>
      <c r="J6550">
        <f t="shared" si="714"/>
        <v>0</v>
      </c>
    </row>
    <row r="6551" spans="2:10" x14ac:dyDescent="0.3">
      <c r="B6551">
        <v>6524</v>
      </c>
      <c r="C6551">
        <v>0.64386617836492732</v>
      </c>
      <c r="D6551">
        <f t="shared" si="708"/>
        <v>102.67820687572785</v>
      </c>
      <c r="E6551">
        <f t="shared" si="709"/>
        <v>102.67820687572785</v>
      </c>
      <c r="F6551">
        <f t="shared" si="710"/>
        <v>4.3217931242721477</v>
      </c>
      <c r="G6551">
        <f t="shared" si="711"/>
        <v>0</v>
      </c>
      <c r="H6551">
        <f t="shared" si="712"/>
        <v>1026.7820687572785</v>
      </c>
      <c r="I6551">
        <f t="shared" si="713"/>
        <v>21.608965621360738</v>
      </c>
      <c r="J6551">
        <f t="shared" si="714"/>
        <v>0</v>
      </c>
    </row>
    <row r="6552" spans="2:10" x14ac:dyDescent="0.3">
      <c r="B6552">
        <v>6525</v>
      </c>
      <c r="C6552">
        <v>0.39047093034332792</v>
      </c>
      <c r="D6552">
        <f t="shared" si="708"/>
        <v>97.976599336942883</v>
      </c>
      <c r="E6552">
        <f t="shared" si="709"/>
        <v>97.976599336942883</v>
      </c>
      <c r="F6552">
        <f t="shared" si="710"/>
        <v>9.0234006630571173</v>
      </c>
      <c r="G6552">
        <f t="shared" si="711"/>
        <v>0</v>
      </c>
      <c r="H6552">
        <f t="shared" si="712"/>
        <v>979.76599336942877</v>
      </c>
      <c r="I6552">
        <f t="shared" si="713"/>
        <v>45.117003315285586</v>
      </c>
      <c r="J6552">
        <f t="shared" si="714"/>
        <v>0</v>
      </c>
    </row>
    <row r="6553" spans="2:10" x14ac:dyDescent="0.3">
      <c r="B6553">
        <v>6526</v>
      </c>
      <c r="C6553">
        <v>2.8005089868986865E-2</v>
      </c>
      <c r="D6553">
        <f t="shared" si="708"/>
        <v>87.606071707340433</v>
      </c>
      <c r="E6553">
        <f t="shared" si="709"/>
        <v>87.606071707340433</v>
      </c>
      <c r="F6553">
        <f t="shared" si="710"/>
        <v>19.393928292659567</v>
      </c>
      <c r="G6553">
        <f t="shared" si="711"/>
        <v>0</v>
      </c>
      <c r="H6553">
        <f t="shared" si="712"/>
        <v>876.06071707340436</v>
      </c>
      <c r="I6553">
        <f t="shared" si="713"/>
        <v>96.969641463297833</v>
      </c>
      <c r="J6553">
        <f t="shared" si="714"/>
        <v>0</v>
      </c>
    </row>
    <row r="6554" spans="2:10" x14ac:dyDescent="0.3">
      <c r="B6554">
        <v>6527</v>
      </c>
      <c r="C6554">
        <v>0.15579922743044472</v>
      </c>
      <c r="D6554">
        <f t="shared" si="708"/>
        <v>92.865314498112895</v>
      </c>
      <c r="E6554">
        <f t="shared" si="709"/>
        <v>92.865314498112895</v>
      </c>
      <c r="F6554">
        <f t="shared" si="710"/>
        <v>14.134685501887105</v>
      </c>
      <c r="G6554">
        <f t="shared" si="711"/>
        <v>0</v>
      </c>
      <c r="H6554">
        <f t="shared" si="712"/>
        <v>928.65314498112889</v>
      </c>
      <c r="I6554">
        <f t="shared" si="713"/>
        <v>70.673427509435527</v>
      </c>
      <c r="J6554">
        <f t="shared" si="714"/>
        <v>0</v>
      </c>
    </row>
    <row r="6555" spans="2:10" x14ac:dyDescent="0.3">
      <c r="B6555">
        <v>6528</v>
      </c>
      <c r="C6555">
        <v>0.65047314734466288</v>
      </c>
      <c r="D6555">
        <f t="shared" si="708"/>
        <v>102.8060989920522</v>
      </c>
      <c r="E6555">
        <f t="shared" si="709"/>
        <v>102.8060989920522</v>
      </c>
      <c r="F6555">
        <f t="shared" si="710"/>
        <v>4.193901007947801</v>
      </c>
      <c r="G6555">
        <f t="shared" si="711"/>
        <v>0</v>
      </c>
      <c r="H6555">
        <f t="shared" si="712"/>
        <v>1028.0609899205219</v>
      </c>
      <c r="I6555">
        <f t="shared" si="713"/>
        <v>20.969505039739005</v>
      </c>
      <c r="J6555">
        <f t="shared" si="714"/>
        <v>0</v>
      </c>
    </row>
    <row r="6556" spans="2:10" x14ac:dyDescent="0.3">
      <c r="B6556">
        <v>6529</v>
      </c>
      <c r="C6556">
        <v>0.44868928579379197</v>
      </c>
      <c r="D6556">
        <f t="shared" si="708"/>
        <v>99.059671055056114</v>
      </c>
      <c r="E6556">
        <f t="shared" si="709"/>
        <v>99.059671055056114</v>
      </c>
      <c r="F6556">
        <f t="shared" si="710"/>
        <v>7.9403289449438859</v>
      </c>
      <c r="G6556">
        <f t="shared" si="711"/>
        <v>0</v>
      </c>
      <c r="H6556">
        <f t="shared" si="712"/>
        <v>990.59671055056117</v>
      </c>
      <c r="I6556">
        <f t="shared" si="713"/>
        <v>39.701644724719429</v>
      </c>
      <c r="J6556">
        <f t="shared" si="714"/>
        <v>0</v>
      </c>
    </row>
    <row r="6557" spans="2:10" x14ac:dyDescent="0.3">
      <c r="B6557">
        <v>6530</v>
      </c>
      <c r="C6557">
        <v>0.60894026377352906</v>
      </c>
      <c r="D6557">
        <f t="shared" ref="D6557:D6620" si="715">_xlfn.BETA.INV(C6557,$B$25,$C$25,$D$25,$E$25)</f>
        <v>102.0122983237578</v>
      </c>
      <c r="E6557">
        <f t="shared" ref="E6557:E6620" si="716">IF($M$25&lt;D6557,$M$25,D6557)</f>
        <v>102.0122983237578</v>
      </c>
      <c r="F6557">
        <f t="shared" ref="F6557:F6620" si="717">IF($M$25&gt;D6557,$M$25-D6557,0)</f>
        <v>4.987701676242196</v>
      </c>
      <c r="G6557">
        <f t="shared" ref="G6557:G6620" si="718">IF($M$25&lt;D6557,D6557-$M$25,0)</f>
        <v>0</v>
      </c>
      <c r="H6557">
        <f t="shared" ref="H6557:H6620" si="719">$H$24*E6557</f>
        <v>1020.1229832375781</v>
      </c>
      <c r="I6557">
        <f t="shared" ref="I6557:I6620" si="720">$I$24*F6557</f>
        <v>24.93850838121098</v>
      </c>
      <c r="J6557">
        <f t="shared" ref="J6557:J6620" si="721">$J$24*G6557</f>
        <v>0</v>
      </c>
    </row>
    <row r="6558" spans="2:10" x14ac:dyDescent="0.3">
      <c r="B6558">
        <v>6531</v>
      </c>
      <c r="C6558">
        <v>0.22313995107793261</v>
      </c>
      <c r="D6558">
        <f t="shared" si="715"/>
        <v>94.550544063360675</v>
      </c>
      <c r="E6558">
        <f t="shared" si="716"/>
        <v>94.550544063360675</v>
      </c>
      <c r="F6558">
        <f t="shared" si="717"/>
        <v>12.449455936639325</v>
      </c>
      <c r="G6558">
        <f t="shared" si="718"/>
        <v>0</v>
      </c>
      <c r="H6558">
        <f t="shared" si="719"/>
        <v>945.50544063360678</v>
      </c>
      <c r="I6558">
        <f t="shared" si="720"/>
        <v>62.247279683196624</v>
      </c>
      <c r="J6558">
        <f t="shared" si="721"/>
        <v>0</v>
      </c>
    </row>
    <row r="6559" spans="2:10" x14ac:dyDescent="0.3">
      <c r="B6559">
        <v>6532</v>
      </c>
      <c r="C6559">
        <v>0.65396999591342431</v>
      </c>
      <c r="D6559">
        <f t="shared" si="715"/>
        <v>102.87407119746973</v>
      </c>
      <c r="E6559">
        <f t="shared" si="716"/>
        <v>102.87407119746973</v>
      </c>
      <c r="F6559">
        <f t="shared" si="717"/>
        <v>4.1259288025302681</v>
      </c>
      <c r="G6559">
        <f t="shared" si="718"/>
        <v>0</v>
      </c>
      <c r="H6559">
        <f t="shared" si="719"/>
        <v>1028.7407119746972</v>
      </c>
      <c r="I6559">
        <f t="shared" si="720"/>
        <v>20.62964401265134</v>
      </c>
      <c r="J6559">
        <f t="shared" si="721"/>
        <v>0</v>
      </c>
    </row>
    <row r="6560" spans="2:10" x14ac:dyDescent="0.3">
      <c r="B6560">
        <v>6533</v>
      </c>
      <c r="C6560">
        <v>0.73708741671325528</v>
      </c>
      <c r="D6560">
        <f t="shared" si="715"/>
        <v>104.56593746475775</v>
      </c>
      <c r="E6560">
        <f t="shared" si="716"/>
        <v>104.56593746475775</v>
      </c>
      <c r="F6560">
        <f t="shared" si="717"/>
        <v>2.4340625352422478</v>
      </c>
      <c r="G6560">
        <f t="shared" si="718"/>
        <v>0</v>
      </c>
      <c r="H6560">
        <f t="shared" si="719"/>
        <v>1045.6593746475776</v>
      </c>
      <c r="I6560">
        <f t="shared" si="720"/>
        <v>12.170312676211239</v>
      </c>
      <c r="J6560">
        <f t="shared" si="721"/>
        <v>0</v>
      </c>
    </row>
    <row r="6561" spans="2:10" x14ac:dyDescent="0.3">
      <c r="B6561">
        <v>6534</v>
      </c>
      <c r="C6561">
        <v>0.47139406939032547</v>
      </c>
      <c r="D6561">
        <f t="shared" si="715"/>
        <v>99.47656173431443</v>
      </c>
      <c r="E6561">
        <f t="shared" si="716"/>
        <v>99.47656173431443</v>
      </c>
      <c r="F6561">
        <f t="shared" si="717"/>
        <v>7.5234382656855701</v>
      </c>
      <c r="G6561">
        <f t="shared" si="718"/>
        <v>0</v>
      </c>
      <c r="H6561">
        <f t="shared" si="719"/>
        <v>994.7656173431443</v>
      </c>
      <c r="I6561">
        <f t="shared" si="720"/>
        <v>37.61719132842785</v>
      </c>
      <c r="J6561">
        <f t="shared" si="721"/>
        <v>0</v>
      </c>
    </row>
    <row r="6562" spans="2:10" x14ac:dyDescent="0.3">
      <c r="B6562">
        <v>6535</v>
      </c>
      <c r="C6562">
        <v>0.18741855389148321</v>
      </c>
      <c r="D6562">
        <f t="shared" si="715"/>
        <v>93.693765267719868</v>
      </c>
      <c r="E6562">
        <f t="shared" si="716"/>
        <v>93.693765267719868</v>
      </c>
      <c r="F6562">
        <f t="shared" si="717"/>
        <v>13.306234732280132</v>
      </c>
      <c r="G6562">
        <f t="shared" si="718"/>
        <v>0</v>
      </c>
      <c r="H6562">
        <f t="shared" si="719"/>
        <v>936.93765267719868</v>
      </c>
      <c r="I6562">
        <f t="shared" si="720"/>
        <v>66.531173661400658</v>
      </c>
      <c r="J6562">
        <f t="shared" si="721"/>
        <v>0</v>
      </c>
    </row>
    <row r="6563" spans="2:10" x14ac:dyDescent="0.3">
      <c r="B6563">
        <v>6536</v>
      </c>
      <c r="C6563">
        <v>0.52453581826012452</v>
      </c>
      <c r="D6563">
        <f t="shared" si="715"/>
        <v>100.4488810113956</v>
      </c>
      <c r="E6563">
        <f t="shared" si="716"/>
        <v>100.4488810113956</v>
      </c>
      <c r="F6563">
        <f t="shared" si="717"/>
        <v>6.5511189886044008</v>
      </c>
      <c r="G6563">
        <f t="shared" si="718"/>
        <v>0</v>
      </c>
      <c r="H6563">
        <f t="shared" si="719"/>
        <v>1004.488810113956</v>
      </c>
      <c r="I6563">
        <f t="shared" si="720"/>
        <v>32.755594943022004</v>
      </c>
      <c r="J6563">
        <f t="shared" si="721"/>
        <v>0</v>
      </c>
    </row>
    <row r="6564" spans="2:10" x14ac:dyDescent="0.3">
      <c r="B6564">
        <v>6537</v>
      </c>
      <c r="C6564">
        <v>0.84909524725951258</v>
      </c>
      <c r="D6564">
        <f t="shared" si="715"/>
        <v>107.27045500505901</v>
      </c>
      <c r="E6564">
        <f t="shared" si="716"/>
        <v>107</v>
      </c>
      <c r="F6564">
        <f t="shared" si="717"/>
        <v>0</v>
      </c>
      <c r="G6564">
        <f t="shared" si="718"/>
        <v>0.27045500505900577</v>
      </c>
      <c r="H6564">
        <f t="shared" si="719"/>
        <v>1070</v>
      </c>
      <c r="I6564">
        <f t="shared" si="720"/>
        <v>0</v>
      </c>
      <c r="J6564">
        <f t="shared" si="721"/>
        <v>4.0568250758850866</v>
      </c>
    </row>
    <row r="6565" spans="2:10" x14ac:dyDescent="0.3">
      <c r="B6565">
        <v>6538</v>
      </c>
      <c r="C6565">
        <v>0.33214719341002008</v>
      </c>
      <c r="D6565">
        <f t="shared" si="715"/>
        <v>96.853997826837144</v>
      </c>
      <c r="E6565">
        <f t="shared" si="716"/>
        <v>96.853997826837144</v>
      </c>
      <c r="F6565">
        <f t="shared" si="717"/>
        <v>10.146002173162856</v>
      </c>
      <c r="G6565">
        <f t="shared" si="718"/>
        <v>0</v>
      </c>
      <c r="H6565">
        <f t="shared" si="719"/>
        <v>968.53997826837144</v>
      </c>
      <c r="I6565">
        <f t="shared" si="720"/>
        <v>50.730010865814279</v>
      </c>
      <c r="J6565">
        <f t="shared" si="721"/>
        <v>0</v>
      </c>
    </row>
    <row r="6566" spans="2:10" x14ac:dyDescent="0.3">
      <c r="B6566">
        <v>6539</v>
      </c>
      <c r="C6566">
        <v>0.35988132407814755</v>
      </c>
      <c r="D6566">
        <f t="shared" si="715"/>
        <v>97.394035705766612</v>
      </c>
      <c r="E6566">
        <f t="shared" si="716"/>
        <v>97.394035705766612</v>
      </c>
      <c r="F6566">
        <f t="shared" si="717"/>
        <v>9.605964294233388</v>
      </c>
      <c r="G6566">
        <f t="shared" si="718"/>
        <v>0</v>
      </c>
      <c r="H6566">
        <f t="shared" si="719"/>
        <v>973.94035705766612</v>
      </c>
      <c r="I6566">
        <f t="shared" si="720"/>
        <v>48.02982147116694</v>
      </c>
      <c r="J6566">
        <f t="shared" si="721"/>
        <v>0</v>
      </c>
    </row>
    <row r="6567" spans="2:10" x14ac:dyDescent="0.3">
      <c r="B6567">
        <v>6540</v>
      </c>
      <c r="C6567">
        <v>0.61429765033413319</v>
      </c>
      <c r="D6567">
        <f t="shared" si="715"/>
        <v>102.11345691963444</v>
      </c>
      <c r="E6567">
        <f t="shared" si="716"/>
        <v>102.11345691963444</v>
      </c>
      <c r="F6567">
        <f t="shared" si="717"/>
        <v>4.8865430803655556</v>
      </c>
      <c r="G6567">
        <f t="shared" si="718"/>
        <v>0</v>
      </c>
      <c r="H6567">
        <f t="shared" si="719"/>
        <v>1021.1345691963445</v>
      </c>
      <c r="I6567">
        <f t="shared" si="720"/>
        <v>24.432715401827778</v>
      </c>
      <c r="J6567">
        <f t="shared" si="721"/>
        <v>0</v>
      </c>
    </row>
    <row r="6568" spans="2:10" x14ac:dyDescent="0.3">
      <c r="B6568">
        <v>6541</v>
      </c>
      <c r="C6568">
        <v>9.6477372504060743E-2</v>
      </c>
      <c r="D6568">
        <f t="shared" si="715"/>
        <v>91.018814131470066</v>
      </c>
      <c r="E6568">
        <f t="shared" si="716"/>
        <v>91.018814131470066</v>
      </c>
      <c r="F6568">
        <f t="shared" si="717"/>
        <v>15.981185868529934</v>
      </c>
      <c r="G6568">
        <f t="shared" si="718"/>
        <v>0</v>
      </c>
      <c r="H6568">
        <f t="shared" si="719"/>
        <v>910.18814131470072</v>
      </c>
      <c r="I6568">
        <f t="shared" si="720"/>
        <v>79.905929342649671</v>
      </c>
      <c r="J6568">
        <f t="shared" si="721"/>
        <v>0</v>
      </c>
    </row>
    <row r="6569" spans="2:10" x14ac:dyDescent="0.3">
      <c r="B6569">
        <v>6542</v>
      </c>
      <c r="C6569">
        <v>0.28374316566551605</v>
      </c>
      <c r="D6569">
        <f t="shared" si="715"/>
        <v>95.874486180977485</v>
      </c>
      <c r="E6569">
        <f t="shared" si="716"/>
        <v>95.874486180977485</v>
      </c>
      <c r="F6569">
        <f t="shared" si="717"/>
        <v>11.125513819022515</v>
      </c>
      <c r="G6569">
        <f t="shared" si="718"/>
        <v>0</v>
      </c>
      <c r="H6569">
        <f t="shared" si="719"/>
        <v>958.74486180977487</v>
      </c>
      <c r="I6569">
        <f t="shared" si="720"/>
        <v>55.627569095112577</v>
      </c>
      <c r="J6569">
        <f t="shared" si="721"/>
        <v>0</v>
      </c>
    </row>
    <row r="6570" spans="2:10" x14ac:dyDescent="0.3">
      <c r="B6570">
        <v>6543</v>
      </c>
      <c r="C6570">
        <v>0.67235969808545937</v>
      </c>
      <c r="D6570">
        <f t="shared" si="715"/>
        <v>103.23504044340645</v>
      </c>
      <c r="E6570">
        <f t="shared" si="716"/>
        <v>103.23504044340645</v>
      </c>
      <c r="F6570">
        <f t="shared" si="717"/>
        <v>3.7649595565935527</v>
      </c>
      <c r="G6570">
        <f t="shared" si="718"/>
        <v>0</v>
      </c>
      <c r="H6570">
        <f t="shared" si="719"/>
        <v>1032.3504044340646</v>
      </c>
      <c r="I6570">
        <f t="shared" si="720"/>
        <v>18.824797782967764</v>
      </c>
      <c r="J6570">
        <f t="shared" si="721"/>
        <v>0</v>
      </c>
    </row>
    <row r="6571" spans="2:10" x14ac:dyDescent="0.3">
      <c r="B6571">
        <v>6544</v>
      </c>
      <c r="C6571">
        <v>0.78645660717904975</v>
      </c>
      <c r="D6571">
        <f t="shared" si="715"/>
        <v>105.67285346920215</v>
      </c>
      <c r="E6571">
        <f t="shared" si="716"/>
        <v>105.67285346920215</v>
      </c>
      <c r="F6571">
        <f t="shared" si="717"/>
        <v>1.3271465307978474</v>
      </c>
      <c r="G6571">
        <f t="shared" si="718"/>
        <v>0</v>
      </c>
      <c r="H6571">
        <f t="shared" si="719"/>
        <v>1056.7285346920216</v>
      </c>
      <c r="I6571">
        <f t="shared" si="720"/>
        <v>6.635732653989237</v>
      </c>
      <c r="J6571">
        <f t="shared" si="721"/>
        <v>0</v>
      </c>
    </row>
    <row r="6572" spans="2:10" x14ac:dyDescent="0.3">
      <c r="B6572">
        <v>6545</v>
      </c>
      <c r="C6572">
        <v>0.11502843126725204</v>
      </c>
      <c r="D6572">
        <f t="shared" si="715"/>
        <v>91.651709803161523</v>
      </c>
      <c r="E6572">
        <f t="shared" si="716"/>
        <v>91.651709803161523</v>
      </c>
      <c r="F6572">
        <f t="shared" si="717"/>
        <v>15.348290196838477</v>
      </c>
      <c r="G6572">
        <f t="shared" si="718"/>
        <v>0</v>
      </c>
      <c r="H6572">
        <f t="shared" si="719"/>
        <v>916.51709803161521</v>
      </c>
      <c r="I6572">
        <f t="shared" si="720"/>
        <v>76.741450984192383</v>
      </c>
      <c r="J6572">
        <f t="shared" si="721"/>
        <v>0</v>
      </c>
    </row>
    <row r="6573" spans="2:10" x14ac:dyDescent="0.3">
      <c r="B6573">
        <v>6546</v>
      </c>
      <c r="C6573">
        <v>0.43682119359880778</v>
      </c>
      <c r="D6573">
        <f t="shared" si="715"/>
        <v>98.84084451525554</v>
      </c>
      <c r="E6573">
        <f t="shared" si="716"/>
        <v>98.84084451525554</v>
      </c>
      <c r="F6573">
        <f t="shared" si="717"/>
        <v>8.1591554847444598</v>
      </c>
      <c r="G6573">
        <f t="shared" si="718"/>
        <v>0</v>
      </c>
      <c r="H6573">
        <f t="shared" si="719"/>
        <v>988.40844515255537</v>
      </c>
      <c r="I6573">
        <f t="shared" si="720"/>
        <v>40.795777423722299</v>
      </c>
      <c r="J6573">
        <f t="shared" si="721"/>
        <v>0</v>
      </c>
    </row>
    <row r="6574" spans="2:10" x14ac:dyDescent="0.3">
      <c r="B6574">
        <v>6547</v>
      </c>
      <c r="C6574">
        <v>0.26235902563928803</v>
      </c>
      <c r="D6574">
        <f t="shared" si="715"/>
        <v>95.422172019448809</v>
      </c>
      <c r="E6574">
        <f t="shared" si="716"/>
        <v>95.422172019448809</v>
      </c>
      <c r="F6574">
        <f t="shared" si="717"/>
        <v>11.577827980551191</v>
      </c>
      <c r="G6574">
        <f t="shared" si="718"/>
        <v>0</v>
      </c>
      <c r="H6574">
        <f t="shared" si="719"/>
        <v>954.22172019448806</v>
      </c>
      <c r="I6574">
        <f t="shared" si="720"/>
        <v>57.889139902755957</v>
      </c>
      <c r="J6574">
        <f t="shared" si="721"/>
        <v>0</v>
      </c>
    </row>
    <row r="6575" spans="2:10" x14ac:dyDescent="0.3">
      <c r="B6575">
        <v>6548</v>
      </c>
      <c r="C6575">
        <v>9.8904627665724498E-2</v>
      </c>
      <c r="D6575">
        <f t="shared" si="715"/>
        <v>91.105409112409461</v>
      </c>
      <c r="E6575">
        <f t="shared" si="716"/>
        <v>91.105409112409461</v>
      </c>
      <c r="F6575">
        <f t="shared" si="717"/>
        <v>15.894590887590539</v>
      </c>
      <c r="G6575">
        <f t="shared" si="718"/>
        <v>0</v>
      </c>
      <c r="H6575">
        <f t="shared" si="719"/>
        <v>911.05409112409461</v>
      </c>
      <c r="I6575">
        <f t="shared" si="720"/>
        <v>79.472954437952694</v>
      </c>
      <c r="J6575">
        <f t="shared" si="721"/>
        <v>0</v>
      </c>
    </row>
    <row r="6576" spans="2:10" x14ac:dyDescent="0.3">
      <c r="B6576">
        <v>6549</v>
      </c>
      <c r="C6576">
        <v>0.6387764358226995</v>
      </c>
      <c r="D6576">
        <f t="shared" si="715"/>
        <v>102.58013992725419</v>
      </c>
      <c r="E6576">
        <f t="shared" si="716"/>
        <v>102.58013992725419</v>
      </c>
      <c r="F6576">
        <f t="shared" si="717"/>
        <v>4.4198600727458057</v>
      </c>
      <c r="G6576">
        <f t="shared" si="718"/>
        <v>0</v>
      </c>
      <c r="H6576">
        <f t="shared" si="719"/>
        <v>1025.8013992725419</v>
      </c>
      <c r="I6576">
        <f t="shared" si="720"/>
        <v>22.099300363729029</v>
      </c>
      <c r="J6576">
        <f t="shared" si="721"/>
        <v>0</v>
      </c>
    </row>
    <row r="6577" spans="2:10" x14ac:dyDescent="0.3">
      <c r="B6577">
        <v>6550</v>
      </c>
      <c r="C6577">
        <v>0.93958565989181131</v>
      </c>
      <c r="D6577">
        <f t="shared" si="715"/>
        <v>110.46071231368518</v>
      </c>
      <c r="E6577">
        <f t="shared" si="716"/>
        <v>107</v>
      </c>
      <c r="F6577">
        <f t="shared" si="717"/>
        <v>0</v>
      </c>
      <c r="G6577">
        <f t="shared" si="718"/>
        <v>3.4607123136851783</v>
      </c>
      <c r="H6577">
        <f t="shared" si="719"/>
        <v>1070</v>
      </c>
      <c r="I6577">
        <f t="shared" si="720"/>
        <v>0</v>
      </c>
      <c r="J6577">
        <f t="shared" si="721"/>
        <v>51.910684705277674</v>
      </c>
    </row>
    <row r="6578" spans="2:10" x14ac:dyDescent="0.3">
      <c r="B6578">
        <v>6551</v>
      </c>
      <c r="C6578">
        <v>0.67604924801293154</v>
      </c>
      <c r="D6578">
        <f t="shared" si="715"/>
        <v>103.30822600474059</v>
      </c>
      <c r="E6578">
        <f t="shared" si="716"/>
        <v>103.30822600474059</v>
      </c>
      <c r="F6578">
        <f t="shared" si="717"/>
        <v>3.6917739952594104</v>
      </c>
      <c r="G6578">
        <f t="shared" si="718"/>
        <v>0</v>
      </c>
      <c r="H6578">
        <f t="shared" si="719"/>
        <v>1033.082260047406</v>
      </c>
      <c r="I6578">
        <f t="shared" si="720"/>
        <v>18.458869976297052</v>
      </c>
      <c r="J6578">
        <f t="shared" si="721"/>
        <v>0</v>
      </c>
    </row>
    <row r="6579" spans="2:10" x14ac:dyDescent="0.3">
      <c r="B6579">
        <v>6552</v>
      </c>
      <c r="C6579">
        <v>0.53123724132472439</v>
      </c>
      <c r="D6579">
        <f t="shared" si="715"/>
        <v>100.5716620854469</v>
      </c>
      <c r="E6579">
        <f t="shared" si="716"/>
        <v>100.5716620854469</v>
      </c>
      <c r="F6579">
        <f t="shared" si="717"/>
        <v>6.4283379145530972</v>
      </c>
      <c r="G6579">
        <f t="shared" si="718"/>
        <v>0</v>
      </c>
      <c r="H6579">
        <f t="shared" si="719"/>
        <v>1005.7166208544691</v>
      </c>
      <c r="I6579">
        <f t="shared" si="720"/>
        <v>32.141689572765486</v>
      </c>
      <c r="J6579">
        <f t="shared" si="721"/>
        <v>0</v>
      </c>
    </row>
    <row r="6580" spans="2:10" x14ac:dyDescent="0.3">
      <c r="B6580">
        <v>6553</v>
      </c>
      <c r="C6580">
        <v>5.9688802558765408E-2</v>
      </c>
      <c r="D6580">
        <f t="shared" si="715"/>
        <v>89.504548844923221</v>
      </c>
      <c r="E6580">
        <f t="shared" si="716"/>
        <v>89.504548844923221</v>
      </c>
      <c r="F6580">
        <f t="shared" si="717"/>
        <v>17.495451155076779</v>
      </c>
      <c r="G6580">
        <f t="shared" si="718"/>
        <v>0</v>
      </c>
      <c r="H6580">
        <f t="shared" si="719"/>
        <v>895.04548844923215</v>
      </c>
      <c r="I6580">
        <f t="shared" si="720"/>
        <v>87.477255775383895</v>
      </c>
      <c r="J6580">
        <f t="shared" si="721"/>
        <v>0</v>
      </c>
    </row>
    <row r="6581" spans="2:10" x14ac:dyDescent="0.3">
      <c r="B6581">
        <v>6554</v>
      </c>
      <c r="C6581">
        <v>0.89704596843031725</v>
      </c>
      <c r="D6581">
        <f t="shared" si="715"/>
        <v>108.75283509521077</v>
      </c>
      <c r="E6581">
        <f t="shared" si="716"/>
        <v>107</v>
      </c>
      <c r="F6581">
        <f t="shared" si="717"/>
        <v>0</v>
      </c>
      <c r="G6581">
        <f t="shared" si="718"/>
        <v>1.7528350952107701</v>
      </c>
      <c r="H6581">
        <f t="shared" si="719"/>
        <v>1070</v>
      </c>
      <c r="I6581">
        <f t="shared" si="720"/>
        <v>0</v>
      </c>
      <c r="J6581">
        <f t="shared" si="721"/>
        <v>26.292526428161551</v>
      </c>
    </row>
    <row r="6582" spans="2:10" x14ac:dyDescent="0.3">
      <c r="B6582">
        <v>6555</v>
      </c>
      <c r="C6582">
        <v>0.14881620791693639</v>
      </c>
      <c r="D6582">
        <f t="shared" si="715"/>
        <v>92.670900832905872</v>
      </c>
      <c r="E6582">
        <f t="shared" si="716"/>
        <v>92.670900832905872</v>
      </c>
      <c r="F6582">
        <f t="shared" si="717"/>
        <v>14.329099167094128</v>
      </c>
      <c r="G6582">
        <f t="shared" si="718"/>
        <v>0</v>
      </c>
      <c r="H6582">
        <f t="shared" si="719"/>
        <v>926.70900832905875</v>
      </c>
      <c r="I6582">
        <f t="shared" si="720"/>
        <v>71.645495835470641</v>
      </c>
      <c r="J6582">
        <f t="shared" si="721"/>
        <v>0</v>
      </c>
    </row>
    <row r="6583" spans="2:10" x14ac:dyDescent="0.3">
      <c r="B6583">
        <v>6556</v>
      </c>
      <c r="C6583">
        <v>1.2522208677017033E-2</v>
      </c>
      <c r="D6583">
        <f t="shared" si="715"/>
        <v>86.057089896308838</v>
      </c>
      <c r="E6583">
        <f t="shared" si="716"/>
        <v>86.057089896308838</v>
      </c>
      <c r="F6583">
        <f t="shared" si="717"/>
        <v>20.942910103691162</v>
      </c>
      <c r="G6583">
        <f t="shared" si="718"/>
        <v>0</v>
      </c>
      <c r="H6583">
        <f t="shared" si="719"/>
        <v>860.57089896308844</v>
      </c>
      <c r="I6583">
        <f t="shared" si="720"/>
        <v>104.71455051845581</v>
      </c>
      <c r="J6583">
        <f t="shared" si="721"/>
        <v>0</v>
      </c>
    </row>
    <row r="6584" spans="2:10" x14ac:dyDescent="0.3">
      <c r="B6584">
        <v>6557</v>
      </c>
      <c r="C6584">
        <v>0.79258651200805896</v>
      </c>
      <c r="D6584">
        <f t="shared" si="715"/>
        <v>105.81799327664089</v>
      </c>
      <c r="E6584">
        <f t="shared" si="716"/>
        <v>105.81799327664089</v>
      </c>
      <c r="F6584">
        <f t="shared" si="717"/>
        <v>1.1820067233591089</v>
      </c>
      <c r="G6584">
        <f t="shared" si="718"/>
        <v>0</v>
      </c>
      <c r="H6584">
        <f t="shared" si="719"/>
        <v>1058.1799327664089</v>
      </c>
      <c r="I6584">
        <f t="shared" si="720"/>
        <v>5.9100336167955447</v>
      </c>
      <c r="J6584">
        <f t="shared" si="721"/>
        <v>0</v>
      </c>
    </row>
    <row r="6585" spans="2:10" x14ac:dyDescent="0.3">
      <c r="B6585">
        <v>6558</v>
      </c>
      <c r="C6585">
        <v>0.57418755231484742</v>
      </c>
      <c r="D6585">
        <f t="shared" si="715"/>
        <v>101.36288349646438</v>
      </c>
      <c r="E6585">
        <f t="shared" si="716"/>
        <v>101.36288349646438</v>
      </c>
      <c r="F6585">
        <f t="shared" si="717"/>
        <v>5.6371165035356228</v>
      </c>
      <c r="G6585">
        <f t="shared" si="718"/>
        <v>0</v>
      </c>
      <c r="H6585">
        <f t="shared" si="719"/>
        <v>1013.6288349646438</v>
      </c>
      <c r="I6585">
        <f t="shared" si="720"/>
        <v>28.185582517678114</v>
      </c>
      <c r="J6585">
        <f t="shared" si="721"/>
        <v>0</v>
      </c>
    </row>
    <row r="6586" spans="2:10" x14ac:dyDescent="0.3">
      <c r="B6586">
        <v>6559</v>
      </c>
      <c r="C6586">
        <v>0.78377181137005325</v>
      </c>
      <c r="D6586">
        <f t="shared" si="715"/>
        <v>105.60989684317732</v>
      </c>
      <c r="E6586">
        <f t="shared" si="716"/>
        <v>105.60989684317732</v>
      </c>
      <c r="F6586">
        <f t="shared" si="717"/>
        <v>1.3901031568226756</v>
      </c>
      <c r="G6586">
        <f t="shared" si="718"/>
        <v>0</v>
      </c>
      <c r="H6586">
        <f t="shared" si="719"/>
        <v>1056.0989684317733</v>
      </c>
      <c r="I6586">
        <f t="shared" si="720"/>
        <v>6.950515784113378</v>
      </c>
      <c r="J6586">
        <f t="shared" si="721"/>
        <v>0</v>
      </c>
    </row>
    <row r="6587" spans="2:10" x14ac:dyDescent="0.3">
      <c r="B6587">
        <v>6560</v>
      </c>
      <c r="C6587">
        <v>0.83862812628571792</v>
      </c>
      <c r="D6587">
        <f t="shared" si="715"/>
        <v>106.98280419663732</v>
      </c>
      <c r="E6587">
        <f t="shared" si="716"/>
        <v>106.98280419663732</v>
      </c>
      <c r="F6587">
        <f t="shared" si="717"/>
        <v>1.7195803362682227E-2</v>
      </c>
      <c r="G6587">
        <f t="shared" si="718"/>
        <v>0</v>
      </c>
      <c r="H6587">
        <f t="shared" si="719"/>
        <v>1069.8280419663731</v>
      </c>
      <c r="I6587">
        <f t="shared" si="720"/>
        <v>8.5979016813411135E-2</v>
      </c>
      <c r="J6587">
        <f t="shared" si="721"/>
        <v>0</v>
      </c>
    </row>
    <row r="6588" spans="2:10" x14ac:dyDescent="0.3">
      <c r="B6588">
        <v>6561</v>
      </c>
      <c r="C6588">
        <v>0.87876610548678646</v>
      </c>
      <c r="D6588">
        <f t="shared" si="715"/>
        <v>108.14975559898986</v>
      </c>
      <c r="E6588">
        <f t="shared" si="716"/>
        <v>107</v>
      </c>
      <c r="F6588">
        <f t="shared" si="717"/>
        <v>0</v>
      </c>
      <c r="G6588">
        <f t="shared" si="718"/>
        <v>1.1497555989898558</v>
      </c>
      <c r="H6588">
        <f t="shared" si="719"/>
        <v>1070</v>
      </c>
      <c r="I6588">
        <f t="shared" si="720"/>
        <v>0</v>
      </c>
      <c r="J6588">
        <f t="shared" si="721"/>
        <v>17.246333984847837</v>
      </c>
    </row>
    <row r="6589" spans="2:10" x14ac:dyDescent="0.3">
      <c r="B6589">
        <v>6562</v>
      </c>
      <c r="C6589">
        <v>0.40100539105180677</v>
      </c>
      <c r="D6589">
        <f t="shared" si="715"/>
        <v>98.174684847649047</v>
      </c>
      <c r="E6589">
        <f t="shared" si="716"/>
        <v>98.174684847649047</v>
      </c>
      <c r="F6589">
        <f t="shared" si="717"/>
        <v>8.825315152350953</v>
      </c>
      <c r="G6589">
        <f t="shared" si="718"/>
        <v>0</v>
      </c>
      <c r="H6589">
        <f t="shared" si="719"/>
        <v>981.74684847649041</v>
      </c>
      <c r="I6589">
        <f t="shared" si="720"/>
        <v>44.126575761754765</v>
      </c>
      <c r="J6589">
        <f t="shared" si="721"/>
        <v>0</v>
      </c>
    </row>
    <row r="6590" spans="2:10" x14ac:dyDescent="0.3">
      <c r="B6590">
        <v>6563</v>
      </c>
      <c r="C6590">
        <v>0.86747886835725785</v>
      </c>
      <c r="D6590">
        <f t="shared" si="715"/>
        <v>107.80269978406932</v>
      </c>
      <c r="E6590">
        <f t="shared" si="716"/>
        <v>107</v>
      </c>
      <c r="F6590">
        <f t="shared" si="717"/>
        <v>0</v>
      </c>
      <c r="G6590">
        <f t="shared" si="718"/>
        <v>0.80269978406931841</v>
      </c>
      <c r="H6590">
        <f t="shared" si="719"/>
        <v>1070</v>
      </c>
      <c r="I6590">
        <f t="shared" si="720"/>
        <v>0</v>
      </c>
      <c r="J6590">
        <f t="shared" si="721"/>
        <v>12.040496761039776</v>
      </c>
    </row>
    <row r="6591" spans="2:10" x14ac:dyDescent="0.3">
      <c r="B6591">
        <v>6564</v>
      </c>
      <c r="C6591">
        <v>0.20446280396234473</v>
      </c>
      <c r="D6591">
        <f t="shared" si="715"/>
        <v>94.111423495434934</v>
      </c>
      <c r="E6591">
        <f t="shared" si="716"/>
        <v>94.111423495434934</v>
      </c>
      <c r="F6591">
        <f t="shared" si="717"/>
        <v>12.888576504565066</v>
      </c>
      <c r="G6591">
        <f t="shared" si="718"/>
        <v>0</v>
      </c>
      <c r="H6591">
        <f t="shared" si="719"/>
        <v>941.11423495434929</v>
      </c>
      <c r="I6591">
        <f t="shared" si="720"/>
        <v>64.442882522825329</v>
      </c>
      <c r="J6591">
        <f t="shared" si="721"/>
        <v>0</v>
      </c>
    </row>
    <row r="6592" spans="2:10" x14ac:dyDescent="0.3">
      <c r="B6592">
        <v>6565</v>
      </c>
      <c r="C6592">
        <v>0.66882682261219029</v>
      </c>
      <c r="D6592">
        <f t="shared" si="715"/>
        <v>103.16521200185723</v>
      </c>
      <c r="E6592">
        <f t="shared" si="716"/>
        <v>103.16521200185723</v>
      </c>
      <c r="F6592">
        <f t="shared" si="717"/>
        <v>3.8347879981427724</v>
      </c>
      <c r="G6592">
        <f t="shared" si="718"/>
        <v>0</v>
      </c>
      <c r="H6592">
        <f t="shared" si="719"/>
        <v>1031.6521200185723</v>
      </c>
      <c r="I6592">
        <f t="shared" si="720"/>
        <v>19.173939990713862</v>
      </c>
      <c r="J6592">
        <f t="shared" si="721"/>
        <v>0</v>
      </c>
    </row>
    <row r="6593" spans="2:10" x14ac:dyDescent="0.3">
      <c r="B6593">
        <v>6566</v>
      </c>
      <c r="C6593">
        <v>0.167494750403826</v>
      </c>
      <c r="D6593">
        <f t="shared" si="715"/>
        <v>93.180963204099768</v>
      </c>
      <c r="E6593">
        <f t="shared" si="716"/>
        <v>93.180963204099768</v>
      </c>
      <c r="F6593">
        <f t="shared" si="717"/>
        <v>13.819036795900232</v>
      </c>
      <c r="G6593">
        <f t="shared" si="718"/>
        <v>0</v>
      </c>
      <c r="H6593">
        <f t="shared" si="719"/>
        <v>931.80963204099771</v>
      </c>
      <c r="I6593">
        <f t="shared" si="720"/>
        <v>69.095183979501158</v>
      </c>
      <c r="J6593">
        <f t="shared" si="721"/>
        <v>0</v>
      </c>
    </row>
    <row r="6594" spans="2:10" x14ac:dyDescent="0.3">
      <c r="B6594">
        <v>6567</v>
      </c>
      <c r="C6594">
        <v>0.50178370682363915</v>
      </c>
      <c r="D6594">
        <f t="shared" si="715"/>
        <v>100.03261644009245</v>
      </c>
      <c r="E6594">
        <f t="shared" si="716"/>
        <v>100.03261644009245</v>
      </c>
      <c r="F6594">
        <f t="shared" si="717"/>
        <v>6.967383559907546</v>
      </c>
      <c r="G6594">
        <f t="shared" si="718"/>
        <v>0</v>
      </c>
      <c r="H6594">
        <f t="shared" si="719"/>
        <v>1000.3261644009245</v>
      </c>
      <c r="I6594">
        <f t="shared" si="720"/>
        <v>34.83691779953773</v>
      </c>
      <c r="J6594">
        <f t="shared" si="721"/>
        <v>0</v>
      </c>
    </row>
    <row r="6595" spans="2:10" x14ac:dyDescent="0.3">
      <c r="B6595">
        <v>6568</v>
      </c>
      <c r="C6595">
        <v>0.55493699235011784</v>
      </c>
      <c r="D6595">
        <f t="shared" si="715"/>
        <v>101.0071119830408</v>
      </c>
      <c r="E6595">
        <f t="shared" si="716"/>
        <v>101.0071119830408</v>
      </c>
      <c r="F6595">
        <f t="shared" si="717"/>
        <v>5.9928880169591991</v>
      </c>
      <c r="G6595">
        <f t="shared" si="718"/>
        <v>0</v>
      </c>
      <c r="H6595">
        <f t="shared" si="719"/>
        <v>1010.071119830408</v>
      </c>
      <c r="I6595">
        <f t="shared" si="720"/>
        <v>29.964440084795996</v>
      </c>
      <c r="J6595">
        <f t="shared" si="721"/>
        <v>0</v>
      </c>
    </row>
    <row r="6596" spans="2:10" x14ac:dyDescent="0.3">
      <c r="B6596">
        <v>6569</v>
      </c>
      <c r="C6596">
        <v>0.23055818691654295</v>
      </c>
      <c r="D6596">
        <f t="shared" si="715"/>
        <v>94.720251390408492</v>
      </c>
      <c r="E6596">
        <f t="shared" si="716"/>
        <v>94.720251390408492</v>
      </c>
      <c r="F6596">
        <f t="shared" si="717"/>
        <v>12.279748609591508</v>
      </c>
      <c r="G6596">
        <f t="shared" si="718"/>
        <v>0</v>
      </c>
      <c r="H6596">
        <f t="shared" si="719"/>
        <v>947.20251390408498</v>
      </c>
      <c r="I6596">
        <f t="shared" si="720"/>
        <v>61.398743047957538</v>
      </c>
      <c r="J6596">
        <f t="shared" si="721"/>
        <v>0</v>
      </c>
    </row>
    <row r="6597" spans="2:10" x14ac:dyDescent="0.3">
      <c r="B6597">
        <v>6570</v>
      </c>
      <c r="C6597">
        <v>0.42371547850379321</v>
      </c>
      <c r="D6597">
        <f t="shared" si="715"/>
        <v>98.598217066393659</v>
      </c>
      <c r="E6597">
        <f t="shared" si="716"/>
        <v>98.598217066393659</v>
      </c>
      <c r="F6597">
        <f t="shared" si="717"/>
        <v>8.4017829336063414</v>
      </c>
      <c r="G6597">
        <f t="shared" si="718"/>
        <v>0</v>
      </c>
      <c r="H6597">
        <f t="shared" si="719"/>
        <v>985.98217066393659</v>
      </c>
      <c r="I6597">
        <f t="shared" si="720"/>
        <v>42.008914668031707</v>
      </c>
      <c r="J6597">
        <f t="shared" si="721"/>
        <v>0</v>
      </c>
    </row>
    <row r="6598" spans="2:10" x14ac:dyDescent="0.3">
      <c r="B6598">
        <v>6571</v>
      </c>
      <c r="C6598">
        <v>0.98740643493763292</v>
      </c>
      <c r="D6598">
        <f t="shared" si="715"/>
        <v>113.93331966748997</v>
      </c>
      <c r="E6598">
        <f t="shared" si="716"/>
        <v>107</v>
      </c>
      <c r="F6598">
        <f t="shared" si="717"/>
        <v>0</v>
      </c>
      <c r="G6598">
        <f t="shared" si="718"/>
        <v>6.9333196674899682</v>
      </c>
      <c r="H6598">
        <f t="shared" si="719"/>
        <v>1070</v>
      </c>
      <c r="I6598">
        <f t="shared" si="720"/>
        <v>0</v>
      </c>
      <c r="J6598">
        <f t="shared" si="721"/>
        <v>103.99979501234952</v>
      </c>
    </row>
    <row r="6599" spans="2:10" x14ac:dyDescent="0.3">
      <c r="B6599">
        <v>6572</v>
      </c>
      <c r="C6599">
        <v>0.98352460061609903</v>
      </c>
      <c r="D6599">
        <f t="shared" si="715"/>
        <v>113.45958932089198</v>
      </c>
      <c r="E6599">
        <f t="shared" si="716"/>
        <v>107</v>
      </c>
      <c r="F6599">
        <f t="shared" si="717"/>
        <v>0</v>
      </c>
      <c r="G6599">
        <f t="shared" si="718"/>
        <v>6.459589320891979</v>
      </c>
      <c r="H6599">
        <f t="shared" si="719"/>
        <v>1070</v>
      </c>
      <c r="I6599">
        <f t="shared" si="720"/>
        <v>0</v>
      </c>
      <c r="J6599">
        <f t="shared" si="721"/>
        <v>96.893839813379685</v>
      </c>
    </row>
    <row r="6600" spans="2:10" x14ac:dyDescent="0.3">
      <c r="B6600">
        <v>6573</v>
      </c>
      <c r="C6600">
        <v>0.73730180549300572</v>
      </c>
      <c r="D6600">
        <f t="shared" si="715"/>
        <v>104.57054135989591</v>
      </c>
      <c r="E6600">
        <f t="shared" si="716"/>
        <v>104.57054135989591</v>
      </c>
      <c r="F6600">
        <f t="shared" si="717"/>
        <v>2.4294586401040874</v>
      </c>
      <c r="G6600">
        <f t="shared" si="718"/>
        <v>0</v>
      </c>
      <c r="H6600">
        <f t="shared" si="719"/>
        <v>1045.7054135989592</v>
      </c>
      <c r="I6600">
        <f t="shared" si="720"/>
        <v>12.147293200520437</v>
      </c>
      <c r="J6600">
        <f t="shared" si="721"/>
        <v>0</v>
      </c>
    </row>
    <row r="6601" spans="2:10" x14ac:dyDescent="0.3">
      <c r="B6601">
        <v>6574</v>
      </c>
      <c r="C6601">
        <v>0.79915746866185255</v>
      </c>
      <c r="D6601">
        <f t="shared" si="715"/>
        <v>105.97584114475153</v>
      </c>
      <c r="E6601">
        <f t="shared" si="716"/>
        <v>105.97584114475153</v>
      </c>
      <c r="F6601">
        <f t="shared" si="717"/>
        <v>1.0241588552484728</v>
      </c>
      <c r="G6601">
        <f t="shared" si="718"/>
        <v>0</v>
      </c>
      <c r="H6601">
        <f t="shared" si="719"/>
        <v>1059.7584114475153</v>
      </c>
      <c r="I6601">
        <f t="shared" si="720"/>
        <v>5.1207942762423642</v>
      </c>
      <c r="J6601">
        <f t="shared" si="721"/>
        <v>0</v>
      </c>
    </row>
    <row r="6602" spans="2:10" x14ac:dyDescent="0.3">
      <c r="B6602">
        <v>6575</v>
      </c>
      <c r="C6602">
        <v>0.35908987673168835</v>
      </c>
      <c r="D6602">
        <f t="shared" si="715"/>
        <v>97.37879603456723</v>
      </c>
      <c r="E6602">
        <f t="shared" si="716"/>
        <v>97.37879603456723</v>
      </c>
      <c r="F6602">
        <f t="shared" si="717"/>
        <v>9.6212039654327697</v>
      </c>
      <c r="G6602">
        <f t="shared" si="718"/>
        <v>0</v>
      </c>
      <c r="H6602">
        <f t="shared" si="719"/>
        <v>973.78796034567233</v>
      </c>
      <c r="I6602">
        <f t="shared" si="720"/>
        <v>48.106019827163848</v>
      </c>
      <c r="J6602">
        <f t="shared" si="721"/>
        <v>0</v>
      </c>
    </row>
    <row r="6603" spans="2:10" x14ac:dyDescent="0.3">
      <c r="B6603">
        <v>6576</v>
      </c>
      <c r="C6603">
        <v>0.55910173692060783</v>
      </c>
      <c r="D6603">
        <f t="shared" si="715"/>
        <v>101.08389534854014</v>
      </c>
      <c r="E6603">
        <f t="shared" si="716"/>
        <v>101.08389534854014</v>
      </c>
      <c r="F6603">
        <f t="shared" si="717"/>
        <v>5.916104651459861</v>
      </c>
      <c r="G6603">
        <f t="shared" si="718"/>
        <v>0</v>
      </c>
      <c r="H6603">
        <f t="shared" si="719"/>
        <v>1010.8389534854014</v>
      </c>
      <c r="I6603">
        <f t="shared" si="720"/>
        <v>29.580523257299305</v>
      </c>
      <c r="J6603">
        <f t="shared" si="721"/>
        <v>0</v>
      </c>
    </row>
    <row r="6604" spans="2:10" x14ac:dyDescent="0.3">
      <c r="B6604">
        <v>6577</v>
      </c>
      <c r="C6604">
        <v>3.7321326643517838E-2</v>
      </c>
      <c r="D6604">
        <f t="shared" si="715"/>
        <v>88.267297441955449</v>
      </c>
      <c r="E6604">
        <f t="shared" si="716"/>
        <v>88.267297441955449</v>
      </c>
      <c r="F6604">
        <f t="shared" si="717"/>
        <v>18.732702558044551</v>
      </c>
      <c r="G6604">
        <f t="shared" si="718"/>
        <v>0</v>
      </c>
      <c r="H6604">
        <f t="shared" si="719"/>
        <v>882.67297441955452</v>
      </c>
      <c r="I6604">
        <f t="shared" si="720"/>
        <v>93.663512790222754</v>
      </c>
      <c r="J6604">
        <f t="shared" si="721"/>
        <v>0</v>
      </c>
    </row>
    <row r="6605" spans="2:10" x14ac:dyDescent="0.3">
      <c r="B6605">
        <v>6578</v>
      </c>
      <c r="C6605">
        <v>0.94132337360378893</v>
      </c>
      <c r="D6605">
        <f t="shared" si="715"/>
        <v>110.54435689569436</v>
      </c>
      <c r="E6605">
        <f t="shared" si="716"/>
        <v>107</v>
      </c>
      <c r="F6605">
        <f t="shared" si="717"/>
        <v>0</v>
      </c>
      <c r="G6605">
        <f t="shared" si="718"/>
        <v>3.5443568956943636</v>
      </c>
      <c r="H6605">
        <f t="shared" si="719"/>
        <v>1070</v>
      </c>
      <c r="I6605">
        <f t="shared" si="720"/>
        <v>0</v>
      </c>
      <c r="J6605">
        <f t="shared" si="721"/>
        <v>53.165353435415454</v>
      </c>
    </row>
    <row r="6606" spans="2:10" x14ac:dyDescent="0.3">
      <c r="B6606">
        <v>6579</v>
      </c>
      <c r="C6606">
        <v>0.63647351267355612</v>
      </c>
      <c r="D6606">
        <f t="shared" si="715"/>
        <v>102.53589316363946</v>
      </c>
      <c r="E6606">
        <f t="shared" si="716"/>
        <v>102.53589316363946</v>
      </c>
      <c r="F6606">
        <f t="shared" si="717"/>
        <v>4.4641068363605427</v>
      </c>
      <c r="G6606">
        <f t="shared" si="718"/>
        <v>0</v>
      </c>
      <c r="H6606">
        <f t="shared" si="719"/>
        <v>1025.3589316363946</v>
      </c>
      <c r="I6606">
        <f t="shared" si="720"/>
        <v>22.320534181802714</v>
      </c>
      <c r="J6606">
        <f t="shared" si="721"/>
        <v>0</v>
      </c>
    </row>
    <row r="6607" spans="2:10" x14ac:dyDescent="0.3">
      <c r="B6607">
        <v>6580</v>
      </c>
      <c r="C6607">
        <v>0.86551228908503941</v>
      </c>
      <c r="D6607">
        <f t="shared" si="715"/>
        <v>107.74392457521331</v>
      </c>
      <c r="E6607">
        <f t="shared" si="716"/>
        <v>107</v>
      </c>
      <c r="F6607">
        <f t="shared" si="717"/>
        <v>0</v>
      </c>
      <c r="G6607">
        <f t="shared" si="718"/>
        <v>0.74392457521331323</v>
      </c>
      <c r="H6607">
        <f t="shared" si="719"/>
        <v>1070</v>
      </c>
      <c r="I6607">
        <f t="shared" si="720"/>
        <v>0</v>
      </c>
      <c r="J6607">
        <f t="shared" si="721"/>
        <v>11.158868628199698</v>
      </c>
    </row>
    <row r="6608" spans="2:10" x14ac:dyDescent="0.3">
      <c r="B6608">
        <v>6581</v>
      </c>
      <c r="C6608">
        <v>0.47283694770924156</v>
      </c>
      <c r="D6608">
        <f t="shared" si="715"/>
        <v>99.502997386859803</v>
      </c>
      <c r="E6608">
        <f t="shared" si="716"/>
        <v>99.502997386859803</v>
      </c>
      <c r="F6608">
        <f t="shared" si="717"/>
        <v>7.4970026131401966</v>
      </c>
      <c r="G6608">
        <f t="shared" si="718"/>
        <v>0</v>
      </c>
      <c r="H6608">
        <f t="shared" si="719"/>
        <v>995.02997386859806</v>
      </c>
      <c r="I6608">
        <f t="shared" si="720"/>
        <v>37.485013065700983</v>
      </c>
      <c r="J6608">
        <f t="shared" si="721"/>
        <v>0</v>
      </c>
    </row>
    <row r="6609" spans="2:10" x14ac:dyDescent="0.3">
      <c r="B6609">
        <v>6582</v>
      </c>
      <c r="C6609">
        <v>0.12582656543777815</v>
      </c>
      <c r="D6609">
        <f t="shared" si="715"/>
        <v>91.993535677515709</v>
      </c>
      <c r="E6609">
        <f t="shared" si="716"/>
        <v>91.993535677515709</v>
      </c>
      <c r="F6609">
        <f t="shared" si="717"/>
        <v>15.006464322484291</v>
      </c>
      <c r="G6609">
        <f t="shared" si="718"/>
        <v>0</v>
      </c>
      <c r="H6609">
        <f t="shared" si="719"/>
        <v>919.93535677515706</v>
      </c>
      <c r="I6609">
        <f t="shared" si="720"/>
        <v>75.032321612421455</v>
      </c>
      <c r="J6609">
        <f t="shared" si="721"/>
        <v>0</v>
      </c>
    </row>
    <row r="6610" spans="2:10" x14ac:dyDescent="0.3">
      <c r="B6610">
        <v>6583</v>
      </c>
      <c r="C6610">
        <v>0.77610515564178906</v>
      </c>
      <c r="D6610">
        <f t="shared" si="715"/>
        <v>105.43207107258073</v>
      </c>
      <c r="E6610">
        <f t="shared" si="716"/>
        <v>105.43207107258073</v>
      </c>
      <c r="F6610">
        <f t="shared" si="717"/>
        <v>1.567928927419274</v>
      </c>
      <c r="G6610">
        <f t="shared" si="718"/>
        <v>0</v>
      </c>
      <c r="H6610">
        <f t="shared" si="719"/>
        <v>1054.3207107258072</v>
      </c>
      <c r="I6610">
        <f t="shared" si="720"/>
        <v>7.8396446370963702</v>
      </c>
      <c r="J6610">
        <f t="shared" si="721"/>
        <v>0</v>
      </c>
    </row>
    <row r="6611" spans="2:10" x14ac:dyDescent="0.3">
      <c r="B6611">
        <v>6584</v>
      </c>
      <c r="C6611">
        <v>0.76647232089483097</v>
      </c>
      <c r="D6611">
        <f t="shared" si="715"/>
        <v>105.21250166743133</v>
      </c>
      <c r="E6611">
        <f t="shared" si="716"/>
        <v>105.21250166743133</v>
      </c>
      <c r="F6611">
        <f t="shared" si="717"/>
        <v>1.7874983325686742</v>
      </c>
      <c r="G6611">
        <f t="shared" si="718"/>
        <v>0</v>
      </c>
      <c r="H6611">
        <f t="shared" si="719"/>
        <v>1052.1250166743132</v>
      </c>
      <c r="I6611">
        <f t="shared" si="720"/>
        <v>8.9374916628433709</v>
      </c>
      <c r="J6611">
        <f t="shared" si="721"/>
        <v>0</v>
      </c>
    </row>
    <row r="6612" spans="2:10" x14ac:dyDescent="0.3">
      <c r="B6612">
        <v>6585</v>
      </c>
      <c r="C6612">
        <v>0.10440250019846953</v>
      </c>
      <c r="D6612">
        <f t="shared" si="715"/>
        <v>91.297084742318546</v>
      </c>
      <c r="E6612">
        <f t="shared" si="716"/>
        <v>91.297084742318546</v>
      </c>
      <c r="F6612">
        <f t="shared" si="717"/>
        <v>15.702915257681454</v>
      </c>
      <c r="G6612">
        <f t="shared" si="718"/>
        <v>0</v>
      </c>
      <c r="H6612">
        <f t="shared" si="719"/>
        <v>912.97084742318543</v>
      </c>
      <c r="I6612">
        <f t="shared" si="720"/>
        <v>78.51457628840727</v>
      </c>
      <c r="J6612">
        <f t="shared" si="721"/>
        <v>0</v>
      </c>
    </row>
    <row r="6613" spans="2:10" x14ac:dyDescent="0.3">
      <c r="B6613">
        <v>6586</v>
      </c>
      <c r="C6613">
        <v>0.40555912466773425</v>
      </c>
      <c r="D6613">
        <f t="shared" si="715"/>
        <v>98.259970105810922</v>
      </c>
      <c r="E6613">
        <f t="shared" si="716"/>
        <v>98.259970105810922</v>
      </c>
      <c r="F6613">
        <f t="shared" si="717"/>
        <v>8.7400298941890782</v>
      </c>
      <c r="G6613">
        <f t="shared" si="718"/>
        <v>0</v>
      </c>
      <c r="H6613">
        <f t="shared" si="719"/>
        <v>982.59970105810919</v>
      </c>
      <c r="I6613">
        <f t="shared" si="720"/>
        <v>43.700149470945391</v>
      </c>
      <c r="J6613">
        <f t="shared" si="721"/>
        <v>0</v>
      </c>
    </row>
    <row r="6614" spans="2:10" x14ac:dyDescent="0.3">
      <c r="B6614">
        <v>6587</v>
      </c>
      <c r="C6614">
        <v>0.15513117596995785</v>
      </c>
      <c r="D6614">
        <f t="shared" si="715"/>
        <v>92.846917093629585</v>
      </c>
      <c r="E6614">
        <f t="shared" si="716"/>
        <v>92.846917093629585</v>
      </c>
      <c r="F6614">
        <f t="shared" si="717"/>
        <v>14.153082906370415</v>
      </c>
      <c r="G6614">
        <f t="shared" si="718"/>
        <v>0</v>
      </c>
      <c r="H6614">
        <f t="shared" si="719"/>
        <v>928.46917093629588</v>
      </c>
      <c r="I6614">
        <f t="shared" si="720"/>
        <v>70.765414531852073</v>
      </c>
      <c r="J6614">
        <f t="shared" si="721"/>
        <v>0</v>
      </c>
    </row>
    <row r="6615" spans="2:10" x14ac:dyDescent="0.3">
      <c r="B6615">
        <v>6588</v>
      </c>
      <c r="C6615">
        <v>7.3965715298286883E-2</v>
      </c>
      <c r="D6615">
        <f t="shared" si="715"/>
        <v>90.145638277734051</v>
      </c>
      <c r="E6615">
        <f t="shared" si="716"/>
        <v>90.145638277734051</v>
      </c>
      <c r="F6615">
        <f t="shared" si="717"/>
        <v>16.854361722265949</v>
      </c>
      <c r="G6615">
        <f t="shared" si="718"/>
        <v>0</v>
      </c>
      <c r="H6615">
        <f t="shared" si="719"/>
        <v>901.45638277734054</v>
      </c>
      <c r="I6615">
        <f t="shared" si="720"/>
        <v>84.271808611329746</v>
      </c>
      <c r="J6615">
        <f t="shared" si="721"/>
        <v>0</v>
      </c>
    </row>
    <row r="6616" spans="2:10" x14ac:dyDescent="0.3">
      <c r="B6616">
        <v>6589</v>
      </c>
      <c r="C6616">
        <v>0.55633993567932316</v>
      </c>
      <c r="D6616">
        <f t="shared" si="715"/>
        <v>101.03296705292452</v>
      </c>
      <c r="E6616">
        <f t="shared" si="716"/>
        <v>101.03296705292452</v>
      </c>
      <c r="F6616">
        <f t="shared" si="717"/>
        <v>5.9670329470754808</v>
      </c>
      <c r="G6616">
        <f t="shared" si="718"/>
        <v>0</v>
      </c>
      <c r="H6616">
        <f t="shared" si="719"/>
        <v>1010.3296705292452</v>
      </c>
      <c r="I6616">
        <f t="shared" si="720"/>
        <v>29.835164735377404</v>
      </c>
      <c r="J6616">
        <f t="shared" si="721"/>
        <v>0</v>
      </c>
    </row>
    <row r="6617" spans="2:10" x14ac:dyDescent="0.3">
      <c r="B6617">
        <v>6590</v>
      </c>
      <c r="C6617">
        <v>6.4923669501921077E-2</v>
      </c>
      <c r="D6617">
        <f t="shared" si="715"/>
        <v>89.749593076878412</v>
      </c>
      <c r="E6617">
        <f t="shared" si="716"/>
        <v>89.749593076878412</v>
      </c>
      <c r="F6617">
        <f t="shared" si="717"/>
        <v>17.250406923121588</v>
      </c>
      <c r="G6617">
        <f t="shared" si="718"/>
        <v>0</v>
      </c>
      <c r="H6617">
        <f t="shared" si="719"/>
        <v>897.49593076878409</v>
      </c>
      <c r="I6617">
        <f t="shared" si="720"/>
        <v>86.25203461560794</v>
      </c>
      <c r="J6617">
        <f t="shared" si="721"/>
        <v>0</v>
      </c>
    </row>
    <row r="6618" spans="2:10" x14ac:dyDescent="0.3">
      <c r="B6618">
        <v>6591</v>
      </c>
      <c r="C6618">
        <v>0.74516423640519192</v>
      </c>
      <c r="D6618">
        <f t="shared" si="715"/>
        <v>104.74046569504449</v>
      </c>
      <c r="E6618">
        <f t="shared" si="716"/>
        <v>104.74046569504449</v>
      </c>
      <c r="F6618">
        <f t="shared" si="717"/>
        <v>2.2595343049555083</v>
      </c>
      <c r="G6618">
        <f t="shared" si="718"/>
        <v>0</v>
      </c>
      <c r="H6618">
        <f t="shared" si="719"/>
        <v>1047.4046569504449</v>
      </c>
      <c r="I6618">
        <f t="shared" si="720"/>
        <v>11.297671524777542</v>
      </c>
      <c r="J6618">
        <f t="shared" si="721"/>
        <v>0</v>
      </c>
    </row>
    <row r="6619" spans="2:10" x14ac:dyDescent="0.3">
      <c r="B6619">
        <v>6592</v>
      </c>
      <c r="C6619">
        <v>9.2926091162012336E-2</v>
      </c>
      <c r="D6619">
        <f t="shared" si="715"/>
        <v>90.889788110769999</v>
      </c>
      <c r="E6619">
        <f t="shared" si="716"/>
        <v>90.889788110769999</v>
      </c>
      <c r="F6619">
        <f t="shared" si="717"/>
        <v>16.110211889230001</v>
      </c>
      <c r="G6619">
        <f t="shared" si="718"/>
        <v>0</v>
      </c>
      <c r="H6619">
        <f t="shared" si="719"/>
        <v>908.89788110769996</v>
      </c>
      <c r="I6619">
        <f t="shared" si="720"/>
        <v>80.551059446150006</v>
      </c>
      <c r="J6619">
        <f t="shared" si="721"/>
        <v>0</v>
      </c>
    </row>
    <row r="6620" spans="2:10" x14ac:dyDescent="0.3">
      <c r="B6620">
        <v>6593</v>
      </c>
      <c r="C6620">
        <v>0.69388823702191871</v>
      </c>
      <c r="D6620">
        <f t="shared" si="715"/>
        <v>103.66610548348655</v>
      </c>
      <c r="E6620">
        <f t="shared" si="716"/>
        <v>103.66610548348655</v>
      </c>
      <c r="F6620">
        <f t="shared" si="717"/>
        <v>3.3338945165134533</v>
      </c>
      <c r="G6620">
        <f t="shared" si="718"/>
        <v>0</v>
      </c>
      <c r="H6620">
        <f t="shared" si="719"/>
        <v>1036.6610548348654</v>
      </c>
      <c r="I6620">
        <f t="shared" si="720"/>
        <v>16.669472582567266</v>
      </c>
      <c r="J6620">
        <f t="shared" si="721"/>
        <v>0</v>
      </c>
    </row>
    <row r="6621" spans="2:10" x14ac:dyDescent="0.3">
      <c r="B6621">
        <v>6594</v>
      </c>
      <c r="C6621">
        <v>0.51154960733668642</v>
      </c>
      <c r="D6621">
        <f t="shared" ref="D6621:D6684" si="722">_xlfn.BETA.INV(C6621,$B$25,$C$25,$D$25,$E$25)</f>
        <v>100.21121637544547</v>
      </c>
      <c r="E6621">
        <f t="shared" ref="E6621:E6684" si="723">IF($M$25&lt;D6621,$M$25,D6621)</f>
        <v>100.21121637544547</v>
      </c>
      <c r="F6621">
        <f t="shared" ref="F6621:F6684" si="724">IF($M$25&gt;D6621,$M$25-D6621,0)</f>
        <v>6.7887836245545259</v>
      </c>
      <c r="G6621">
        <f t="shared" ref="G6621:G6684" si="725">IF($M$25&lt;D6621,D6621-$M$25,0)</f>
        <v>0</v>
      </c>
      <c r="H6621">
        <f t="shared" ref="H6621:H6684" si="726">$H$24*E6621</f>
        <v>1002.1121637544547</v>
      </c>
      <c r="I6621">
        <f t="shared" ref="I6621:I6684" si="727">$I$24*F6621</f>
        <v>33.943918122772629</v>
      </c>
      <c r="J6621">
        <f t="shared" ref="J6621:J6684" si="728">$J$24*G6621</f>
        <v>0</v>
      </c>
    </row>
    <row r="6622" spans="2:10" x14ac:dyDescent="0.3">
      <c r="B6622">
        <v>6595</v>
      </c>
      <c r="C6622">
        <v>0.25614377621455942</v>
      </c>
      <c r="D6622">
        <f t="shared" si="722"/>
        <v>95.28795223449508</v>
      </c>
      <c r="E6622">
        <f t="shared" si="723"/>
        <v>95.28795223449508</v>
      </c>
      <c r="F6622">
        <f t="shared" si="724"/>
        <v>11.71204776550492</v>
      </c>
      <c r="G6622">
        <f t="shared" si="725"/>
        <v>0</v>
      </c>
      <c r="H6622">
        <f t="shared" si="726"/>
        <v>952.87952234495083</v>
      </c>
      <c r="I6622">
        <f t="shared" si="727"/>
        <v>58.5602388275246</v>
      </c>
      <c r="J6622">
        <f t="shared" si="728"/>
        <v>0</v>
      </c>
    </row>
    <row r="6623" spans="2:10" x14ac:dyDescent="0.3">
      <c r="B6623">
        <v>6596</v>
      </c>
      <c r="C6623">
        <v>0.98740418508581007</v>
      </c>
      <c r="D6623">
        <f t="shared" si="722"/>
        <v>113.93301789000928</v>
      </c>
      <c r="E6623">
        <f t="shared" si="723"/>
        <v>107</v>
      </c>
      <c r="F6623">
        <f t="shared" si="724"/>
        <v>0</v>
      </c>
      <c r="G6623">
        <f t="shared" si="725"/>
        <v>6.9330178900092818</v>
      </c>
      <c r="H6623">
        <f t="shared" si="726"/>
        <v>1070</v>
      </c>
      <c r="I6623">
        <f t="shared" si="727"/>
        <v>0</v>
      </c>
      <c r="J6623">
        <f t="shared" si="728"/>
        <v>103.99526835013923</v>
      </c>
    </row>
    <row r="6624" spans="2:10" x14ac:dyDescent="0.3">
      <c r="B6624">
        <v>6597</v>
      </c>
      <c r="C6624">
        <v>0.22500821602297505</v>
      </c>
      <c r="D6624">
        <f t="shared" si="722"/>
        <v>94.593520994454508</v>
      </c>
      <c r="E6624">
        <f t="shared" si="723"/>
        <v>94.593520994454508</v>
      </c>
      <c r="F6624">
        <f t="shared" si="724"/>
        <v>12.406479005545492</v>
      </c>
      <c r="G6624">
        <f t="shared" si="725"/>
        <v>0</v>
      </c>
      <c r="H6624">
        <f t="shared" si="726"/>
        <v>945.93520994454502</v>
      </c>
      <c r="I6624">
        <f t="shared" si="727"/>
        <v>62.032395027727461</v>
      </c>
      <c r="J6624">
        <f t="shared" si="728"/>
        <v>0</v>
      </c>
    </row>
    <row r="6625" spans="2:10" x14ac:dyDescent="0.3">
      <c r="B6625">
        <v>6598</v>
      </c>
      <c r="C6625">
        <v>0.69937757571608083</v>
      </c>
      <c r="D6625">
        <f t="shared" si="722"/>
        <v>103.77767747018495</v>
      </c>
      <c r="E6625">
        <f t="shared" si="723"/>
        <v>103.77767747018495</v>
      </c>
      <c r="F6625">
        <f t="shared" si="724"/>
        <v>3.2223225298150453</v>
      </c>
      <c r="G6625">
        <f t="shared" si="725"/>
        <v>0</v>
      </c>
      <c r="H6625">
        <f t="shared" si="726"/>
        <v>1037.7767747018495</v>
      </c>
      <c r="I6625">
        <f t="shared" si="727"/>
        <v>16.111612649075226</v>
      </c>
      <c r="J6625">
        <f t="shared" si="728"/>
        <v>0</v>
      </c>
    </row>
    <row r="6626" spans="2:10" x14ac:dyDescent="0.3">
      <c r="B6626">
        <v>6599</v>
      </c>
      <c r="C6626">
        <v>0.83403323980634725</v>
      </c>
      <c r="D6626">
        <f t="shared" si="722"/>
        <v>106.85961225366833</v>
      </c>
      <c r="E6626">
        <f t="shared" si="723"/>
        <v>106.85961225366833</v>
      </c>
      <c r="F6626">
        <f t="shared" si="724"/>
        <v>0.14038774633166895</v>
      </c>
      <c r="G6626">
        <f t="shared" si="725"/>
        <v>0</v>
      </c>
      <c r="H6626">
        <f t="shared" si="726"/>
        <v>1068.5961225366832</v>
      </c>
      <c r="I6626">
        <f t="shared" si="727"/>
        <v>0.70193873165834475</v>
      </c>
      <c r="J6626">
        <f t="shared" si="728"/>
        <v>0</v>
      </c>
    </row>
    <row r="6627" spans="2:10" x14ac:dyDescent="0.3">
      <c r="B6627">
        <v>6600</v>
      </c>
      <c r="C6627">
        <v>0.37470885936210141</v>
      </c>
      <c r="D6627">
        <f t="shared" si="722"/>
        <v>97.677912083462289</v>
      </c>
      <c r="E6627">
        <f t="shared" si="723"/>
        <v>97.677912083462289</v>
      </c>
      <c r="F6627">
        <f t="shared" si="724"/>
        <v>9.3220879165377113</v>
      </c>
      <c r="G6627">
        <f t="shared" si="725"/>
        <v>0</v>
      </c>
      <c r="H6627">
        <f t="shared" si="726"/>
        <v>976.77912083462286</v>
      </c>
      <c r="I6627">
        <f t="shared" si="727"/>
        <v>46.610439582688556</v>
      </c>
      <c r="J6627">
        <f t="shared" si="728"/>
        <v>0</v>
      </c>
    </row>
    <row r="6628" spans="2:10" x14ac:dyDescent="0.3">
      <c r="B6628">
        <v>6601</v>
      </c>
      <c r="C6628">
        <v>0.40343360141376094</v>
      </c>
      <c r="D6628">
        <f t="shared" si="722"/>
        <v>98.220186320284725</v>
      </c>
      <c r="E6628">
        <f t="shared" si="723"/>
        <v>98.220186320284725</v>
      </c>
      <c r="F6628">
        <f t="shared" si="724"/>
        <v>8.779813679715275</v>
      </c>
      <c r="G6628">
        <f t="shared" si="725"/>
        <v>0</v>
      </c>
      <c r="H6628">
        <f t="shared" si="726"/>
        <v>982.20186320284722</v>
      </c>
      <c r="I6628">
        <f t="shared" si="727"/>
        <v>43.899068398576375</v>
      </c>
      <c r="J6628">
        <f t="shared" si="728"/>
        <v>0</v>
      </c>
    </row>
    <row r="6629" spans="2:10" x14ac:dyDescent="0.3">
      <c r="B6629">
        <v>6602</v>
      </c>
      <c r="C6629">
        <v>7.1556661574679659E-2</v>
      </c>
      <c r="D6629">
        <f t="shared" si="722"/>
        <v>90.04315846961353</v>
      </c>
      <c r="E6629">
        <f t="shared" si="723"/>
        <v>90.04315846961353</v>
      </c>
      <c r="F6629">
        <f t="shared" si="724"/>
        <v>16.95684153038647</v>
      </c>
      <c r="G6629">
        <f t="shared" si="725"/>
        <v>0</v>
      </c>
      <c r="H6629">
        <f t="shared" si="726"/>
        <v>900.43158469613536</v>
      </c>
      <c r="I6629">
        <f t="shared" si="727"/>
        <v>84.784207651932348</v>
      </c>
      <c r="J6629">
        <f t="shared" si="728"/>
        <v>0</v>
      </c>
    </row>
    <row r="6630" spans="2:10" x14ac:dyDescent="0.3">
      <c r="B6630">
        <v>6603</v>
      </c>
      <c r="C6630">
        <v>0.77819446253987579</v>
      </c>
      <c r="D6630">
        <f t="shared" si="722"/>
        <v>105.48025239655689</v>
      </c>
      <c r="E6630">
        <f t="shared" si="723"/>
        <v>105.48025239655689</v>
      </c>
      <c r="F6630">
        <f t="shared" si="724"/>
        <v>1.5197476034431077</v>
      </c>
      <c r="G6630">
        <f t="shared" si="725"/>
        <v>0</v>
      </c>
      <c r="H6630">
        <f t="shared" si="726"/>
        <v>1054.802523965569</v>
      </c>
      <c r="I6630">
        <f t="shared" si="727"/>
        <v>7.5987380172155383</v>
      </c>
      <c r="J6630">
        <f t="shared" si="728"/>
        <v>0</v>
      </c>
    </row>
    <row r="6631" spans="2:10" x14ac:dyDescent="0.3">
      <c r="B6631">
        <v>6604</v>
      </c>
      <c r="C6631">
        <v>0.62204633344135807</v>
      </c>
      <c r="D6631">
        <f t="shared" si="722"/>
        <v>102.26035534405607</v>
      </c>
      <c r="E6631">
        <f t="shared" si="723"/>
        <v>102.26035534405607</v>
      </c>
      <c r="F6631">
        <f t="shared" si="724"/>
        <v>4.739644655943934</v>
      </c>
      <c r="G6631">
        <f t="shared" si="725"/>
        <v>0</v>
      </c>
      <c r="H6631">
        <f t="shared" si="726"/>
        <v>1022.6035534405606</v>
      </c>
      <c r="I6631">
        <f t="shared" si="727"/>
        <v>23.69822327971967</v>
      </c>
      <c r="J6631">
        <f t="shared" si="728"/>
        <v>0</v>
      </c>
    </row>
    <row r="6632" spans="2:10" x14ac:dyDescent="0.3">
      <c r="B6632">
        <v>6605</v>
      </c>
      <c r="C6632">
        <v>0.15519661267453666</v>
      </c>
      <c r="D6632">
        <f t="shared" si="722"/>
        <v>92.848720987291998</v>
      </c>
      <c r="E6632">
        <f t="shared" si="723"/>
        <v>92.848720987291998</v>
      </c>
      <c r="F6632">
        <f t="shared" si="724"/>
        <v>14.151279012708002</v>
      </c>
      <c r="G6632">
        <f t="shared" si="725"/>
        <v>0</v>
      </c>
      <c r="H6632">
        <f t="shared" si="726"/>
        <v>928.48720987291995</v>
      </c>
      <c r="I6632">
        <f t="shared" si="727"/>
        <v>70.756395063540012</v>
      </c>
      <c r="J6632">
        <f t="shared" si="728"/>
        <v>0</v>
      </c>
    </row>
    <row r="6633" spans="2:10" x14ac:dyDescent="0.3">
      <c r="B6633">
        <v>6606</v>
      </c>
      <c r="C6633">
        <v>0.13890618249051856</v>
      </c>
      <c r="D6633">
        <f t="shared" si="722"/>
        <v>92.386440554542773</v>
      </c>
      <c r="E6633">
        <f t="shared" si="723"/>
        <v>92.386440554542773</v>
      </c>
      <c r="F6633">
        <f t="shared" si="724"/>
        <v>14.613559445457227</v>
      </c>
      <c r="G6633">
        <f t="shared" si="725"/>
        <v>0</v>
      </c>
      <c r="H6633">
        <f t="shared" si="726"/>
        <v>923.86440554542776</v>
      </c>
      <c r="I6633">
        <f t="shared" si="727"/>
        <v>73.067797227286135</v>
      </c>
      <c r="J6633">
        <f t="shared" si="728"/>
        <v>0</v>
      </c>
    </row>
    <row r="6634" spans="2:10" x14ac:dyDescent="0.3">
      <c r="B6634">
        <v>6607</v>
      </c>
      <c r="C6634">
        <v>0.78948520102372</v>
      </c>
      <c r="D6634">
        <f t="shared" si="722"/>
        <v>105.74431522345033</v>
      </c>
      <c r="E6634">
        <f t="shared" si="723"/>
        <v>105.74431522345033</v>
      </c>
      <c r="F6634">
        <f t="shared" si="724"/>
        <v>1.2556847765496713</v>
      </c>
      <c r="G6634">
        <f t="shared" si="725"/>
        <v>0</v>
      </c>
      <c r="H6634">
        <f t="shared" si="726"/>
        <v>1057.4431522345033</v>
      </c>
      <c r="I6634">
        <f t="shared" si="727"/>
        <v>6.2784238827483563</v>
      </c>
      <c r="J6634">
        <f t="shared" si="728"/>
        <v>0</v>
      </c>
    </row>
    <row r="6635" spans="2:10" x14ac:dyDescent="0.3">
      <c r="B6635">
        <v>6608</v>
      </c>
      <c r="C6635">
        <v>2.3975574452209658E-2</v>
      </c>
      <c r="D6635">
        <f t="shared" si="722"/>
        <v>87.274437558156265</v>
      </c>
      <c r="E6635">
        <f t="shared" si="723"/>
        <v>87.274437558156265</v>
      </c>
      <c r="F6635">
        <f t="shared" si="724"/>
        <v>19.725562441843735</v>
      </c>
      <c r="G6635">
        <f t="shared" si="725"/>
        <v>0</v>
      </c>
      <c r="H6635">
        <f t="shared" si="726"/>
        <v>872.74437558156262</v>
      </c>
      <c r="I6635">
        <f t="shared" si="727"/>
        <v>98.627812209218675</v>
      </c>
      <c r="J6635">
        <f t="shared" si="728"/>
        <v>0</v>
      </c>
    </row>
    <row r="6636" spans="2:10" x14ac:dyDescent="0.3">
      <c r="B6636">
        <v>6609</v>
      </c>
      <c r="C6636">
        <v>0.36919228733885723</v>
      </c>
      <c r="D6636">
        <f t="shared" si="722"/>
        <v>97.572647282250713</v>
      </c>
      <c r="E6636">
        <f t="shared" si="723"/>
        <v>97.572647282250713</v>
      </c>
      <c r="F6636">
        <f t="shared" si="724"/>
        <v>9.4273527177492866</v>
      </c>
      <c r="G6636">
        <f t="shared" si="725"/>
        <v>0</v>
      </c>
      <c r="H6636">
        <f t="shared" si="726"/>
        <v>975.72647282250716</v>
      </c>
      <c r="I6636">
        <f t="shared" si="727"/>
        <v>47.136763588746433</v>
      </c>
      <c r="J6636">
        <f t="shared" si="728"/>
        <v>0</v>
      </c>
    </row>
    <row r="6637" spans="2:10" x14ac:dyDescent="0.3">
      <c r="B6637">
        <v>6610</v>
      </c>
      <c r="C6637">
        <v>0.60977752779168937</v>
      </c>
      <c r="D6637">
        <f t="shared" si="722"/>
        <v>102.02808664483538</v>
      </c>
      <c r="E6637">
        <f t="shared" si="723"/>
        <v>102.02808664483538</v>
      </c>
      <c r="F6637">
        <f t="shared" si="724"/>
        <v>4.9719133551646166</v>
      </c>
      <c r="G6637">
        <f t="shared" si="725"/>
        <v>0</v>
      </c>
      <c r="H6637">
        <f t="shared" si="726"/>
        <v>1020.2808664483539</v>
      </c>
      <c r="I6637">
        <f t="shared" si="727"/>
        <v>24.859566775823083</v>
      </c>
      <c r="J6637">
        <f t="shared" si="728"/>
        <v>0</v>
      </c>
    </row>
    <row r="6638" spans="2:10" x14ac:dyDescent="0.3">
      <c r="B6638">
        <v>6611</v>
      </c>
      <c r="C6638">
        <v>5.2554838483366284E-3</v>
      </c>
      <c r="D6638">
        <f t="shared" si="722"/>
        <v>84.772185638066247</v>
      </c>
      <c r="E6638">
        <f t="shared" si="723"/>
        <v>84.772185638066247</v>
      </c>
      <c r="F6638">
        <f t="shared" si="724"/>
        <v>22.227814361933753</v>
      </c>
      <c r="G6638">
        <f t="shared" si="725"/>
        <v>0</v>
      </c>
      <c r="H6638">
        <f t="shared" si="726"/>
        <v>847.72185638066253</v>
      </c>
      <c r="I6638">
        <f t="shared" si="727"/>
        <v>111.13907180966876</v>
      </c>
      <c r="J6638">
        <f t="shared" si="728"/>
        <v>0</v>
      </c>
    </row>
    <row r="6639" spans="2:10" x14ac:dyDescent="0.3">
      <c r="B6639">
        <v>6612</v>
      </c>
      <c r="C6639">
        <v>0.5684549119080301</v>
      </c>
      <c r="D6639">
        <f t="shared" si="722"/>
        <v>101.25669693106799</v>
      </c>
      <c r="E6639">
        <f t="shared" si="723"/>
        <v>101.25669693106799</v>
      </c>
      <c r="F6639">
        <f t="shared" si="724"/>
        <v>5.7433030689320077</v>
      </c>
      <c r="G6639">
        <f t="shared" si="725"/>
        <v>0</v>
      </c>
      <c r="H6639">
        <f t="shared" si="726"/>
        <v>1012.56696931068</v>
      </c>
      <c r="I6639">
        <f t="shared" si="727"/>
        <v>28.716515344660039</v>
      </c>
      <c r="J6639">
        <f t="shared" si="728"/>
        <v>0</v>
      </c>
    </row>
    <row r="6640" spans="2:10" x14ac:dyDescent="0.3">
      <c r="B6640">
        <v>6613</v>
      </c>
      <c r="C6640">
        <v>0.58182656400774602</v>
      </c>
      <c r="D6640">
        <f t="shared" si="722"/>
        <v>101.50474612400892</v>
      </c>
      <c r="E6640">
        <f t="shared" si="723"/>
        <v>101.50474612400892</v>
      </c>
      <c r="F6640">
        <f t="shared" si="724"/>
        <v>5.4952538759910823</v>
      </c>
      <c r="G6640">
        <f t="shared" si="725"/>
        <v>0</v>
      </c>
      <c r="H6640">
        <f t="shared" si="726"/>
        <v>1015.0474612400892</v>
      </c>
      <c r="I6640">
        <f t="shared" si="727"/>
        <v>27.476269379955411</v>
      </c>
      <c r="J6640">
        <f t="shared" si="728"/>
        <v>0</v>
      </c>
    </row>
    <row r="6641" spans="2:10" x14ac:dyDescent="0.3">
      <c r="B6641">
        <v>6614</v>
      </c>
      <c r="C6641">
        <v>6.8843228401394341E-2</v>
      </c>
      <c r="D6641">
        <f t="shared" si="722"/>
        <v>89.925174595114868</v>
      </c>
      <c r="E6641">
        <f t="shared" si="723"/>
        <v>89.925174595114868</v>
      </c>
      <c r="F6641">
        <f t="shared" si="724"/>
        <v>17.074825404885132</v>
      </c>
      <c r="G6641">
        <f t="shared" si="725"/>
        <v>0</v>
      </c>
      <c r="H6641">
        <f t="shared" si="726"/>
        <v>899.25174595114868</v>
      </c>
      <c r="I6641">
        <f t="shared" si="727"/>
        <v>85.374127024425661</v>
      </c>
      <c r="J6641">
        <f t="shared" si="728"/>
        <v>0</v>
      </c>
    </row>
    <row r="6642" spans="2:10" x14ac:dyDescent="0.3">
      <c r="B6642">
        <v>6615</v>
      </c>
      <c r="C6642">
        <v>0.1284053327236867</v>
      </c>
      <c r="D6642">
        <f t="shared" si="722"/>
        <v>92.072719648954035</v>
      </c>
      <c r="E6642">
        <f t="shared" si="723"/>
        <v>92.072719648954035</v>
      </c>
      <c r="F6642">
        <f t="shared" si="724"/>
        <v>14.927280351045965</v>
      </c>
      <c r="G6642">
        <f t="shared" si="725"/>
        <v>0</v>
      </c>
      <c r="H6642">
        <f t="shared" si="726"/>
        <v>920.72719648954035</v>
      </c>
      <c r="I6642">
        <f t="shared" si="727"/>
        <v>74.636401755229826</v>
      </c>
      <c r="J6642">
        <f t="shared" si="728"/>
        <v>0</v>
      </c>
    </row>
    <row r="6643" spans="2:10" x14ac:dyDescent="0.3">
      <c r="B6643">
        <v>6616</v>
      </c>
      <c r="C6643">
        <v>0.44340920046759513</v>
      </c>
      <c r="D6643">
        <f t="shared" si="722"/>
        <v>98.962408649264802</v>
      </c>
      <c r="E6643">
        <f t="shared" si="723"/>
        <v>98.962408649264802</v>
      </c>
      <c r="F6643">
        <f t="shared" si="724"/>
        <v>8.0375913507351981</v>
      </c>
      <c r="G6643">
        <f t="shared" si="725"/>
        <v>0</v>
      </c>
      <c r="H6643">
        <f t="shared" si="726"/>
        <v>989.62408649264808</v>
      </c>
      <c r="I6643">
        <f t="shared" si="727"/>
        <v>40.187956753675991</v>
      </c>
      <c r="J6643">
        <f t="shared" si="728"/>
        <v>0</v>
      </c>
    </row>
    <row r="6644" spans="2:10" x14ac:dyDescent="0.3">
      <c r="B6644">
        <v>6617</v>
      </c>
      <c r="C6644">
        <v>0.87448797851311599</v>
      </c>
      <c r="D6644">
        <f t="shared" si="722"/>
        <v>108.01618415277881</v>
      </c>
      <c r="E6644">
        <f t="shared" si="723"/>
        <v>107</v>
      </c>
      <c r="F6644">
        <f t="shared" si="724"/>
        <v>0</v>
      </c>
      <c r="G6644">
        <f t="shared" si="725"/>
        <v>1.0161841527788056</v>
      </c>
      <c r="H6644">
        <f t="shared" si="726"/>
        <v>1070</v>
      </c>
      <c r="I6644">
        <f t="shared" si="727"/>
        <v>0</v>
      </c>
      <c r="J6644">
        <f t="shared" si="728"/>
        <v>15.242762291682084</v>
      </c>
    </row>
    <row r="6645" spans="2:10" x14ac:dyDescent="0.3">
      <c r="B6645">
        <v>6618</v>
      </c>
      <c r="C6645">
        <v>0.71273041133312698</v>
      </c>
      <c r="D6645">
        <f t="shared" si="722"/>
        <v>104.05221869139787</v>
      </c>
      <c r="E6645">
        <f t="shared" si="723"/>
        <v>104.05221869139787</v>
      </c>
      <c r="F6645">
        <f t="shared" si="724"/>
        <v>2.9477813086021314</v>
      </c>
      <c r="G6645">
        <f t="shared" si="725"/>
        <v>0</v>
      </c>
      <c r="H6645">
        <f t="shared" si="726"/>
        <v>1040.5221869139787</v>
      </c>
      <c r="I6645">
        <f t="shared" si="727"/>
        <v>14.738906543010657</v>
      </c>
      <c r="J6645">
        <f t="shared" si="728"/>
        <v>0</v>
      </c>
    </row>
    <row r="6646" spans="2:10" x14ac:dyDescent="0.3">
      <c r="B6646">
        <v>6619</v>
      </c>
      <c r="C6646">
        <v>0.50283798661125734</v>
      </c>
      <c r="D6646">
        <f t="shared" si="722"/>
        <v>100.05189496171285</v>
      </c>
      <c r="E6646">
        <f t="shared" si="723"/>
        <v>100.05189496171285</v>
      </c>
      <c r="F6646">
        <f t="shared" si="724"/>
        <v>6.948105038287153</v>
      </c>
      <c r="G6646">
        <f t="shared" si="725"/>
        <v>0</v>
      </c>
      <c r="H6646">
        <f t="shared" si="726"/>
        <v>1000.5189496171284</v>
      </c>
      <c r="I6646">
        <f t="shared" si="727"/>
        <v>34.740525191435765</v>
      </c>
      <c r="J6646">
        <f t="shared" si="728"/>
        <v>0</v>
      </c>
    </row>
    <row r="6647" spans="2:10" x14ac:dyDescent="0.3">
      <c r="B6647">
        <v>6620</v>
      </c>
      <c r="C6647">
        <v>0.49712373665442844</v>
      </c>
      <c r="D6647">
        <f t="shared" si="722"/>
        <v>99.947405106530923</v>
      </c>
      <c r="E6647">
        <f t="shared" si="723"/>
        <v>99.947405106530923</v>
      </c>
      <c r="F6647">
        <f t="shared" si="724"/>
        <v>7.0525948934690774</v>
      </c>
      <c r="G6647">
        <f t="shared" si="725"/>
        <v>0</v>
      </c>
      <c r="H6647">
        <f t="shared" si="726"/>
        <v>999.47405106530925</v>
      </c>
      <c r="I6647">
        <f t="shared" si="727"/>
        <v>35.262974467345387</v>
      </c>
      <c r="J6647">
        <f t="shared" si="728"/>
        <v>0</v>
      </c>
    </row>
    <row r="6648" spans="2:10" x14ac:dyDescent="0.3">
      <c r="B6648">
        <v>6621</v>
      </c>
      <c r="C6648">
        <v>0.76871325162948734</v>
      </c>
      <c r="D6648">
        <f t="shared" si="722"/>
        <v>105.26321419416732</v>
      </c>
      <c r="E6648">
        <f t="shared" si="723"/>
        <v>105.26321419416732</v>
      </c>
      <c r="F6648">
        <f t="shared" si="724"/>
        <v>1.7367858058326817</v>
      </c>
      <c r="G6648">
        <f t="shared" si="725"/>
        <v>0</v>
      </c>
      <c r="H6648">
        <f t="shared" si="726"/>
        <v>1052.6321419416731</v>
      </c>
      <c r="I6648">
        <f t="shared" si="727"/>
        <v>8.6839290291634086</v>
      </c>
      <c r="J6648">
        <f t="shared" si="728"/>
        <v>0</v>
      </c>
    </row>
    <row r="6649" spans="2:10" x14ac:dyDescent="0.3">
      <c r="B6649">
        <v>6622</v>
      </c>
      <c r="C6649">
        <v>0.13251676902140797</v>
      </c>
      <c r="D6649">
        <f t="shared" si="722"/>
        <v>92.197169300362063</v>
      </c>
      <c r="E6649">
        <f t="shared" si="723"/>
        <v>92.197169300362063</v>
      </c>
      <c r="F6649">
        <f t="shared" si="724"/>
        <v>14.802830699637937</v>
      </c>
      <c r="G6649">
        <f t="shared" si="725"/>
        <v>0</v>
      </c>
      <c r="H6649">
        <f t="shared" si="726"/>
        <v>921.97169300362066</v>
      </c>
      <c r="I6649">
        <f t="shared" si="727"/>
        <v>74.014153498189685</v>
      </c>
      <c r="J6649">
        <f t="shared" si="728"/>
        <v>0</v>
      </c>
    </row>
    <row r="6650" spans="2:10" x14ac:dyDescent="0.3">
      <c r="B6650">
        <v>6623</v>
      </c>
      <c r="C6650">
        <v>0.51196225921010774</v>
      </c>
      <c r="D6650">
        <f t="shared" si="722"/>
        <v>100.21876462632157</v>
      </c>
      <c r="E6650">
        <f t="shared" si="723"/>
        <v>100.21876462632157</v>
      </c>
      <c r="F6650">
        <f t="shared" si="724"/>
        <v>6.7812353736784274</v>
      </c>
      <c r="G6650">
        <f t="shared" si="725"/>
        <v>0</v>
      </c>
      <c r="H6650">
        <f t="shared" si="726"/>
        <v>1002.1876462632157</v>
      </c>
      <c r="I6650">
        <f t="shared" si="727"/>
        <v>33.906176868392137</v>
      </c>
      <c r="J6650">
        <f t="shared" si="728"/>
        <v>0</v>
      </c>
    </row>
    <row r="6651" spans="2:10" x14ac:dyDescent="0.3">
      <c r="B6651">
        <v>6624</v>
      </c>
      <c r="C6651">
        <v>0.55304136402257342</v>
      </c>
      <c r="D6651">
        <f t="shared" si="722"/>
        <v>100.97219316700134</v>
      </c>
      <c r="E6651">
        <f t="shared" si="723"/>
        <v>100.97219316700134</v>
      </c>
      <c r="F6651">
        <f t="shared" si="724"/>
        <v>6.0278068329986638</v>
      </c>
      <c r="G6651">
        <f t="shared" si="725"/>
        <v>0</v>
      </c>
      <c r="H6651">
        <f t="shared" si="726"/>
        <v>1009.7219316700134</v>
      </c>
      <c r="I6651">
        <f t="shared" si="727"/>
        <v>30.139034164993319</v>
      </c>
      <c r="J6651">
        <f t="shared" si="728"/>
        <v>0</v>
      </c>
    </row>
    <row r="6652" spans="2:10" x14ac:dyDescent="0.3">
      <c r="B6652">
        <v>6625</v>
      </c>
      <c r="C6652">
        <v>0.87179524547331322</v>
      </c>
      <c r="D6652">
        <f t="shared" si="722"/>
        <v>107.93340755160014</v>
      </c>
      <c r="E6652">
        <f t="shared" si="723"/>
        <v>107</v>
      </c>
      <c r="F6652">
        <f t="shared" si="724"/>
        <v>0</v>
      </c>
      <c r="G6652">
        <f t="shared" si="725"/>
        <v>0.93340755160014055</v>
      </c>
      <c r="H6652">
        <f t="shared" si="726"/>
        <v>1070</v>
      </c>
      <c r="I6652">
        <f t="shared" si="727"/>
        <v>0</v>
      </c>
      <c r="J6652">
        <f t="shared" si="728"/>
        <v>14.001113274002108</v>
      </c>
    </row>
    <row r="6653" spans="2:10" x14ac:dyDescent="0.3">
      <c r="B6653">
        <v>6626</v>
      </c>
      <c r="C6653">
        <v>0.6071373678421067</v>
      </c>
      <c r="D6653">
        <f t="shared" si="722"/>
        <v>101.97832674792697</v>
      </c>
      <c r="E6653">
        <f t="shared" si="723"/>
        <v>101.97832674792697</v>
      </c>
      <c r="F6653">
        <f t="shared" si="724"/>
        <v>5.0216732520730289</v>
      </c>
      <c r="G6653">
        <f t="shared" si="725"/>
        <v>0</v>
      </c>
      <c r="H6653">
        <f t="shared" si="726"/>
        <v>1019.7832674792697</v>
      </c>
      <c r="I6653">
        <f t="shared" si="727"/>
        <v>25.108366260365145</v>
      </c>
      <c r="J6653">
        <f t="shared" si="728"/>
        <v>0</v>
      </c>
    </row>
    <row r="6654" spans="2:10" x14ac:dyDescent="0.3">
      <c r="B6654">
        <v>6627</v>
      </c>
      <c r="C6654">
        <v>0.33571998004839965</v>
      </c>
      <c r="D6654">
        <f t="shared" si="722"/>
        <v>96.924309755394901</v>
      </c>
      <c r="E6654">
        <f t="shared" si="723"/>
        <v>96.924309755394901</v>
      </c>
      <c r="F6654">
        <f t="shared" si="724"/>
        <v>10.075690244605099</v>
      </c>
      <c r="G6654">
        <f t="shared" si="725"/>
        <v>0</v>
      </c>
      <c r="H6654">
        <f t="shared" si="726"/>
        <v>969.24309755394904</v>
      </c>
      <c r="I6654">
        <f t="shared" si="727"/>
        <v>50.378451223025493</v>
      </c>
      <c r="J6654">
        <f t="shared" si="728"/>
        <v>0</v>
      </c>
    </row>
    <row r="6655" spans="2:10" x14ac:dyDescent="0.3">
      <c r="B6655">
        <v>6628</v>
      </c>
      <c r="C6655">
        <v>0.73540202560328571</v>
      </c>
      <c r="D6655">
        <f t="shared" si="722"/>
        <v>104.52979761738544</v>
      </c>
      <c r="E6655">
        <f t="shared" si="723"/>
        <v>104.52979761738544</v>
      </c>
      <c r="F6655">
        <f t="shared" si="724"/>
        <v>2.4702023826145592</v>
      </c>
      <c r="G6655">
        <f t="shared" si="725"/>
        <v>0</v>
      </c>
      <c r="H6655">
        <f t="shared" si="726"/>
        <v>1045.2979761738543</v>
      </c>
      <c r="I6655">
        <f t="shared" si="727"/>
        <v>12.351011913072796</v>
      </c>
      <c r="J6655">
        <f t="shared" si="728"/>
        <v>0</v>
      </c>
    </row>
    <row r="6656" spans="2:10" x14ac:dyDescent="0.3">
      <c r="B6656">
        <v>6629</v>
      </c>
      <c r="C6656">
        <v>0.27852736547210977</v>
      </c>
      <c r="D6656">
        <f t="shared" si="722"/>
        <v>95.765435496363637</v>
      </c>
      <c r="E6656">
        <f t="shared" si="723"/>
        <v>95.765435496363637</v>
      </c>
      <c r="F6656">
        <f t="shared" si="724"/>
        <v>11.234564503636363</v>
      </c>
      <c r="G6656">
        <f t="shared" si="725"/>
        <v>0</v>
      </c>
      <c r="H6656">
        <f t="shared" si="726"/>
        <v>957.65435496363637</v>
      </c>
      <c r="I6656">
        <f t="shared" si="727"/>
        <v>56.172822518181817</v>
      </c>
      <c r="J6656">
        <f t="shared" si="728"/>
        <v>0</v>
      </c>
    </row>
    <row r="6657" spans="2:10" x14ac:dyDescent="0.3">
      <c r="B6657">
        <v>6630</v>
      </c>
      <c r="C6657">
        <v>0.54895807064568358</v>
      </c>
      <c r="D6657">
        <f t="shared" si="722"/>
        <v>100.89703566565785</v>
      </c>
      <c r="E6657">
        <f t="shared" si="723"/>
        <v>100.89703566565785</v>
      </c>
      <c r="F6657">
        <f t="shared" si="724"/>
        <v>6.1029643343421469</v>
      </c>
      <c r="G6657">
        <f t="shared" si="725"/>
        <v>0</v>
      </c>
      <c r="H6657">
        <f t="shared" si="726"/>
        <v>1008.9703566565786</v>
      </c>
      <c r="I6657">
        <f t="shared" si="727"/>
        <v>30.514821671710735</v>
      </c>
      <c r="J6657">
        <f t="shared" si="728"/>
        <v>0</v>
      </c>
    </row>
    <row r="6658" spans="2:10" x14ac:dyDescent="0.3">
      <c r="B6658">
        <v>6631</v>
      </c>
      <c r="C6658">
        <v>0.24425873411532151</v>
      </c>
      <c r="D6658">
        <f t="shared" si="722"/>
        <v>95.027437575960278</v>
      </c>
      <c r="E6658">
        <f t="shared" si="723"/>
        <v>95.027437575960278</v>
      </c>
      <c r="F6658">
        <f t="shared" si="724"/>
        <v>11.972562424039722</v>
      </c>
      <c r="G6658">
        <f t="shared" si="725"/>
        <v>0</v>
      </c>
      <c r="H6658">
        <f t="shared" si="726"/>
        <v>950.27437575960278</v>
      </c>
      <c r="I6658">
        <f t="shared" si="727"/>
        <v>59.862812120198612</v>
      </c>
      <c r="J6658">
        <f t="shared" si="728"/>
        <v>0</v>
      </c>
    </row>
    <row r="6659" spans="2:10" x14ac:dyDescent="0.3">
      <c r="B6659">
        <v>6632</v>
      </c>
      <c r="C6659">
        <v>0.42976009026191864</v>
      </c>
      <c r="D6659">
        <f t="shared" si="722"/>
        <v>98.710263007682357</v>
      </c>
      <c r="E6659">
        <f t="shared" si="723"/>
        <v>98.710263007682357</v>
      </c>
      <c r="F6659">
        <f t="shared" si="724"/>
        <v>8.2897369923176427</v>
      </c>
      <c r="G6659">
        <f t="shared" si="725"/>
        <v>0</v>
      </c>
      <c r="H6659">
        <f t="shared" si="726"/>
        <v>987.10263007682352</v>
      </c>
      <c r="I6659">
        <f t="shared" si="727"/>
        <v>41.448684961588214</v>
      </c>
      <c r="J6659">
        <f t="shared" si="728"/>
        <v>0</v>
      </c>
    </row>
    <row r="6660" spans="2:10" x14ac:dyDescent="0.3">
      <c r="B6660">
        <v>6633</v>
      </c>
      <c r="C6660">
        <v>0.42532482350851097</v>
      </c>
      <c r="D6660">
        <f t="shared" si="722"/>
        <v>98.628073727460119</v>
      </c>
      <c r="E6660">
        <f t="shared" si="723"/>
        <v>98.628073727460119</v>
      </c>
      <c r="F6660">
        <f t="shared" si="724"/>
        <v>8.3719262725398806</v>
      </c>
      <c r="G6660">
        <f t="shared" si="725"/>
        <v>0</v>
      </c>
      <c r="H6660">
        <f t="shared" si="726"/>
        <v>986.28073727460117</v>
      </c>
      <c r="I6660">
        <f t="shared" si="727"/>
        <v>41.859631362699403</v>
      </c>
      <c r="J6660">
        <f t="shared" si="728"/>
        <v>0</v>
      </c>
    </row>
    <row r="6661" spans="2:10" x14ac:dyDescent="0.3">
      <c r="B6661">
        <v>6634</v>
      </c>
      <c r="C6661">
        <v>0.71753642480286339</v>
      </c>
      <c r="D6661">
        <f t="shared" si="722"/>
        <v>104.15219527032947</v>
      </c>
      <c r="E6661">
        <f t="shared" si="723"/>
        <v>104.15219527032947</v>
      </c>
      <c r="F6661">
        <f t="shared" si="724"/>
        <v>2.8478047296705284</v>
      </c>
      <c r="G6661">
        <f t="shared" si="725"/>
        <v>0</v>
      </c>
      <c r="H6661">
        <f t="shared" si="726"/>
        <v>1041.5219527032948</v>
      </c>
      <c r="I6661">
        <f t="shared" si="727"/>
        <v>14.239023648352642</v>
      </c>
      <c r="J6661">
        <f t="shared" si="728"/>
        <v>0</v>
      </c>
    </row>
    <row r="6662" spans="2:10" x14ac:dyDescent="0.3">
      <c r="B6662">
        <v>6635</v>
      </c>
      <c r="C6662">
        <v>0.85290048835535259</v>
      </c>
      <c r="D6662">
        <f t="shared" si="722"/>
        <v>107.3776311928633</v>
      </c>
      <c r="E6662">
        <f t="shared" si="723"/>
        <v>107</v>
      </c>
      <c r="F6662">
        <f t="shared" si="724"/>
        <v>0</v>
      </c>
      <c r="G6662">
        <f t="shared" si="725"/>
        <v>0.37763119286330493</v>
      </c>
      <c r="H6662">
        <f t="shared" si="726"/>
        <v>1070</v>
      </c>
      <c r="I6662">
        <f t="shared" si="727"/>
        <v>0</v>
      </c>
      <c r="J6662">
        <f t="shared" si="728"/>
        <v>5.664467892949574</v>
      </c>
    </row>
    <row r="6663" spans="2:10" x14ac:dyDescent="0.3">
      <c r="B6663">
        <v>6636</v>
      </c>
      <c r="C6663">
        <v>0.86903687765398785</v>
      </c>
      <c r="D6663">
        <f t="shared" si="722"/>
        <v>107.8496047771529</v>
      </c>
      <c r="E6663">
        <f t="shared" si="723"/>
        <v>107</v>
      </c>
      <c r="F6663">
        <f t="shared" si="724"/>
        <v>0</v>
      </c>
      <c r="G6663">
        <f t="shared" si="725"/>
        <v>0.84960477715290494</v>
      </c>
      <c r="H6663">
        <f t="shared" si="726"/>
        <v>1070</v>
      </c>
      <c r="I6663">
        <f t="shared" si="727"/>
        <v>0</v>
      </c>
      <c r="J6663">
        <f t="shared" si="728"/>
        <v>12.744071657293574</v>
      </c>
    </row>
    <row r="6664" spans="2:10" x14ac:dyDescent="0.3">
      <c r="B6664">
        <v>6637</v>
      </c>
      <c r="C6664">
        <v>0.70484207907396978</v>
      </c>
      <c r="D6664">
        <f t="shared" si="722"/>
        <v>103.88947599749999</v>
      </c>
      <c r="E6664">
        <f t="shared" si="723"/>
        <v>103.88947599749999</v>
      </c>
      <c r="F6664">
        <f t="shared" si="724"/>
        <v>3.1105240025000143</v>
      </c>
      <c r="G6664">
        <f t="shared" si="725"/>
        <v>0</v>
      </c>
      <c r="H6664">
        <f t="shared" si="726"/>
        <v>1038.8947599749999</v>
      </c>
      <c r="I6664">
        <f t="shared" si="727"/>
        <v>15.552620012500071</v>
      </c>
      <c r="J6664">
        <f t="shared" si="728"/>
        <v>0</v>
      </c>
    </row>
    <row r="6665" spans="2:10" x14ac:dyDescent="0.3">
      <c r="B6665">
        <v>6638</v>
      </c>
      <c r="C6665">
        <v>0.72807266791814951</v>
      </c>
      <c r="D6665">
        <f t="shared" si="722"/>
        <v>104.37370263396832</v>
      </c>
      <c r="E6665">
        <f t="shared" si="723"/>
        <v>104.37370263396832</v>
      </c>
      <c r="F6665">
        <f t="shared" si="724"/>
        <v>2.6262973660316788</v>
      </c>
      <c r="G6665">
        <f t="shared" si="725"/>
        <v>0</v>
      </c>
      <c r="H6665">
        <f t="shared" si="726"/>
        <v>1043.7370263396833</v>
      </c>
      <c r="I6665">
        <f t="shared" si="727"/>
        <v>13.131486830158394</v>
      </c>
      <c r="J6665">
        <f t="shared" si="728"/>
        <v>0</v>
      </c>
    </row>
    <row r="6666" spans="2:10" x14ac:dyDescent="0.3">
      <c r="B6666">
        <v>6639</v>
      </c>
      <c r="C6666">
        <v>0.89260073228313752</v>
      </c>
      <c r="D6666">
        <f t="shared" si="722"/>
        <v>108.60088814262494</v>
      </c>
      <c r="E6666">
        <f t="shared" si="723"/>
        <v>107</v>
      </c>
      <c r="F6666">
        <f t="shared" si="724"/>
        <v>0</v>
      </c>
      <c r="G6666">
        <f t="shared" si="725"/>
        <v>1.6008881426249388</v>
      </c>
      <c r="H6666">
        <f t="shared" si="726"/>
        <v>1070</v>
      </c>
      <c r="I6666">
        <f t="shared" si="727"/>
        <v>0</v>
      </c>
      <c r="J6666">
        <f t="shared" si="728"/>
        <v>24.013322139374083</v>
      </c>
    </row>
    <row r="6667" spans="2:10" x14ac:dyDescent="0.3">
      <c r="B6667">
        <v>6640</v>
      </c>
      <c r="C6667">
        <v>0.97075094023631614</v>
      </c>
      <c r="D6667">
        <f t="shared" si="722"/>
        <v>112.29799621602648</v>
      </c>
      <c r="E6667">
        <f t="shared" si="723"/>
        <v>107</v>
      </c>
      <c r="F6667">
        <f t="shared" si="724"/>
        <v>0</v>
      </c>
      <c r="G6667">
        <f t="shared" si="725"/>
        <v>5.2979962160264762</v>
      </c>
      <c r="H6667">
        <f t="shared" si="726"/>
        <v>1070</v>
      </c>
      <c r="I6667">
        <f t="shared" si="727"/>
        <v>0</v>
      </c>
      <c r="J6667">
        <f t="shared" si="728"/>
        <v>79.469943240397143</v>
      </c>
    </row>
    <row r="6668" spans="2:10" x14ac:dyDescent="0.3">
      <c r="B6668">
        <v>6641</v>
      </c>
      <c r="C6668">
        <v>0.81416531669169001</v>
      </c>
      <c r="D6668">
        <f t="shared" si="722"/>
        <v>106.34596991266088</v>
      </c>
      <c r="E6668">
        <f t="shared" si="723"/>
        <v>106.34596991266088</v>
      </c>
      <c r="F6668">
        <f t="shared" si="724"/>
        <v>0.65403008733912316</v>
      </c>
      <c r="G6668">
        <f t="shared" si="725"/>
        <v>0</v>
      </c>
      <c r="H6668">
        <f t="shared" si="726"/>
        <v>1063.4596991266087</v>
      </c>
      <c r="I6668">
        <f t="shared" si="727"/>
        <v>3.2701504366956158</v>
      </c>
      <c r="J6668">
        <f t="shared" si="728"/>
        <v>0</v>
      </c>
    </row>
    <row r="6669" spans="2:10" x14ac:dyDescent="0.3">
      <c r="B6669">
        <v>6642</v>
      </c>
      <c r="C6669">
        <v>0.24797566133891491</v>
      </c>
      <c r="D6669">
        <f t="shared" si="722"/>
        <v>95.109477182300537</v>
      </c>
      <c r="E6669">
        <f t="shared" si="723"/>
        <v>95.109477182300537</v>
      </c>
      <c r="F6669">
        <f t="shared" si="724"/>
        <v>11.890522817699463</v>
      </c>
      <c r="G6669">
        <f t="shared" si="725"/>
        <v>0</v>
      </c>
      <c r="H6669">
        <f t="shared" si="726"/>
        <v>951.09477182300543</v>
      </c>
      <c r="I6669">
        <f t="shared" si="727"/>
        <v>59.452614088497313</v>
      </c>
      <c r="J6669">
        <f t="shared" si="728"/>
        <v>0</v>
      </c>
    </row>
    <row r="6670" spans="2:10" x14ac:dyDescent="0.3">
      <c r="B6670">
        <v>6643</v>
      </c>
      <c r="C6670">
        <v>0.44120071128373795</v>
      </c>
      <c r="D6670">
        <f t="shared" si="722"/>
        <v>98.921683897485977</v>
      </c>
      <c r="E6670">
        <f t="shared" si="723"/>
        <v>98.921683897485977</v>
      </c>
      <c r="F6670">
        <f t="shared" si="724"/>
        <v>8.0783161025140231</v>
      </c>
      <c r="G6670">
        <f t="shared" si="725"/>
        <v>0</v>
      </c>
      <c r="H6670">
        <f t="shared" si="726"/>
        <v>989.2168389748598</v>
      </c>
      <c r="I6670">
        <f t="shared" si="727"/>
        <v>40.391580512570116</v>
      </c>
      <c r="J6670">
        <f t="shared" si="728"/>
        <v>0</v>
      </c>
    </row>
    <row r="6671" spans="2:10" x14ac:dyDescent="0.3">
      <c r="B6671">
        <v>6644</v>
      </c>
      <c r="C6671">
        <v>0.28067016622486918</v>
      </c>
      <c r="D6671">
        <f t="shared" si="722"/>
        <v>95.81033113580294</v>
      </c>
      <c r="E6671">
        <f t="shared" si="723"/>
        <v>95.81033113580294</v>
      </c>
      <c r="F6671">
        <f t="shared" si="724"/>
        <v>11.18966886419706</v>
      </c>
      <c r="G6671">
        <f t="shared" si="725"/>
        <v>0</v>
      </c>
      <c r="H6671">
        <f t="shared" si="726"/>
        <v>958.10331135802937</v>
      </c>
      <c r="I6671">
        <f t="shared" si="727"/>
        <v>55.948344320985299</v>
      </c>
      <c r="J6671">
        <f t="shared" si="728"/>
        <v>0</v>
      </c>
    </row>
    <row r="6672" spans="2:10" x14ac:dyDescent="0.3">
      <c r="B6672">
        <v>6645</v>
      </c>
      <c r="C6672">
        <v>0.99793157391514775</v>
      </c>
      <c r="D6672">
        <f t="shared" si="722"/>
        <v>116.28451261615524</v>
      </c>
      <c r="E6672">
        <f t="shared" si="723"/>
        <v>107</v>
      </c>
      <c r="F6672">
        <f t="shared" si="724"/>
        <v>0</v>
      </c>
      <c r="G6672">
        <f t="shared" si="725"/>
        <v>9.28451261615524</v>
      </c>
      <c r="H6672">
        <f t="shared" si="726"/>
        <v>1070</v>
      </c>
      <c r="I6672">
        <f t="shared" si="727"/>
        <v>0</v>
      </c>
      <c r="J6672">
        <f t="shared" si="728"/>
        <v>139.2676892423286</v>
      </c>
    </row>
    <row r="6673" spans="2:10" x14ac:dyDescent="0.3">
      <c r="B6673">
        <v>6646</v>
      </c>
      <c r="C6673">
        <v>0.57712667920572525</v>
      </c>
      <c r="D6673">
        <f t="shared" si="722"/>
        <v>101.41741417684415</v>
      </c>
      <c r="E6673">
        <f t="shared" si="723"/>
        <v>101.41741417684415</v>
      </c>
      <c r="F6673">
        <f t="shared" si="724"/>
        <v>5.5825858231558527</v>
      </c>
      <c r="G6673">
        <f t="shared" si="725"/>
        <v>0</v>
      </c>
      <c r="H6673">
        <f t="shared" si="726"/>
        <v>1014.1741417684415</v>
      </c>
      <c r="I6673">
        <f t="shared" si="727"/>
        <v>27.912929115779264</v>
      </c>
      <c r="J6673">
        <f t="shared" si="728"/>
        <v>0</v>
      </c>
    </row>
    <row r="6674" spans="2:10" x14ac:dyDescent="0.3">
      <c r="B6674">
        <v>6647</v>
      </c>
      <c r="C6674">
        <v>0.68886384802339506</v>
      </c>
      <c r="D6674">
        <f t="shared" si="722"/>
        <v>103.56460150162363</v>
      </c>
      <c r="E6674">
        <f t="shared" si="723"/>
        <v>103.56460150162363</v>
      </c>
      <c r="F6674">
        <f t="shared" si="724"/>
        <v>3.4353984983763723</v>
      </c>
      <c r="G6674">
        <f t="shared" si="725"/>
        <v>0</v>
      </c>
      <c r="H6674">
        <f t="shared" si="726"/>
        <v>1035.6460150162363</v>
      </c>
      <c r="I6674">
        <f t="shared" si="727"/>
        <v>17.176992491881862</v>
      </c>
      <c r="J6674">
        <f t="shared" si="728"/>
        <v>0</v>
      </c>
    </row>
    <row r="6675" spans="2:10" x14ac:dyDescent="0.3">
      <c r="B6675">
        <v>6648</v>
      </c>
      <c r="C6675">
        <v>0.300845100225693</v>
      </c>
      <c r="D6675">
        <f t="shared" si="722"/>
        <v>96.226862572162844</v>
      </c>
      <c r="E6675">
        <f t="shared" si="723"/>
        <v>96.226862572162844</v>
      </c>
      <c r="F6675">
        <f t="shared" si="724"/>
        <v>10.773137427837156</v>
      </c>
      <c r="G6675">
        <f t="shared" si="725"/>
        <v>0</v>
      </c>
      <c r="H6675">
        <f t="shared" si="726"/>
        <v>962.2686257216285</v>
      </c>
      <c r="I6675">
        <f t="shared" si="727"/>
        <v>53.865687139185781</v>
      </c>
      <c r="J6675">
        <f t="shared" si="728"/>
        <v>0</v>
      </c>
    </row>
    <row r="6676" spans="2:10" x14ac:dyDescent="0.3">
      <c r="B6676">
        <v>6649</v>
      </c>
      <c r="C6676">
        <v>0.76964308343412524</v>
      </c>
      <c r="D6676">
        <f t="shared" si="722"/>
        <v>105.28432046315902</v>
      </c>
      <c r="E6676">
        <f t="shared" si="723"/>
        <v>105.28432046315902</v>
      </c>
      <c r="F6676">
        <f t="shared" si="724"/>
        <v>1.7156795368409803</v>
      </c>
      <c r="G6676">
        <f t="shared" si="725"/>
        <v>0</v>
      </c>
      <c r="H6676">
        <f t="shared" si="726"/>
        <v>1052.8432046315902</v>
      </c>
      <c r="I6676">
        <f t="shared" si="727"/>
        <v>8.5783976842049015</v>
      </c>
      <c r="J6676">
        <f t="shared" si="728"/>
        <v>0</v>
      </c>
    </row>
    <row r="6677" spans="2:10" x14ac:dyDescent="0.3">
      <c r="B6677">
        <v>6650</v>
      </c>
      <c r="C6677">
        <v>0.21505168440893452</v>
      </c>
      <c r="D6677">
        <f t="shared" si="722"/>
        <v>94.362559767251881</v>
      </c>
      <c r="E6677">
        <f t="shared" si="723"/>
        <v>94.362559767251881</v>
      </c>
      <c r="F6677">
        <f t="shared" si="724"/>
        <v>12.637440232748119</v>
      </c>
      <c r="G6677">
        <f t="shared" si="725"/>
        <v>0</v>
      </c>
      <c r="H6677">
        <f t="shared" si="726"/>
        <v>943.62559767251878</v>
      </c>
      <c r="I6677">
        <f t="shared" si="727"/>
        <v>63.187201163740596</v>
      </c>
      <c r="J6677">
        <f t="shared" si="728"/>
        <v>0</v>
      </c>
    </row>
    <row r="6678" spans="2:10" x14ac:dyDescent="0.3">
      <c r="B6678">
        <v>6651</v>
      </c>
      <c r="C6678">
        <v>0.88037260556337826</v>
      </c>
      <c r="D6678">
        <f t="shared" si="722"/>
        <v>108.20059363484081</v>
      </c>
      <c r="E6678">
        <f t="shared" si="723"/>
        <v>107</v>
      </c>
      <c r="F6678">
        <f t="shared" si="724"/>
        <v>0</v>
      </c>
      <c r="G6678">
        <f t="shared" si="725"/>
        <v>1.2005936348408142</v>
      </c>
      <c r="H6678">
        <f t="shared" si="726"/>
        <v>1070</v>
      </c>
      <c r="I6678">
        <f t="shared" si="727"/>
        <v>0</v>
      </c>
      <c r="J6678">
        <f t="shared" si="728"/>
        <v>18.008904522612212</v>
      </c>
    </row>
    <row r="6679" spans="2:10" x14ac:dyDescent="0.3">
      <c r="B6679">
        <v>6652</v>
      </c>
      <c r="C6679">
        <v>0.17025637187128917</v>
      </c>
      <c r="D6679">
        <f t="shared" si="722"/>
        <v>93.253818476666879</v>
      </c>
      <c r="E6679">
        <f t="shared" si="723"/>
        <v>93.253818476666879</v>
      </c>
      <c r="F6679">
        <f t="shared" si="724"/>
        <v>13.746181523333121</v>
      </c>
      <c r="G6679">
        <f t="shared" si="725"/>
        <v>0</v>
      </c>
      <c r="H6679">
        <f t="shared" si="726"/>
        <v>932.53818476666879</v>
      </c>
      <c r="I6679">
        <f t="shared" si="727"/>
        <v>68.730907616665604</v>
      </c>
      <c r="J6679">
        <f t="shared" si="728"/>
        <v>0</v>
      </c>
    </row>
    <row r="6680" spans="2:10" x14ac:dyDescent="0.3">
      <c r="B6680">
        <v>6653</v>
      </c>
      <c r="C6680">
        <v>0.86194317536090836</v>
      </c>
      <c r="D6680">
        <f t="shared" si="722"/>
        <v>107.63844219466692</v>
      </c>
      <c r="E6680">
        <f t="shared" si="723"/>
        <v>107</v>
      </c>
      <c r="F6680">
        <f t="shared" si="724"/>
        <v>0</v>
      </c>
      <c r="G6680">
        <f t="shared" si="725"/>
        <v>0.63844219466692209</v>
      </c>
      <c r="H6680">
        <f t="shared" si="726"/>
        <v>1070</v>
      </c>
      <c r="I6680">
        <f t="shared" si="727"/>
        <v>0</v>
      </c>
      <c r="J6680">
        <f t="shared" si="728"/>
        <v>9.5766329200038314</v>
      </c>
    </row>
    <row r="6681" spans="2:10" x14ac:dyDescent="0.3">
      <c r="B6681">
        <v>6654</v>
      </c>
      <c r="C6681">
        <v>0.45972876292268539</v>
      </c>
      <c r="D6681">
        <f t="shared" si="722"/>
        <v>99.262610104094534</v>
      </c>
      <c r="E6681">
        <f t="shared" si="723"/>
        <v>99.262610104094534</v>
      </c>
      <c r="F6681">
        <f t="shared" si="724"/>
        <v>7.7373898959054657</v>
      </c>
      <c r="G6681">
        <f t="shared" si="725"/>
        <v>0</v>
      </c>
      <c r="H6681">
        <f t="shared" si="726"/>
        <v>992.62610104094529</v>
      </c>
      <c r="I6681">
        <f t="shared" si="727"/>
        <v>38.686949479527328</v>
      </c>
      <c r="J6681">
        <f t="shared" si="728"/>
        <v>0</v>
      </c>
    </row>
    <row r="6682" spans="2:10" x14ac:dyDescent="0.3">
      <c r="B6682">
        <v>6655</v>
      </c>
      <c r="C6682">
        <v>0.9730957382995572</v>
      </c>
      <c r="D6682">
        <f t="shared" si="722"/>
        <v>112.48120061489222</v>
      </c>
      <c r="E6682">
        <f t="shared" si="723"/>
        <v>107</v>
      </c>
      <c r="F6682">
        <f t="shared" si="724"/>
        <v>0</v>
      </c>
      <c r="G6682">
        <f t="shared" si="725"/>
        <v>5.4812006148922165</v>
      </c>
      <c r="H6682">
        <f t="shared" si="726"/>
        <v>1070</v>
      </c>
      <c r="I6682">
        <f t="shared" si="727"/>
        <v>0</v>
      </c>
      <c r="J6682">
        <f t="shared" si="728"/>
        <v>82.218009223383248</v>
      </c>
    </row>
    <row r="6683" spans="2:10" x14ac:dyDescent="0.3">
      <c r="B6683">
        <v>6656</v>
      </c>
      <c r="C6683">
        <v>0.22384687075676102</v>
      </c>
      <c r="D6683">
        <f t="shared" si="722"/>
        <v>94.566824908057896</v>
      </c>
      <c r="E6683">
        <f t="shared" si="723"/>
        <v>94.566824908057896</v>
      </c>
      <c r="F6683">
        <f t="shared" si="724"/>
        <v>12.433175091942104</v>
      </c>
      <c r="G6683">
        <f t="shared" si="725"/>
        <v>0</v>
      </c>
      <c r="H6683">
        <f t="shared" si="726"/>
        <v>945.66824908057902</v>
      </c>
      <c r="I6683">
        <f t="shared" si="727"/>
        <v>62.16587545971052</v>
      </c>
      <c r="J6683">
        <f t="shared" si="728"/>
        <v>0</v>
      </c>
    </row>
    <row r="6684" spans="2:10" x14ac:dyDescent="0.3">
      <c r="B6684">
        <v>6657</v>
      </c>
      <c r="C6684">
        <v>0.90615128289705327</v>
      </c>
      <c r="D6684">
        <f t="shared" si="722"/>
        <v>109.07641633728844</v>
      </c>
      <c r="E6684">
        <f t="shared" si="723"/>
        <v>107</v>
      </c>
      <c r="F6684">
        <f t="shared" si="724"/>
        <v>0</v>
      </c>
      <c r="G6684">
        <f t="shared" si="725"/>
        <v>2.0764163372884354</v>
      </c>
      <c r="H6684">
        <f t="shared" si="726"/>
        <v>1070</v>
      </c>
      <c r="I6684">
        <f t="shared" si="727"/>
        <v>0</v>
      </c>
      <c r="J6684">
        <f t="shared" si="728"/>
        <v>31.146245059326532</v>
      </c>
    </row>
    <row r="6685" spans="2:10" x14ac:dyDescent="0.3">
      <c r="B6685">
        <v>6658</v>
      </c>
      <c r="C6685">
        <v>0.60130142337106174</v>
      </c>
      <c r="D6685">
        <f t="shared" ref="D6685:D6748" si="729">_xlfn.BETA.INV(C6685,$B$25,$C$25,$D$25,$E$25)</f>
        <v>101.86859481446587</v>
      </c>
      <c r="E6685">
        <f t="shared" ref="E6685:E6748" si="730">IF($M$25&lt;D6685,$M$25,D6685)</f>
        <v>101.86859481446587</v>
      </c>
      <c r="F6685">
        <f t="shared" ref="F6685:F6748" si="731">IF($M$25&gt;D6685,$M$25-D6685,0)</f>
        <v>5.1314051855341347</v>
      </c>
      <c r="G6685">
        <f t="shared" ref="G6685:G6748" si="732">IF($M$25&lt;D6685,D6685-$M$25,0)</f>
        <v>0</v>
      </c>
      <c r="H6685">
        <f t="shared" ref="H6685:H6748" si="733">$H$24*E6685</f>
        <v>1018.6859481446586</v>
      </c>
      <c r="I6685">
        <f t="shared" ref="I6685:I6748" si="734">$I$24*F6685</f>
        <v>25.657025927670674</v>
      </c>
      <c r="J6685">
        <f t="shared" ref="J6685:J6748" si="735">$J$24*G6685</f>
        <v>0</v>
      </c>
    </row>
    <row r="6686" spans="2:10" x14ac:dyDescent="0.3">
      <c r="B6686">
        <v>6659</v>
      </c>
      <c r="C6686">
        <v>0.95359965467869767</v>
      </c>
      <c r="D6686">
        <f t="shared" si="729"/>
        <v>111.18512612703563</v>
      </c>
      <c r="E6686">
        <f t="shared" si="730"/>
        <v>107</v>
      </c>
      <c r="F6686">
        <f t="shared" si="731"/>
        <v>0</v>
      </c>
      <c r="G6686">
        <f t="shared" si="732"/>
        <v>4.1851261270356304</v>
      </c>
      <c r="H6686">
        <f t="shared" si="733"/>
        <v>1070</v>
      </c>
      <c r="I6686">
        <f t="shared" si="734"/>
        <v>0</v>
      </c>
      <c r="J6686">
        <f t="shared" si="735"/>
        <v>62.776891905534455</v>
      </c>
    </row>
    <row r="6687" spans="2:10" x14ac:dyDescent="0.3">
      <c r="B6687">
        <v>6660</v>
      </c>
      <c r="C6687">
        <v>0.34281770783919696</v>
      </c>
      <c r="D6687">
        <f t="shared" si="729"/>
        <v>97.063308139716497</v>
      </c>
      <c r="E6687">
        <f t="shared" si="730"/>
        <v>97.063308139716497</v>
      </c>
      <c r="F6687">
        <f t="shared" si="731"/>
        <v>9.9366918602835028</v>
      </c>
      <c r="G6687">
        <f t="shared" si="732"/>
        <v>0</v>
      </c>
      <c r="H6687">
        <f t="shared" si="733"/>
        <v>970.63308139716491</v>
      </c>
      <c r="I6687">
        <f t="shared" si="734"/>
        <v>49.683459301417514</v>
      </c>
      <c r="J6687">
        <f t="shared" si="735"/>
        <v>0</v>
      </c>
    </row>
    <row r="6688" spans="2:10" x14ac:dyDescent="0.3">
      <c r="B6688">
        <v>6661</v>
      </c>
      <c r="C6688">
        <v>0.81039051482168722</v>
      </c>
      <c r="D6688">
        <f t="shared" si="729"/>
        <v>106.25154166289713</v>
      </c>
      <c r="E6688">
        <f t="shared" si="730"/>
        <v>106.25154166289713</v>
      </c>
      <c r="F6688">
        <f t="shared" si="731"/>
        <v>0.74845833710287479</v>
      </c>
      <c r="G6688">
        <f t="shared" si="732"/>
        <v>0</v>
      </c>
      <c r="H6688">
        <f t="shared" si="733"/>
        <v>1062.5154166289713</v>
      </c>
      <c r="I6688">
        <f t="shared" si="734"/>
        <v>3.742291685514374</v>
      </c>
      <c r="J6688">
        <f t="shared" si="735"/>
        <v>0</v>
      </c>
    </row>
    <row r="6689" spans="2:10" x14ac:dyDescent="0.3">
      <c r="B6689">
        <v>6662</v>
      </c>
      <c r="C6689">
        <v>7.2432397257384595E-2</v>
      </c>
      <c r="D6689">
        <f t="shared" si="729"/>
        <v>90.080651596747884</v>
      </c>
      <c r="E6689">
        <f t="shared" si="730"/>
        <v>90.080651596747884</v>
      </c>
      <c r="F6689">
        <f t="shared" si="731"/>
        <v>16.919348403252116</v>
      </c>
      <c r="G6689">
        <f t="shared" si="732"/>
        <v>0</v>
      </c>
      <c r="H6689">
        <f t="shared" si="733"/>
        <v>900.80651596747884</v>
      </c>
      <c r="I6689">
        <f t="shared" si="734"/>
        <v>84.596742016260578</v>
      </c>
      <c r="J6689">
        <f t="shared" si="735"/>
        <v>0</v>
      </c>
    </row>
    <row r="6690" spans="2:10" x14ac:dyDescent="0.3">
      <c r="B6690">
        <v>6663</v>
      </c>
      <c r="C6690">
        <v>0.23084309691695637</v>
      </c>
      <c r="D6690">
        <f t="shared" si="729"/>
        <v>94.726720077410278</v>
      </c>
      <c r="E6690">
        <f t="shared" si="730"/>
        <v>94.726720077410278</v>
      </c>
      <c r="F6690">
        <f t="shared" si="731"/>
        <v>12.273279922589722</v>
      </c>
      <c r="G6690">
        <f t="shared" si="732"/>
        <v>0</v>
      </c>
      <c r="H6690">
        <f t="shared" si="733"/>
        <v>947.26720077410278</v>
      </c>
      <c r="I6690">
        <f t="shared" si="734"/>
        <v>61.366399612948612</v>
      </c>
      <c r="J6690">
        <f t="shared" si="735"/>
        <v>0</v>
      </c>
    </row>
    <row r="6691" spans="2:10" x14ac:dyDescent="0.3">
      <c r="B6691">
        <v>6664</v>
      </c>
      <c r="C6691">
        <v>0.96210473797078622</v>
      </c>
      <c r="D6691">
        <f t="shared" si="729"/>
        <v>111.69568659623678</v>
      </c>
      <c r="E6691">
        <f t="shared" si="730"/>
        <v>107</v>
      </c>
      <c r="F6691">
        <f t="shared" si="731"/>
        <v>0</v>
      </c>
      <c r="G6691">
        <f t="shared" si="732"/>
        <v>4.6956865962367829</v>
      </c>
      <c r="H6691">
        <f t="shared" si="733"/>
        <v>1070</v>
      </c>
      <c r="I6691">
        <f t="shared" si="734"/>
        <v>0</v>
      </c>
      <c r="J6691">
        <f t="shared" si="735"/>
        <v>70.435298943551743</v>
      </c>
    </row>
    <row r="6692" spans="2:10" x14ac:dyDescent="0.3">
      <c r="B6692">
        <v>6665</v>
      </c>
      <c r="C6692">
        <v>0.97726897354060005</v>
      </c>
      <c r="D6692">
        <f t="shared" si="729"/>
        <v>112.83544435036498</v>
      </c>
      <c r="E6692">
        <f t="shared" si="730"/>
        <v>107</v>
      </c>
      <c r="F6692">
        <f t="shared" si="731"/>
        <v>0</v>
      </c>
      <c r="G6692">
        <f t="shared" si="732"/>
        <v>5.8354443503649804</v>
      </c>
      <c r="H6692">
        <f t="shared" si="733"/>
        <v>1070</v>
      </c>
      <c r="I6692">
        <f t="shared" si="734"/>
        <v>0</v>
      </c>
      <c r="J6692">
        <f t="shared" si="735"/>
        <v>87.531665255474707</v>
      </c>
    </row>
    <row r="6693" spans="2:10" x14ac:dyDescent="0.3">
      <c r="B6693">
        <v>6666</v>
      </c>
      <c r="C6693">
        <v>0.82137582614619409</v>
      </c>
      <c r="D6693">
        <f t="shared" si="729"/>
        <v>106.52902541731741</v>
      </c>
      <c r="E6693">
        <f t="shared" si="730"/>
        <v>106.52902541731741</v>
      </c>
      <c r="F6693">
        <f t="shared" si="731"/>
        <v>0.47097458268258663</v>
      </c>
      <c r="G6693">
        <f t="shared" si="732"/>
        <v>0</v>
      </c>
      <c r="H6693">
        <f t="shared" si="733"/>
        <v>1065.2902541731742</v>
      </c>
      <c r="I6693">
        <f t="shared" si="734"/>
        <v>2.3548729134129331</v>
      </c>
      <c r="J6693">
        <f t="shared" si="735"/>
        <v>0</v>
      </c>
    </row>
    <row r="6694" spans="2:10" x14ac:dyDescent="0.3">
      <c r="B6694">
        <v>6667</v>
      </c>
      <c r="C6694">
        <v>0.78874210006065437</v>
      </c>
      <c r="D6694">
        <f t="shared" si="729"/>
        <v>105.72673706561203</v>
      </c>
      <c r="E6694">
        <f t="shared" si="730"/>
        <v>105.72673706561203</v>
      </c>
      <c r="F6694">
        <f t="shared" si="731"/>
        <v>1.2732629343879722</v>
      </c>
      <c r="G6694">
        <f t="shared" si="732"/>
        <v>0</v>
      </c>
      <c r="H6694">
        <f t="shared" si="733"/>
        <v>1057.2673706561202</v>
      </c>
      <c r="I6694">
        <f t="shared" si="734"/>
        <v>6.3663146719398611</v>
      </c>
      <c r="J6694">
        <f t="shared" si="735"/>
        <v>0</v>
      </c>
    </row>
    <row r="6695" spans="2:10" x14ac:dyDescent="0.3">
      <c r="B6695">
        <v>6668</v>
      </c>
      <c r="C6695">
        <v>0.41694899092868409</v>
      </c>
      <c r="D6695">
        <f t="shared" si="729"/>
        <v>98.472473535336491</v>
      </c>
      <c r="E6695">
        <f t="shared" si="730"/>
        <v>98.472473535336491</v>
      </c>
      <c r="F6695">
        <f t="shared" si="731"/>
        <v>8.5275264646635094</v>
      </c>
      <c r="G6695">
        <f t="shared" si="732"/>
        <v>0</v>
      </c>
      <c r="H6695">
        <f t="shared" si="733"/>
        <v>984.72473535336485</v>
      </c>
      <c r="I6695">
        <f t="shared" si="734"/>
        <v>42.637632323317547</v>
      </c>
      <c r="J6695">
        <f t="shared" si="735"/>
        <v>0</v>
      </c>
    </row>
    <row r="6696" spans="2:10" x14ac:dyDescent="0.3">
      <c r="B6696">
        <v>6669</v>
      </c>
      <c r="C6696">
        <v>0.59405788279100624</v>
      </c>
      <c r="D6696">
        <f t="shared" si="729"/>
        <v>101.73286580860108</v>
      </c>
      <c r="E6696">
        <f t="shared" si="730"/>
        <v>101.73286580860108</v>
      </c>
      <c r="F6696">
        <f t="shared" si="731"/>
        <v>5.2671341913989238</v>
      </c>
      <c r="G6696">
        <f t="shared" si="732"/>
        <v>0</v>
      </c>
      <c r="H6696">
        <f t="shared" si="733"/>
        <v>1017.3286580860108</v>
      </c>
      <c r="I6696">
        <f t="shared" si="734"/>
        <v>26.335670956994619</v>
      </c>
      <c r="J6696">
        <f t="shared" si="735"/>
        <v>0</v>
      </c>
    </row>
    <row r="6697" spans="2:10" x14ac:dyDescent="0.3">
      <c r="B6697">
        <v>6670</v>
      </c>
      <c r="C6697">
        <v>0.63039003652455194</v>
      </c>
      <c r="D6697">
        <f t="shared" si="729"/>
        <v>102.4193686915566</v>
      </c>
      <c r="E6697">
        <f t="shared" si="730"/>
        <v>102.4193686915566</v>
      </c>
      <c r="F6697">
        <f t="shared" si="731"/>
        <v>4.5806313084434009</v>
      </c>
      <c r="G6697">
        <f t="shared" si="732"/>
        <v>0</v>
      </c>
      <c r="H6697">
        <f t="shared" si="733"/>
        <v>1024.1936869155661</v>
      </c>
      <c r="I6697">
        <f t="shared" si="734"/>
        <v>22.903156542217005</v>
      </c>
      <c r="J6697">
        <f t="shared" si="735"/>
        <v>0</v>
      </c>
    </row>
    <row r="6698" spans="2:10" x14ac:dyDescent="0.3">
      <c r="B6698">
        <v>6671</v>
      </c>
      <c r="C6698">
        <v>0.90387417538099057</v>
      </c>
      <c r="D6698">
        <f t="shared" si="729"/>
        <v>108.99383285430449</v>
      </c>
      <c r="E6698">
        <f t="shared" si="730"/>
        <v>107</v>
      </c>
      <c r="F6698">
        <f t="shared" si="731"/>
        <v>0</v>
      </c>
      <c r="G6698">
        <f t="shared" si="732"/>
        <v>1.9938328543044861</v>
      </c>
      <c r="H6698">
        <f t="shared" si="733"/>
        <v>1070</v>
      </c>
      <c r="I6698">
        <f t="shared" si="734"/>
        <v>0</v>
      </c>
      <c r="J6698">
        <f t="shared" si="735"/>
        <v>29.907492814567291</v>
      </c>
    </row>
    <row r="6699" spans="2:10" x14ac:dyDescent="0.3">
      <c r="B6699">
        <v>6672</v>
      </c>
      <c r="C6699">
        <v>8.396164486080282E-2</v>
      </c>
      <c r="D6699">
        <f t="shared" si="729"/>
        <v>90.550553009443519</v>
      </c>
      <c r="E6699">
        <f t="shared" si="730"/>
        <v>90.550553009443519</v>
      </c>
      <c r="F6699">
        <f t="shared" si="731"/>
        <v>16.449446990556481</v>
      </c>
      <c r="G6699">
        <f t="shared" si="732"/>
        <v>0</v>
      </c>
      <c r="H6699">
        <f t="shared" si="733"/>
        <v>905.50553009443524</v>
      </c>
      <c r="I6699">
        <f t="shared" si="734"/>
        <v>82.247234952782406</v>
      </c>
      <c r="J6699">
        <f t="shared" si="735"/>
        <v>0</v>
      </c>
    </row>
    <row r="6700" spans="2:10" x14ac:dyDescent="0.3">
      <c r="B6700">
        <v>6673</v>
      </c>
      <c r="C6700">
        <v>0.36342859220312862</v>
      </c>
      <c r="D6700">
        <f t="shared" si="729"/>
        <v>97.46222749670261</v>
      </c>
      <c r="E6700">
        <f t="shared" si="730"/>
        <v>97.46222749670261</v>
      </c>
      <c r="F6700">
        <f t="shared" si="731"/>
        <v>9.5377725032973899</v>
      </c>
      <c r="G6700">
        <f t="shared" si="732"/>
        <v>0</v>
      </c>
      <c r="H6700">
        <f t="shared" si="733"/>
        <v>974.6222749670261</v>
      </c>
      <c r="I6700">
        <f t="shared" si="734"/>
        <v>47.68886251648695</v>
      </c>
      <c r="J6700">
        <f t="shared" si="735"/>
        <v>0</v>
      </c>
    </row>
    <row r="6701" spans="2:10" x14ac:dyDescent="0.3">
      <c r="B6701">
        <v>6674</v>
      </c>
      <c r="C6701">
        <v>0.13734266869783418</v>
      </c>
      <c r="D6701">
        <f t="shared" si="729"/>
        <v>92.340571471453941</v>
      </c>
      <c r="E6701">
        <f t="shared" si="730"/>
        <v>92.340571471453941</v>
      </c>
      <c r="F6701">
        <f t="shared" si="731"/>
        <v>14.659428528546059</v>
      </c>
      <c r="G6701">
        <f t="shared" si="732"/>
        <v>0</v>
      </c>
      <c r="H6701">
        <f t="shared" si="733"/>
        <v>923.40571471453939</v>
      </c>
      <c r="I6701">
        <f t="shared" si="734"/>
        <v>73.297142642730293</v>
      </c>
      <c r="J6701">
        <f t="shared" si="735"/>
        <v>0</v>
      </c>
    </row>
    <row r="6702" spans="2:10" x14ac:dyDescent="0.3">
      <c r="B6702">
        <v>6675</v>
      </c>
      <c r="C6702">
        <v>0.18814607554514018</v>
      </c>
      <c r="D6702">
        <f t="shared" si="729"/>
        <v>93.711961376100732</v>
      </c>
      <c r="E6702">
        <f t="shared" si="730"/>
        <v>93.711961376100732</v>
      </c>
      <c r="F6702">
        <f t="shared" si="731"/>
        <v>13.288038623899268</v>
      </c>
      <c r="G6702">
        <f t="shared" si="732"/>
        <v>0</v>
      </c>
      <c r="H6702">
        <f t="shared" si="733"/>
        <v>937.11961376100726</v>
      </c>
      <c r="I6702">
        <f t="shared" si="734"/>
        <v>66.440193119496342</v>
      </c>
      <c r="J6702">
        <f t="shared" si="735"/>
        <v>0</v>
      </c>
    </row>
    <row r="6703" spans="2:10" x14ac:dyDescent="0.3">
      <c r="B6703">
        <v>6676</v>
      </c>
      <c r="C6703">
        <v>0.1626734937998906</v>
      </c>
      <c r="D6703">
        <f t="shared" si="729"/>
        <v>93.052275480343752</v>
      </c>
      <c r="E6703">
        <f t="shared" si="730"/>
        <v>93.052275480343752</v>
      </c>
      <c r="F6703">
        <f t="shared" si="731"/>
        <v>13.947724519656248</v>
      </c>
      <c r="G6703">
        <f t="shared" si="732"/>
        <v>0</v>
      </c>
      <c r="H6703">
        <f t="shared" si="733"/>
        <v>930.52275480343746</v>
      </c>
      <c r="I6703">
        <f t="shared" si="734"/>
        <v>69.738622598281239</v>
      </c>
      <c r="J6703">
        <f t="shared" si="735"/>
        <v>0</v>
      </c>
    </row>
    <row r="6704" spans="2:10" x14ac:dyDescent="0.3">
      <c r="B6704">
        <v>6677</v>
      </c>
      <c r="C6704">
        <v>0.36761143596235102</v>
      </c>
      <c r="D6704">
        <f t="shared" si="729"/>
        <v>97.542407336472721</v>
      </c>
      <c r="E6704">
        <f t="shared" si="730"/>
        <v>97.542407336472721</v>
      </c>
      <c r="F6704">
        <f t="shared" si="731"/>
        <v>9.4575926635272793</v>
      </c>
      <c r="G6704">
        <f t="shared" si="732"/>
        <v>0</v>
      </c>
      <c r="H6704">
        <f t="shared" si="733"/>
        <v>975.42407336472718</v>
      </c>
      <c r="I6704">
        <f t="shared" si="734"/>
        <v>47.287963317636397</v>
      </c>
      <c r="J6704">
        <f t="shared" si="735"/>
        <v>0</v>
      </c>
    </row>
    <row r="6705" spans="2:10" x14ac:dyDescent="0.3">
      <c r="B6705">
        <v>6678</v>
      </c>
      <c r="C6705">
        <v>0.7525530321317152</v>
      </c>
      <c r="D6705">
        <f t="shared" si="729"/>
        <v>104.90215986512554</v>
      </c>
      <c r="E6705">
        <f t="shared" si="730"/>
        <v>104.90215986512554</v>
      </c>
      <c r="F6705">
        <f t="shared" si="731"/>
        <v>2.0978401348744597</v>
      </c>
      <c r="G6705">
        <f t="shared" si="732"/>
        <v>0</v>
      </c>
      <c r="H6705">
        <f t="shared" si="733"/>
        <v>1049.0215986512553</v>
      </c>
      <c r="I6705">
        <f t="shared" si="734"/>
        <v>10.489200674372299</v>
      </c>
      <c r="J6705">
        <f t="shared" si="735"/>
        <v>0</v>
      </c>
    </row>
    <row r="6706" spans="2:10" x14ac:dyDescent="0.3">
      <c r="B6706">
        <v>6679</v>
      </c>
      <c r="C6706">
        <v>0.38303777876812339</v>
      </c>
      <c r="D6706">
        <f t="shared" si="729"/>
        <v>97.83610901903451</v>
      </c>
      <c r="E6706">
        <f t="shared" si="730"/>
        <v>97.83610901903451</v>
      </c>
      <c r="F6706">
        <f t="shared" si="731"/>
        <v>9.1638909809654905</v>
      </c>
      <c r="G6706">
        <f t="shared" si="732"/>
        <v>0</v>
      </c>
      <c r="H6706">
        <f t="shared" si="733"/>
        <v>978.36109019034507</v>
      </c>
      <c r="I6706">
        <f t="shared" si="734"/>
        <v>45.819454904827452</v>
      </c>
      <c r="J6706">
        <f t="shared" si="735"/>
        <v>0</v>
      </c>
    </row>
    <row r="6707" spans="2:10" x14ac:dyDescent="0.3">
      <c r="B6707">
        <v>6680</v>
      </c>
      <c r="C6707">
        <v>0.55118676664669719</v>
      </c>
      <c r="D6707">
        <f t="shared" si="729"/>
        <v>100.93804741494196</v>
      </c>
      <c r="E6707">
        <f t="shared" si="730"/>
        <v>100.93804741494196</v>
      </c>
      <c r="F6707">
        <f t="shared" si="731"/>
        <v>6.0619525850580374</v>
      </c>
      <c r="G6707">
        <f t="shared" si="732"/>
        <v>0</v>
      </c>
      <c r="H6707">
        <f t="shared" si="733"/>
        <v>1009.3804741494196</v>
      </c>
      <c r="I6707">
        <f t="shared" si="734"/>
        <v>30.309762925290187</v>
      </c>
      <c r="J6707">
        <f t="shared" si="735"/>
        <v>0</v>
      </c>
    </row>
    <row r="6708" spans="2:10" x14ac:dyDescent="0.3">
      <c r="B6708">
        <v>6681</v>
      </c>
      <c r="C6708">
        <v>0.9858696170323159</v>
      </c>
      <c r="D6708">
        <f t="shared" si="729"/>
        <v>113.73524102471984</v>
      </c>
      <c r="E6708">
        <f t="shared" si="730"/>
        <v>107</v>
      </c>
      <c r="F6708">
        <f t="shared" si="731"/>
        <v>0</v>
      </c>
      <c r="G6708">
        <f t="shared" si="732"/>
        <v>6.7352410247198407</v>
      </c>
      <c r="H6708">
        <f t="shared" si="733"/>
        <v>1070</v>
      </c>
      <c r="I6708">
        <f t="shared" si="734"/>
        <v>0</v>
      </c>
      <c r="J6708">
        <f t="shared" si="735"/>
        <v>101.02861537079761</v>
      </c>
    </row>
    <row r="6709" spans="2:10" x14ac:dyDescent="0.3">
      <c r="B6709">
        <v>6682</v>
      </c>
      <c r="C6709">
        <v>6.8129512839881778E-3</v>
      </c>
      <c r="D6709">
        <f t="shared" si="729"/>
        <v>85.121504329518416</v>
      </c>
      <c r="E6709">
        <f t="shared" si="730"/>
        <v>85.121504329518416</v>
      </c>
      <c r="F6709">
        <f t="shared" si="731"/>
        <v>21.878495670481584</v>
      </c>
      <c r="G6709">
        <f t="shared" si="732"/>
        <v>0</v>
      </c>
      <c r="H6709">
        <f t="shared" si="733"/>
        <v>851.21504329518416</v>
      </c>
      <c r="I6709">
        <f t="shared" si="734"/>
        <v>109.39247835240792</v>
      </c>
      <c r="J6709">
        <f t="shared" si="735"/>
        <v>0</v>
      </c>
    </row>
    <row r="6710" spans="2:10" x14ac:dyDescent="0.3">
      <c r="B6710">
        <v>6683</v>
      </c>
      <c r="C6710">
        <v>0.36511779429977143</v>
      </c>
      <c r="D6710">
        <f t="shared" si="729"/>
        <v>97.494636860398103</v>
      </c>
      <c r="E6710">
        <f t="shared" si="730"/>
        <v>97.494636860398103</v>
      </c>
      <c r="F6710">
        <f t="shared" si="731"/>
        <v>9.5053631396018972</v>
      </c>
      <c r="G6710">
        <f t="shared" si="732"/>
        <v>0</v>
      </c>
      <c r="H6710">
        <f t="shared" si="733"/>
        <v>974.946368603981</v>
      </c>
      <c r="I6710">
        <f t="shared" si="734"/>
        <v>47.526815698009486</v>
      </c>
      <c r="J6710">
        <f t="shared" si="735"/>
        <v>0</v>
      </c>
    </row>
    <row r="6711" spans="2:10" x14ac:dyDescent="0.3">
      <c r="B6711">
        <v>6684</v>
      </c>
      <c r="C6711">
        <v>0.39693441653091799</v>
      </c>
      <c r="D6711">
        <f t="shared" si="729"/>
        <v>98.098270906356476</v>
      </c>
      <c r="E6711">
        <f t="shared" si="730"/>
        <v>98.098270906356476</v>
      </c>
      <c r="F6711">
        <f t="shared" si="731"/>
        <v>8.9017290936435245</v>
      </c>
      <c r="G6711">
        <f t="shared" si="732"/>
        <v>0</v>
      </c>
      <c r="H6711">
        <f t="shared" si="733"/>
        <v>980.9827090635647</v>
      </c>
      <c r="I6711">
        <f t="shared" si="734"/>
        <v>44.508645468217622</v>
      </c>
      <c r="J6711">
        <f t="shared" si="735"/>
        <v>0</v>
      </c>
    </row>
    <row r="6712" spans="2:10" x14ac:dyDescent="0.3">
      <c r="B6712">
        <v>6685</v>
      </c>
      <c r="C6712">
        <v>1.0345906657336368E-2</v>
      </c>
      <c r="D6712">
        <f t="shared" si="729"/>
        <v>85.744564496857592</v>
      </c>
      <c r="E6712">
        <f t="shared" si="730"/>
        <v>85.744564496857592</v>
      </c>
      <c r="F6712">
        <f t="shared" si="731"/>
        <v>21.255435503142408</v>
      </c>
      <c r="G6712">
        <f t="shared" si="732"/>
        <v>0</v>
      </c>
      <c r="H6712">
        <f t="shared" si="733"/>
        <v>857.44564496857595</v>
      </c>
      <c r="I6712">
        <f t="shared" si="734"/>
        <v>106.27717751571204</v>
      </c>
      <c r="J6712">
        <f t="shared" si="735"/>
        <v>0</v>
      </c>
    </row>
    <row r="6713" spans="2:10" x14ac:dyDescent="0.3">
      <c r="B6713">
        <v>6686</v>
      </c>
      <c r="C6713">
        <v>0.88671636124416209</v>
      </c>
      <c r="D6713">
        <f t="shared" si="729"/>
        <v>108.40519707097026</v>
      </c>
      <c r="E6713">
        <f t="shared" si="730"/>
        <v>107</v>
      </c>
      <c r="F6713">
        <f t="shared" si="731"/>
        <v>0</v>
      </c>
      <c r="G6713">
        <f t="shared" si="732"/>
        <v>1.4051970709702601</v>
      </c>
      <c r="H6713">
        <f t="shared" si="733"/>
        <v>1070</v>
      </c>
      <c r="I6713">
        <f t="shared" si="734"/>
        <v>0</v>
      </c>
      <c r="J6713">
        <f t="shared" si="735"/>
        <v>21.077956064553902</v>
      </c>
    </row>
    <row r="6714" spans="2:10" x14ac:dyDescent="0.3">
      <c r="B6714">
        <v>6687</v>
      </c>
      <c r="C6714">
        <v>0.41311754112346766</v>
      </c>
      <c r="D6714">
        <f t="shared" si="729"/>
        <v>98.401112654088905</v>
      </c>
      <c r="E6714">
        <f t="shared" si="730"/>
        <v>98.401112654088905</v>
      </c>
      <c r="F6714">
        <f t="shared" si="731"/>
        <v>8.5988873459110948</v>
      </c>
      <c r="G6714">
        <f t="shared" si="732"/>
        <v>0</v>
      </c>
      <c r="H6714">
        <f t="shared" si="733"/>
        <v>984.01112654088911</v>
      </c>
      <c r="I6714">
        <f t="shared" si="734"/>
        <v>42.994436729555474</v>
      </c>
      <c r="J6714">
        <f t="shared" si="735"/>
        <v>0</v>
      </c>
    </row>
    <row r="6715" spans="2:10" x14ac:dyDescent="0.3">
      <c r="B6715">
        <v>6688</v>
      </c>
      <c r="C6715">
        <v>0.9017281759716359</v>
      </c>
      <c r="D6715">
        <f t="shared" si="729"/>
        <v>108.91704620827618</v>
      </c>
      <c r="E6715">
        <f t="shared" si="730"/>
        <v>107</v>
      </c>
      <c r="F6715">
        <f t="shared" si="731"/>
        <v>0</v>
      </c>
      <c r="G6715">
        <f t="shared" si="732"/>
        <v>1.9170462082761759</v>
      </c>
      <c r="H6715">
        <f t="shared" si="733"/>
        <v>1070</v>
      </c>
      <c r="I6715">
        <f t="shared" si="734"/>
        <v>0</v>
      </c>
      <c r="J6715">
        <f t="shared" si="735"/>
        <v>28.755693124142638</v>
      </c>
    </row>
    <row r="6716" spans="2:10" x14ac:dyDescent="0.3">
      <c r="B6716">
        <v>6689</v>
      </c>
      <c r="C6716">
        <v>5.338759067049581E-2</v>
      </c>
      <c r="D6716">
        <f t="shared" si="729"/>
        <v>89.191091012312725</v>
      </c>
      <c r="E6716">
        <f t="shared" si="730"/>
        <v>89.191091012312725</v>
      </c>
      <c r="F6716">
        <f t="shared" si="731"/>
        <v>17.808908987687275</v>
      </c>
      <c r="G6716">
        <f t="shared" si="732"/>
        <v>0</v>
      </c>
      <c r="H6716">
        <f t="shared" si="733"/>
        <v>891.91091012312722</v>
      </c>
      <c r="I6716">
        <f t="shared" si="734"/>
        <v>89.044544938436374</v>
      </c>
      <c r="J6716">
        <f t="shared" si="735"/>
        <v>0</v>
      </c>
    </row>
    <row r="6717" spans="2:10" x14ac:dyDescent="0.3">
      <c r="B6717">
        <v>6690</v>
      </c>
      <c r="C6717">
        <v>0.79990951122848319</v>
      </c>
      <c r="D6717">
        <f t="shared" si="729"/>
        <v>105.9940626754674</v>
      </c>
      <c r="E6717">
        <f t="shared" si="730"/>
        <v>105.9940626754674</v>
      </c>
      <c r="F6717">
        <f t="shared" si="731"/>
        <v>1.0059373245325958</v>
      </c>
      <c r="G6717">
        <f t="shared" si="732"/>
        <v>0</v>
      </c>
      <c r="H6717">
        <f t="shared" si="733"/>
        <v>1059.940626754674</v>
      </c>
      <c r="I6717">
        <f t="shared" si="734"/>
        <v>5.0296866226629788</v>
      </c>
      <c r="J6717">
        <f t="shared" si="735"/>
        <v>0</v>
      </c>
    </row>
    <row r="6718" spans="2:10" x14ac:dyDescent="0.3">
      <c r="B6718">
        <v>6691</v>
      </c>
      <c r="C6718">
        <v>2.4636715593533975E-2</v>
      </c>
      <c r="D6718">
        <f t="shared" si="729"/>
        <v>87.331267394607835</v>
      </c>
      <c r="E6718">
        <f t="shared" si="730"/>
        <v>87.331267394607835</v>
      </c>
      <c r="F6718">
        <f t="shared" si="731"/>
        <v>19.668732605392165</v>
      </c>
      <c r="G6718">
        <f t="shared" si="732"/>
        <v>0</v>
      </c>
      <c r="H6718">
        <f t="shared" si="733"/>
        <v>873.31267394607835</v>
      </c>
      <c r="I6718">
        <f t="shared" si="734"/>
        <v>98.343663026960826</v>
      </c>
      <c r="J6718">
        <f t="shared" si="735"/>
        <v>0</v>
      </c>
    </row>
    <row r="6719" spans="2:10" x14ac:dyDescent="0.3">
      <c r="B6719">
        <v>6692</v>
      </c>
      <c r="C6719">
        <v>0.76071829696489579</v>
      </c>
      <c r="D6719">
        <f t="shared" si="729"/>
        <v>105.08326146947871</v>
      </c>
      <c r="E6719">
        <f t="shared" si="730"/>
        <v>105.08326146947871</v>
      </c>
      <c r="F6719">
        <f t="shared" si="731"/>
        <v>1.9167385305212861</v>
      </c>
      <c r="G6719">
        <f t="shared" si="732"/>
        <v>0</v>
      </c>
      <c r="H6719">
        <f t="shared" si="733"/>
        <v>1050.832614694787</v>
      </c>
      <c r="I6719">
        <f t="shared" si="734"/>
        <v>9.5836926526064303</v>
      </c>
      <c r="J6719">
        <f t="shared" si="735"/>
        <v>0</v>
      </c>
    </row>
    <row r="6720" spans="2:10" x14ac:dyDescent="0.3">
      <c r="B6720">
        <v>6693</v>
      </c>
      <c r="C6720">
        <v>0.63539029476942721</v>
      </c>
      <c r="D6720">
        <f t="shared" si="729"/>
        <v>102.51510719565229</v>
      </c>
      <c r="E6720">
        <f t="shared" si="730"/>
        <v>102.51510719565229</v>
      </c>
      <c r="F6720">
        <f t="shared" si="731"/>
        <v>4.4848928043477088</v>
      </c>
      <c r="G6720">
        <f t="shared" si="732"/>
        <v>0</v>
      </c>
      <c r="H6720">
        <f t="shared" si="733"/>
        <v>1025.1510719565229</v>
      </c>
      <c r="I6720">
        <f t="shared" si="734"/>
        <v>22.424464021738544</v>
      </c>
      <c r="J6720">
        <f t="shared" si="735"/>
        <v>0</v>
      </c>
    </row>
    <row r="6721" spans="2:10" x14ac:dyDescent="0.3">
      <c r="B6721">
        <v>6694</v>
      </c>
      <c r="C6721">
        <v>0.67916222916515545</v>
      </c>
      <c r="D6721">
        <f t="shared" si="729"/>
        <v>103.37018780800021</v>
      </c>
      <c r="E6721">
        <f t="shared" si="730"/>
        <v>103.37018780800021</v>
      </c>
      <c r="F6721">
        <f t="shared" si="731"/>
        <v>3.6298121919997897</v>
      </c>
      <c r="G6721">
        <f t="shared" si="732"/>
        <v>0</v>
      </c>
      <c r="H6721">
        <f t="shared" si="733"/>
        <v>1033.7018780800022</v>
      </c>
      <c r="I6721">
        <f t="shared" si="734"/>
        <v>18.149060959998948</v>
      </c>
      <c r="J6721">
        <f t="shared" si="735"/>
        <v>0</v>
      </c>
    </row>
    <row r="6722" spans="2:10" x14ac:dyDescent="0.3">
      <c r="B6722">
        <v>6695</v>
      </c>
      <c r="C6722">
        <v>0.54025968510711375</v>
      </c>
      <c r="D6722">
        <f t="shared" si="729"/>
        <v>100.73717779634353</v>
      </c>
      <c r="E6722">
        <f t="shared" si="730"/>
        <v>100.73717779634353</v>
      </c>
      <c r="F6722">
        <f t="shared" si="731"/>
        <v>6.2628222036564694</v>
      </c>
      <c r="G6722">
        <f t="shared" si="732"/>
        <v>0</v>
      </c>
      <c r="H6722">
        <f t="shared" si="733"/>
        <v>1007.3717779634353</v>
      </c>
      <c r="I6722">
        <f t="shared" si="734"/>
        <v>31.314111018282347</v>
      </c>
      <c r="J6722">
        <f t="shared" si="735"/>
        <v>0</v>
      </c>
    </row>
    <row r="6723" spans="2:10" x14ac:dyDescent="0.3">
      <c r="B6723">
        <v>6696</v>
      </c>
      <c r="C6723">
        <v>0.39129562478608415</v>
      </c>
      <c r="D6723">
        <f t="shared" si="729"/>
        <v>97.992148461536843</v>
      </c>
      <c r="E6723">
        <f t="shared" si="730"/>
        <v>97.992148461536843</v>
      </c>
      <c r="F6723">
        <f t="shared" si="731"/>
        <v>9.0078515384631572</v>
      </c>
      <c r="G6723">
        <f t="shared" si="732"/>
        <v>0</v>
      </c>
      <c r="H6723">
        <f t="shared" si="733"/>
        <v>979.9214846153684</v>
      </c>
      <c r="I6723">
        <f t="shared" si="734"/>
        <v>45.039257692315786</v>
      </c>
      <c r="J6723">
        <f t="shared" si="735"/>
        <v>0</v>
      </c>
    </row>
    <row r="6724" spans="2:10" x14ac:dyDescent="0.3">
      <c r="B6724">
        <v>6697</v>
      </c>
      <c r="C6724">
        <v>6.6495254809522009E-2</v>
      </c>
      <c r="D6724">
        <f t="shared" si="729"/>
        <v>89.820757515941835</v>
      </c>
      <c r="E6724">
        <f t="shared" si="730"/>
        <v>89.820757515941835</v>
      </c>
      <c r="F6724">
        <f t="shared" si="731"/>
        <v>17.179242484058165</v>
      </c>
      <c r="G6724">
        <f t="shared" si="732"/>
        <v>0</v>
      </c>
      <c r="H6724">
        <f t="shared" si="733"/>
        <v>898.20757515941841</v>
      </c>
      <c r="I6724">
        <f t="shared" si="734"/>
        <v>85.896212420290823</v>
      </c>
      <c r="J6724">
        <f t="shared" si="735"/>
        <v>0</v>
      </c>
    </row>
    <row r="6725" spans="2:10" x14ac:dyDescent="0.3">
      <c r="B6725">
        <v>6698</v>
      </c>
      <c r="C6725">
        <v>0.51094274918742766</v>
      </c>
      <c r="D6725">
        <f t="shared" si="729"/>
        <v>100.20011601876391</v>
      </c>
      <c r="E6725">
        <f t="shared" si="730"/>
        <v>100.20011601876391</v>
      </c>
      <c r="F6725">
        <f t="shared" si="731"/>
        <v>6.7998839812360927</v>
      </c>
      <c r="G6725">
        <f t="shared" si="732"/>
        <v>0</v>
      </c>
      <c r="H6725">
        <f t="shared" si="733"/>
        <v>1002.001160187639</v>
      </c>
      <c r="I6725">
        <f t="shared" si="734"/>
        <v>33.999419906180464</v>
      </c>
      <c r="J6725">
        <f t="shared" si="735"/>
        <v>0</v>
      </c>
    </row>
    <row r="6726" spans="2:10" x14ac:dyDescent="0.3">
      <c r="B6726">
        <v>6699</v>
      </c>
      <c r="C6726">
        <v>0.15471990089519794</v>
      </c>
      <c r="D6726">
        <f t="shared" si="729"/>
        <v>92.835570293316977</v>
      </c>
      <c r="E6726">
        <f t="shared" si="730"/>
        <v>92.835570293316977</v>
      </c>
      <c r="F6726">
        <f t="shared" si="731"/>
        <v>14.164429706683023</v>
      </c>
      <c r="G6726">
        <f t="shared" si="732"/>
        <v>0</v>
      </c>
      <c r="H6726">
        <f t="shared" si="733"/>
        <v>928.35570293316982</v>
      </c>
      <c r="I6726">
        <f t="shared" si="734"/>
        <v>70.822148533415117</v>
      </c>
      <c r="J6726">
        <f t="shared" si="735"/>
        <v>0</v>
      </c>
    </row>
    <row r="6727" spans="2:10" x14ac:dyDescent="0.3">
      <c r="B6727">
        <v>6700</v>
      </c>
      <c r="C6727">
        <v>0.21380741323588537</v>
      </c>
      <c r="D6727">
        <f t="shared" si="729"/>
        <v>94.333353837362324</v>
      </c>
      <c r="E6727">
        <f t="shared" si="730"/>
        <v>94.333353837362324</v>
      </c>
      <c r="F6727">
        <f t="shared" si="731"/>
        <v>12.666646162637676</v>
      </c>
      <c r="G6727">
        <f t="shared" si="732"/>
        <v>0</v>
      </c>
      <c r="H6727">
        <f t="shared" si="733"/>
        <v>943.33353837362324</v>
      </c>
      <c r="I6727">
        <f t="shared" si="734"/>
        <v>63.333230813188379</v>
      </c>
      <c r="J6727">
        <f t="shared" si="735"/>
        <v>0</v>
      </c>
    </row>
    <row r="6728" spans="2:10" x14ac:dyDescent="0.3">
      <c r="B6728">
        <v>6701</v>
      </c>
      <c r="C6728">
        <v>0.91556510780584199</v>
      </c>
      <c r="D6728">
        <f t="shared" si="729"/>
        <v>109.43101411324064</v>
      </c>
      <c r="E6728">
        <f t="shared" si="730"/>
        <v>107</v>
      </c>
      <c r="F6728">
        <f t="shared" si="731"/>
        <v>0</v>
      </c>
      <c r="G6728">
        <f t="shared" si="732"/>
        <v>2.4310141132406358</v>
      </c>
      <c r="H6728">
        <f t="shared" si="733"/>
        <v>1070</v>
      </c>
      <c r="I6728">
        <f t="shared" si="734"/>
        <v>0</v>
      </c>
      <c r="J6728">
        <f t="shared" si="735"/>
        <v>36.465211698609536</v>
      </c>
    </row>
    <row r="6729" spans="2:10" x14ac:dyDescent="0.3">
      <c r="B6729">
        <v>6702</v>
      </c>
      <c r="C6729">
        <v>0.25780830011666467</v>
      </c>
      <c r="D6729">
        <f t="shared" si="729"/>
        <v>95.324028624853923</v>
      </c>
      <c r="E6729">
        <f t="shared" si="730"/>
        <v>95.324028624853923</v>
      </c>
      <c r="F6729">
        <f t="shared" si="731"/>
        <v>11.675971375146077</v>
      </c>
      <c r="G6729">
        <f t="shared" si="732"/>
        <v>0</v>
      </c>
      <c r="H6729">
        <f t="shared" si="733"/>
        <v>953.24028624853918</v>
      </c>
      <c r="I6729">
        <f t="shared" si="734"/>
        <v>58.379856875730383</v>
      </c>
      <c r="J6729">
        <f t="shared" si="735"/>
        <v>0</v>
      </c>
    </row>
    <row r="6730" spans="2:10" x14ac:dyDescent="0.3">
      <c r="B6730">
        <v>6703</v>
      </c>
      <c r="C6730">
        <v>0.61810815789807527</v>
      </c>
      <c r="D6730">
        <f t="shared" si="729"/>
        <v>102.18560646623266</v>
      </c>
      <c r="E6730">
        <f t="shared" si="730"/>
        <v>102.18560646623266</v>
      </c>
      <c r="F6730">
        <f t="shared" si="731"/>
        <v>4.814393533767344</v>
      </c>
      <c r="G6730">
        <f t="shared" si="732"/>
        <v>0</v>
      </c>
      <c r="H6730">
        <f t="shared" si="733"/>
        <v>1021.8560646623266</v>
      </c>
      <c r="I6730">
        <f t="shared" si="734"/>
        <v>24.07196766883672</v>
      </c>
      <c r="J6730">
        <f t="shared" si="735"/>
        <v>0</v>
      </c>
    </row>
    <row r="6731" spans="2:10" x14ac:dyDescent="0.3">
      <c r="B6731">
        <v>6704</v>
      </c>
      <c r="C6731">
        <v>0.24209024418629865</v>
      </c>
      <c r="D6731">
        <f t="shared" si="729"/>
        <v>94.979327224447431</v>
      </c>
      <c r="E6731">
        <f t="shared" si="730"/>
        <v>94.979327224447431</v>
      </c>
      <c r="F6731">
        <f t="shared" si="731"/>
        <v>12.020672775552569</v>
      </c>
      <c r="G6731">
        <f t="shared" si="732"/>
        <v>0</v>
      </c>
      <c r="H6731">
        <f t="shared" si="733"/>
        <v>949.79327224447434</v>
      </c>
      <c r="I6731">
        <f t="shared" si="734"/>
        <v>60.103363877762845</v>
      </c>
      <c r="J6731">
        <f t="shared" si="735"/>
        <v>0</v>
      </c>
    </row>
    <row r="6732" spans="2:10" x14ac:dyDescent="0.3">
      <c r="B6732">
        <v>6705</v>
      </c>
      <c r="C6732">
        <v>0.9629600495088344</v>
      </c>
      <c r="D6732">
        <f t="shared" si="729"/>
        <v>111.75098496209455</v>
      </c>
      <c r="E6732">
        <f t="shared" si="730"/>
        <v>107</v>
      </c>
      <c r="F6732">
        <f t="shared" si="731"/>
        <v>0</v>
      </c>
      <c r="G6732">
        <f t="shared" si="732"/>
        <v>4.7509849620945488</v>
      </c>
      <c r="H6732">
        <f t="shared" si="733"/>
        <v>1070</v>
      </c>
      <c r="I6732">
        <f t="shared" si="734"/>
        <v>0</v>
      </c>
      <c r="J6732">
        <f t="shared" si="735"/>
        <v>71.264774431418232</v>
      </c>
    </row>
    <row r="6733" spans="2:10" x14ac:dyDescent="0.3">
      <c r="B6733">
        <v>6706</v>
      </c>
      <c r="C6733">
        <v>0.89139009838213445</v>
      </c>
      <c r="D6733">
        <f t="shared" si="729"/>
        <v>108.5601355851915</v>
      </c>
      <c r="E6733">
        <f t="shared" si="730"/>
        <v>107</v>
      </c>
      <c r="F6733">
        <f t="shared" si="731"/>
        <v>0</v>
      </c>
      <c r="G6733">
        <f t="shared" si="732"/>
        <v>1.5601355851915031</v>
      </c>
      <c r="H6733">
        <f t="shared" si="733"/>
        <v>1070</v>
      </c>
      <c r="I6733">
        <f t="shared" si="734"/>
        <v>0</v>
      </c>
      <c r="J6733">
        <f t="shared" si="735"/>
        <v>23.402033777872546</v>
      </c>
    </row>
    <row r="6734" spans="2:10" x14ac:dyDescent="0.3">
      <c r="B6734">
        <v>6707</v>
      </c>
      <c r="C6734">
        <v>0.38662985305302899</v>
      </c>
      <c r="D6734">
        <f t="shared" si="729"/>
        <v>97.90407932146114</v>
      </c>
      <c r="E6734">
        <f t="shared" si="730"/>
        <v>97.90407932146114</v>
      </c>
      <c r="F6734">
        <f t="shared" si="731"/>
        <v>9.0959206785388602</v>
      </c>
      <c r="G6734">
        <f t="shared" si="732"/>
        <v>0</v>
      </c>
      <c r="H6734">
        <f t="shared" si="733"/>
        <v>979.04079321461143</v>
      </c>
      <c r="I6734">
        <f t="shared" si="734"/>
        <v>45.479603392694301</v>
      </c>
      <c r="J6734">
        <f t="shared" si="735"/>
        <v>0</v>
      </c>
    </row>
    <row r="6735" spans="2:10" x14ac:dyDescent="0.3">
      <c r="B6735">
        <v>6708</v>
      </c>
      <c r="C6735">
        <v>0.81368225352028323</v>
      </c>
      <c r="D6735">
        <f t="shared" si="729"/>
        <v>106.333833455357</v>
      </c>
      <c r="E6735">
        <f t="shared" si="730"/>
        <v>106.333833455357</v>
      </c>
      <c r="F6735">
        <f t="shared" si="731"/>
        <v>0.66616654464300495</v>
      </c>
      <c r="G6735">
        <f t="shared" si="732"/>
        <v>0</v>
      </c>
      <c r="H6735">
        <f t="shared" si="733"/>
        <v>1063.3383345535699</v>
      </c>
      <c r="I6735">
        <f t="shared" si="734"/>
        <v>3.3308327232150248</v>
      </c>
      <c r="J6735">
        <f t="shared" si="735"/>
        <v>0</v>
      </c>
    </row>
    <row r="6736" spans="2:10" x14ac:dyDescent="0.3">
      <c r="B6736">
        <v>6709</v>
      </c>
      <c r="C6736">
        <v>0.2395161446680012</v>
      </c>
      <c r="D6736">
        <f t="shared" si="729"/>
        <v>94.921975262331486</v>
      </c>
      <c r="E6736">
        <f t="shared" si="730"/>
        <v>94.921975262331486</v>
      </c>
      <c r="F6736">
        <f t="shared" si="731"/>
        <v>12.078024737668514</v>
      </c>
      <c r="G6736">
        <f t="shared" si="732"/>
        <v>0</v>
      </c>
      <c r="H6736">
        <f t="shared" si="733"/>
        <v>949.21975262331489</v>
      </c>
      <c r="I6736">
        <f t="shared" si="734"/>
        <v>60.39012368834257</v>
      </c>
      <c r="J6736">
        <f t="shared" si="735"/>
        <v>0</v>
      </c>
    </row>
    <row r="6737" spans="2:10" x14ac:dyDescent="0.3">
      <c r="B6737">
        <v>6710</v>
      </c>
      <c r="C6737">
        <v>9.8341473983513117E-3</v>
      </c>
      <c r="D6737">
        <f t="shared" si="729"/>
        <v>85.664587013067347</v>
      </c>
      <c r="E6737">
        <f t="shared" si="730"/>
        <v>85.664587013067347</v>
      </c>
      <c r="F6737">
        <f t="shared" si="731"/>
        <v>21.335412986932653</v>
      </c>
      <c r="G6737">
        <f t="shared" si="732"/>
        <v>0</v>
      </c>
      <c r="H6737">
        <f t="shared" si="733"/>
        <v>856.64587013067353</v>
      </c>
      <c r="I6737">
        <f t="shared" si="734"/>
        <v>106.67706493466326</v>
      </c>
      <c r="J6737">
        <f t="shared" si="735"/>
        <v>0</v>
      </c>
    </row>
    <row r="6738" spans="2:10" x14ac:dyDescent="0.3">
      <c r="B6738">
        <v>6711</v>
      </c>
      <c r="C6738">
        <v>0.66468950975333696</v>
      </c>
      <c r="D6738">
        <f t="shared" si="729"/>
        <v>103.0837369969492</v>
      </c>
      <c r="E6738">
        <f t="shared" si="730"/>
        <v>103.0837369969492</v>
      </c>
      <c r="F6738">
        <f t="shared" si="731"/>
        <v>3.9162630030508012</v>
      </c>
      <c r="G6738">
        <f t="shared" si="732"/>
        <v>0</v>
      </c>
      <c r="H6738">
        <f t="shared" si="733"/>
        <v>1030.8373699694921</v>
      </c>
      <c r="I6738">
        <f t="shared" si="734"/>
        <v>19.581315015254006</v>
      </c>
      <c r="J6738">
        <f t="shared" si="735"/>
        <v>0</v>
      </c>
    </row>
    <row r="6739" spans="2:10" x14ac:dyDescent="0.3">
      <c r="B6739">
        <v>6712</v>
      </c>
      <c r="C6739">
        <v>0.42890641226839343</v>
      </c>
      <c r="D6739">
        <f t="shared" si="729"/>
        <v>98.694454080956973</v>
      </c>
      <c r="E6739">
        <f t="shared" si="730"/>
        <v>98.694454080956973</v>
      </c>
      <c r="F6739">
        <f t="shared" si="731"/>
        <v>8.305545919043027</v>
      </c>
      <c r="G6739">
        <f t="shared" si="732"/>
        <v>0</v>
      </c>
      <c r="H6739">
        <f t="shared" si="733"/>
        <v>986.94454080956973</v>
      </c>
      <c r="I6739">
        <f t="shared" si="734"/>
        <v>41.527729595215135</v>
      </c>
      <c r="J6739">
        <f t="shared" si="735"/>
        <v>0</v>
      </c>
    </row>
    <row r="6740" spans="2:10" x14ac:dyDescent="0.3">
      <c r="B6740">
        <v>6713</v>
      </c>
      <c r="C6740">
        <v>0.87726721225657722</v>
      </c>
      <c r="D6740">
        <f t="shared" si="729"/>
        <v>108.10266210172142</v>
      </c>
      <c r="E6740">
        <f t="shared" si="730"/>
        <v>107</v>
      </c>
      <c r="F6740">
        <f t="shared" si="731"/>
        <v>0</v>
      </c>
      <c r="G6740">
        <f t="shared" si="732"/>
        <v>1.1026621017214211</v>
      </c>
      <c r="H6740">
        <f t="shared" si="733"/>
        <v>1070</v>
      </c>
      <c r="I6740">
        <f t="shared" si="734"/>
        <v>0</v>
      </c>
      <c r="J6740">
        <f t="shared" si="735"/>
        <v>16.539931525821316</v>
      </c>
    </row>
    <row r="6741" spans="2:10" x14ac:dyDescent="0.3">
      <c r="B6741">
        <v>6714</v>
      </c>
      <c r="C6741">
        <v>0.28806048862157008</v>
      </c>
      <c r="D6741">
        <f t="shared" si="729"/>
        <v>95.964172929643311</v>
      </c>
      <c r="E6741">
        <f t="shared" si="730"/>
        <v>95.964172929643311</v>
      </c>
      <c r="F6741">
        <f t="shared" si="731"/>
        <v>11.035827070356689</v>
      </c>
      <c r="G6741">
        <f t="shared" si="732"/>
        <v>0</v>
      </c>
      <c r="H6741">
        <f t="shared" si="733"/>
        <v>959.64172929643314</v>
      </c>
      <c r="I6741">
        <f t="shared" si="734"/>
        <v>55.179135351783444</v>
      </c>
      <c r="J6741">
        <f t="shared" si="735"/>
        <v>0</v>
      </c>
    </row>
    <row r="6742" spans="2:10" x14ac:dyDescent="0.3">
      <c r="B6742">
        <v>6715</v>
      </c>
      <c r="C6742">
        <v>0.39721877583165632</v>
      </c>
      <c r="D6742">
        <f t="shared" si="729"/>
        <v>98.103613836699921</v>
      </c>
      <c r="E6742">
        <f t="shared" si="730"/>
        <v>98.103613836699921</v>
      </c>
      <c r="F6742">
        <f t="shared" si="731"/>
        <v>8.8963861633000789</v>
      </c>
      <c r="G6742">
        <f t="shared" si="732"/>
        <v>0</v>
      </c>
      <c r="H6742">
        <f t="shared" si="733"/>
        <v>981.03613836699924</v>
      </c>
      <c r="I6742">
        <f t="shared" si="734"/>
        <v>44.481930816500395</v>
      </c>
      <c r="J6742">
        <f t="shared" si="735"/>
        <v>0</v>
      </c>
    </row>
    <row r="6743" spans="2:10" x14ac:dyDescent="0.3">
      <c r="B6743">
        <v>6716</v>
      </c>
      <c r="C6743">
        <v>0.1216944961895019</v>
      </c>
      <c r="D6743">
        <f t="shared" si="729"/>
        <v>91.864750484415694</v>
      </c>
      <c r="E6743">
        <f t="shared" si="730"/>
        <v>91.864750484415694</v>
      </c>
      <c r="F6743">
        <f t="shared" si="731"/>
        <v>15.135249515584306</v>
      </c>
      <c r="G6743">
        <f t="shared" si="732"/>
        <v>0</v>
      </c>
      <c r="H6743">
        <f t="shared" si="733"/>
        <v>918.64750484415697</v>
      </c>
      <c r="I6743">
        <f t="shared" si="734"/>
        <v>75.676247577921529</v>
      </c>
      <c r="J6743">
        <f t="shared" si="735"/>
        <v>0</v>
      </c>
    </row>
    <row r="6744" spans="2:10" x14ac:dyDescent="0.3">
      <c r="B6744">
        <v>6717</v>
      </c>
      <c r="C6744">
        <v>0.5817631170742692</v>
      </c>
      <c r="D6744">
        <f t="shared" si="729"/>
        <v>101.50356604013891</v>
      </c>
      <c r="E6744">
        <f t="shared" si="730"/>
        <v>101.50356604013891</v>
      </c>
      <c r="F6744">
        <f t="shared" si="731"/>
        <v>5.4964339598610934</v>
      </c>
      <c r="G6744">
        <f t="shared" si="732"/>
        <v>0</v>
      </c>
      <c r="H6744">
        <f t="shared" si="733"/>
        <v>1015.0356604013891</v>
      </c>
      <c r="I6744">
        <f t="shared" si="734"/>
        <v>27.482169799305467</v>
      </c>
      <c r="J6744">
        <f t="shared" si="735"/>
        <v>0</v>
      </c>
    </row>
    <row r="6745" spans="2:10" x14ac:dyDescent="0.3">
      <c r="B6745">
        <v>6718</v>
      </c>
      <c r="C6745">
        <v>0.20690046504827686</v>
      </c>
      <c r="D6745">
        <f t="shared" si="729"/>
        <v>94.169768969425988</v>
      </c>
      <c r="E6745">
        <f t="shared" si="730"/>
        <v>94.169768969425988</v>
      </c>
      <c r="F6745">
        <f t="shared" si="731"/>
        <v>12.830231030574012</v>
      </c>
      <c r="G6745">
        <f t="shared" si="732"/>
        <v>0</v>
      </c>
      <c r="H6745">
        <f t="shared" si="733"/>
        <v>941.69768969425991</v>
      </c>
      <c r="I6745">
        <f t="shared" si="734"/>
        <v>64.151155152870061</v>
      </c>
      <c r="J6745">
        <f t="shared" si="735"/>
        <v>0</v>
      </c>
    </row>
    <row r="6746" spans="2:10" x14ac:dyDescent="0.3">
      <c r="B6746">
        <v>6719</v>
      </c>
      <c r="C6746">
        <v>0.32897390287726103</v>
      </c>
      <c r="D6746">
        <f t="shared" si="729"/>
        <v>96.791346874141269</v>
      </c>
      <c r="E6746">
        <f t="shared" si="730"/>
        <v>96.791346874141269</v>
      </c>
      <c r="F6746">
        <f t="shared" si="731"/>
        <v>10.208653125858731</v>
      </c>
      <c r="G6746">
        <f t="shared" si="732"/>
        <v>0</v>
      </c>
      <c r="H6746">
        <f t="shared" si="733"/>
        <v>967.91346874141266</v>
      </c>
      <c r="I6746">
        <f t="shared" si="734"/>
        <v>51.043265629293657</v>
      </c>
      <c r="J6746">
        <f t="shared" si="735"/>
        <v>0</v>
      </c>
    </row>
    <row r="6747" spans="2:10" x14ac:dyDescent="0.3">
      <c r="B6747">
        <v>6720</v>
      </c>
      <c r="C6747">
        <v>0.68125497493390086</v>
      </c>
      <c r="D6747">
        <f t="shared" si="729"/>
        <v>103.41195483913557</v>
      </c>
      <c r="E6747">
        <f t="shared" si="730"/>
        <v>103.41195483913557</v>
      </c>
      <c r="F6747">
        <f t="shared" si="731"/>
        <v>3.588045160864425</v>
      </c>
      <c r="G6747">
        <f t="shared" si="732"/>
        <v>0</v>
      </c>
      <c r="H6747">
        <f t="shared" si="733"/>
        <v>1034.1195483913557</v>
      </c>
      <c r="I6747">
        <f t="shared" si="734"/>
        <v>17.940225804322125</v>
      </c>
      <c r="J6747">
        <f t="shared" si="735"/>
        <v>0</v>
      </c>
    </row>
    <row r="6748" spans="2:10" x14ac:dyDescent="0.3">
      <c r="B6748">
        <v>6721</v>
      </c>
      <c r="C6748">
        <v>0.68234477065987531</v>
      </c>
      <c r="D6748">
        <f t="shared" si="729"/>
        <v>103.43374137913921</v>
      </c>
      <c r="E6748">
        <f t="shared" si="730"/>
        <v>103.43374137913921</v>
      </c>
      <c r="F6748">
        <f t="shared" si="731"/>
        <v>3.5662586208607934</v>
      </c>
      <c r="G6748">
        <f t="shared" si="732"/>
        <v>0</v>
      </c>
      <c r="H6748">
        <f t="shared" si="733"/>
        <v>1034.337413791392</v>
      </c>
      <c r="I6748">
        <f t="shared" si="734"/>
        <v>17.831293104303967</v>
      </c>
      <c r="J6748">
        <f t="shared" si="735"/>
        <v>0</v>
      </c>
    </row>
    <row r="6749" spans="2:10" x14ac:dyDescent="0.3">
      <c r="B6749">
        <v>6722</v>
      </c>
      <c r="C6749">
        <v>0.74340480133258302</v>
      </c>
      <c r="D6749">
        <f t="shared" ref="D6749:D6812" si="736">_xlfn.BETA.INV(C6749,$B$25,$C$25,$D$25,$E$25)</f>
        <v>104.70225417659248</v>
      </c>
      <c r="E6749">
        <f t="shared" ref="E6749:E6812" si="737">IF($M$25&lt;D6749,$M$25,D6749)</f>
        <v>104.70225417659248</v>
      </c>
      <c r="F6749">
        <f t="shared" ref="F6749:F6812" si="738">IF($M$25&gt;D6749,$M$25-D6749,0)</f>
        <v>2.2977458234075243</v>
      </c>
      <c r="G6749">
        <f t="shared" ref="G6749:G6812" si="739">IF($M$25&lt;D6749,D6749-$M$25,0)</f>
        <v>0</v>
      </c>
      <c r="H6749">
        <f t="shared" ref="H6749:H6812" si="740">$H$24*E6749</f>
        <v>1047.0225417659249</v>
      </c>
      <c r="I6749">
        <f t="shared" ref="I6749:I6812" si="741">$I$24*F6749</f>
        <v>11.488729117037622</v>
      </c>
      <c r="J6749">
        <f t="shared" ref="J6749:J6812" si="742">$J$24*G6749</f>
        <v>0</v>
      </c>
    </row>
    <row r="6750" spans="2:10" x14ac:dyDescent="0.3">
      <c r="B6750">
        <v>6723</v>
      </c>
      <c r="C6750">
        <v>0.37889012210246809</v>
      </c>
      <c r="D6750">
        <f t="shared" si="736"/>
        <v>97.757436284681816</v>
      </c>
      <c r="E6750">
        <f t="shared" si="737"/>
        <v>97.757436284681816</v>
      </c>
      <c r="F6750">
        <f t="shared" si="738"/>
        <v>9.2425637153181839</v>
      </c>
      <c r="G6750">
        <f t="shared" si="739"/>
        <v>0</v>
      </c>
      <c r="H6750">
        <f t="shared" si="740"/>
        <v>977.57436284681819</v>
      </c>
      <c r="I6750">
        <f t="shared" si="741"/>
        <v>46.212818576590919</v>
      </c>
      <c r="J6750">
        <f t="shared" si="742"/>
        <v>0</v>
      </c>
    </row>
    <row r="6751" spans="2:10" x14ac:dyDescent="0.3">
      <c r="B6751">
        <v>6724</v>
      </c>
      <c r="C6751">
        <v>0.31897088083640246</v>
      </c>
      <c r="D6751">
        <f t="shared" si="736"/>
        <v>96.592557199499083</v>
      </c>
      <c r="E6751">
        <f t="shared" si="737"/>
        <v>96.592557199499083</v>
      </c>
      <c r="F6751">
        <f t="shared" si="738"/>
        <v>10.407442800500917</v>
      </c>
      <c r="G6751">
        <f t="shared" si="739"/>
        <v>0</v>
      </c>
      <c r="H6751">
        <f t="shared" si="740"/>
        <v>965.92557199499083</v>
      </c>
      <c r="I6751">
        <f t="shared" si="741"/>
        <v>52.037214002504584</v>
      </c>
      <c r="J6751">
        <f t="shared" si="742"/>
        <v>0</v>
      </c>
    </row>
    <row r="6752" spans="2:10" x14ac:dyDescent="0.3">
      <c r="B6752">
        <v>6725</v>
      </c>
      <c r="C6752">
        <v>0.82796381153024179</v>
      </c>
      <c r="D6752">
        <f t="shared" si="736"/>
        <v>106.69954724227884</v>
      </c>
      <c r="E6752">
        <f t="shared" si="737"/>
        <v>106.69954724227884</v>
      </c>
      <c r="F6752">
        <f t="shared" si="738"/>
        <v>0.30045275772116042</v>
      </c>
      <c r="G6752">
        <f t="shared" si="739"/>
        <v>0</v>
      </c>
      <c r="H6752">
        <f t="shared" si="740"/>
        <v>1066.9954724227885</v>
      </c>
      <c r="I6752">
        <f t="shared" si="741"/>
        <v>1.5022637886058021</v>
      </c>
      <c r="J6752">
        <f t="shared" si="742"/>
        <v>0</v>
      </c>
    </row>
    <row r="6753" spans="2:10" x14ac:dyDescent="0.3">
      <c r="B6753">
        <v>6726</v>
      </c>
      <c r="C6753">
        <v>0.47702409558371472</v>
      </c>
      <c r="D6753">
        <f t="shared" si="736"/>
        <v>99.579683586646539</v>
      </c>
      <c r="E6753">
        <f t="shared" si="737"/>
        <v>99.579683586646539</v>
      </c>
      <c r="F6753">
        <f t="shared" si="738"/>
        <v>7.4203164133534614</v>
      </c>
      <c r="G6753">
        <f t="shared" si="739"/>
        <v>0</v>
      </c>
      <c r="H6753">
        <f t="shared" si="740"/>
        <v>995.79683586646536</v>
      </c>
      <c r="I6753">
        <f t="shared" si="741"/>
        <v>37.101582066767307</v>
      </c>
      <c r="J6753">
        <f t="shared" si="742"/>
        <v>0</v>
      </c>
    </row>
    <row r="6754" spans="2:10" x14ac:dyDescent="0.3">
      <c r="B6754">
        <v>6727</v>
      </c>
      <c r="C6754">
        <v>0.74393435721031298</v>
      </c>
      <c r="D6754">
        <f t="shared" si="736"/>
        <v>104.71374359494429</v>
      </c>
      <c r="E6754">
        <f t="shared" si="737"/>
        <v>104.71374359494429</v>
      </c>
      <c r="F6754">
        <f t="shared" si="738"/>
        <v>2.2862564050557097</v>
      </c>
      <c r="G6754">
        <f t="shared" si="739"/>
        <v>0</v>
      </c>
      <c r="H6754">
        <f t="shared" si="740"/>
        <v>1047.137435949443</v>
      </c>
      <c r="I6754">
        <f t="shared" si="741"/>
        <v>11.431282025278549</v>
      </c>
      <c r="J6754">
        <f t="shared" si="742"/>
        <v>0</v>
      </c>
    </row>
    <row r="6755" spans="2:10" x14ac:dyDescent="0.3">
      <c r="B6755">
        <v>6728</v>
      </c>
      <c r="C6755">
        <v>0.26353469940382279</v>
      </c>
      <c r="D6755">
        <f t="shared" si="736"/>
        <v>95.447413519905012</v>
      </c>
      <c r="E6755">
        <f t="shared" si="737"/>
        <v>95.447413519905012</v>
      </c>
      <c r="F6755">
        <f t="shared" si="738"/>
        <v>11.552586480094988</v>
      </c>
      <c r="G6755">
        <f t="shared" si="739"/>
        <v>0</v>
      </c>
      <c r="H6755">
        <f t="shared" si="740"/>
        <v>954.47413519905012</v>
      </c>
      <c r="I6755">
        <f t="shared" si="741"/>
        <v>57.762932400474938</v>
      </c>
      <c r="J6755">
        <f t="shared" si="742"/>
        <v>0</v>
      </c>
    </row>
    <row r="6756" spans="2:10" x14ac:dyDescent="0.3">
      <c r="B6756">
        <v>6729</v>
      </c>
      <c r="C6756">
        <v>0.26115652596346628</v>
      </c>
      <c r="D6756">
        <f t="shared" si="736"/>
        <v>95.396306718925601</v>
      </c>
      <c r="E6756">
        <f t="shared" si="737"/>
        <v>95.396306718925601</v>
      </c>
      <c r="F6756">
        <f t="shared" si="738"/>
        <v>11.603693281074399</v>
      </c>
      <c r="G6756">
        <f t="shared" si="739"/>
        <v>0</v>
      </c>
      <c r="H6756">
        <f t="shared" si="740"/>
        <v>953.96306718925598</v>
      </c>
      <c r="I6756">
        <f t="shared" si="741"/>
        <v>58.018466405371996</v>
      </c>
      <c r="J6756">
        <f t="shared" si="742"/>
        <v>0</v>
      </c>
    </row>
    <row r="6757" spans="2:10" x14ac:dyDescent="0.3">
      <c r="B6757">
        <v>6730</v>
      </c>
      <c r="C6757">
        <v>0.51426662235445531</v>
      </c>
      <c r="D6757">
        <f t="shared" si="736"/>
        <v>100.260919783643</v>
      </c>
      <c r="E6757">
        <f t="shared" si="737"/>
        <v>100.260919783643</v>
      </c>
      <c r="F6757">
        <f t="shared" si="738"/>
        <v>6.7390802163569958</v>
      </c>
      <c r="G6757">
        <f t="shared" si="739"/>
        <v>0</v>
      </c>
      <c r="H6757">
        <f t="shared" si="740"/>
        <v>1002.60919783643</v>
      </c>
      <c r="I6757">
        <f t="shared" si="741"/>
        <v>33.695401081784979</v>
      </c>
      <c r="J6757">
        <f t="shared" si="742"/>
        <v>0</v>
      </c>
    </row>
    <row r="6758" spans="2:10" x14ac:dyDescent="0.3">
      <c r="B6758">
        <v>6731</v>
      </c>
      <c r="C6758">
        <v>0.94923398374983348</v>
      </c>
      <c r="D6758">
        <f t="shared" si="736"/>
        <v>110.94618218000238</v>
      </c>
      <c r="E6758">
        <f t="shared" si="737"/>
        <v>107</v>
      </c>
      <c r="F6758">
        <f t="shared" si="738"/>
        <v>0</v>
      </c>
      <c r="G6758">
        <f t="shared" si="739"/>
        <v>3.9461821800023813</v>
      </c>
      <c r="H6758">
        <f t="shared" si="740"/>
        <v>1070</v>
      </c>
      <c r="I6758">
        <f t="shared" si="741"/>
        <v>0</v>
      </c>
      <c r="J6758">
        <f t="shared" si="742"/>
        <v>59.19273270003572</v>
      </c>
    </row>
    <row r="6759" spans="2:10" x14ac:dyDescent="0.3">
      <c r="B6759">
        <v>6732</v>
      </c>
      <c r="C6759">
        <v>0.86310477683219222</v>
      </c>
      <c r="D6759">
        <f t="shared" si="736"/>
        <v>107.67260752070948</v>
      </c>
      <c r="E6759">
        <f t="shared" si="737"/>
        <v>107</v>
      </c>
      <c r="F6759">
        <f t="shared" si="738"/>
        <v>0</v>
      </c>
      <c r="G6759">
        <f t="shared" si="739"/>
        <v>0.6726075207094766</v>
      </c>
      <c r="H6759">
        <f t="shared" si="740"/>
        <v>1070</v>
      </c>
      <c r="I6759">
        <f t="shared" si="741"/>
        <v>0</v>
      </c>
      <c r="J6759">
        <f t="shared" si="742"/>
        <v>10.089112810642149</v>
      </c>
    </row>
    <row r="6760" spans="2:10" x14ac:dyDescent="0.3">
      <c r="B6760">
        <v>6733</v>
      </c>
      <c r="C6760">
        <v>0.5139849674432877</v>
      </c>
      <c r="D6760">
        <f t="shared" si="736"/>
        <v>100.25576694345099</v>
      </c>
      <c r="E6760">
        <f t="shared" si="737"/>
        <v>100.25576694345099</v>
      </c>
      <c r="F6760">
        <f t="shared" si="738"/>
        <v>6.7442330565490067</v>
      </c>
      <c r="G6760">
        <f t="shared" si="739"/>
        <v>0</v>
      </c>
      <c r="H6760">
        <f t="shared" si="740"/>
        <v>1002.55766943451</v>
      </c>
      <c r="I6760">
        <f t="shared" si="741"/>
        <v>33.721165282745034</v>
      </c>
      <c r="J6760">
        <f t="shared" si="742"/>
        <v>0</v>
      </c>
    </row>
    <row r="6761" spans="2:10" x14ac:dyDescent="0.3">
      <c r="B6761">
        <v>6734</v>
      </c>
      <c r="C6761">
        <v>0.338798315360339</v>
      </c>
      <c r="D6761">
        <f t="shared" si="736"/>
        <v>96.984703956471719</v>
      </c>
      <c r="E6761">
        <f t="shared" si="737"/>
        <v>96.984703956471719</v>
      </c>
      <c r="F6761">
        <f t="shared" si="738"/>
        <v>10.015296043528281</v>
      </c>
      <c r="G6761">
        <f t="shared" si="739"/>
        <v>0</v>
      </c>
      <c r="H6761">
        <f t="shared" si="740"/>
        <v>969.84703956471719</v>
      </c>
      <c r="I6761">
        <f t="shared" si="741"/>
        <v>50.076480217641404</v>
      </c>
      <c r="J6761">
        <f t="shared" si="742"/>
        <v>0</v>
      </c>
    </row>
    <row r="6762" spans="2:10" x14ac:dyDescent="0.3">
      <c r="B6762">
        <v>6735</v>
      </c>
      <c r="C6762">
        <v>0.42185883061248286</v>
      </c>
      <c r="D6762">
        <f t="shared" si="736"/>
        <v>98.563748985379306</v>
      </c>
      <c r="E6762">
        <f t="shared" si="737"/>
        <v>98.563748985379306</v>
      </c>
      <c r="F6762">
        <f t="shared" si="738"/>
        <v>8.4362510146206944</v>
      </c>
      <c r="G6762">
        <f t="shared" si="739"/>
        <v>0</v>
      </c>
      <c r="H6762">
        <f t="shared" si="740"/>
        <v>985.63748985379311</v>
      </c>
      <c r="I6762">
        <f t="shared" si="741"/>
        <v>42.181255073103472</v>
      </c>
      <c r="J6762">
        <f t="shared" si="742"/>
        <v>0</v>
      </c>
    </row>
    <row r="6763" spans="2:10" x14ac:dyDescent="0.3">
      <c r="B6763">
        <v>6736</v>
      </c>
      <c r="C6763">
        <v>2.4834085601307621E-2</v>
      </c>
      <c r="D6763">
        <f t="shared" si="736"/>
        <v>87.348035503824462</v>
      </c>
      <c r="E6763">
        <f t="shared" si="737"/>
        <v>87.348035503824462</v>
      </c>
      <c r="F6763">
        <f t="shared" si="738"/>
        <v>19.651964496175538</v>
      </c>
      <c r="G6763">
        <f t="shared" si="739"/>
        <v>0</v>
      </c>
      <c r="H6763">
        <f t="shared" si="740"/>
        <v>873.48035503824462</v>
      </c>
      <c r="I6763">
        <f t="shared" si="741"/>
        <v>98.259822480877688</v>
      </c>
      <c r="J6763">
        <f t="shared" si="742"/>
        <v>0</v>
      </c>
    </row>
    <row r="6764" spans="2:10" x14ac:dyDescent="0.3">
      <c r="B6764">
        <v>6737</v>
      </c>
      <c r="C6764">
        <v>0.14558483565421521</v>
      </c>
      <c r="D6764">
        <f t="shared" si="736"/>
        <v>92.579296112455339</v>
      </c>
      <c r="E6764">
        <f t="shared" si="737"/>
        <v>92.579296112455339</v>
      </c>
      <c r="F6764">
        <f t="shared" si="738"/>
        <v>14.420703887544661</v>
      </c>
      <c r="G6764">
        <f t="shared" si="739"/>
        <v>0</v>
      </c>
      <c r="H6764">
        <f t="shared" si="740"/>
        <v>925.79296112455336</v>
      </c>
      <c r="I6764">
        <f t="shared" si="741"/>
        <v>72.103519437723307</v>
      </c>
      <c r="J6764">
        <f t="shared" si="742"/>
        <v>0</v>
      </c>
    </row>
    <row r="6765" spans="2:10" x14ac:dyDescent="0.3">
      <c r="B6765">
        <v>6738</v>
      </c>
      <c r="C6765">
        <v>0.53894595014778079</v>
      </c>
      <c r="D6765">
        <f t="shared" si="736"/>
        <v>100.71306022328322</v>
      </c>
      <c r="E6765">
        <f t="shared" si="737"/>
        <v>100.71306022328322</v>
      </c>
      <c r="F6765">
        <f t="shared" si="738"/>
        <v>6.2869397767167783</v>
      </c>
      <c r="G6765">
        <f t="shared" si="739"/>
        <v>0</v>
      </c>
      <c r="H6765">
        <f t="shared" si="740"/>
        <v>1007.1306022328322</v>
      </c>
      <c r="I6765">
        <f t="shared" si="741"/>
        <v>31.434698883583891</v>
      </c>
      <c r="J6765">
        <f t="shared" si="742"/>
        <v>0</v>
      </c>
    </row>
    <row r="6766" spans="2:10" x14ac:dyDescent="0.3">
      <c r="B6766">
        <v>6739</v>
      </c>
      <c r="C6766">
        <v>0.79414967222213784</v>
      </c>
      <c r="D6766">
        <f t="shared" si="736"/>
        <v>105.85532598415837</v>
      </c>
      <c r="E6766">
        <f t="shared" si="737"/>
        <v>105.85532598415837</v>
      </c>
      <c r="F6766">
        <f t="shared" si="738"/>
        <v>1.1446740158416304</v>
      </c>
      <c r="G6766">
        <f t="shared" si="739"/>
        <v>0</v>
      </c>
      <c r="H6766">
        <f t="shared" si="740"/>
        <v>1058.5532598415837</v>
      </c>
      <c r="I6766">
        <f t="shared" si="741"/>
        <v>5.7233700792081521</v>
      </c>
      <c r="J6766">
        <f t="shared" si="742"/>
        <v>0</v>
      </c>
    </row>
    <row r="6767" spans="2:10" x14ac:dyDescent="0.3">
      <c r="B6767">
        <v>6740</v>
      </c>
      <c r="C6767">
        <v>0.37399245575023532</v>
      </c>
      <c r="D6767">
        <f t="shared" si="736"/>
        <v>97.664264455990377</v>
      </c>
      <c r="E6767">
        <f t="shared" si="737"/>
        <v>97.664264455990377</v>
      </c>
      <c r="F6767">
        <f t="shared" si="738"/>
        <v>9.3357355440096228</v>
      </c>
      <c r="G6767">
        <f t="shared" si="739"/>
        <v>0</v>
      </c>
      <c r="H6767">
        <f t="shared" si="740"/>
        <v>976.64264455990383</v>
      </c>
      <c r="I6767">
        <f t="shared" si="741"/>
        <v>46.678677720048114</v>
      </c>
      <c r="J6767">
        <f t="shared" si="742"/>
        <v>0</v>
      </c>
    </row>
    <row r="6768" spans="2:10" x14ac:dyDescent="0.3">
      <c r="B6768">
        <v>6741</v>
      </c>
      <c r="C6768">
        <v>0.13324628169229569</v>
      </c>
      <c r="D6768">
        <f t="shared" si="736"/>
        <v>92.219028080181928</v>
      </c>
      <c r="E6768">
        <f t="shared" si="737"/>
        <v>92.219028080181928</v>
      </c>
      <c r="F6768">
        <f t="shared" si="738"/>
        <v>14.780971919818072</v>
      </c>
      <c r="G6768">
        <f t="shared" si="739"/>
        <v>0</v>
      </c>
      <c r="H6768">
        <f t="shared" si="740"/>
        <v>922.19028080181931</v>
      </c>
      <c r="I6768">
        <f t="shared" si="741"/>
        <v>73.904859599090358</v>
      </c>
      <c r="J6768">
        <f t="shared" si="742"/>
        <v>0</v>
      </c>
    </row>
    <row r="6769" spans="2:10" x14ac:dyDescent="0.3">
      <c r="B6769">
        <v>6742</v>
      </c>
      <c r="C6769">
        <v>0.4660640409290755</v>
      </c>
      <c r="D6769">
        <f t="shared" si="736"/>
        <v>99.378857976541326</v>
      </c>
      <c r="E6769">
        <f t="shared" si="737"/>
        <v>99.378857976541326</v>
      </c>
      <c r="F6769">
        <f t="shared" si="738"/>
        <v>7.621142023458674</v>
      </c>
      <c r="G6769">
        <f t="shared" si="739"/>
        <v>0</v>
      </c>
      <c r="H6769">
        <f t="shared" si="740"/>
        <v>993.78857976541326</v>
      </c>
      <c r="I6769">
        <f t="shared" si="741"/>
        <v>38.10571011729337</v>
      </c>
      <c r="J6769">
        <f t="shared" si="742"/>
        <v>0</v>
      </c>
    </row>
    <row r="6770" spans="2:10" x14ac:dyDescent="0.3">
      <c r="B6770">
        <v>6743</v>
      </c>
      <c r="C6770">
        <v>0.87645587466991881</v>
      </c>
      <c r="D6770">
        <f t="shared" si="736"/>
        <v>108.07730486050538</v>
      </c>
      <c r="E6770">
        <f t="shared" si="737"/>
        <v>107</v>
      </c>
      <c r="F6770">
        <f t="shared" si="738"/>
        <v>0</v>
      </c>
      <c r="G6770">
        <f t="shared" si="739"/>
        <v>1.0773048605053788</v>
      </c>
      <c r="H6770">
        <f t="shared" si="740"/>
        <v>1070</v>
      </c>
      <c r="I6770">
        <f t="shared" si="741"/>
        <v>0</v>
      </c>
      <c r="J6770">
        <f t="shared" si="742"/>
        <v>16.159572907580682</v>
      </c>
    </row>
    <row r="6771" spans="2:10" x14ac:dyDescent="0.3">
      <c r="B6771">
        <v>6744</v>
      </c>
      <c r="C6771">
        <v>0.19845167746953518</v>
      </c>
      <c r="D6771">
        <f t="shared" si="736"/>
        <v>93.966115787788311</v>
      </c>
      <c r="E6771">
        <f t="shared" si="737"/>
        <v>93.966115787788311</v>
      </c>
      <c r="F6771">
        <f t="shared" si="738"/>
        <v>13.033884212211689</v>
      </c>
      <c r="G6771">
        <f t="shared" si="739"/>
        <v>0</v>
      </c>
      <c r="H6771">
        <f t="shared" si="740"/>
        <v>939.66115787788317</v>
      </c>
      <c r="I6771">
        <f t="shared" si="741"/>
        <v>65.169421061058443</v>
      </c>
      <c r="J6771">
        <f t="shared" si="742"/>
        <v>0</v>
      </c>
    </row>
    <row r="6772" spans="2:10" x14ac:dyDescent="0.3">
      <c r="B6772">
        <v>6745</v>
      </c>
      <c r="C6772">
        <v>7.5831227710939975E-2</v>
      </c>
      <c r="D6772">
        <f t="shared" si="736"/>
        <v>90.223609367547539</v>
      </c>
      <c r="E6772">
        <f t="shared" si="737"/>
        <v>90.223609367547539</v>
      </c>
      <c r="F6772">
        <f t="shared" si="738"/>
        <v>16.776390632452461</v>
      </c>
      <c r="G6772">
        <f t="shared" si="739"/>
        <v>0</v>
      </c>
      <c r="H6772">
        <f t="shared" si="740"/>
        <v>902.23609367547533</v>
      </c>
      <c r="I6772">
        <f t="shared" si="741"/>
        <v>83.881953162262306</v>
      </c>
      <c r="J6772">
        <f t="shared" si="742"/>
        <v>0</v>
      </c>
    </row>
    <row r="6773" spans="2:10" x14ac:dyDescent="0.3">
      <c r="B6773">
        <v>6746</v>
      </c>
      <c r="C6773">
        <v>0.40603613007600092</v>
      </c>
      <c r="D6773">
        <f t="shared" si="736"/>
        <v>98.268892547981721</v>
      </c>
      <c r="E6773">
        <f t="shared" si="737"/>
        <v>98.268892547981721</v>
      </c>
      <c r="F6773">
        <f t="shared" si="738"/>
        <v>8.7311074520182785</v>
      </c>
      <c r="G6773">
        <f t="shared" si="739"/>
        <v>0</v>
      </c>
      <c r="H6773">
        <f t="shared" si="740"/>
        <v>982.68892547981727</v>
      </c>
      <c r="I6773">
        <f t="shared" si="741"/>
        <v>43.655537260091393</v>
      </c>
      <c r="J6773">
        <f t="shared" si="742"/>
        <v>0</v>
      </c>
    </row>
    <row r="6774" spans="2:10" x14ac:dyDescent="0.3">
      <c r="B6774">
        <v>6747</v>
      </c>
      <c r="C6774">
        <v>0.99920136836109685</v>
      </c>
      <c r="D6774">
        <f t="shared" si="736"/>
        <v>117.10948980647771</v>
      </c>
      <c r="E6774">
        <f t="shared" si="737"/>
        <v>107</v>
      </c>
      <c r="F6774">
        <f t="shared" si="738"/>
        <v>0</v>
      </c>
      <c r="G6774">
        <f t="shared" si="739"/>
        <v>10.109489806477711</v>
      </c>
      <c r="H6774">
        <f t="shared" si="740"/>
        <v>1070</v>
      </c>
      <c r="I6774">
        <f t="shared" si="741"/>
        <v>0</v>
      </c>
      <c r="J6774">
        <f t="shared" si="742"/>
        <v>151.64234709716567</v>
      </c>
    </row>
    <row r="6775" spans="2:10" x14ac:dyDescent="0.3">
      <c r="B6775">
        <v>6748</v>
      </c>
      <c r="C6775">
        <v>0.62844165109965155</v>
      </c>
      <c r="D6775">
        <f t="shared" si="736"/>
        <v>102.38215547867853</v>
      </c>
      <c r="E6775">
        <f t="shared" si="737"/>
        <v>102.38215547867853</v>
      </c>
      <c r="F6775">
        <f t="shared" si="738"/>
        <v>4.6178445213214729</v>
      </c>
      <c r="G6775">
        <f t="shared" si="739"/>
        <v>0</v>
      </c>
      <c r="H6775">
        <f t="shared" si="740"/>
        <v>1023.8215547867853</v>
      </c>
      <c r="I6775">
        <f t="shared" si="741"/>
        <v>23.089222606607365</v>
      </c>
      <c r="J6775">
        <f t="shared" si="742"/>
        <v>0</v>
      </c>
    </row>
    <row r="6776" spans="2:10" x14ac:dyDescent="0.3">
      <c r="B6776">
        <v>6749</v>
      </c>
      <c r="C6776">
        <v>0.56122972131407767</v>
      </c>
      <c r="D6776">
        <f t="shared" si="736"/>
        <v>101.12316466951403</v>
      </c>
      <c r="E6776">
        <f t="shared" si="737"/>
        <v>101.12316466951403</v>
      </c>
      <c r="F6776">
        <f t="shared" si="738"/>
        <v>5.8768353304859744</v>
      </c>
      <c r="G6776">
        <f t="shared" si="739"/>
        <v>0</v>
      </c>
      <c r="H6776">
        <f t="shared" si="740"/>
        <v>1011.2316466951403</v>
      </c>
      <c r="I6776">
        <f t="shared" si="741"/>
        <v>29.384176652429872</v>
      </c>
      <c r="J6776">
        <f t="shared" si="742"/>
        <v>0</v>
      </c>
    </row>
    <row r="6777" spans="2:10" x14ac:dyDescent="0.3">
      <c r="B6777">
        <v>6750</v>
      </c>
      <c r="C6777">
        <v>0.3912316954045999</v>
      </c>
      <c r="D6777">
        <f t="shared" si="736"/>
        <v>97.990943374684591</v>
      </c>
      <c r="E6777">
        <f t="shared" si="737"/>
        <v>97.990943374684591</v>
      </c>
      <c r="F6777">
        <f t="shared" si="738"/>
        <v>9.0090566253154094</v>
      </c>
      <c r="G6777">
        <f t="shared" si="739"/>
        <v>0</v>
      </c>
      <c r="H6777">
        <f t="shared" si="740"/>
        <v>979.90943374684593</v>
      </c>
      <c r="I6777">
        <f t="shared" si="741"/>
        <v>45.045283126577047</v>
      </c>
      <c r="J6777">
        <f t="shared" si="742"/>
        <v>0</v>
      </c>
    </row>
    <row r="6778" spans="2:10" x14ac:dyDescent="0.3">
      <c r="B6778">
        <v>6751</v>
      </c>
      <c r="C6778">
        <v>0.65930427999158125</v>
      </c>
      <c r="D6778">
        <f t="shared" si="736"/>
        <v>102.97815479422853</v>
      </c>
      <c r="E6778">
        <f t="shared" si="737"/>
        <v>102.97815479422853</v>
      </c>
      <c r="F6778">
        <f t="shared" si="738"/>
        <v>4.02184520577147</v>
      </c>
      <c r="G6778">
        <f t="shared" si="739"/>
        <v>0</v>
      </c>
      <c r="H6778">
        <f t="shared" si="740"/>
        <v>1029.7815479422852</v>
      </c>
      <c r="I6778">
        <f t="shared" si="741"/>
        <v>20.10922602885735</v>
      </c>
      <c r="J6778">
        <f t="shared" si="742"/>
        <v>0</v>
      </c>
    </row>
    <row r="6779" spans="2:10" x14ac:dyDescent="0.3">
      <c r="B6779">
        <v>6752</v>
      </c>
      <c r="C6779">
        <v>0.51220077990680624</v>
      </c>
      <c r="D6779">
        <f t="shared" si="736"/>
        <v>100.22312774495435</v>
      </c>
      <c r="E6779">
        <f t="shared" si="737"/>
        <v>100.22312774495435</v>
      </c>
      <c r="F6779">
        <f t="shared" si="738"/>
        <v>6.7768722550456459</v>
      </c>
      <c r="G6779">
        <f t="shared" si="739"/>
        <v>0</v>
      </c>
      <c r="H6779">
        <f t="shared" si="740"/>
        <v>1002.2312774495435</v>
      </c>
      <c r="I6779">
        <f t="shared" si="741"/>
        <v>33.88436127522823</v>
      </c>
      <c r="J6779">
        <f t="shared" si="742"/>
        <v>0</v>
      </c>
    </row>
    <row r="6780" spans="2:10" x14ac:dyDescent="0.3">
      <c r="B6780">
        <v>6753</v>
      </c>
      <c r="C6780">
        <v>0.42725442228499744</v>
      </c>
      <c r="D6780">
        <f t="shared" si="736"/>
        <v>98.663847509399261</v>
      </c>
      <c r="E6780">
        <f t="shared" si="737"/>
        <v>98.663847509399261</v>
      </c>
      <c r="F6780">
        <f t="shared" si="738"/>
        <v>8.3361524906007389</v>
      </c>
      <c r="G6780">
        <f t="shared" si="739"/>
        <v>0</v>
      </c>
      <c r="H6780">
        <f t="shared" si="740"/>
        <v>986.63847509399261</v>
      </c>
      <c r="I6780">
        <f t="shared" si="741"/>
        <v>41.680762453003695</v>
      </c>
      <c r="J6780">
        <f t="shared" si="742"/>
        <v>0</v>
      </c>
    </row>
    <row r="6781" spans="2:10" x14ac:dyDescent="0.3">
      <c r="B6781">
        <v>6754</v>
      </c>
      <c r="C6781">
        <v>0.7927032715564063</v>
      </c>
      <c r="D6781">
        <f t="shared" si="736"/>
        <v>105.82077722671681</v>
      </c>
      <c r="E6781">
        <f t="shared" si="737"/>
        <v>105.82077722671681</v>
      </c>
      <c r="F6781">
        <f t="shared" si="738"/>
        <v>1.1792227732831861</v>
      </c>
      <c r="G6781">
        <f t="shared" si="739"/>
        <v>0</v>
      </c>
      <c r="H6781">
        <f t="shared" si="740"/>
        <v>1058.2077722671681</v>
      </c>
      <c r="I6781">
        <f t="shared" si="741"/>
        <v>5.8961138664159307</v>
      </c>
      <c r="J6781">
        <f t="shared" si="742"/>
        <v>0</v>
      </c>
    </row>
    <row r="6782" spans="2:10" x14ac:dyDescent="0.3">
      <c r="B6782">
        <v>6755</v>
      </c>
      <c r="C6782">
        <v>0.63721471186750844</v>
      </c>
      <c r="D6782">
        <f t="shared" si="736"/>
        <v>102.55012572563996</v>
      </c>
      <c r="E6782">
        <f t="shared" si="737"/>
        <v>102.55012572563996</v>
      </c>
      <c r="F6782">
        <f t="shared" si="738"/>
        <v>4.4498742743600417</v>
      </c>
      <c r="G6782">
        <f t="shared" si="739"/>
        <v>0</v>
      </c>
      <c r="H6782">
        <f t="shared" si="740"/>
        <v>1025.5012572563996</v>
      </c>
      <c r="I6782">
        <f t="shared" si="741"/>
        <v>22.249371371800208</v>
      </c>
      <c r="J6782">
        <f t="shared" si="742"/>
        <v>0</v>
      </c>
    </row>
    <row r="6783" spans="2:10" x14ac:dyDescent="0.3">
      <c r="B6783">
        <v>6756</v>
      </c>
      <c r="C6783">
        <v>0.86377272037811537</v>
      </c>
      <c r="D6783">
        <f t="shared" si="736"/>
        <v>107.69232475844916</v>
      </c>
      <c r="E6783">
        <f t="shared" si="737"/>
        <v>107</v>
      </c>
      <c r="F6783">
        <f t="shared" si="738"/>
        <v>0</v>
      </c>
      <c r="G6783">
        <f t="shared" si="739"/>
        <v>0.69232475844916053</v>
      </c>
      <c r="H6783">
        <f t="shared" si="740"/>
        <v>1070</v>
      </c>
      <c r="I6783">
        <f t="shared" si="741"/>
        <v>0</v>
      </c>
      <c r="J6783">
        <f t="shared" si="742"/>
        <v>10.384871376737408</v>
      </c>
    </row>
    <row r="6784" spans="2:10" x14ac:dyDescent="0.3">
      <c r="B6784">
        <v>6757</v>
      </c>
      <c r="C6784">
        <v>0.49973519517445186</v>
      </c>
      <c r="D6784">
        <f t="shared" si="736"/>
        <v>99.995157854334721</v>
      </c>
      <c r="E6784">
        <f t="shared" si="737"/>
        <v>99.995157854334721</v>
      </c>
      <c r="F6784">
        <f t="shared" si="738"/>
        <v>7.004842145665279</v>
      </c>
      <c r="G6784">
        <f t="shared" si="739"/>
        <v>0</v>
      </c>
      <c r="H6784">
        <f t="shared" si="740"/>
        <v>999.95157854334718</v>
      </c>
      <c r="I6784">
        <f t="shared" si="741"/>
        <v>35.024210728326395</v>
      </c>
      <c r="J6784">
        <f t="shared" si="742"/>
        <v>0</v>
      </c>
    </row>
    <row r="6785" spans="2:10" x14ac:dyDescent="0.3">
      <c r="B6785">
        <v>6758</v>
      </c>
      <c r="C6785">
        <v>0.46436078605149322</v>
      </c>
      <c r="D6785">
        <f t="shared" si="736"/>
        <v>99.347617820669583</v>
      </c>
      <c r="E6785">
        <f t="shared" si="737"/>
        <v>99.347617820669583</v>
      </c>
      <c r="F6785">
        <f t="shared" si="738"/>
        <v>7.6523821793304165</v>
      </c>
      <c r="G6785">
        <f t="shared" si="739"/>
        <v>0</v>
      </c>
      <c r="H6785">
        <f t="shared" si="740"/>
        <v>993.47617820669586</v>
      </c>
      <c r="I6785">
        <f t="shared" si="741"/>
        <v>38.261910896652083</v>
      </c>
      <c r="J6785">
        <f t="shared" si="742"/>
        <v>0</v>
      </c>
    </row>
    <row r="6786" spans="2:10" x14ac:dyDescent="0.3">
      <c r="B6786">
        <v>6759</v>
      </c>
      <c r="C6786">
        <v>0.95884474439065159</v>
      </c>
      <c r="D6786">
        <f t="shared" si="736"/>
        <v>111.49203243010179</v>
      </c>
      <c r="E6786">
        <f t="shared" si="737"/>
        <v>107</v>
      </c>
      <c r="F6786">
        <f t="shared" si="738"/>
        <v>0</v>
      </c>
      <c r="G6786">
        <f t="shared" si="739"/>
        <v>4.4920324301017871</v>
      </c>
      <c r="H6786">
        <f t="shared" si="740"/>
        <v>1070</v>
      </c>
      <c r="I6786">
        <f t="shared" si="741"/>
        <v>0</v>
      </c>
      <c r="J6786">
        <f t="shared" si="742"/>
        <v>67.380486451526806</v>
      </c>
    </row>
    <row r="6787" spans="2:10" x14ac:dyDescent="0.3">
      <c r="B6787">
        <v>6760</v>
      </c>
      <c r="C6787">
        <v>0.13855137762166825</v>
      </c>
      <c r="D6787">
        <f t="shared" si="736"/>
        <v>92.376056282862649</v>
      </c>
      <c r="E6787">
        <f t="shared" si="737"/>
        <v>92.376056282862649</v>
      </c>
      <c r="F6787">
        <f t="shared" si="738"/>
        <v>14.623943717137351</v>
      </c>
      <c r="G6787">
        <f t="shared" si="739"/>
        <v>0</v>
      </c>
      <c r="H6787">
        <f t="shared" si="740"/>
        <v>923.76056282862646</v>
      </c>
      <c r="I6787">
        <f t="shared" si="741"/>
        <v>73.119718585686755</v>
      </c>
      <c r="J6787">
        <f t="shared" si="742"/>
        <v>0</v>
      </c>
    </row>
    <row r="6788" spans="2:10" x14ac:dyDescent="0.3">
      <c r="B6788">
        <v>6761</v>
      </c>
      <c r="C6788">
        <v>8.7869314503783102E-2</v>
      </c>
      <c r="D6788">
        <f t="shared" si="736"/>
        <v>90.700946701738161</v>
      </c>
      <c r="E6788">
        <f t="shared" si="737"/>
        <v>90.700946701738161</v>
      </c>
      <c r="F6788">
        <f t="shared" si="738"/>
        <v>16.299053298261839</v>
      </c>
      <c r="G6788">
        <f t="shared" si="739"/>
        <v>0</v>
      </c>
      <c r="H6788">
        <f t="shared" si="740"/>
        <v>907.00946701738167</v>
      </c>
      <c r="I6788">
        <f t="shared" si="741"/>
        <v>81.495266491309195</v>
      </c>
      <c r="J6788">
        <f t="shared" si="742"/>
        <v>0</v>
      </c>
    </row>
    <row r="6789" spans="2:10" x14ac:dyDescent="0.3">
      <c r="B6789">
        <v>6762</v>
      </c>
      <c r="C6789">
        <v>0.28468256291251992</v>
      </c>
      <c r="D6789">
        <f t="shared" si="736"/>
        <v>95.894044808762644</v>
      </c>
      <c r="E6789">
        <f t="shared" si="737"/>
        <v>95.894044808762644</v>
      </c>
      <c r="F6789">
        <f t="shared" si="738"/>
        <v>11.105955191237356</v>
      </c>
      <c r="G6789">
        <f t="shared" si="739"/>
        <v>0</v>
      </c>
      <c r="H6789">
        <f t="shared" si="740"/>
        <v>958.94044808762646</v>
      </c>
      <c r="I6789">
        <f t="shared" si="741"/>
        <v>55.529775956186782</v>
      </c>
      <c r="J6789">
        <f t="shared" si="742"/>
        <v>0</v>
      </c>
    </row>
    <row r="6790" spans="2:10" x14ac:dyDescent="0.3">
      <c r="B6790">
        <v>6763</v>
      </c>
      <c r="C6790">
        <v>0.97040121953826697</v>
      </c>
      <c r="D6790">
        <f t="shared" si="736"/>
        <v>112.27151297684945</v>
      </c>
      <c r="E6790">
        <f t="shared" si="737"/>
        <v>107</v>
      </c>
      <c r="F6790">
        <f t="shared" si="738"/>
        <v>0</v>
      </c>
      <c r="G6790">
        <f t="shared" si="739"/>
        <v>5.2715129768494506</v>
      </c>
      <c r="H6790">
        <f t="shared" si="740"/>
        <v>1070</v>
      </c>
      <c r="I6790">
        <f t="shared" si="741"/>
        <v>0</v>
      </c>
      <c r="J6790">
        <f t="shared" si="742"/>
        <v>79.07269465274176</v>
      </c>
    </row>
    <row r="6791" spans="2:10" x14ac:dyDescent="0.3">
      <c r="B6791">
        <v>6764</v>
      </c>
      <c r="C6791">
        <v>0.64082888671115323</v>
      </c>
      <c r="D6791">
        <f t="shared" si="736"/>
        <v>102.61963929232556</v>
      </c>
      <c r="E6791">
        <f t="shared" si="737"/>
        <v>102.61963929232556</v>
      </c>
      <c r="F6791">
        <f t="shared" si="738"/>
        <v>4.3803607076744413</v>
      </c>
      <c r="G6791">
        <f t="shared" si="739"/>
        <v>0</v>
      </c>
      <c r="H6791">
        <f t="shared" si="740"/>
        <v>1026.1963929232556</v>
      </c>
      <c r="I6791">
        <f t="shared" si="741"/>
        <v>21.901803538372207</v>
      </c>
      <c r="J6791">
        <f t="shared" si="742"/>
        <v>0</v>
      </c>
    </row>
    <row r="6792" spans="2:10" x14ac:dyDescent="0.3">
      <c r="B6792">
        <v>6765</v>
      </c>
      <c r="C6792">
        <v>0.89854334750601261</v>
      </c>
      <c r="D6792">
        <f t="shared" si="736"/>
        <v>108.80486960422321</v>
      </c>
      <c r="E6792">
        <f t="shared" si="737"/>
        <v>107</v>
      </c>
      <c r="F6792">
        <f t="shared" si="738"/>
        <v>0</v>
      </c>
      <c r="G6792">
        <f t="shared" si="739"/>
        <v>1.8048696042232137</v>
      </c>
      <c r="H6792">
        <f t="shared" si="740"/>
        <v>1070</v>
      </c>
      <c r="I6792">
        <f t="shared" si="741"/>
        <v>0</v>
      </c>
      <c r="J6792">
        <f t="shared" si="742"/>
        <v>27.073044063348206</v>
      </c>
    </row>
    <row r="6793" spans="2:10" x14ac:dyDescent="0.3">
      <c r="B6793">
        <v>6766</v>
      </c>
      <c r="C6793">
        <v>0.15079565275902496</v>
      </c>
      <c r="D6793">
        <f t="shared" si="736"/>
        <v>92.726492295134591</v>
      </c>
      <c r="E6793">
        <f t="shared" si="737"/>
        <v>92.726492295134591</v>
      </c>
      <c r="F6793">
        <f t="shared" si="738"/>
        <v>14.273507704865409</v>
      </c>
      <c r="G6793">
        <f t="shared" si="739"/>
        <v>0</v>
      </c>
      <c r="H6793">
        <f t="shared" si="740"/>
        <v>927.26492295134585</v>
      </c>
      <c r="I6793">
        <f t="shared" si="741"/>
        <v>71.367538524327045</v>
      </c>
      <c r="J6793">
        <f t="shared" si="742"/>
        <v>0</v>
      </c>
    </row>
    <row r="6794" spans="2:10" x14ac:dyDescent="0.3">
      <c r="B6794">
        <v>6767</v>
      </c>
      <c r="C6794">
        <v>0.79369820519062562</v>
      </c>
      <c r="D6794">
        <f t="shared" si="736"/>
        <v>105.8445299561414</v>
      </c>
      <c r="E6794">
        <f t="shared" si="737"/>
        <v>105.8445299561414</v>
      </c>
      <c r="F6794">
        <f t="shared" si="738"/>
        <v>1.1554700438585996</v>
      </c>
      <c r="G6794">
        <f t="shared" si="739"/>
        <v>0</v>
      </c>
      <c r="H6794">
        <f t="shared" si="740"/>
        <v>1058.445299561414</v>
      </c>
      <c r="I6794">
        <f t="shared" si="741"/>
        <v>5.7773502192929982</v>
      </c>
      <c r="J6794">
        <f t="shared" si="742"/>
        <v>0</v>
      </c>
    </row>
    <row r="6795" spans="2:10" x14ac:dyDescent="0.3">
      <c r="B6795">
        <v>6768</v>
      </c>
      <c r="C6795">
        <v>0.80041411760294923</v>
      </c>
      <c r="D6795">
        <f t="shared" si="736"/>
        <v>106.00630738422305</v>
      </c>
      <c r="E6795">
        <f t="shared" si="737"/>
        <v>106.00630738422305</v>
      </c>
      <c r="F6795">
        <f t="shared" si="738"/>
        <v>0.99369261577695056</v>
      </c>
      <c r="G6795">
        <f t="shared" si="739"/>
        <v>0</v>
      </c>
      <c r="H6795">
        <f t="shared" si="740"/>
        <v>1060.0630738422306</v>
      </c>
      <c r="I6795">
        <f t="shared" si="741"/>
        <v>4.9684630788847528</v>
      </c>
      <c r="J6795">
        <f t="shared" si="742"/>
        <v>0</v>
      </c>
    </row>
    <row r="6796" spans="2:10" x14ac:dyDescent="0.3">
      <c r="B6796">
        <v>6769</v>
      </c>
      <c r="C6796">
        <v>0.6661640785410784</v>
      </c>
      <c r="D6796">
        <f t="shared" si="736"/>
        <v>103.11273877652998</v>
      </c>
      <c r="E6796">
        <f t="shared" si="737"/>
        <v>103.11273877652998</v>
      </c>
      <c r="F6796">
        <f t="shared" si="738"/>
        <v>3.8872612234700199</v>
      </c>
      <c r="G6796">
        <f t="shared" si="739"/>
        <v>0</v>
      </c>
      <c r="H6796">
        <f t="shared" si="740"/>
        <v>1031.1273877652998</v>
      </c>
      <c r="I6796">
        <f t="shared" si="741"/>
        <v>19.436306117350099</v>
      </c>
      <c r="J6796">
        <f t="shared" si="742"/>
        <v>0</v>
      </c>
    </row>
    <row r="6797" spans="2:10" x14ac:dyDescent="0.3">
      <c r="B6797">
        <v>6770</v>
      </c>
      <c r="C6797">
        <v>0.50590357870738079</v>
      </c>
      <c r="D6797">
        <f t="shared" si="736"/>
        <v>100.10795429873515</v>
      </c>
      <c r="E6797">
        <f t="shared" si="737"/>
        <v>100.10795429873515</v>
      </c>
      <c r="F6797">
        <f t="shared" si="738"/>
        <v>6.8920457012648484</v>
      </c>
      <c r="G6797">
        <f t="shared" si="739"/>
        <v>0</v>
      </c>
      <c r="H6797">
        <f t="shared" si="740"/>
        <v>1001.0795429873515</v>
      </c>
      <c r="I6797">
        <f t="shared" si="741"/>
        <v>34.460228506324242</v>
      </c>
      <c r="J6797">
        <f t="shared" si="742"/>
        <v>0</v>
      </c>
    </row>
    <row r="6798" spans="2:10" x14ac:dyDescent="0.3">
      <c r="B6798">
        <v>6771</v>
      </c>
      <c r="C6798">
        <v>0.24898715176978969</v>
      </c>
      <c r="D6798">
        <f t="shared" si="736"/>
        <v>95.131711673469439</v>
      </c>
      <c r="E6798">
        <f t="shared" si="737"/>
        <v>95.131711673469439</v>
      </c>
      <c r="F6798">
        <f t="shared" si="738"/>
        <v>11.868288326530561</v>
      </c>
      <c r="G6798">
        <f t="shared" si="739"/>
        <v>0</v>
      </c>
      <c r="H6798">
        <f t="shared" si="740"/>
        <v>951.31711673469442</v>
      </c>
      <c r="I6798">
        <f t="shared" si="741"/>
        <v>59.341441632652803</v>
      </c>
      <c r="J6798">
        <f t="shared" si="742"/>
        <v>0</v>
      </c>
    </row>
    <row r="6799" spans="2:10" x14ac:dyDescent="0.3">
      <c r="B6799">
        <v>6772</v>
      </c>
      <c r="C6799">
        <v>0.35380944233433076</v>
      </c>
      <c r="D6799">
        <f t="shared" si="736"/>
        <v>97.276877706236732</v>
      </c>
      <c r="E6799">
        <f t="shared" si="737"/>
        <v>97.276877706236732</v>
      </c>
      <c r="F6799">
        <f t="shared" si="738"/>
        <v>9.723122293763268</v>
      </c>
      <c r="G6799">
        <f t="shared" si="739"/>
        <v>0</v>
      </c>
      <c r="H6799">
        <f t="shared" si="740"/>
        <v>972.76877706236735</v>
      </c>
      <c r="I6799">
        <f t="shared" si="741"/>
        <v>48.61561146881634</v>
      </c>
      <c r="J6799">
        <f t="shared" si="742"/>
        <v>0</v>
      </c>
    </row>
    <row r="6800" spans="2:10" x14ac:dyDescent="0.3">
      <c r="B6800">
        <v>6773</v>
      </c>
      <c r="C6800">
        <v>0.11308112346347265</v>
      </c>
      <c r="D6800">
        <f t="shared" si="736"/>
        <v>91.58816569784932</v>
      </c>
      <c r="E6800">
        <f t="shared" si="737"/>
        <v>91.58816569784932</v>
      </c>
      <c r="F6800">
        <f t="shared" si="738"/>
        <v>15.41183430215068</v>
      </c>
      <c r="G6800">
        <f t="shared" si="739"/>
        <v>0</v>
      </c>
      <c r="H6800">
        <f t="shared" si="740"/>
        <v>915.8816569784932</v>
      </c>
      <c r="I6800">
        <f t="shared" si="741"/>
        <v>77.059171510753401</v>
      </c>
      <c r="J6800">
        <f t="shared" si="742"/>
        <v>0</v>
      </c>
    </row>
    <row r="6801" spans="2:10" x14ac:dyDescent="0.3">
      <c r="B6801">
        <v>6774</v>
      </c>
      <c r="C6801">
        <v>0.65093019816393705</v>
      </c>
      <c r="D6801">
        <f t="shared" si="736"/>
        <v>102.81497183774798</v>
      </c>
      <c r="E6801">
        <f t="shared" si="737"/>
        <v>102.81497183774798</v>
      </c>
      <c r="F6801">
        <f t="shared" si="738"/>
        <v>4.1850281622520242</v>
      </c>
      <c r="G6801">
        <f t="shared" si="739"/>
        <v>0</v>
      </c>
      <c r="H6801">
        <f t="shared" si="740"/>
        <v>1028.1497183774798</v>
      </c>
      <c r="I6801">
        <f t="shared" si="741"/>
        <v>20.925140811260121</v>
      </c>
      <c r="J6801">
        <f t="shared" si="742"/>
        <v>0</v>
      </c>
    </row>
    <row r="6802" spans="2:10" x14ac:dyDescent="0.3">
      <c r="B6802">
        <v>6775</v>
      </c>
      <c r="C6802">
        <v>0.16044157214227861</v>
      </c>
      <c r="D6802">
        <f t="shared" si="736"/>
        <v>92.99203325084801</v>
      </c>
      <c r="E6802">
        <f t="shared" si="737"/>
        <v>92.99203325084801</v>
      </c>
      <c r="F6802">
        <f t="shared" si="738"/>
        <v>14.00796674915199</v>
      </c>
      <c r="G6802">
        <f t="shared" si="739"/>
        <v>0</v>
      </c>
      <c r="H6802">
        <f t="shared" si="740"/>
        <v>929.9203325084801</v>
      </c>
      <c r="I6802">
        <f t="shared" si="741"/>
        <v>70.03983374575995</v>
      </c>
      <c r="J6802">
        <f t="shared" si="742"/>
        <v>0</v>
      </c>
    </row>
    <row r="6803" spans="2:10" x14ac:dyDescent="0.3">
      <c r="B6803">
        <v>6776</v>
      </c>
      <c r="C6803">
        <v>0.63777623594171373</v>
      </c>
      <c r="D6803">
        <f t="shared" si="736"/>
        <v>102.56091339658073</v>
      </c>
      <c r="E6803">
        <f t="shared" si="737"/>
        <v>102.56091339658073</v>
      </c>
      <c r="F6803">
        <f t="shared" si="738"/>
        <v>4.4390866034192697</v>
      </c>
      <c r="G6803">
        <f t="shared" si="739"/>
        <v>0</v>
      </c>
      <c r="H6803">
        <f t="shared" si="740"/>
        <v>1025.6091339658074</v>
      </c>
      <c r="I6803">
        <f t="shared" si="741"/>
        <v>22.195433017096349</v>
      </c>
      <c r="J6803">
        <f t="shared" si="742"/>
        <v>0</v>
      </c>
    </row>
    <row r="6804" spans="2:10" x14ac:dyDescent="0.3">
      <c r="B6804">
        <v>6777</v>
      </c>
      <c r="C6804">
        <v>0.57383145934416391</v>
      </c>
      <c r="D6804">
        <f t="shared" si="736"/>
        <v>101.35628097032838</v>
      </c>
      <c r="E6804">
        <f t="shared" si="737"/>
        <v>101.35628097032838</v>
      </c>
      <c r="F6804">
        <f t="shared" si="738"/>
        <v>5.6437190296716153</v>
      </c>
      <c r="G6804">
        <f t="shared" si="739"/>
        <v>0</v>
      </c>
      <c r="H6804">
        <f t="shared" si="740"/>
        <v>1013.5628097032838</v>
      </c>
      <c r="I6804">
        <f t="shared" si="741"/>
        <v>28.218595148358077</v>
      </c>
      <c r="J6804">
        <f t="shared" si="742"/>
        <v>0</v>
      </c>
    </row>
    <row r="6805" spans="2:10" x14ac:dyDescent="0.3">
      <c r="B6805">
        <v>6778</v>
      </c>
      <c r="C6805">
        <v>0.55147931736182865</v>
      </c>
      <c r="D6805">
        <f t="shared" si="736"/>
        <v>100.94343257849492</v>
      </c>
      <c r="E6805">
        <f t="shared" si="737"/>
        <v>100.94343257849492</v>
      </c>
      <c r="F6805">
        <f t="shared" si="738"/>
        <v>6.0565674215050791</v>
      </c>
      <c r="G6805">
        <f t="shared" si="739"/>
        <v>0</v>
      </c>
      <c r="H6805">
        <f t="shared" si="740"/>
        <v>1009.4343257849492</v>
      </c>
      <c r="I6805">
        <f t="shared" si="741"/>
        <v>30.282837107525395</v>
      </c>
      <c r="J6805">
        <f t="shared" si="742"/>
        <v>0</v>
      </c>
    </row>
    <row r="6806" spans="2:10" x14ac:dyDescent="0.3">
      <c r="B6806">
        <v>6779</v>
      </c>
      <c r="C6806">
        <v>0.63459167244492432</v>
      </c>
      <c r="D6806">
        <f t="shared" si="736"/>
        <v>102.49979296592154</v>
      </c>
      <c r="E6806">
        <f t="shared" si="737"/>
        <v>102.49979296592154</v>
      </c>
      <c r="F6806">
        <f t="shared" si="738"/>
        <v>4.500207034078457</v>
      </c>
      <c r="G6806">
        <f t="shared" si="739"/>
        <v>0</v>
      </c>
      <c r="H6806">
        <f t="shared" si="740"/>
        <v>1024.9979296592155</v>
      </c>
      <c r="I6806">
        <f t="shared" si="741"/>
        <v>22.501035170392285</v>
      </c>
      <c r="J6806">
        <f t="shared" si="742"/>
        <v>0</v>
      </c>
    </row>
    <row r="6807" spans="2:10" x14ac:dyDescent="0.3">
      <c r="B6807">
        <v>6780</v>
      </c>
      <c r="C6807">
        <v>0.85557986719099044</v>
      </c>
      <c r="D6807">
        <f t="shared" si="736"/>
        <v>107.45398797583003</v>
      </c>
      <c r="E6807">
        <f t="shared" si="737"/>
        <v>107</v>
      </c>
      <c r="F6807">
        <f t="shared" si="738"/>
        <v>0</v>
      </c>
      <c r="G6807">
        <f t="shared" si="739"/>
        <v>0.45398797583003159</v>
      </c>
      <c r="H6807">
        <f t="shared" si="740"/>
        <v>1070</v>
      </c>
      <c r="I6807">
        <f t="shared" si="741"/>
        <v>0</v>
      </c>
      <c r="J6807">
        <f t="shared" si="742"/>
        <v>6.8098196374504738</v>
      </c>
    </row>
    <row r="6808" spans="2:10" x14ac:dyDescent="0.3">
      <c r="B6808">
        <v>6781</v>
      </c>
      <c r="C6808">
        <v>0.34662871087382929</v>
      </c>
      <c r="D6808">
        <f t="shared" si="736"/>
        <v>97.137580844733179</v>
      </c>
      <c r="E6808">
        <f t="shared" si="737"/>
        <v>97.137580844733179</v>
      </c>
      <c r="F6808">
        <f t="shared" si="738"/>
        <v>9.8624191552668208</v>
      </c>
      <c r="G6808">
        <f t="shared" si="739"/>
        <v>0</v>
      </c>
      <c r="H6808">
        <f t="shared" si="740"/>
        <v>971.37580844733179</v>
      </c>
      <c r="I6808">
        <f t="shared" si="741"/>
        <v>49.312095776334104</v>
      </c>
      <c r="J6808">
        <f t="shared" si="742"/>
        <v>0</v>
      </c>
    </row>
    <row r="6809" spans="2:10" x14ac:dyDescent="0.3">
      <c r="B6809">
        <v>6782</v>
      </c>
      <c r="C6809">
        <v>0.89963048155302228</v>
      </c>
      <c r="D6809">
        <f t="shared" si="736"/>
        <v>108.8429275946703</v>
      </c>
      <c r="E6809">
        <f t="shared" si="737"/>
        <v>107</v>
      </c>
      <c r="F6809">
        <f t="shared" si="738"/>
        <v>0</v>
      </c>
      <c r="G6809">
        <f t="shared" si="739"/>
        <v>1.8429275946703001</v>
      </c>
      <c r="H6809">
        <f t="shared" si="740"/>
        <v>1070</v>
      </c>
      <c r="I6809">
        <f t="shared" si="741"/>
        <v>0</v>
      </c>
      <c r="J6809">
        <f t="shared" si="742"/>
        <v>27.643913920054501</v>
      </c>
    </row>
    <row r="6810" spans="2:10" x14ac:dyDescent="0.3">
      <c r="B6810">
        <v>6783</v>
      </c>
      <c r="C6810">
        <v>0.44276519715226259</v>
      </c>
      <c r="D6810">
        <f t="shared" si="736"/>
        <v>98.950535884990458</v>
      </c>
      <c r="E6810">
        <f t="shared" si="737"/>
        <v>98.950535884990458</v>
      </c>
      <c r="F6810">
        <f t="shared" si="738"/>
        <v>8.0494641150095418</v>
      </c>
      <c r="G6810">
        <f t="shared" si="739"/>
        <v>0</v>
      </c>
      <c r="H6810">
        <f t="shared" si="740"/>
        <v>989.50535884990461</v>
      </c>
      <c r="I6810">
        <f t="shared" si="741"/>
        <v>40.247320575047709</v>
      </c>
      <c r="J6810">
        <f t="shared" si="742"/>
        <v>0</v>
      </c>
    </row>
    <row r="6811" spans="2:10" x14ac:dyDescent="0.3">
      <c r="B6811">
        <v>6784</v>
      </c>
      <c r="C6811">
        <v>0.34912404389095297</v>
      </c>
      <c r="D6811">
        <f t="shared" si="736"/>
        <v>97.186081354445292</v>
      </c>
      <c r="E6811">
        <f t="shared" si="737"/>
        <v>97.186081354445292</v>
      </c>
      <c r="F6811">
        <f t="shared" si="738"/>
        <v>9.8139186455547076</v>
      </c>
      <c r="G6811">
        <f t="shared" si="739"/>
        <v>0</v>
      </c>
      <c r="H6811">
        <f t="shared" si="740"/>
        <v>971.86081354445287</v>
      </c>
      <c r="I6811">
        <f t="shared" si="741"/>
        <v>49.069593227773538</v>
      </c>
      <c r="J6811">
        <f t="shared" si="742"/>
        <v>0</v>
      </c>
    </row>
    <row r="6812" spans="2:10" x14ac:dyDescent="0.3">
      <c r="B6812">
        <v>6785</v>
      </c>
      <c r="C6812">
        <v>0.26011711577451002</v>
      </c>
      <c r="D6812">
        <f t="shared" si="736"/>
        <v>95.373910045309501</v>
      </c>
      <c r="E6812">
        <f t="shared" si="737"/>
        <v>95.373910045309501</v>
      </c>
      <c r="F6812">
        <f t="shared" si="738"/>
        <v>11.626089954690499</v>
      </c>
      <c r="G6812">
        <f t="shared" si="739"/>
        <v>0</v>
      </c>
      <c r="H6812">
        <f t="shared" si="740"/>
        <v>953.73910045309503</v>
      </c>
      <c r="I6812">
        <f t="shared" si="741"/>
        <v>58.130449773452497</v>
      </c>
      <c r="J6812">
        <f t="shared" si="742"/>
        <v>0</v>
      </c>
    </row>
    <row r="6813" spans="2:10" x14ac:dyDescent="0.3">
      <c r="B6813">
        <v>6786</v>
      </c>
      <c r="C6813">
        <v>0.58893319389208132</v>
      </c>
      <c r="D6813">
        <f t="shared" ref="D6813:D6876" si="743">_xlfn.BETA.INV(C6813,$B$25,$C$25,$D$25,$E$25)</f>
        <v>101.63713256229506</v>
      </c>
      <c r="E6813">
        <f t="shared" ref="E6813:E6876" si="744">IF($M$25&lt;D6813,$M$25,D6813)</f>
        <v>101.63713256229506</v>
      </c>
      <c r="F6813">
        <f t="shared" ref="F6813:F6876" si="745">IF($M$25&gt;D6813,$M$25-D6813,0)</f>
        <v>5.362867437704935</v>
      </c>
      <c r="G6813">
        <f t="shared" ref="G6813:G6876" si="746">IF($M$25&lt;D6813,D6813-$M$25,0)</f>
        <v>0</v>
      </c>
      <c r="H6813">
        <f t="shared" ref="H6813:H6876" si="747">$H$24*E6813</f>
        <v>1016.3713256229506</v>
      </c>
      <c r="I6813">
        <f t="shared" ref="I6813:I6876" si="748">$I$24*F6813</f>
        <v>26.814337188524675</v>
      </c>
      <c r="J6813">
        <f t="shared" ref="J6813:J6876" si="749">$J$24*G6813</f>
        <v>0</v>
      </c>
    </row>
    <row r="6814" spans="2:10" x14ac:dyDescent="0.3">
      <c r="B6814">
        <v>6787</v>
      </c>
      <c r="C6814">
        <v>0.7795489918810603</v>
      </c>
      <c r="D6814">
        <f t="shared" si="743"/>
        <v>105.51159955097839</v>
      </c>
      <c r="E6814">
        <f t="shared" si="744"/>
        <v>105.51159955097839</v>
      </c>
      <c r="F6814">
        <f t="shared" si="745"/>
        <v>1.4884004490216114</v>
      </c>
      <c r="G6814">
        <f t="shared" si="746"/>
        <v>0</v>
      </c>
      <c r="H6814">
        <f t="shared" si="747"/>
        <v>1055.1159955097839</v>
      </c>
      <c r="I6814">
        <f t="shared" si="748"/>
        <v>7.442002245108057</v>
      </c>
      <c r="J6814">
        <f t="shared" si="749"/>
        <v>0</v>
      </c>
    </row>
    <row r="6815" spans="2:10" x14ac:dyDescent="0.3">
      <c r="B6815">
        <v>6788</v>
      </c>
      <c r="C6815">
        <v>0.15802649486702702</v>
      </c>
      <c r="D6815">
        <f t="shared" si="743"/>
        <v>92.926353624475141</v>
      </c>
      <c r="E6815">
        <f t="shared" si="744"/>
        <v>92.926353624475141</v>
      </c>
      <c r="F6815">
        <f t="shared" si="745"/>
        <v>14.073646375524859</v>
      </c>
      <c r="G6815">
        <f t="shared" si="746"/>
        <v>0</v>
      </c>
      <c r="H6815">
        <f t="shared" si="747"/>
        <v>929.26353624475144</v>
      </c>
      <c r="I6815">
        <f t="shared" si="748"/>
        <v>70.368231877624297</v>
      </c>
      <c r="J6815">
        <f t="shared" si="749"/>
        <v>0</v>
      </c>
    </row>
    <row r="6816" spans="2:10" x14ac:dyDescent="0.3">
      <c r="B6816">
        <v>6789</v>
      </c>
      <c r="C6816">
        <v>0.98057840404462149</v>
      </c>
      <c r="D6816">
        <f t="shared" si="743"/>
        <v>113.14874578257334</v>
      </c>
      <c r="E6816">
        <f t="shared" si="744"/>
        <v>107</v>
      </c>
      <c r="F6816">
        <f t="shared" si="745"/>
        <v>0</v>
      </c>
      <c r="G6816">
        <f t="shared" si="746"/>
        <v>6.1487457825733429</v>
      </c>
      <c r="H6816">
        <f t="shared" si="747"/>
        <v>1070</v>
      </c>
      <c r="I6816">
        <f t="shared" si="748"/>
        <v>0</v>
      </c>
      <c r="J6816">
        <f t="shared" si="749"/>
        <v>92.231186738600144</v>
      </c>
    </row>
    <row r="6817" spans="2:10" x14ac:dyDescent="0.3">
      <c r="B6817">
        <v>6790</v>
      </c>
      <c r="C6817">
        <v>8.6883753381966411E-2</v>
      </c>
      <c r="D6817">
        <f t="shared" si="743"/>
        <v>90.663397446248609</v>
      </c>
      <c r="E6817">
        <f t="shared" si="744"/>
        <v>90.663397446248609</v>
      </c>
      <c r="F6817">
        <f t="shared" si="745"/>
        <v>16.336602553751391</v>
      </c>
      <c r="G6817">
        <f t="shared" si="746"/>
        <v>0</v>
      </c>
      <c r="H6817">
        <f t="shared" si="747"/>
        <v>906.63397446248609</v>
      </c>
      <c r="I6817">
        <f t="shared" si="748"/>
        <v>81.683012768756953</v>
      </c>
      <c r="J6817">
        <f t="shared" si="749"/>
        <v>0</v>
      </c>
    </row>
    <row r="6818" spans="2:10" x14ac:dyDescent="0.3">
      <c r="B6818">
        <v>6791</v>
      </c>
      <c r="C6818">
        <v>0.81613468602309136</v>
      </c>
      <c r="D6818">
        <f t="shared" si="743"/>
        <v>106.39561062718252</v>
      </c>
      <c r="E6818">
        <f t="shared" si="744"/>
        <v>106.39561062718252</v>
      </c>
      <c r="F6818">
        <f t="shared" si="745"/>
        <v>0.6043893728174794</v>
      </c>
      <c r="G6818">
        <f t="shared" si="746"/>
        <v>0</v>
      </c>
      <c r="H6818">
        <f t="shared" si="747"/>
        <v>1063.9561062718253</v>
      </c>
      <c r="I6818">
        <f t="shared" si="748"/>
        <v>3.021946864087397</v>
      </c>
      <c r="J6818">
        <f t="shared" si="749"/>
        <v>0</v>
      </c>
    </row>
    <row r="6819" spans="2:10" x14ac:dyDescent="0.3">
      <c r="B6819">
        <v>6792</v>
      </c>
      <c r="C6819">
        <v>0.66796248225563426</v>
      </c>
      <c r="D6819">
        <f t="shared" si="743"/>
        <v>103.14816433469599</v>
      </c>
      <c r="E6819">
        <f t="shared" si="744"/>
        <v>103.14816433469599</v>
      </c>
      <c r="F6819">
        <f t="shared" si="745"/>
        <v>3.8518356653040087</v>
      </c>
      <c r="G6819">
        <f t="shared" si="746"/>
        <v>0</v>
      </c>
      <c r="H6819">
        <f t="shared" si="747"/>
        <v>1031.48164334696</v>
      </c>
      <c r="I6819">
        <f t="shared" si="748"/>
        <v>19.259178326520043</v>
      </c>
      <c r="J6819">
        <f t="shared" si="749"/>
        <v>0</v>
      </c>
    </row>
    <row r="6820" spans="2:10" x14ac:dyDescent="0.3">
      <c r="B6820">
        <v>6793</v>
      </c>
      <c r="C6820">
        <v>0.33235201811678161</v>
      </c>
      <c r="D6820">
        <f t="shared" si="743"/>
        <v>96.858035164501601</v>
      </c>
      <c r="E6820">
        <f t="shared" si="744"/>
        <v>96.858035164501601</v>
      </c>
      <c r="F6820">
        <f t="shared" si="745"/>
        <v>10.141964835498399</v>
      </c>
      <c r="G6820">
        <f t="shared" si="746"/>
        <v>0</v>
      </c>
      <c r="H6820">
        <f t="shared" si="747"/>
        <v>968.58035164501598</v>
      </c>
      <c r="I6820">
        <f t="shared" si="748"/>
        <v>50.709824177491996</v>
      </c>
      <c r="J6820">
        <f t="shared" si="749"/>
        <v>0</v>
      </c>
    </row>
    <row r="6821" spans="2:10" x14ac:dyDescent="0.3">
      <c r="B6821">
        <v>6794</v>
      </c>
      <c r="C6821">
        <v>0.57348454694257611</v>
      </c>
      <c r="D6821">
        <f t="shared" si="743"/>
        <v>101.34984952317743</v>
      </c>
      <c r="E6821">
        <f t="shared" si="744"/>
        <v>101.34984952317743</v>
      </c>
      <c r="F6821">
        <f t="shared" si="745"/>
        <v>5.6501504768225743</v>
      </c>
      <c r="G6821">
        <f t="shared" si="746"/>
        <v>0</v>
      </c>
      <c r="H6821">
        <f t="shared" si="747"/>
        <v>1013.4984952317743</v>
      </c>
      <c r="I6821">
        <f t="shared" si="748"/>
        <v>28.250752384112872</v>
      </c>
      <c r="J6821">
        <f t="shared" si="749"/>
        <v>0</v>
      </c>
    </row>
    <row r="6822" spans="2:10" x14ac:dyDescent="0.3">
      <c r="B6822">
        <v>6795</v>
      </c>
      <c r="C6822">
        <v>0.29104337631699406</v>
      </c>
      <c r="D6822">
        <f t="shared" si="743"/>
        <v>96.025842599967461</v>
      </c>
      <c r="E6822">
        <f t="shared" si="744"/>
        <v>96.025842599967461</v>
      </c>
      <c r="F6822">
        <f t="shared" si="745"/>
        <v>10.974157400032539</v>
      </c>
      <c r="G6822">
        <f t="shared" si="746"/>
        <v>0</v>
      </c>
      <c r="H6822">
        <f t="shared" si="747"/>
        <v>960.25842599967461</v>
      </c>
      <c r="I6822">
        <f t="shared" si="748"/>
        <v>54.870787000162693</v>
      </c>
      <c r="J6822">
        <f t="shared" si="749"/>
        <v>0</v>
      </c>
    </row>
    <row r="6823" spans="2:10" x14ac:dyDescent="0.3">
      <c r="B6823">
        <v>6796</v>
      </c>
      <c r="C6823">
        <v>7.291840654264381E-2</v>
      </c>
      <c r="D6823">
        <f t="shared" si="743"/>
        <v>90.101340071963662</v>
      </c>
      <c r="E6823">
        <f t="shared" si="744"/>
        <v>90.101340071963662</v>
      </c>
      <c r="F6823">
        <f t="shared" si="745"/>
        <v>16.898659928036338</v>
      </c>
      <c r="G6823">
        <f t="shared" si="746"/>
        <v>0</v>
      </c>
      <c r="H6823">
        <f t="shared" si="747"/>
        <v>901.01340071963659</v>
      </c>
      <c r="I6823">
        <f t="shared" si="748"/>
        <v>84.493299640181689</v>
      </c>
      <c r="J6823">
        <f t="shared" si="749"/>
        <v>0</v>
      </c>
    </row>
    <row r="6824" spans="2:10" x14ac:dyDescent="0.3">
      <c r="B6824">
        <v>6797</v>
      </c>
      <c r="C6824">
        <v>0.8659060178128184</v>
      </c>
      <c r="D6824">
        <f t="shared" si="743"/>
        <v>107.75565406917565</v>
      </c>
      <c r="E6824">
        <f t="shared" si="744"/>
        <v>107</v>
      </c>
      <c r="F6824">
        <f t="shared" si="745"/>
        <v>0</v>
      </c>
      <c r="G6824">
        <f t="shared" si="746"/>
        <v>0.75565406917564815</v>
      </c>
      <c r="H6824">
        <f t="shared" si="747"/>
        <v>1070</v>
      </c>
      <c r="I6824">
        <f t="shared" si="748"/>
        <v>0</v>
      </c>
      <c r="J6824">
        <f t="shared" si="749"/>
        <v>11.334811037634722</v>
      </c>
    </row>
    <row r="6825" spans="2:10" x14ac:dyDescent="0.3">
      <c r="B6825">
        <v>6798</v>
      </c>
      <c r="C6825">
        <v>0.38665073669176997</v>
      </c>
      <c r="D6825">
        <f t="shared" si="743"/>
        <v>97.904474054124265</v>
      </c>
      <c r="E6825">
        <f t="shared" si="744"/>
        <v>97.904474054124265</v>
      </c>
      <c r="F6825">
        <f t="shared" si="745"/>
        <v>9.0955259458757354</v>
      </c>
      <c r="G6825">
        <f t="shared" si="746"/>
        <v>0</v>
      </c>
      <c r="H6825">
        <f t="shared" si="747"/>
        <v>979.04474054124262</v>
      </c>
      <c r="I6825">
        <f t="shared" si="748"/>
        <v>45.477629729378677</v>
      </c>
      <c r="J6825">
        <f t="shared" si="749"/>
        <v>0</v>
      </c>
    </row>
    <row r="6826" spans="2:10" x14ac:dyDescent="0.3">
      <c r="B6826">
        <v>6799</v>
      </c>
      <c r="C6826">
        <v>0.81486115834442807</v>
      </c>
      <c r="D6826">
        <f t="shared" si="743"/>
        <v>106.36347966575407</v>
      </c>
      <c r="E6826">
        <f t="shared" si="744"/>
        <v>106.36347966575407</v>
      </c>
      <c r="F6826">
        <f t="shared" si="745"/>
        <v>0.63652033424592958</v>
      </c>
      <c r="G6826">
        <f t="shared" si="746"/>
        <v>0</v>
      </c>
      <c r="H6826">
        <f t="shared" si="747"/>
        <v>1063.6347966575406</v>
      </c>
      <c r="I6826">
        <f t="shared" si="748"/>
        <v>3.1826016712296479</v>
      </c>
      <c r="J6826">
        <f t="shared" si="749"/>
        <v>0</v>
      </c>
    </row>
    <row r="6827" spans="2:10" x14ac:dyDescent="0.3">
      <c r="B6827">
        <v>6800</v>
      </c>
      <c r="C6827">
        <v>0.75264671527601923</v>
      </c>
      <c r="D6827">
        <f t="shared" si="743"/>
        <v>104.90422302507307</v>
      </c>
      <c r="E6827">
        <f t="shared" si="744"/>
        <v>104.90422302507307</v>
      </c>
      <c r="F6827">
        <f t="shared" si="745"/>
        <v>2.0957769749269346</v>
      </c>
      <c r="G6827">
        <f t="shared" si="746"/>
        <v>0</v>
      </c>
      <c r="H6827">
        <f t="shared" si="747"/>
        <v>1049.0422302507307</v>
      </c>
      <c r="I6827">
        <f t="shared" si="748"/>
        <v>10.478884874634673</v>
      </c>
      <c r="J6827">
        <f t="shared" si="749"/>
        <v>0</v>
      </c>
    </row>
    <row r="6828" spans="2:10" x14ac:dyDescent="0.3">
      <c r="B6828">
        <v>6801</v>
      </c>
      <c r="C6828">
        <v>0.36558200560497345</v>
      </c>
      <c r="D6828">
        <f t="shared" si="743"/>
        <v>97.503536267045774</v>
      </c>
      <c r="E6828">
        <f t="shared" si="744"/>
        <v>97.503536267045774</v>
      </c>
      <c r="F6828">
        <f t="shared" si="745"/>
        <v>9.4964637329542256</v>
      </c>
      <c r="G6828">
        <f t="shared" si="746"/>
        <v>0</v>
      </c>
      <c r="H6828">
        <f t="shared" si="747"/>
        <v>975.03536267045774</v>
      </c>
      <c r="I6828">
        <f t="shared" si="748"/>
        <v>47.482318664771128</v>
      </c>
      <c r="J6828">
        <f t="shared" si="749"/>
        <v>0</v>
      </c>
    </row>
    <row r="6829" spans="2:10" x14ac:dyDescent="0.3">
      <c r="B6829">
        <v>6802</v>
      </c>
      <c r="C6829">
        <v>0.72933801521668962</v>
      </c>
      <c r="D6829">
        <f t="shared" si="743"/>
        <v>104.40052957047844</v>
      </c>
      <c r="E6829">
        <f t="shared" si="744"/>
        <v>104.40052957047844</v>
      </c>
      <c r="F6829">
        <f t="shared" si="745"/>
        <v>2.5994704295215598</v>
      </c>
      <c r="G6829">
        <f t="shared" si="746"/>
        <v>0</v>
      </c>
      <c r="H6829">
        <f t="shared" si="747"/>
        <v>1044.0052957047844</v>
      </c>
      <c r="I6829">
        <f t="shared" si="748"/>
        <v>12.997352147607799</v>
      </c>
      <c r="J6829">
        <f t="shared" si="749"/>
        <v>0</v>
      </c>
    </row>
    <row r="6830" spans="2:10" x14ac:dyDescent="0.3">
      <c r="B6830">
        <v>6803</v>
      </c>
      <c r="C6830">
        <v>0.57905863020629345</v>
      </c>
      <c r="D6830">
        <f t="shared" si="743"/>
        <v>101.45329284827029</v>
      </c>
      <c r="E6830">
        <f t="shared" si="744"/>
        <v>101.45329284827029</v>
      </c>
      <c r="F6830">
        <f t="shared" si="745"/>
        <v>5.5467071517297057</v>
      </c>
      <c r="G6830">
        <f t="shared" si="746"/>
        <v>0</v>
      </c>
      <c r="H6830">
        <f t="shared" si="747"/>
        <v>1014.5329284827029</v>
      </c>
      <c r="I6830">
        <f t="shared" si="748"/>
        <v>27.733535758648529</v>
      </c>
      <c r="J6830">
        <f t="shared" si="749"/>
        <v>0</v>
      </c>
    </row>
    <row r="6831" spans="2:10" x14ac:dyDescent="0.3">
      <c r="B6831">
        <v>6804</v>
      </c>
      <c r="C6831">
        <v>0.53623764343752844</v>
      </c>
      <c r="D6831">
        <f t="shared" si="743"/>
        <v>100.6633604874165</v>
      </c>
      <c r="E6831">
        <f t="shared" si="744"/>
        <v>100.6633604874165</v>
      </c>
      <c r="F6831">
        <f t="shared" si="745"/>
        <v>6.3366395125835027</v>
      </c>
      <c r="G6831">
        <f t="shared" si="746"/>
        <v>0</v>
      </c>
      <c r="H6831">
        <f t="shared" si="747"/>
        <v>1006.633604874165</v>
      </c>
      <c r="I6831">
        <f t="shared" si="748"/>
        <v>31.683197562917513</v>
      </c>
      <c r="J6831">
        <f t="shared" si="749"/>
        <v>0</v>
      </c>
    </row>
    <row r="6832" spans="2:10" x14ac:dyDescent="0.3">
      <c r="B6832">
        <v>6805</v>
      </c>
      <c r="C6832">
        <v>0.6162442566344144</v>
      </c>
      <c r="D6832">
        <f t="shared" si="743"/>
        <v>102.15029345823562</v>
      </c>
      <c r="E6832">
        <f t="shared" si="744"/>
        <v>102.15029345823562</v>
      </c>
      <c r="F6832">
        <f t="shared" si="745"/>
        <v>4.8497065417643768</v>
      </c>
      <c r="G6832">
        <f t="shared" si="746"/>
        <v>0</v>
      </c>
      <c r="H6832">
        <f t="shared" si="747"/>
        <v>1021.5029345823563</v>
      </c>
      <c r="I6832">
        <f t="shared" si="748"/>
        <v>24.248532708821884</v>
      </c>
      <c r="J6832">
        <f t="shared" si="749"/>
        <v>0</v>
      </c>
    </row>
    <row r="6833" spans="2:10" x14ac:dyDescent="0.3">
      <c r="B6833">
        <v>6806</v>
      </c>
      <c r="C6833">
        <v>0.53336407765998006</v>
      </c>
      <c r="D6833">
        <f t="shared" si="743"/>
        <v>100.61065495541993</v>
      </c>
      <c r="E6833">
        <f t="shared" si="744"/>
        <v>100.61065495541993</v>
      </c>
      <c r="F6833">
        <f t="shared" si="745"/>
        <v>6.3893450445800681</v>
      </c>
      <c r="G6833">
        <f t="shared" si="746"/>
        <v>0</v>
      </c>
      <c r="H6833">
        <f t="shared" si="747"/>
        <v>1006.1065495541993</v>
      </c>
      <c r="I6833">
        <f t="shared" si="748"/>
        <v>31.946725222900341</v>
      </c>
      <c r="J6833">
        <f t="shared" si="749"/>
        <v>0</v>
      </c>
    </row>
    <row r="6834" spans="2:10" x14ac:dyDescent="0.3">
      <c r="B6834">
        <v>6807</v>
      </c>
      <c r="C6834">
        <v>0.60688618109487302</v>
      </c>
      <c r="D6834">
        <f t="shared" si="743"/>
        <v>101.9735964482321</v>
      </c>
      <c r="E6834">
        <f t="shared" si="744"/>
        <v>101.9735964482321</v>
      </c>
      <c r="F6834">
        <f t="shared" si="745"/>
        <v>5.0264035517678991</v>
      </c>
      <c r="G6834">
        <f t="shared" si="746"/>
        <v>0</v>
      </c>
      <c r="H6834">
        <f t="shared" si="747"/>
        <v>1019.735964482321</v>
      </c>
      <c r="I6834">
        <f t="shared" si="748"/>
        <v>25.132017758839496</v>
      </c>
      <c r="J6834">
        <f t="shared" si="749"/>
        <v>0</v>
      </c>
    </row>
    <row r="6835" spans="2:10" x14ac:dyDescent="0.3">
      <c r="B6835">
        <v>6808</v>
      </c>
      <c r="C6835">
        <v>0.95546907651057067</v>
      </c>
      <c r="D6835">
        <f t="shared" si="743"/>
        <v>111.29183173069832</v>
      </c>
      <c r="E6835">
        <f t="shared" si="744"/>
        <v>107</v>
      </c>
      <c r="F6835">
        <f t="shared" si="745"/>
        <v>0</v>
      </c>
      <c r="G6835">
        <f t="shared" si="746"/>
        <v>4.2918317306983198</v>
      </c>
      <c r="H6835">
        <f t="shared" si="747"/>
        <v>1070</v>
      </c>
      <c r="I6835">
        <f t="shared" si="748"/>
        <v>0</v>
      </c>
      <c r="J6835">
        <f t="shared" si="749"/>
        <v>64.377475960474797</v>
      </c>
    </row>
    <row r="6836" spans="2:10" x14ac:dyDescent="0.3">
      <c r="B6836">
        <v>6809</v>
      </c>
      <c r="C6836">
        <v>0.22667881330479944</v>
      </c>
      <c r="D6836">
        <f t="shared" si="743"/>
        <v>94.631814422013335</v>
      </c>
      <c r="E6836">
        <f t="shared" si="744"/>
        <v>94.631814422013335</v>
      </c>
      <c r="F6836">
        <f t="shared" si="745"/>
        <v>12.368185577986665</v>
      </c>
      <c r="G6836">
        <f t="shared" si="746"/>
        <v>0</v>
      </c>
      <c r="H6836">
        <f t="shared" si="747"/>
        <v>946.31814422013338</v>
      </c>
      <c r="I6836">
        <f t="shared" si="748"/>
        <v>61.840927889933326</v>
      </c>
      <c r="J6836">
        <f t="shared" si="749"/>
        <v>0</v>
      </c>
    </row>
    <row r="6837" spans="2:10" x14ac:dyDescent="0.3">
      <c r="B6837">
        <v>6810</v>
      </c>
      <c r="C6837">
        <v>0.80949699887855076</v>
      </c>
      <c r="D6837">
        <f t="shared" si="743"/>
        <v>106.22932560343106</v>
      </c>
      <c r="E6837">
        <f t="shared" si="744"/>
        <v>106.22932560343106</v>
      </c>
      <c r="F6837">
        <f t="shared" si="745"/>
        <v>0.77067439656893555</v>
      </c>
      <c r="G6837">
        <f t="shared" si="746"/>
        <v>0</v>
      </c>
      <c r="H6837">
        <f t="shared" si="747"/>
        <v>1062.2932560343106</v>
      </c>
      <c r="I6837">
        <f t="shared" si="748"/>
        <v>3.8533719828446777</v>
      </c>
      <c r="J6837">
        <f t="shared" si="749"/>
        <v>0</v>
      </c>
    </row>
    <row r="6838" spans="2:10" x14ac:dyDescent="0.3">
      <c r="B6838">
        <v>6811</v>
      </c>
      <c r="C6838">
        <v>0.24826756506968817</v>
      </c>
      <c r="D6838">
        <f t="shared" si="743"/>
        <v>95.115897735517223</v>
      </c>
      <c r="E6838">
        <f t="shared" si="744"/>
        <v>95.115897735517223</v>
      </c>
      <c r="F6838">
        <f t="shared" si="745"/>
        <v>11.884102264482777</v>
      </c>
      <c r="G6838">
        <f t="shared" si="746"/>
        <v>0</v>
      </c>
      <c r="H6838">
        <f t="shared" si="747"/>
        <v>951.15897735517228</v>
      </c>
      <c r="I6838">
        <f t="shared" si="748"/>
        <v>59.420511322413887</v>
      </c>
      <c r="J6838">
        <f t="shared" si="749"/>
        <v>0</v>
      </c>
    </row>
    <row r="6839" spans="2:10" x14ac:dyDescent="0.3">
      <c r="B6839">
        <v>6812</v>
      </c>
      <c r="C6839">
        <v>0.25604197026135367</v>
      </c>
      <c r="D6839">
        <f t="shared" si="743"/>
        <v>95.28574256746505</v>
      </c>
      <c r="E6839">
        <f t="shared" si="744"/>
        <v>95.28574256746505</v>
      </c>
      <c r="F6839">
        <f t="shared" si="745"/>
        <v>11.71425743253495</v>
      </c>
      <c r="G6839">
        <f t="shared" si="746"/>
        <v>0</v>
      </c>
      <c r="H6839">
        <f t="shared" si="747"/>
        <v>952.85742567465047</v>
      </c>
      <c r="I6839">
        <f t="shared" si="748"/>
        <v>58.57128716267475</v>
      </c>
      <c r="J6839">
        <f t="shared" si="749"/>
        <v>0</v>
      </c>
    </row>
    <row r="6840" spans="2:10" x14ac:dyDescent="0.3">
      <c r="B6840">
        <v>6813</v>
      </c>
      <c r="C6840">
        <v>0.53070085470750195</v>
      </c>
      <c r="D6840">
        <f t="shared" si="743"/>
        <v>100.56183020635589</v>
      </c>
      <c r="E6840">
        <f t="shared" si="744"/>
        <v>100.56183020635589</v>
      </c>
      <c r="F6840">
        <f t="shared" si="745"/>
        <v>6.4381697936441071</v>
      </c>
      <c r="G6840">
        <f t="shared" si="746"/>
        <v>0</v>
      </c>
      <c r="H6840">
        <f t="shared" si="747"/>
        <v>1005.618302063559</v>
      </c>
      <c r="I6840">
        <f t="shared" si="748"/>
        <v>32.190848968220536</v>
      </c>
      <c r="J6840">
        <f t="shared" si="749"/>
        <v>0</v>
      </c>
    </row>
    <row r="6841" spans="2:10" x14ac:dyDescent="0.3">
      <c r="B6841">
        <v>6814</v>
      </c>
      <c r="C6841">
        <v>0.34554392882577711</v>
      </c>
      <c r="D6841">
        <f t="shared" si="743"/>
        <v>97.116464400449885</v>
      </c>
      <c r="E6841">
        <f t="shared" si="744"/>
        <v>97.116464400449885</v>
      </c>
      <c r="F6841">
        <f t="shared" si="745"/>
        <v>9.8835355995501146</v>
      </c>
      <c r="G6841">
        <f t="shared" si="746"/>
        <v>0</v>
      </c>
      <c r="H6841">
        <f t="shared" si="747"/>
        <v>971.16464400449888</v>
      </c>
      <c r="I6841">
        <f t="shared" si="748"/>
        <v>49.417677997750573</v>
      </c>
      <c r="J6841">
        <f t="shared" si="749"/>
        <v>0</v>
      </c>
    </row>
    <row r="6842" spans="2:10" x14ac:dyDescent="0.3">
      <c r="B6842">
        <v>6815</v>
      </c>
      <c r="C6842">
        <v>0.22182135405780012</v>
      </c>
      <c r="D6842">
        <f t="shared" si="743"/>
        <v>94.520113122091431</v>
      </c>
      <c r="E6842">
        <f t="shared" si="744"/>
        <v>94.520113122091431</v>
      </c>
      <c r="F6842">
        <f t="shared" si="745"/>
        <v>12.479886877908569</v>
      </c>
      <c r="G6842">
        <f t="shared" si="746"/>
        <v>0</v>
      </c>
      <c r="H6842">
        <f t="shared" si="747"/>
        <v>945.20113122091425</v>
      </c>
      <c r="I6842">
        <f t="shared" si="748"/>
        <v>62.399434389542847</v>
      </c>
      <c r="J6842">
        <f t="shared" si="749"/>
        <v>0</v>
      </c>
    </row>
    <row r="6843" spans="2:10" x14ac:dyDescent="0.3">
      <c r="B6843">
        <v>6816</v>
      </c>
      <c r="C6843">
        <v>0.98331580869068758</v>
      </c>
      <c r="D6843">
        <f t="shared" si="743"/>
        <v>113.43637425362478</v>
      </c>
      <c r="E6843">
        <f t="shared" si="744"/>
        <v>107</v>
      </c>
      <c r="F6843">
        <f t="shared" si="745"/>
        <v>0</v>
      </c>
      <c r="G6843">
        <f t="shared" si="746"/>
        <v>6.436374253624777</v>
      </c>
      <c r="H6843">
        <f t="shared" si="747"/>
        <v>1070</v>
      </c>
      <c r="I6843">
        <f t="shared" si="748"/>
        <v>0</v>
      </c>
      <c r="J6843">
        <f t="shared" si="749"/>
        <v>96.545613804371655</v>
      </c>
    </row>
    <row r="6844" spans="2:10" x14ac:dyDescent="0.3">
      <c r="B6844">
        <v>6817</v>
      </c>
      <c r="C6844">
        <v>0.64449881132641029</v>
      </c>
      <c r="D6844">
        <f t="shared" si="743"/>
        <v>102.69042340167908</v>
      </c>
      <c r="E6844">
        <f t="shared" si="744"/>
        <v>102.69042340167908</v>
      </c>
      <c r="F6844">
        <f t="shared" si="745"/>
        <v>4.3095765983209162</v>
      </c>
      <c r="G6844">
        <f t="shared" si="746"/>
        <v>0</v>
      </c>
      <c r="H6844">
        <f t="shared" si="747"/>
        <v>1026.9042340167907</v>
      </c>
      <c r="I6844">
        <f t="shared" si="748"/>
        <v>21.547882991604581</v>
      </c>
      <c r="J6844">
        <f t="shared" si="749"/>
        <v>0</v>
      </c>
    </row>
    <row r="6845" spans="2:10" x14ac:dyDescent="0.3">
      <c r="B6845">
        <v>6818</v>
      </c>
      <c r="C6845">
        <v>0.5007823752369337</v>
      </c>
      <c r="D6845">
        <f t="shared" si="743"/>
        <v>100.01430629736697</v>
      </c>
      <c r="E6845">
        <f t="shared" si="744"/>
        <v>100.01430629736697</v>
      </c>
      <c r="F6845">
        <f t="shared" si="745"/>
        <v>6.9856937026330286</v>
      </c>
      <c r="G6845">
        <f t="shared" si="746"/>
        <v>0</v>
      </c>
      <c r="H6845">
        <f t="shared" si="747"/>
        <v>1000.1430629736697</v>
      </c>
      <c r="I6845">
        <f t="shared" si="748"/>
        <v>34.928468513165143</v>
      </c>
      <c r="J6845">
        <f t="shared" si="749"/>
        <v>0</v>
      </c>
    </row>
    <row r="6846" spans="2:10" x14ac:dyDescent="0.3">
      <c r="B6846">
        <v>6819</v>
      </c>
      <c r="C6846">
        <v>0.33688086366179815</v>
      </c>
      <c r="D6846">
        <f t="shared" si="743"/>
        <v>96.947105315631518</v>
      </c>
      <c r="E6846">
        <f t="shared" si="744"/>
        <v>96.947105315631518</v>
      </c>
      <c r="F6846">
        <f t="shared" si="745"/>
        <v>10.052894684368482</v>
      </c>
      <c r="G6846">
        <f t="shared" si="746"/>
        <v>0</v>
      </c>
      <c r="H6846">
        <f t="shared" si="747"/>
        <v>969.47105315631518</v>
      </c>
      <c r="I6846">
        <f t="shared" si="748"/>
        <v>50.264473421842411</v>
      </c>
      <c r="J6846">
        <f t="shared" si="749"/>
        <v>0</v>
      </c>
    </row>
    <row r="6847" spans="2:10" x14ac:dyDescent="0.3">
      <c r="B6847">
        <v>6820</v>
      </c>
      <c r="C6847">
        <v>0.73158174432331768</v>
      </c>
      <c r="D6847">
        <f t="shared" si="743"/>
        <v>104.44822272520372</v>
      </c>
      <c r="E6847">
        <f t="shared" si="744"/>
        <v>104.44822272520372</v>
      </c>
      <c r="F6847">
        <f t="shared" si="745"/>
        <v>2.5517772747962795</v>
      </c>
      <c r="G6847">
        <f t="shared" si="746"/>
        <v>0</v>
      </c>
      <c r="H6847">
        <f t="shared" si="747"/>
        <v>1044.4822272520373</v>
      </c>
      <c r="I6847">
        <f t="shared" si="748"/>
        <v>12.758886373981397</v>
      </c>
      <c r="J6847">
        <f t="shared" si="749"/>
        <v>0</v>
      </c>
    </row>
    <row r="6848" spans="2:10" x14ac:dyDescent="0.3">
      <c r="B6848">
        <v>6821</v>
      </c>
      <c r="C6848">
        <v>0.92985108406101202</v>
      </c>
      <c r="D6848">
        <f t="shared" si="743"/>
        <v>110.0177037202545</v>
      </c>
      <c r="E6848">
        <f t="shared" si="744"/>
        <v>107</v>
      </c>
      <c r="F6848">
        <f t="shared" si="745"/>
        <v>0</v>
      </c>
      <c r="G6848">
        <f t="shared" si="746"/>
        <v>3.0177037202545023</v>
      </c>
      <c r="H6848">
        <f t="shared" si="747"/>
        <v>1070</v>
      </c>
      <c r="I6848">
        <f t="shared" si="748"/>
        <v>0</v>
      </c>
      <c r="J6848">
        <f t="shared" si="749"/>
        <v>45.265555803817534</v>
      </c>
    </row>
    <row r="6849" spans="2:10" x14ac:dyDescent="0.3">
      <c r="B6849">
        <v>6822</v>
      </c>
      <c r="C6849">
        <v>0.10616326875385074</v>
      </c>
      <c r="D6849">
        <f t="shared" si="743"/>
        <v>91.35723245614686</v>
      </c>
      <c r="E6849">
        <f t="shared" si="744"/>
        <v>91.35723245614686</v>
      </c>
      <c r="F6849">
        <f t="shared" si="745"/>
        <v>15.64276754385314</v>
      </c>
      <c r="G6849">
        <f t="shared" si="746"/>
        <v>0</v>
      </c>
      <c r="H6849">
        <f t="shared" si="747"/>
        <v>913.57232456146858</v>
      </c>
      <c r="I6849">
        <f t="shared" si="748"/>
        <v>78.213837719265698</v>
      </c>
      <c r="J6849">
        <f t="shared" si="749"/>
        <v>0</v>
      </c>
    </row>
    <row r="6850" spans="2:10" x14ac:dyDescent="0.3">
      <c r="B6850">
        <v>6823</v>
      </c>
      <c r="C6850">
        <v>0.54251870503179678</v>
      </c>
      <c r="D6850">
        <f t="shared" si="743"/>
        <v>100.77866411373165</v>
      </c>
      <c r="E6850">
        <f t="shared" si="744"/>
        <v>100.77866411373165</v>
      </c>
      <c r="F6850">
        <f t="shared" si="745"/>
        <v>6.2213358862683492</v>
      </c>
      <c r="G6850">
        <f t="shared" si="746"/>
        <v>0</v>
      </c>
      <c r="H6850">
        <f t="shared" si="747"/>
        <v>1007.7866411373166</v>
      </c>
      <c r="I6850">
        <f t="shared" si="748"/>
        <v>31.106679431341746</v>
      </c>
      <c r="J6850">
        <f t="shared" si="749"/>
        <v>0</v>
      </c>
    </row>
    <row r="6851" spans="2:10" x14ac:dyDescent="0.3">
      <c r="B6851">
        <v>6824</v>
      </c>
      <c r="C6851">
        <v>0.5798249479715506</v>
      </c>
      <c r="D6851">
        <f t="shared" si="743"/>
        <v>101.467532076588</v>
      </c>
      <c r="E6851">
        <f t="shared" si="744"/>
        <v>101.467532076588</v>
      </c>
      <c r="F6851">
        <f t="shared" si="745"/>
        <v>5.5324679234119998</v>
      </c>
      <c r="G6851">
        <f t="shared" si="746"/>
        <v>0</v>
      </c>
      <c r="H6851">
        <f t="shared" si="747"/>
        <v>1014.67532076588</v>
      </c>
      <c r="I6851">
        <f t="shared" si="748"/>
        <v>27.662339617059999</v>
      </c>
      <c r="J6851">
        <f t="shared" si="749"/>
        <v>0</v>
      </c>
    </row>
    <row r="6852" spans="2:10" x14ac:dyDescent="0.3">
      <c r="B6852">
        <v>6825</v>
      </c>
      <c r="C6852">
        <v>0.20773525891171973</v>
      </c>
      <c r="D6852">
        <f t="shared" si="743"/>
        <v>94.189675030615774</v>
      </c>
      <c r="E6852">
        <f t="shared" si="744"/>
        <v>94.189675030615774</v>
      </c>
      <c r="F6852">
        <f t="shared" si="745"/>
        <v>12.810324969384226</v>
      </c>
      <c r="G6852">
        <f t="shared" si="746"/>
        <v>0</v>
      </c>
      <c r="H6852">
        <f t="shared" si="747"/>
        <v>941.89675030615774</v>
      </c>
      <c r="I6852">
        <f t="shared" si="748"/>
        <v>64.051624846921129</v>
      </c>
      <c r="J6852">
        <f t="shared" si="749"/>
        <v>0</v>
      </c>
    </row>
    <row r="6853" spans="2:10" x14ac:dyDescent="0.3">
      <c r="B6853">
        <v>6826</v>
      </c>
      <c r="C6853">
        <v>0.44781975063317159</v>
      </c>
      <c r="D6853">
        <f t="shared" si="743"/>
        <v>99.043663250733019</v>
      </c>
      <c r="E6853">
        <f t="shared" si="744"/>
        <v>99.043663250733019</v>
      </c>
      <c r="F6853">
        <f t="shared" si="745"/>
        <v>7.9563367492669812</v>
      </c>
      <c r="G6853">
        <f t="shared" si="746"/>
        <v>0</v>
      </c>
      <c r="H6853">
        <f t="shared" si="747"/>
        <v>990.43663250733016</v>
      </c>
      <c r="I6853">
        <f t="shared" si="748"/>
        <v>39.781683746334906</v>
      </c>
      <c r="J6853">
        <f t="shared" si="749"/>
        <v>0</v>
      </c>
    </row>
    <row r="6854" spans="2:10" x14ac:dyDescent="0.3">
      <c r="B6854">
        <v>6827</v>
      </c>
      <c r="C6854">
        <v>5.7252185462829508E-2</v>
      </c>
      <c r="D6854">
        <f t="shared" si="743"/>
        <v>89.385916978770922</v>
      </c>
      <c r="E6854">
        <f t="shared" si="744"/>
        <v>89.385916978770922</v>
      </c>
      <c r="F6854">
        <f t="shared" si="745"/>
        <v>17.614083021229078</v>
      </c>
      <c r="G6854">
        <f t="shared" si="746"/>
        <v>0</v>
      </c>
      <c r="H6854">
        <f t="shared" si="747"/>
        <v>893.85916978770922</v>
      </c>
      <c r="I6854">
        <f t="shared" si="748"/>
        <v>88.07041510614539</v>
      </c>
      <c r="J6854">
        <f t="shared" si="749"/>
        <v>0</v>
      </c>
    </row>
    <row r="6855" spans="2:10" x14ac:dyDescent="0.3">
      <c r="B6855">
        <v>6828</v>
      </c>
      <c r="C6855">
        <v>0.63353632464267529</v>
      </c>
      <c r="D6855">
        <f t="shared" si="743"/>
        <v>102.47956950114043</v>
      </c>
      <c r="E6855">
        <f t="shared" si="744"/>
        <v>102.47956950114043</v>
      </c>
      <c r="F6855">
        <f t="shared" si="745"/>
        <v>4.520430498859568</v>
      </c>
      <c r="G6855">
        <f t="shared" si="746"/>
        <v>0</v>
      </c>
      <c r="H6855">
        <f t="shared" si="747"/>
        <v>1024.7956950114044</v>
      </c>
      <c r="I6855">
        <f t="shared" si="748"/>
        <v>22.60215249429784</v>
      </c>
      <c r="J6855">
        <f t="shared" si="749"/>
        <v>0</v>
      </c>
    </row>
    <row r="6856" spans="2:10" x14ac:dyDescent="0.3">
      <c r="B6856">
        <v>6829</v>
      </c>
      <c r="C6856">
        <v>5.0983655650539861E-2</v>
      </c>
      <c r="D6856">
        <f t="shared" si="743"/>
        <v>89.065382258270915</v>
      </c>
      <c r="E6856">
        <f t="shared" si="744"/>
        <v>89.065382258270915</v>
      </c>
      <c r="F6856">
        <f t="shared" si="745"/>
        <v>17.934617741729085</v>
      </c>
      <c r="G6856">
        <f t="shared" si="746"/>
        <v>0</v>
      </c>
      <c r="H6856">
        <f t="shared" si="747"/>
        <v>890.65382258270915</v>
      </c>
      <c r="I6856">
        <f t="shared" si="748"/>
        <v>89.673088708645423</v>
      </c>
      <c r="J6856">
        <f t="shared" si="749"/>
        <v>0</v>
      </c>
    </row>
    <row r="6857" spans="2:10" x14ac:dyDescent="0.3">
      <c r="B6857">
        <v>6830</v>
      </c>
      <c r="C6857">
        <v>0.86911623279483774</v>
      </c>
      <c r="D6857">
        <f t="shared" si="743"/>
        <v>107.85200201490335</v>
      </c>
      <c r="E6857">
        <f t="shared" si="744"/>
        <v>107</v>
      </c>
      <c r="F6857">
        <f t="shared" si="745"/>
        <v>0</v>
      </c>
      <c r="G6857">
        <f t="shared" si="746"/>
        <v>0.85200201490334848</v>
      </c>
      <c r="H6857">
        <f t="shared" si="747"/>
        <v>1070</v>
      </c>
      <c r="I6857">
        <f t="shared" si="748"/>
        <v>0</v>
      </c>
      <c r="J6857">
        <f t="shared" si="749"/>
        <v>12.780030223550227</v>
      </c>
    </row>
    <row r="6858" spans="2:10" x14ac:dyDescent="0.3">
      <c r="B6858">
        <v>6831</v>
      </c>
      <c r="C6858">
        <v>0.51695882991522135</v>
      </c>
      <c r="D6858">
        <f t="shared" si="743"/>
        <v>100.31017891421028</v>
      </c>
      <c r="E6858">
        <f t="shared" si="744"/>
        <v>100.31017891421028</v>
      </c>
      <c r="F6858">
        <f t="shared" si="745"/>
        <v>6.6898210857897169</v>
      </c>
      <c r="G6858">
        <f t="shared" si="746"/>
        <v>0</v>
      </c>
      <c r="H6858">
        <f t="shared" si="747"/>
        <v>1003.1017891421028</v>
      </c>
      <c r="I6858">
        <f t="shared" si="748"/>
        <v>33.449105428948585</v>
      </c>
      <c r="J6858">
        <f t="shared" si="749"/>
        <v>0</v>
      </c>
    </row>
    <row r="6859" spans="2:10" x14ac:dyDescent="0.3">
      <c r="B6859">
        <v>6832</v>
      </c>
      <c r="C6859">
        <v>0.18477500258589985</v>
      </c>
      <c r="D6859">
        <f t="shared" si="743"/>
        <v>93.627351926989078</v>
      </c>
      <c r="E6859">
        <f t="shared" si="744"/>
        <v>93.627351926989078</v>
      </c>
      <c r="F6859">
        <f t="shared" si="745"/>
        <v>13.372648073010922</v>
      </c>
      <c r="G6859">
        <f t="shared" si="746"/>
        <v>0</v>
      </c>
      <c r="H6859">
        <f t="shared" si="747"/>
        <v>936.27351926989081</v>
      </c>
      <c r="I6859">
        <f t="shared" si="748"/>
        <v>66.863240365054608</v>
      </c>
      <c r="J6859">
        <f t="shared" si="749"/>
        <v>0</v>
      </c>
    </row>
    <row r="6860" spans="2:10" x14ac:dyDescent="0.3">
      <c r="B6860">
        <v>6833</v>
      </c>
      <c r="C6860">
        <v>0.16269346585430222</v>
      </c>
      <c r="D6860">
        <f t="shared" si="743"/>
        <v>93.052812605916657</v>
      </c>
      <c r="E6860">
        <f t="shared" si="744"/>
        <v>93.052812605916657</v>
      </c>
      <c r="F6860">
        <f t="shared" si="745"/>
        <v>13.947187394083343</v>
      </c>
      <c r="G6860">
        <f t="shared" si="746"/>
        <v>0</v>
      </c>
      <c r="H6860">
        <f t="shared" si="747"/>
        <v>930.52812605916654</v>
      </c>
      <c r="I6860">
        <f t="shared" si="748"/>
        <v>69.735936970416716</v>
      </c>
      <c r="J6860">
        <f t="shared" si="749"/>
        <v>0</v>
      </c>
    </row>
    <row r="6861" spans="2:10" x14ac:dyDescent="0.3">
      <c r="B6861">
        <v>6834</v>
      </c>
      <c r="C6861">
        <v>5.1478833730889795E-2</v>
      </c>
      <c r="D6861">
        <f t="shared" si="743"/>
        <v>89.091578029497313</v>
      </c>
      <c r="E6861">
        <f t="shared" si="744"/>
        <v>89.091578029497313</v>
      </c>
      <c r="F6861">
        <f t="shared" si="745"/>
        <v>17.908421970502687</v>
      </c>
      <c r="G6861">
        <f t="shared" si="746"/>
        <v>0</v>
      </c>
      <c r="H6861">
        <f t="shared" si="747"/>
        <v>890.91578029497316</v>
      </c>
      <c r="I6861">
        <f t="shared" si="748"/>
        <v>89.542109852513434</v>
      </c>
      <c r="J6861">
        <f t="shared" si="749"/>
        <v>0</v>
      </c>
    </row>
    <row r="6862" spans="2:10" x14ac:dyDescent="0.3">
      <c r="B6862">
        <v>6835</v>
      </c>
      <c r="C6862">
        <v>4.7144775056376709E-2</v>
      </c>
      <c r="D6862">
        <f t="shared" si="743"/>
        <v>88.856600771095486</v>
      </c>
      <c r="E6862">
        <f t="shared" si="744"/>
        <v>88.856600771095486</v>
      </c>
      <c r="F6862">
        <f t="shared" si="745"/>
        <v>18.143399228904514</v>
      </c>
      <c r="G6862">
        <f t="shared" si="746"/>
        <v>0</v>
      </c>
      <c r="H6862">
        <f t="shared" si="747"/>
        <v>888.56600771095486</v>
      </c>
      <c r="I6862">
        <f t="shared" si="748"/>
        <v>90.716996144522568</v>
      </c>
      <c r="J6862">
        <f t="shared" si="749"/>
        <v>0</v>
      </c>
    </row>
    <row r="6863" spans="2:10" x14ac:dyDescent="0.3">
      <c r="B6863">
        <v>6836</v>
      </c>
      <c r="C6863">
        <v>0.93838820279687607</v>
      </c>
      <c r="D6863">
        <f t="shared" si="743"/>
        <v>110.40394128098799</v>
      </c>
      <c r="E6863">
        <f t="shared" si="744"/>
        <v>107</v>
      </c>
      <c r="F6863">
        <f t="shared" si="745"/>
        <v>0</v>
      </c>
      <c r="G6863">
        <f t="shared" si="746"/>
        <v>3.4039412809879934</v>
      </c>
      <c r="H6863">
        <f t="shared" si="747"/>
        <v>1070</v>
      </c>
      <c r="I6863">
        <f t="shared" si="748"/>
        <v>0</v>
      </c>
      <c r="J6863">
        <f t="shared" si="749"/>
        <v>51.059119214819901</v>
      </c>
    </row>
    <row r="6864" spans="2:10" x14ac:dyDescent="0.3">
      <c r="B6864">
        <v>6837</v>
      </c>
      <c r="C6864">
        <v>0.24758085675763353</v>
      </c>
      <c r="D6864">
        <f t="shared" si="743"/>
        <v>95.100788157783185</v>
      </c>
      <c r="E6864">
        <f t="shared" si="744"/>
        <v>95.100788157783185</v>
      </c>
      <c r="F6864">
        <f t="shared" si="745"/>
        <v>11.899211842216815</v>
      </c>
      <c r="G6864">
        <f t="shared" si="746"/>
        <v>0</v>
      </c>
      <c r="H6864">
        <f t="shared" si="747"/>
        <v>951.00788157783188</v>
      </c>
      <c r="I6864">
        <f t="shared" si="748"/>
        <v>59.496059211084074</v>
      </c>
      <c r="J6864">
        <f t="shared" si="749"/>
        <v>0</v>
      </c>
    </row>
    <row r="6865" spans="2:10" x14ac:dyDescent="0.3">
      <c r="B6865">
        <v>6838</v>
      </c>
      <c r="C6865">
        <v>0.48105203916038186</v>
      </c>
      <c r="D6865">
        <f t="shared" si="743"/>
        <v>99.653418943611101</v>
      </c>
      <c r="E6865">
        <f t="shared" si="744"/>
        <v>99.653418943611101</v>
      </c>
      <c r="F6865">
        <f t="shared" si="745"/>
        <v>7.3465810563888994</v>
      </c>
      <c r="G6865">
        <f t="shared" si="746"/>
        <v>0</v>
      </c>
      <c r="H6865">
        <f t="shared" si="747"/>
        <v>996.53418943611098</v>
      </c>
      <c r="I6865">
        <f t="shared" si="748"/>
        <v>36.732905281944497</v>
      </c>
      <c r="J6865">
        <f t="shared" si="749"/>
        <v>0</v>
      </c>
    </row>
    <row r="6866" spans="2:10" x14ac:dyDescent="0.3">
      <c r="B6866">
        <v>6839</v>
      </c>
      <c r="C6866">
        <v>0.17326050307364538</v>
      </c>
      <c r="D6866">
        <f t="shared" si="743"/>
        <v>93.332389476340722</v>
      </c>
      <c r="E6866">
        <f t="shared" si="744"/>
        <v>93.332389476340722</v>
      </c>
      <c r="F6866">
        <f t="shared" si="745"/>
        <v>13.667610523659278</v>
      </c>
      <c r="G6866">
        <f t="shared" si="746"/>
        <v>0</v>
      </c>
      <c r="H6866">
        <f t="shared" si="747"/>
        <v>933.32389476340722</v>
      </c>
      <c r="I6866">
        <f t="shared" si="748"/>
        <v>68.338052618296388</v>
      </c>
      <c r="J6866">
        <f t="shared" si="749"/>
        <v>0</v>
      </c>
    </row>
    <row r="6867" spans="2:10" x14ac:dyDescent="0.3">
      <c r="B6867">
        <v>6840</v>
      </c>
      <c r="C6867">
        <v>0.71393374680229571</v>
      </c>
      <c r="D6867">
        <f t="shared" si="743"/>
        <v>104.07719089184823</v>
      </c>
      <c r="E6867">
        <f t="shared" si="744"/>
        <v>104.07719089184823</v>
      </c>
      <c r="F6867">
        <f t="shared" si="745"/>
        <v>2.9228091081517675</v>
      </c>
      <c r="G6867">
        <f t="shared" si="746"/>
        <v>0</v>
      </c>
      <c r="H6867">
        <f t="shared" si="747"/>
        <v>1040.7719089184823</v>
      </c>
      <c r="I6867">
        <f t="shared" si="748"/>
        <v>14.614045540758838</v>
      </c>
      <c r="J6867">
        <f t="shared" si="749"/>
        <v>0</v>
      </c>
    </row>
    <row r="6868" spans="2:10" x14ac:dyDescent="0.3">
      <c r="B6868">
        <v>6841</v>
      </c>
      <c r="C6868">
        <v>0.67806967950435293</v>
      </c>
      <c r="D6868">
        <f t="shared" si="743"/>
        <v>103.34841878015091</v>
      </c>
      <c r="E6868">
        <f t="shared" si="744"/>
        <v>103.34841878015091</v>
      </c>
      <c r="F6868">
        <f t="shared" si="745"/>
        <v>3.651581219849092</v>
      </c>
      <c r="G6868">
        <f t="shared" si="746"/>
        <v>0</v>
      </c>
      <c r="H6868">
        <f t="shared" si="747"/>
        <v>1033.4841878015091</v>
      </c>
      <c r="I6868">
        <f t="shared" si="748"/>
        <v>18.25790609924546</v>
      </c>
      <c r="J6868">
        <f t="shared" si="749"/>
        <v>0</v>
      </c>
    </row>
    <row r="6869" spans="2:10" x14ac:dyDescent="0.3">
      <c r="B6869">
        <v>6842</v>
      </c>
      <c r="C6869">
        <v>0.83788866746025326</v>
      </c>
      <c r="D6869">
        <f t="shared" si="743"/>
        <v>106.96285726011942</v>
      </c>
      <c r="E6869">
        <f t="shared" si="744"/>
        <v>106.96285726011942</v>
      </c>
      <c r="F6869">
        <f t="shared" si="745"/>
        <v>3.7142739880579256E-2</v>
      </c>
      <c r="G6869">
        <f t="shared" si="746"/>
        <v>0</v>
      </c>
      <c r="H6869">
        <f t="shared" si="747"/>
        <v>1069.6285726011943</v>
      </c>
      <c r="I6869">
        <f t="shared" si="748"/>
        <v>0.18571369940289628</v>
      </c>
      <c r="J6869">
        <f t="shared" si="749"/>
        <v>0</v>
      </c>
    </row>
    <row r="6870" spans="2:10" x14ac:dyDescent="0.3">
      <c r="B6870">
        <v>6843</v>
      </c>
      <c r="C6870">
        <v>0.90628423174889072</v>
      </c>
      <c r="D6870">
        <f t="shared" si="743"/>
        <v>109.08127413405587</v>
      </c>
      <c r="E6870">
        <f t="shared" si="744"/>
        <v>107</v>
      </c>
      <c r="F6870">
        <f t="shared" si="745"/>
        <v>0</v>
      </c>
      <c r="G6870">
        <f t="shared" si="746"/>
        <v>2.0812741340558745</v>
      </c>
      <c r="H6870">
        <f t="shared" si="747"/>
        <v>1070</v>
      </c>
      <c r="I6870">
        <f t="shared" si="748"/>
        <v>0</v>
      </c>
      <c r="J6870">
        <f t="shared" si="749"/>
        <v>31.219112010838117</v>
      </c>
    </row>
    <row r="6871" spans="2:10" x14ac:dyDescent="0.3">
      <c r="B6871">
        <v>6844</v>
      </c>
      <c r="C6871">
        <v>0.80026659913713305</v>
      </c>
      <c r="D6871">
        <f t="shared" si="743"/>
        <v>106.00272618702982</v>
      </c>
      <c r="E6871">
        <f t="shared" si="744"/>
        <v>106.00272618702982</v>
      </c>
      <c r="F6871">
        <f t="shared" si="745"/>
        <v>0.99727381297017814</v>
      </c>
      <c r="G6871">
        <f t="shared" si="746"/>
        <v>0</v>
      </c>
      <c r="H6871">
        <f t="shared" si="747"/>
        <v>1060.0272618702982</v>
      </c>
      <c r="I6871">
        <f t="shared" si="748"/>
        <v>4.9863690648508907</v>
      </c>
      <c r="J6871">
        <f t="shared" si="749"/>
        <v>0</v>
      </c>
    </row>
    <row r="6872" spans="2:10" x14ac:dyDescent="0.3">
      <c r="B6872">
        <v>6845</v>
      </c>
      <c r="C6872">
        <v>0.27095237368476643</v>
      </c>
      <c r="D6872">
        <f t="shared" si="743"/>
        <v>95.605631438462183</v>
      </c>
      <c r="E6872">
        <f t="shared" si="744"/>
        <v>95.605631438462183</v>
      </c>
      <c r="F6872">
        <f t="shared" si="745"/>
        <v>11.394368561537817</v>
      </c>
      <c r="G6872">
        <f t="shared" si="746"/>
        <v>0</v>
      </c>
      <c r="H6872">
        <f t="shared" si="747"/>
        <v>956.05631438462183</v>
      </c>
      <c r="I6872">
        <f t="shared" si="748"/>
        <v>56.971842807689086</v>
      </c>
      <c r="J6872">
        <f t="shared" si="749"/>
        <v>0</v>
      </c>
    </row>
    <row r="6873" spans="2:10" x14ac:dyDescent="0.3">
      <c r="B6873">
        <v>6846</v>
      </c>
      <c r="C6873">
        <v>0.38736584775840155</v>
      </c>
      <c r="D6873">
        <f t="shared" si="743"/>
        <v>97.917987764483513</v>
      </c>
      <c r="E6873">
        <f t="shared" si="744"/>
        <v>97.917987764483513</v>
      </c>
      <c r="F6873">
        <f t="shared" si="745"/>
        <v>9.082012235516487</v>
      </c>
      <c r="G6873">
        <f t="shared" si="746"/>
        <v>0</v>
      </c>
      <c r="H6873">
        <f t="shared" si="747"/>
        <v>979.17987764483519</v>
      </c>
      <c r="I6873">
        <f t="shared" si="748"/>
        <v>45.410061177582435</v>
      </c>
      <c r="J6873">
        <f t="shared" si="749"/>
        <v>0</v>
      </c>
    </row>
    <row r="6874" spans="2:10" x14ac:dyDescent="0.3">
      <c r="B6874">
        <v>6847</v>
      </c>
      <c r="C6874">
        <v>0.56423197566792083</v>
      </c>
      <c r="D6874">
        <f t="shared" si="743"/>
        <v>101.17861213695028</v>
      </c>
      <c r="E6874">
        <f t="shared" si="744"/>
        <v>101.17861213695028</v>
      </c>
      <c r="F6874">
        <f t="shared" si="745"/>
        <v>5.821387863049722</v>
      </c>
      <c r="G6874">
        <f t="shared" si="746"/>
        <v>0</v>
      </c>
      <c r="H6874">
        <f t="shared" si="747"/>
        <v>1011.7861213695028</v>
      </c>
      <c r="I6874">
        <f t="shared" si="748"/>
        <v>29.10693931524861</v>
      </c>
      <c r="J6874">
        <f t="shared" si="749"/>
        <v>0</v>
      </c>
    </row>
    <row r="6875" spans="2:10" x14ac:dyDescent="0.3">
      <c r="B6875">
        <v>6848</v>
      </c>
      <c r="C6875">
        <v>0.38281688131826419</v>
      </c>
      <c r="D6875">
        <f t="shared" si="743"/>
        <v>97.831924224888766</v>
      </c>
      <c r="E6875">
        <f t="shared" si="744"/>
        <v>97.831924224888766</v>
      </c>
      <c r="F6875">
        <f t="shared" si="745"/>
        <v>9.1680757751112338</v>
      </c>
      <c r="G6875">
        <f t="shared" si="746"/>
        <v>0</v>
      </c>
      <c r="H6875">
        <f t="shared" si="747"/>
        <v>978.31924224888769</v>
      </c>
      <c r="I6875">
        <f t="shared" si="748"/>
        <v>45.840378875556169</v>
      </c>
      <c r="J6875">
        <f t="shared" si="749"/>
        <v>0</v>
      </c>
    </row>
    <row r="6876" spans="2:10" x14ac:dyDescent="0.3">
      <c r="B6876">
        <v>6849</v>
      </c>
      <c r="C6876">
        <v>0.32270228410763668</v>
      </c>
      <c r="D6876">
        <f t="shared" si="743"/>
        <v>96.666947817101857</v>
      </c>
      <c r="E6876">
        <f t="shared" si="744"/>
        <v>96.666947817101857</v>
      </c>
      <c r="F6876">
        <f t="shared" si="745"/>
        <v>10.333052182898143</v>
      </c>
      <c r="G6876">
        <f t="shared" si="746"/>
        <v>0</v>
      </c>
      <c r="H6876">
        <f t="shared" si="747"/>
        <v>966.66947817101857</v>
      </c>
      <c r="I6876">
        <f t="shared" si="748"/>
        <v>51.665260914490716</v>
      </c>
      <c r="J6876">
        <f t="shared" si="749"/>
        <v>0</v>
      </c>
    </row>
    <row r="6877" spans="2:10" x14ac:dyDescent="0.3">
      <c r="B6877">
        <v>6850</v>
      </c>
      <c r="C6877">
        <v>0.16359877766224951</v>
      </c>
      <c r="D6877">
        <f t="shared" ref="D6877:D6940" si="750">_xlfn.BETA.INV(C6877,$B$25,$C$25,$D$25,$E$25)</f>
        <v>93.077124153935969</v>
      </c>
      <c r="E6877">
        <f t="shared" ref="E6877:E6940" si="751">IF($M$25&lt;D6877,$M$25,D6877)</f>
        <v>93.077124153935969</v>
      </c>
      <c r="F6877">
        <f t="shared" ref="F6877:F6940" si="752">IF($M$25&gt;D6877,$M$25-D6877,0)</f>
        <v>13.922875846064031</v>
      </c>
      <c r="G6877">
        <f t="shared" ref="G6877:G6940" si="753">IF($M$25&lt;D6877,D6877-$M$25,0)</f>
        <v>0</v>
      </c>
      <c r="H6877">
        <f t="shared" ref="H6877:H6940" si="754">$H$24*E6877</f>
        <v>930.77124153935972</v>
      </c>
      <c r="I6877">
        <f t="shared" ref="I6877:I6940" si="755">$I$24*F6877</f>
        <v>69.614379230320154</v>
      </c>
      <c r="J6877">
        <f t="shared" ref="J6877:J6940" si="756">$J$24*G6877</f>
        <v>0</v>
      </c>
    </row>
    <row r="6878" spans="2:10" x14ac:dyDescent="0.3">
      <c r="B6878">
        <v>6851</v>
      </c>
      <c r="C6878">
        <v>0.42438572240212347</v>
      </c>
      <c r="D6878">
        <f t="shared" si="750"/>
        <v>98.610653735383536</v>
      </c>
      <c r="E6878">
        <f t="shared" si="751"/>
        <v>98.610653735383536</v>
      </c>
      <c r="F6878">
        <f t="shared" si="752"/>
        <v>8.3893462646164636</v>
      </c>
      <c r="G6878">
        <f t="shared" si="753"/>
        <v>0</v>
      </c>
      <c r="H6878">
        <f t="shared" si="754"/>
        <v>986.10653735383539</v>
      </c>
      <c r="I6878">
        <f t="shared" si="755"/>
        <v>41.946731323082318</v>
      </c>
      <c r="J6878">
        <f t="shared" si="756"/>
        <v>0</v>
      </c>
    </row>
    <row r="6879" spans="2:10" x14ac:dyDescent="0.3">
      <c r="B6879">
        <v>6852</v>
      </c>
      <c r="C6879">
        <v>0.30195881233687749</v>
      </c>
      <c r="D6879">
        <f t="shared" si="750"/>
        <v>96.249551455632343</v>
      </c>
      <c r="E6879">
        <f t="shared" si="751"/>
        <v>96.249551455632343</v>
      </c>
      <c r="F6879">
        <f t="shared" si="752"/>
        <v>10.750448544367657</v>
      </c>
      <c r="G6879">
        <f t="shared" si="753"/>
        <v>0</v>
      </c>
      <c r="H6879">
        <f t="shared" si="754"/>
        <v>962.49551455632343</v>
      </c>
      <c r="I6879">
        <f t="shared" si="755"/>
        <v>53.752242721838286</v>
      </c>
      <c r="J6879">
        <f t="shared" si="756"/>
        <v>0</v>
      </c>
    </row>
    <row r="6880" spans="2:10" x14ac:dyDescent="0.3">
      <c r="B6880">
        <v>6853</v>
      </c>
      <c r="C6880">
        <v>0.30378156636599074</v>
      </c>
      <c r="D6880">
        <f t="shared" si="750"/>
        <v>96.28662060531596</v>
      </c>
      <c r="E6880">
        <f t="shared" si="751"/>
        <v>96.28662060531596</v>
      </c>
      <c r="F6880">
        <f t="shared" si="752"/>
        <v>10.71337939468404</v>
      </c>
      <c r="G6880">
        <f t="shared" si="753"/>
        <v>0</v>
      </c>
      <c r="H6880">
        <f t="shared" si="754"/>
        <v>962.86620605315966</v>
      </c>
      <c r="I6880">
        <f t="shared" si="755"/>
        <v>53.566896973420199</v>
      </c>
      <c r="J6880">
        <f t="shared" si="756"/>
        <v>0</v>
      </c>
    </row>
    <row r="6881" spans="2:10" x14ac:dyDescent="0.3">
      <c r="B6881">
        <v>6854</v>
      </c>
      <c r="C6881">
        <v>0.85244575458875227</v>
      </c>
      <c r="D6881">
        <f t="shared" si="750"/>
        <v>107.36474630238222</v>
      </c>
      <c r="E6881">
        <f t="shared" si="751"/>
        <v>107</v>
      </c>
      <c r="F6881">
        <f t="shared" si="752"/>
        <v>0</v>
      </c>
      <c r="G6881">
        <f t="shared" si="753"/>
        <v>0.3647463023822155</v>
      </c>
      <c r="H6881">
        <f t="shared" si="754"/>
        <v>1070</v>
      </c>
      <c r="I6881">
        <f t="shared" si="755"/>
        <v>0</v>
      </c>
      <c r="J6881">
        <f t="shared" si="756"/>
        <v>5.4711945357332326</v>
      </c>
    </row>
    <row r="6882" spans="2:10" x14ac:dyDescent="0.3">
      <c r="B6882">
        <v>6855</v>
      </c>
      <c r="C6882">
        <v>7.4285085109721982E-2</v>
      </c>
      <c r="D6882">
        <f t="shared" si="750"/>
        <v>90.159070726451588</v>
      </c>
      <c r="E6882">
        <f t="shared" si="751"/>
        <v>90.159070726451588</v>
      </c>
      <c r="F6882">
        <f t="shared" si="752"/>
        <v>16.840929273548412</v>
      </c>
      <c r="G6882">
        <f t="shared" si="753"/>
        <v>0</v>
      </c>
      <c r="H6882">
        <f t="shared" si="754"/>
        <v>901.59070726451591</v>
      </c>
      <c r="I6882">
        <f t="shared" si="755"/>
        <v>84.204646367742058</v>
      </c>
      <c r="J6882">
        <f t="shared" si="756"/>
        <v>0</v>
      </c>
    </row>
    <row r="6883" spans="2:10" x14ac:dyDescent="0.3">
      <c r="B6883">
        <v>6856</v>
      </c>
      <c r="C6883">
        <v>0.57388486900935931</v>
      </c>
      <c r="D6883">
        <f t="shared" si="750"/>
        <v>101.35727121298252</v>
      </c>
      <c r="E6883">
        <f t="shared" si="751"/>
        <v>101.35727121298252</v>
      </c>
      <c r="F6883">
        <f t="shared" si="752"/>
        <v>5.6427287870174752</v>
      </c>
      <c r="G6883">
        <f t="shared" si="753"/>
        <v>0</v>
      </c>
      <c r="H6883">
        <f t="shared" si="754"/>
        <v>1013.5727121298253</v>
      </c>
      <c r="I6883">
        <f t="shared" si="755"/>
        <v>28.213643935087376</v>
      </c>
      <c r="J6883">
        <f t="shared" si="756"/>
        <v>0</v>
      </c>
    </row>
    <row r="6884" spans="2:10" x14ac:dyDescent="0.3">
      <c r="B6884">
        <v>6857</v>
      </c>
      <c r="C6884">
        <v>0.2945045179223581</v>
      </c>
      <c r="D6884">
        <f t="shared" si="750"/>
        <v>96.097105592904057</v>
      </c>
      <c r="E6884">
        <f t="shared" si="751"/>
        <v>96.097105592904057</v>
      </c>
      <c r="F6884">
        <f t="shared" si="752"/>
        <v>10.902894407095943</v>
      </c>
      <c r="G6884">
        <f t="shared" si="753"/>
        <v>0</v>
      </c>
      <c r="H6884">
        <f t="shared" si="754"/>
        <v>960.97105592904063</v>
      </c>
      <c r="I6884">
        <f t="shared" si="755"/>
        <v>54.514472035479713</v>
      </c>
      <c r="J6884">
        <f t="shared" si="756"/>
        <v>0</v>
      </c>
    </row>
    <row r="6885" spans="2:10" x14ac:dyDescent="0.3">
      <c r="B6885">
        <v>6858</v>
      </c>
      <c r="C6885">
        <v>0.54145769843324598</v>
      </c>
      <c r="D6885">
        <f t="shared" si="750"/>
        <v>100.75917655985667</v>
      </c>
      <c r="E6885">
        <f t="shared" si="751"/>
        <v>100.75917655985667</v>
      </c>
      <c r="F6885">
        <f t="shared" si="752"/>
        <v>6.2408234401433305</v>
      </c>
      <c r="G6885">
        <f t="shared" si="753"/>
        <v>0</v>
      </c>
      <c r="H6885">
        <f t="shared" si="754"/>
        <v>1007.5917655985667</v>
      </c>
      <c r="I6885">
        <f t="shared" si="755"/>
        <v>31.204117200716652</v>
      </c>
      <c r="J6885">
        <f t="shared" si="756"/>
        <v>0</v>
      </c>
    </row>
    <row r="6886" spans="2:10" x14ac:dyDescent="0.3">
      <c r="B6886">
        <v>6859</v>
      </c>
      <c r="C6886">
        <v>0.67378529083756955</v>
      </c>
      <c r="D6886">
        <f t="shared" si="750"/>
        <v>103.26328638682698</v>
      </c>
      <c r="E6886">
        <f t="shared" si="751"/>
        <v>103.26328638682698</v>
      </c>
      <c r="F6886">
        <f t="shared" si="752"/>
        <v>3.7367136131730234</v>
      </c>
      <c r="G6886">
        <f t="shared" si="753"/>
        <v>0</v>
      </c>
      <c r="H6886">
        <f t="shared" si="754"/>
        <v>1032.6328638682699</v>
      </c>
      <c r="I6886">
        <f t="shared" si="755"/>
        <v>18.683568065865117</v>
      </c>
      <c r="J6886">
        <f t="shared" si="756"/>
        <v>0</v>
      </c>
    </row>
    <row r="6887" spans="2:10" x14ac:dyDescent="0.3">
      <c r="B6887">
        <v>6860</v>
      </c>
      <c r="C6887">
        <v>0.6110516925459214</v>
      </c>
      <c r="D6887">
        <f t="shared" si="750"/>
        <v>102.05212835289244</v>
      </c>
      <c r="E6887">
        <f t="shared" si="751"/>
        <v>102.05212835289244</v>
      </c>
      <c r="F6887">
        <f t="shared" si="752"/>
        <v>4.9478716471075614</v>
      </c>
      <c r="G6887">
        <f t="shared" si="753"/>
        <v>0</v>
      </c>
      <c r="H6887">
        <f t="shared" si="754"/>
        <v>1020.5212835289244</v>
      </c>
      <c r="I6887">
        <f t="shared" si="755"/>
        <v>24.739358235537807</v>
      </c>
      <c r="J6887">
        <f t="shared" si="756"/>
        <v>0</v>
      </c>
    </row>
    <row r="6888" spans="2:10" x14ac:dyDescent="0.3">
      <c r="B6888">
        <v>6861</v>
      </c>
      <c r="C6888">
        <v>0.95243246866265696</v>
      </c>
      <c r="D6888">
        <f t="shared" si="750"/>
        <v>111.11988957047951</v>
      </c>
      <c r="E6888">
        <f t="shared" si="751"/>
        <v>107</v>
      </c>
      <c r="F6888">
        <f t="shared" si="752"/>
        <v>0</v>
      </c>
      <c r="G6888">
        <f t="shared" si="753"/>
        <v>4.1198895704795149</v>
      </c>
      <c r="H6888">
        <f t="shared" si="754"/>
        <v>1070</v>
      </c>
      <c r="I6888">
        <f t="shared" si="755"/>
        <v>0</v>
      </c>
      <c r="J6888">
        <f t="shared" si="756"/>
        <v>61.798343557192723</v>
      </c>
    </row>
    <row r="6889" spans="2:10" x14ac:dyDescent="0.3">
      <c r="B6889">
        <v>6862</v>
      </c>
      <c r="C6889">
        <v>6.4093754174407991E-3</v>
      </c>
      <c r="D6889">
        <f t="shared" si="750"/>
        <v>85.036866570677418</v>
      </c>
      <c r="E6889">
        <f t="shared" si="751"/>
        <v>85.036866570677418</v>
      </c>
      <c r="F6889">
        <f t="shared" si="752"/>
        <v>21.963133429322582</v>
      </c>
      <c r="G6889">
        <f t="shared" si="753"/>
        <v>0</v>
      </c>
      <c r="H6889">
        <f t="shared" si="754"/>
        <v>850.36866570677421</v>
      </c>
      <c r="I6889">
        <f t="shared" si="755"/>
        <v>109.81566714661291</v>
      </c>
      <c r="J6889">
        <f t="shared" si="756"/>
        <v>0</v>
      </c>
    </row>
    <row r="6890" spans="2:10" x14ac:dyDescent="0.3">
      <c r="B6890">
        <v>6863</v>
      </c>
      <c r="C6890">
        <v>0.64718116076350074</v>
      </c>
      <c r="D6890">
        <f t="shared" si="750"/>
        <v>102.74228979162933</v>
      </c>
      <c r="E6890">
        <f t="shared" si="751"/>
        <v>102.74228979162933</v>
      </c>
      <c r="F6890">
        <f t="shared" si="752"/>
        <v>4.2577102083706677</v>
      </c>
      <c r="G6890">
        <f t="shared" si="753"/>
        <v>0</v>
      </c>
      <c r="H6890">
        <f t="shared" si="754"/>
        <v>1027.4228979162933</v>
      </c>
      <c r="I6890">
        <f t="shared" si="755"/>
        <v>21.288551041853339</v>
      </c>
      <c r="J6890">
        <f t="shared" si="756"/>
        <v>0</v>
      </c>
    </row>
    <row r="6891" spans="2:10" x14ac:dyDescent="0.3">
      <c r="B6891">
        <v>6864</v>
      </c>
      <c r="C6891">
        <v>0.22213531748322468</v>
      </c>
      <c r="D6891">
        <f t="shared" si="750"/>
        <v>94.527366303995535</v>
      </c>
      <c r="E6891">
        <f t="shared" si="751"/>
        <v>94.527366303995535</v>
      </c>
      <c r="F6891">
        <f t="shared" si="752"/>
        <v>12.472633696004465</v>
      </c>
      <c r="G6891">
        <f t="shared" si="753"/>
        <v>0</v>
      </c>
      <c r="H6891">
        <f t="shared" si="754"/>
        <v>945.27366303995541</v>
      </c>
      <c r="I6891">
        <f t="shared" si="755"/>
        <v>62.363168480022324</v>
      </c>
      <c r="J6891">
        <f t="shared" si="756"/>
        <v>0</v>
      </c>
    </row>
    <row r="6892" spans="2:10" x14ac:dyDescent="0.3">
      <c r="B6892">
        <v>6865</v>
      </c>
      <c r="C6892">
        <v>0.31184331974923807</v>
      </c>
      <c r="D6892">
        <f t="shared" si="750"/>
        <v>96.449638918919419</v>
      </c>
      <c r="E6892">
        <f t="shared" si="751"/>
        <v>96.449638918919419</v>
      </c>
      <c r="F6892">
        <f t="shared" si="752"/>
        <v>10.550361081080581</v>
      </c>
      <c r="G6892">
        <f t="shared" si="753"/>
        <v>0</v>
      </c>
      <c r="H6892">
        <f t="shared" si="754"/>
        <v>964.49638918919413</v>
      </c>
      <c r="I6892">
        <f t="shared" si="755"/>
        <v>52.751805405402905</v>
      </c>
      <c r="J6892">
        <f t="shared" si="756"/>
        <v>0</v>
      </c>
    </row>
    <row r="6893" spans="2:10" x14ac:dyDescent="0.3">
      <c r="B6893">
        <v>6866</v>
      </c>
      <c r="C6893">
        <v>0.22788692643673425</v>
      </c>
      <c r="D6893">
        <f t="shared" si="750"/>
        <v>94.659427661128305</v>
      </c>
      <c r="E6893">
        <f t="shared" si="751"/>
        <v>94.659427661128305</v>
      </c>
      <c r="F6893">
        <f t="shared" si="752"/>
        <v>12.340572338871695</v>
      </c>
      <c r="G6893">
        <f t="shared" si="753"/>
        <v>0</v>
      </c>
      <c r="H6893">
        <f t="shared" si="754"/>
        <v>946.59427661128302</v>
      </c>
      <c r="I6893">
        <f t="shared" si="755"/>
        <v>61.702861694358475</v>
      </c>
      <c r="J6893">
        <f t="shared" si="756"/>
        <v>0</v>
      </c>
    </row>
    <row r="6894" spans="2:10" x14ac:dyDescent="0.3">
      <c r="B6894">
        <v>6867</v>
      </c>
      <c r="C6894">
        <v>0.1072342982831449</v>
      </c>
      <c r="D6894">
        <f t="shared" si="750"/>
        <v>91.393538262455579</v>
      </c>
      <c r="E6894">
        <f t="shared" si="751"/>
        <v>91.393538262455579</v>
      </c>
      <c r="F6894">
        <f t="shared" si="752"/>
        <v>15.606461737544421</v>
      </c>
      <c r="G6894">
        <f t="shared" si="753"/>
        <v>0</v>
      </c>
      <c r="H6894">
        <f t="shared" si="754"/>
        <v>913.93538262455581</v>
      </c>
      <c r="I6894">
        <f t="shared" si="755"/>
        <v>78.032308687722107</v>
      </c>
      <c r="J6894">
        <f t="shared" si="756"/>
        <v>0</v>
      </c>
    </row>
    <row r="6895" spans="2:10" x14ac:dyDescent="0.3">
      <c r="B6895">
        <v>6868</v>
      </c>
      <c r="C6895">
        <v>0.15481892485278481</v>
      </c>
      <c r="D6895">
        <f t="shared" si="750"/>
        <v>92.838303747070995</v>
      </c>
      <c r="E6895">
        <f t="shared" si="751"/>
        <v>92.838303747070995</v>
      </c>
      <c r="F6895">
        <f t="shared" si="752"/>
        <v>14.161696252929005</v>
      </c>
      <c r="G6895">
        <f t="shared" si="753"/>
        <v>0</v>
      </c>
      <c r="H6895">
        <f t="shared" si="754"/>
        <v>928.38303747070995</v>
      </c>
      <c r="I6895">
        <f t="shared" si="755"/>
        <v>70.808481264645025</v>
      </c>
      <c r="J6895">
        <f t="shared" si="756"/>
        <v>0</v>
      </c>
    </row>
    <row r="6896" spans="2:10" x14ac:dyDescent="0.3">
      <c r="B6896">
        <v>6869</v>
      </c>
      <c r="C6896">
        <v>0.98270290603784283</v>
      </c>
      <c r="D6896">
        <f t="shared" si="750"/>
        <v>113.36934562570961</v>
      </c>
      <c r="E6896">
        <f t="shared" si="751"/>
        <v>107</v>
      </c>
      <c r="F6896">
        <f t="shared" si="752"/>
        <v>0</v>
      </c>
      <c r="G6896">
        <f t="shared" si="753"/>
        <v>6.369345625709613</v>
      </c>
      <c r="H6896">
        <f t="shared" si="754"/>
        <v>1070</v>
      </c>
      <c r="I6896">
        <f t="shared" si="755"/>
        <v>0</v>
      </c>
      <c r="J6896">
        <f t="shared" si="756"/>
        <v>95.540184385644196</v>
      </c>
    </row>
    <row r="6897" spans="2:10" x14ac:dyDescent="0.3">
      <c r="B6897">
        <v>6870</v>
      </c>
      <c r="C6897">
        <v>0.1491238257276063</v>
      </c>
      <c r="D6897">
        <f t="shared" si="750"/>
        <v>92.679565784005533</v>
      </c>
      <c r="E6897">
        <f t="shared" si="751"/>
        <v>92.679565784005533</v>
      </c>
      <c r="F6897">
        <f t="shared" si="752"/>
        <v>14.320434215994467</v>
      </c>
      <c r="G6897">
        <f t="shared" si="753"/>
        <v>0</v>
      </c>
      <c r="H6897">
        <f t="shared" si="754"/>
        <v>926.79565784005536</v>
      </c>
      <c r="I6897">
        <f t="shared" si="755"/>
        <v>71.602171079972337</v>
      </c>
      <c r="J6897">
        <f t="shared" si="756"/>
        <v>0</v>
      </c>
    </row>
    <row r="6898" spans="2:10" x14ac:dyDescent="0.3">
      <c r="B6898">
        <v>6871</v>
      </c>
      <c r="C6898">
        <v>0.42837159518907542</v>
      </c>
      <c r="D6898">
        <f t="shared" si="750"/>
        <v>98.684547512980586</v>
      </c>
      <c r="E6898">
        <f t="shared" si="751"/>
        <v>98.684547512980586</v>
      </c>
      <c r="F6898">
        <f t="shared" si="752"/>
        <v>8.3154524870194138</v>
      </c>
      <c r="G6898">
        <f t="shared" si="753"/>
        <v>0</v>
      </c>
      <c r="H6898">
        <f t="shared" si="754"/>
        <v>986.84547512980589</v>
      </c>
      <c r="I6898">
        <f t="shared" si="755"/>
        <v>41.577262435097069</v>
      </c>
      <c r="J6898">
        <f t="shared" si="756"/>
        <v>0</v>
      </c>
    </row>
    <row r="6899" spans="2:10" x14ac:dyDescent="0.3">
      <c r="B6899">
        <v>6872</v>
      </c>
      <c r="C6899">
        <v>0.68378005784152651</v>
      </c>
      <c r="D6899">
        <f t="shared" si="750"/>
        <v>103.46247329249363</v>
      </c>
      <c r="E6899">
        <f t="shared" si="751"/>
        <v>103.46247329249363</v>
      </c>
      <c r="F6899">
        <f t="shared" si="752"/>
        <v>3.5375267075063732</v>
      </c>
      <c r="G6899">
        <f t="shared" si="753"/>
        <v>0</v>
      </c>
      <c r="H6899">
        <f t="shared" si="754"/>
        <v>1034.6247329249363</v>
      </c>
      <c r="I6899">
        <f t="shared" si="755"/>
        <v>17.687633537531866</v>
      </c>
      <c r="J6899">
        <f t="shared" si="756"/>
        <v>0</v>
      </c>
    </row>
    <row r="6900" spans="2:10" x14ac:dyDescent="0.3">
      <c r="B6900">
        <v>6873</v>
      </c>
      <c r="C6900">
        <v>0.86763451515558687</v>
      </c>
      <c r="D6900">
        <f t="shared" si="750"/>
        <v>107.80737197021122</v>
      </c>
      <c r="E6900">
        <f t="shared" si="751"/>
        <v>107</v>
      </c>
      <c r="F6900">
        <f t="shared" si="752"/>
        <v>0</v>
      </c>
      <c r="G6900">
        <f t="shared" si="753"/>
        <v>0.80737197021122142</v>
      </c>
      <c r="H6900">
        <f t="shared" si="754"/>
        <v>1070</v>
      </c>
      <c r="I6900">
        <f t="shared" si="755"/>
        <v>0</v>
      </c>
      <c r="J6900">
        <f t="shared" si="756"/>
        <v>12.110579553168321</v>
      </c>
    </row>
    <row r="6901" spans="2:10" x14ac:dyDescent="0.3">
      <c r="B6901">
        <v>6874</v>
      </c>
      <c r="C6901">
        <v>0.58081812104027275</v>
      </c>
      <c r="D6901">
        <f t="shared" si="750"/>
        <v>101.48599327125046</v>
      </c>
      <c r="E6901">
        <f t="shared" si="751"/>
        <v>101.48599327125046</v>
      </c>
      <c r="F6901">
        <f t="shared" si="752"/>
        <v>5.5140067287495356</v>
      </c>
      <c r="G6901">
        <f t="shared" si="753"/>
        <v>0</v>
      </c>
      <c r="H6901">
        <f t="shared" si="754"/>
        <v>1014.8599327125046</v>
      </c>
      <c r="I6901">
        <f t="shared" si="755"/>
        <v>27.570033643747678</v>
      </c>
      <c r="J6901">
        <f t="shared" si="756"/>
        <v>0</v>
      </c>
    </row>
    <row r="6902" spans="2:10" x14ac:dyDescent="0.3">
      <c r="B6902">
        <v>6875</v>
      </c>
      <c r="C6902">
        <v>1.6622538507909956E-3</v>
      </c>
      <c r="D6902">
        <f t="shared" si="750"/>
        <v>83.506065556882547</v>
      </c>
      <c r="E6902">
        <f t="shared" si="751"/>
        <v>83.506065556882547</v>
      </c>
      <c r="F6902">
        <f t="shared" si="752"/>
        <v>23.493934443117453</v>
      </c>
      <c r="G6902">
        <f t="shared" si="753"/>
        <v>0</v>
      </c>
      <c r="H6902">
        <f t="shared" si="754"/>
        <v>835.0606555688255</v>
      </c>
      <c r="I6902">
        <f t="shared" si="755"/>
        <v>117.46967221558727</v>
      </c>
      <c r="J6902">
        <f t="shared" si="756"/>
        <v>0</v>
      </c>
    </row>
    <row r="6903" spans="2:10" x14ac:dyDescent="0.3">
      <c r="B6903">
        <v>6876</v>
      </c>
      <c r="C6903">
        <v>0.85431570174420546</v>
      </c>
      <c r="D6903">
        <f t="shared" si="750"/>
        <v>107.41786814090162</v>
      </c>
      <c r="E6903">
        <f t="shared" si="751"/>
        <v>107</v>
      </c>
      <c r="F6903">
        <f t="shared" si="752"/>
        <v>0</v>
      </c>
      <c r="G6903">
        <f t="shared" si="753"/>
        <v>0.41786814090161783</v>
      </c>
      <c r="H6903">
        <f t="shared" si="754"/>
        <v>1070</v>
      </c>
      <c r="I6903">
        <f t="shared" si="755"/>
        <v>0</v>
      </c>
      <c r="J6903">
        <f t="shared" si="756"/>
        <v>6.2680221135242675</v>
      </c>
    </row>
    <row r="6904" spans="2:10" x14ac:dyDescent="0.3">
      <c r="B6904">
        <v>6877</v>
      </c>
      <c r="C6904">
        <v>0.99792377332783477</v>
      </c>
      <c r="D6904">
        <f t="shared" si="750"/>
        <v>116.28079193471844</v>
      </c>
      <c r="E6904">
        <f t="shared" si="751"/>
        <v>107</v>
      </c>
      <c r="F6904">
        <f t="shared" si="752"/>
        <v>0</v>
      </c>
      <c r="G6904">
        <f t="shared" si="753"/>
        <v>9.2807919347184367</v>
      </c>
      <c r="H6904">
        <f t="shared" si="754"/>
        <v>1070</v>
      </c>
      <c r="I6904">
        <f t="shared" si="755"/>
        <v>0</v>
      </c>
      <c r="J6904">
        <f t="shared" si="756"/>
        <v>139.21187902077656</v>
      </c>
    </row>
    <row r="6905" spans="2:10" x14ac:dyDescent="0.3">
      <c r="B6905">
        <v>6878</v>
      </c>
      <c r="C6905">
        <v>8.6543094706835411E-2</v>
      </c>
      <c r="D6905">
        <f t="shared" si="750"/>
        <v>90.650359704776264</v>
      </c>
      <c r="E6905">
        <f t="shared" si="751"/>
        <v>90.650359704776264</v>
      </c>
      <c r="F6905">
        <f t="shared" si="752"/>
        <v>16.349640295223736</v>
      </c>
      <c r="G6905">
        <f t="shared" si="753"/>
        <v>0</v>
      </c>
      <c r="H6905">
        <f t="shared" si="754"/>
        <v>906.5035970477627</v>
      </c>
      <c r="I6905">
        <f t="shared" si="755"/>
        <v>81.74820147611868</v>
      </c>
      <c r="J6905">
        <f t="shared" si="756"/>
        <v>0</v>
      </c>
    </row>
    <row r="6906" spans="2:10" x14ac:dyDescent="0.3">
      <c r="B6906">
        <v>6879</v>
      </c>
      <c r="C6906">
        <v>3.4666373784663973E-2</v>
      </c>
      <c r="D6906">
        <f t="shared" si="750"/>
        <v>88.091071465001136</v>
      </c>
      <c r="E6906">
        <f t="shared" si="751"/>
        <v>88.091071465001136</v>
      </c>
      <c r="F6906">
        <f t="shared" si="752"/>
        <v>18.908928534998864</v>
      </c>
      <c r="G6906">
        <f t="shared" si="753"/>
        <v>0</v>
      </c>
      <c r="H6906">
        <f t="shared" si="754"/>
        <v>880.91071465001141</v>
      </c>
      <c r="I6906">
        <f t="shared" si="755"/>
        <v>94.544642674994321</v>
      </c>
      <c r="J6906">
        <f t="shared" si="756"/>
        <v>0</v>
      </c>
    </row>
    <row r="6907" spans="2:10" x14ac:dyDescent="0.3">
      <c r="B6907">
        <v>6880</v>
      </c>
      <c r="C6907">
        <v>0.95189479442019764</v>
      </c>
      <c r="D6907">
        <f t="shared" si="750"/>
        <v>111.09018070515597</v>
      </c>
      <c r="E6907">
        <f t="shared" si="751"/>
        <v>107</v>
      </c>
      <c r="F6907">
        <f t="shared" si="752"/>
        <v>0</v>
      </c>
      <c r="G6907">
        <f t="shared" si="753"/>
        <v>4.0901807051559729</v>
      </c>
      <c r="H6907">
        <f t="shared" si="754"/>
        <v>1070</v>
      </c>
      <c r="I6907">
        <f t="shared" si="755"/>
        <v>0</v>
      </c>
      <c r="J6907">
        <f t="shared" si="756"/>
        <v>61.352710577339593</v>
      </c>
    </row>
    <row r="6908" spans="2:10" x14ac:dyDescent="0.3">
      <c r="B6908">
        <v>6881</v>
      </c>
      <c r="C6908">
        <v>0.43444887088330286</v>
      </c>
      <c r="D6908">
        <f t="shared" si="750"/>
        <v>98.797007825717444</v>
      </c>
      <c r="E6908">
        <f t="shared" si="751"/>
        <v>98.797007825717444</v>
      </c>
      <c r="F6908">
        <f t="shared" si="752"/>
        <v>8.2029921742825564</v>
      </c>
      <c r="G6908">
        <f t="shared" si="753"/>
        <v>0</v>
      </c>
      <c r="H6908">
        <f t="shared" si="754"/>
        <v>987.97007825717446</v>
      </c>
      <c r="I6908">
        <f t="shared" si="755"/>
        <v>41.014960871412782</v>
      </c>
      <c r="J6908">
        <f t="shared" si="756"/>
        <v>0</v>
      </c>
    </row>
    <row r="6909" spans="2:10" x14ac:dyDescent="0.3">
      <c r="B6909">
        <v>6882</v>
      </c>
      <c r="C6909">
        <v>0.85408005623565775</v>
      </c>
      <c r="D6909">
        <f t="shared" si="750"/>
        <v>107.41115386348656</v>
      </c>
      <c r="E6909">
        <f t="shared" si="751"/>
        <v>107</v>
      </c>
      <c r="F6909">
        <f t="shared" si="752"/>
        <v>0</v>
      </c>
      <c r="G6909">
        <f t="shared" si="753"/>
        <v>0.41115386348656102</v>
      </c>
      <c r="H6909">
        <f t="shared" si="754"/>
        <v>1070</v>
      </c>
      <c r="I6909">
        <f t="shared" si="755"/>
        <v>0</v>
      </c>
      <c r="J6909">
        <f t="shared" si="756"/>
        <v>6.1673079522984153</v>
      </c>
    </row>
    <row r="6910" spans="2:10" x14ac:dyDescent="0.3">
      <c r="B6910">
        <v>6883</v>
      </c>
      <c r="C6910">
        <v>0.63371034275215132</v>
      </c>
      <c r="D6910">
        <f t="shared" si="750"/>
        <v>102.48290311595238</v>
      </c>
      <c r="E6910">
        <f t="shared" si="751"/>
        <v>102.48290311595238</v>
      </c>
      <c r="F6910">
        <f t="shared" si="752"/>
        <v>4.5170968840476178</v>
      </c>
      <c r="G6910">
        <f t="shared" si="753"/>
        <v>0</v>
      </c>
      <c r="H6910">
        <f t="shared" si="754"/>
        <v>1024.8290311595238</v>
      </c>
      <c r="I6910">
        <f t="shared" si="755"/>
        <v>22.585484420238089</v>
      </c>
      <c r="J6910">
        <f t="shared" si="756"/>
        <v>0</v>
      </c>
    </row>
    <row r="6911" spans="2:10" x14ac:dyDescent="0.3">
      <c r="B6911">
        <v>6884</v>
      </c>
      <c r="C6911">
        <v>0.12162277139035238</v>
      </c>
      <c r="D6911">
        <f t="shared" si="750"/>
        <v>91.862493623635231</v>
      </c>
      <c r="E6911">
        <f t="shared" si="751"/>
        <v>91.862493623635231</v>
      </c>
      <c r="F6911">
        <f t="shared" si="752"/>
        <v>15.137506376364769</v>
      </c>
      <c r="G6911">
        <f t="shared" si="753"/>
        <v>0</v>
      </c>
      <c r="H6911">
        <f t="shared" si="754"/>
        <v>918.62493623635237</v>
      </c>
      <c r="I6911">
        <f t="shared" si="755"/>
        <v>75.687531881823844</v>
      </c>
      <c r="J6911">
        <f t="shared" si="756"/>
        <v>0</v>
      </c>
    </row>
    <row r="6912" spans="2:10" x14ac:dyDescent="0.3">
      <c r="B6912">
        <v>6885</v>
      </c>
      <c r="C6912">
        <v>0.32842863460395966</v>
      </c>
      <c r="D6912">
        <f t="shared" si="750"/>
        <v>96.780562087864922</v>
      </c>
      <c r="E6912">
        <f t="shared" si="751"/>
        <v>96.780562087864922</v>
      </c>
      <c r="F6912">
        <f t="shared" si="752"/>
        <v>10.219437912135078</v>
      </c>
      <c r="G6912">
        <f t="shared" si="753"/>
        <v>0</v>
      </c>
      <c r="H6912">
        <f t="shared" si="754"/>
        <v>967.80562087864928</v>
      </c>
      <c r="I6912">
        <f t="shared" si="755"/>
        <v>51.097189560675389</v>
      </c>
      <c r="J6912">
        <f t="shared" si="756"/>
        <v>0</v>
      </c>
    </row>
    <row r="6913" spans="2:10" x14ac:dyDescent="0.3">
      <c r="B6913">
        <v>6886</v>
      </c>
      <c r="C6913">
        <v>0.40568277664332497</v>
      </c>
      <c r="D6913">
        <f t="shared" si="750"/>
        <v>98.262283231126133</v>
      </c>
      <c r="E6913">
        <f t="shared" si="751"/>
        <v>98.262283231126133</v>
      </c>
      <c r="F6913">
        <f t="shared" si="752"/>
        <v>8.7377167688738666</v>
      </c>
      <c r="G6913">
        <f t="shared" si="753"/>
        <v>0</v>
      </c>
      <c r="H6913">
        <f t="shared" si="754"/>
        <v>982.62283231126139</v>
      </c>
      <c r="I6913">
        <f t="shared" si="755"/>
        <v>43.688583844369333</v>
      </c>
      <c r="J6913">
        <f t="shared" si="756"/>
        <v>0</v>
      </c>
    </row>
    <row r="6914" spans="2:10" x14ac:dyDescent="0.3">
      <c r="B6914">
        <v>6887</v>
      </c>
      <c r="C6914">
        <v>0.48059283028993938</v>
      </c>
      <c r="D6914">
        <f t="shared" si="750"/>
        <v>99.645014226984074</v>
      </c>
      <c r="E6914">
        <f t="shared" si="751"/>
        <v>99.645014226984074</v>
      </c>
      <c r="F6914">
        <f t="shared" si="752"/>
        <v>7.354985773015926</v>
      </c>
      <c r="G6914">
        <f t="shared" si="753"/>
        <v>0</v>
      </c>
      <c r="H6914">
        <f t="shared" si="754"/>
        <v>996.45014226984074</v>
      </c>
      <c r="I6914">
        <f t="shared" si="755"/>
        <v>36.77492886507963</v>
      </c>
      <c r="J6914">
        <f t="shared" si="756"/>
        <v>0</v>
      </c>
    </row>
    <row r="6915" spans="2:10" x14ac:dyDescent="0.3">
      <c r="B6915">
        <v>6888</v>
      </c>
      <c r="C6915">
        <v>0.16354591814737562</v>
      </c>
      <c r="D6915">
        <f t="shared" si="750"/>
        <v>93.07570656501639</v>
      </c>
      <c r="E6915">
        <f t="shared" si="751"/>
        <v>93.07570656501639</v>
      </c>
      <c r="F6915">
        <f t="shared" si="752"/>
        <v>13.92429343498361</v>
      </c>
      <c r="G6915">
        <f t="shared" si="753"/>
        <v>0</v>
      </c>
      <c r="H6915">
        <f t="shared" si="754"/>
        <v>930.7570656501639</v>
      </c>
      <c r="I6915">
        <f t="shared" si="755"/>
        <v>69.621467174918052</v>
      </c>
      <c r="J6915">
        <f t="shared" si="756"/>
        <v>0</v>
      </c>
    </row>
    <row r="6916" spans="2:10" x14ac:dyDescent="0.3">
      <c r="B6916">
        <v>6889</v>
      </c>
      <c r="C6916">
        <v>0.35092738494037246</v>
      </c>
      <c r="D6916">
        <f t="shared" si="750"/>
        <v>97.221068920470131</v>
      </c>
      <c r="E6916">
        <f t="shared" si="751"/>
        <v>97.221068920470131</v>
      </c>
      <c r="F6916">
        <f t="shared" si="752"/>
        <v>9.778931079529869</v>
      </c>
      <c r="G6916">
        <f t="shared" si="753"/>
        <v>0</v>
      </c>
      <c r="H6916">
        <f t="shared" si="754"/>
        <v>972.21068920470134</v>
      </c>
      <c r="I6916">
        <f t="shared" si="755"/>
        <v>48.894655397649345</v>
      </c>
      <c r="J6916">
        <f t="shared" si="756"/>
        <v>0</v>
      </c>
    </row>
    <row r="6917" spans="2:10" x14ac:dyDescent="0.3">
      <c r="B6917">
        <v>6890</v>
      </c>
      <c r="C6917">
        <v>8.9827322073300131E-2</v>
      </c>
      <c r="D6917">
        <f t="shared" si="750"/>
        <v>90.774810764932425</v>
      </c>
      <c r="E6917">
        <f t="shared" si="751"/>
        <v>90.774810764932425</v>
      </c>
      <c r="F6917">
        <f t="shared" si="752"/>
        <v>16.225189235067575</v>
      </c>
      <c r="G6917">
        <f t="shared" si="753"/>
        <v>0</v>
      </c>
      <c r="H6917">
        <f t="shared" si="754"/>
        <v>907.74810764932431</v>
      </c>
      <c r="I6917">
        <f t="shared" si="755"/>
        <v>81.125946175337873</v>
      </c>
      <c r="J6917">
        <f t="shared" si="756"/>
        <v>0</v>
      </c>
    </row>
    <row r="6918" spans="2:10" x14ac:dyDescent="0.3">
      <c r="B6918">
        <v>6891</v>
      </c>
      <c r="C6918">
        <v>5.846320711529962E-2</v>
      </c>
      <c r="D6918">
        <f t="shared" si="750"/>
        <v>89.445264157887465</v>
      </c>
      <c r="E6918">
        <f t="shared" si="751"/>
        <v>89.445264157887465</v>
      </c>
      <c r="F6918">
        <f t="shared" si="752"/>
        <v>17.554735842112535</v>
      </c>
      <c r="G6918">
        <f t="shared" si="753"/>
        <v>0</v>
      </c>
      <c r="H6918">
        <f t="shared" si="754"/>
        <v>894.45264157887459</v>
      </c>
      <c r="I6918">
        <f t="shared" si="755"/>
        <v>87.773679210562676</v>
      </c>
      <c r="J6918">
        <f t="shared" si="756"/>
        <v>0</v>
      </c>
    </row>
    <row r="6919" spans="2:10" x14ac:dyDescent="0.3">
      <c r="B6919">
        <v>6892</v>
      </c>
      <c r="C6919">
        <v>0.65672606198959838</v>
      </c>
      <c r="D6919">
        <f t="shared" si="750"/>
        <v>102.9277874143326</v>
      </c>
      <c r="E6919">
        <f t="shared" si="751"/>
        <v>102.9277874143326</v>
      </c>
      <c r="F6919">
        <f t="shared" si="752"/>
        <v>4.0722125856674012</v>
      </c>
      <c r="G6919">
        <f t="shared" si="753"/>
        <v>0</v>
      </c>
      <c r="H6919">
        <f t="shared" si="754"/>
        <v>1029.277874143326</v>
      </c>
      <c r="I6919">
        <f t="shared" si="755"/>
        <v>20.361062928337006</v>
      </c>
      <c r="J6919">
        <f t="shared" si="756"/>
        <v>0</v>
      </c>
    </row>
    <row r="6920" spans="2:10" x14ac:dyDescent="0.3">
      <c r="B6920">
        <v>6893</v>
      </c>
      <c r="C6920">
        <v>0.54313533370155598</v>
      </c>
      <c r="D6920">
        <f t="shared" si="750"/>
        <v>100.7899917933652</v>
      </c>
      <c r="E6920">
        <f t="shared" si="751"/>
        <v>100.7899917933652</v>
      </c>
      <c r="F6920">
        <f t="shared" si="752"/>
        <v>6.2100082066347966</v>
      </c>
      <c r="G6920">
        <f t="shared" si="753"/>
        <v>0</v>
      </c>
      <c r="H6920">
        <f t="shared" si="754"/>
        <v>1007.899917933652</v>
      </c>
      <c r="I6920">
        <f t="shared" si="755"/>
        <v>31.050041033173983</v>
      </c>
      <c r="J6920">
        <f t="shared" si="756"/>
        <v>0</v>
      </c>
    </row>
    <row r="6921" spans="2:10" x14ac:dyDescent="0.3">
      <c r="B6921">
        <v>6894</v>
      </c>
      <c r="C6921">
        <v>0.48394368269266508</v>
      </c>
      <c r="D6921">
        <f t="shared" si="750"/>
        <v>99.706335464190303</v>
      </c>
      <c r="E6921">
        <f t="shared" si="751"/>
        <v>99.706335464190303</v>
      </c>
      <c r="F6921">
        <f t="shared" si="752"/>
        <v>7.2936645358096968</v>
      </c>
      <c r="G6921">
        <f t="shared" si="753"/>
        <v>0</v>
      </c>
      <c r="H6921">
        <f t="shared" si="754"/>
        <v>997.06335464190306</v>
      </c>
      <c r="I6921">
        <f t="shared" si="755"/>
        <v>36.468322679048484</v>
      </c>
      <c r="J6921">
        <f t="shared" si="756"/>
        <v>0</v>
      </c>
    </row>
    <row r="6922" spans="2:10" x14ac:dyDescent="0.3">
      <c r="B6922">
        <v>6895</v>
      </c>
      <c r="C6922">
        <v>0.67044685922707681</v>
      </c>
      <c r="D6922">
        <f t="shared" si="750"/>
        <v>103.19720274918687</v>
      </c>
      <c r="E6922">
        <f t="shared" si="751"/>
        <v>103.19720274918687</v>
      </c>
      <c r="F6922">
        <f t="shared" si="752"/>
        <v>3.8027972508131285</v>
      </c>
      <c r="G6922">
        <f t="shared" si="753"/>
        <v>0</v>
      </c>
      <c r="H6922">
        <f t="shared" si="754"/>
        <v>1031.9720274918686</v>
      </c>
      <c r="I6922">
        <f t="shared" si="755"/>
        <v>19.013986254065642</v>
      </c>
      <c r="J6922">
        <f t="shared" si="756"/>
        <v>0</v>
      </c>
    </row>
    <row r="6923" spans="2:10" x14ac:dyDescent="0.3">
      <c r="B6923">
        <v>6896</v>
      </c>
      <c r="C6923">
        <v>4.8854433592719793E-2</v>
      </c>
      <c r="D6923">
        <f t="shared" si="750"/>
        <v>88.950867255070278</v>
      </c>
      <c r="E6923">
        <f t="shared" si="751"/>
        <v>88.950867255070278</v>
      </c>
      <c r="F6923">
        <f t="shared" si="752"/>
        <v>18.049132744929722</v>
      </c>
      <c r="G6923">
        <f t="shared" si="753"/>
        <v>0</v>
      </c>
      <c r="H6923">
        <f t="shared" si="754"/>
        <v>889.50867255070284</v>
      </c>
      <c r="I6923">
        <f t="shared" si="755"/>
        <v>90.245663724648608</v>
      </c>
      <c r="J6923">
        <f t="shared" si="756"/>
        <v>0</v>
      </c>
    </row>
    <row r="6924" spans="2:10" x14ac:dyDescent="0.3">
      <c r="B6924">
        <v>6897</v>
      </c>
      <c r="C6924">
        <v>3.9478582486163205E-2</v>
      </c>
      <c r="D6924">
        <f t="shared" si="750"/>
        <v>88.404582040042101</v>
      </c>
      <c r="E6924">
        <f t="shared" si="751"/>
        <v>88.404582040042101</v>
      </c>
      <c r="F6924">
        <f t="shared" si="752"/>
        <v>18.595417959957899</v>
      </c>
      <c r="G6924">
        <f t="shared" si="753"/>
        <v>0</v>
      </c>
      <c r="H6924">
        <f t="shared" si="754"/>
        <v>884.04582040042101</v>
      </c>
      <c r="I6924">
        <f t="shared" si="755"/>
        <v>92.977089799789496</v>
      </c>
      <c r="J6924">
        <f t="shared" si="756"/>
        <v>0</v>
      </c>
    </row>
    <row r="6925" spans="2:10" x14ac:dyDescent="0.3">
      <c r="B6925">
        <v>6898</v>
      </c>
      <c r="C6925">
        <v>0.73317480972191484</v>
      </c>
      <c r="D6925">
        <f t="shared" si="750"/>
        <v>104.48218232281823</v>
      </c>
      <c r="E6925">
        <f t="shared" si="751"/>
        <v>104.48218232281823</v>
      </c>
      <c r="F6925">
        <f t="shared" si="752"/>
        <v>2.5178176771817675</v>
      </c>
      <c r="G6925">
        <f t="shared" si="753"/>
        <v>0</v>
      </c>
      <c r="H6925">
        <f t="shared" si="754"/>
        <v>1044.8218232281824</v>
      </c>
      <c r="I6925">
        <f t="shared" si="755"/>
        <v>12.589088385908838</v>
      </c>
      <c r="J6925">
        <f t="shared" si="756"/>
        <v>0</v>
      </c>
    </row>
    <row r="6926" spans="2:10" x14ac:dyDescent="0.3">
      <c r="B6926">
        <v>6899</v>
      </c>
      <c r="C6926">
        <v>0.16107910899978295</v>
      </c>
      <c r="D6926">
        <f t="shared" si="750"/>
        <v>93.009285337583705</v>
      </c>
      <c r="E6926">
        <f t="shared" si="751"/>
        <v>93.009285337583705</v>
      </c>
      <c r="F6926">
        <f t="shared" si="752"/>
        <v>13.990714662416295</v>
      </c>
      <c r="G6926">
        <f t="shared" si="753"/>
        <v>0</v>
      </c>
      <c r="H6926">
        <f t="shared" si="754"/>
        <v>930.09285337583708</v>
      </c>
      <c r="I6926">
        <f t="shared" si="755"/>
        <v>69.953573312081474</v>
      </c>
      <c r="J6926">
        <f t="shared" si="756"/>
        <v>0</v>
      </c>
    </row>
    <row r="6927" spans="2:10" x14ac:dyDescent="0.3">
      <c r="B6927">
        <v>6900</v>
      </c>
      <c r="C6927">
        <v>0.42018588158079639</v>
      </c>
      <c r="D6927">
        <f t="shared" si="750"/>
        <v>98.532669182411112</v>
      </c>
      <c r="E6927">
        <f t="shared" si="751"/>
        <v>98.532669182411112</v>
      </c>
      <c r="F6927">
        <f t="shared" si="752"/>
        <v>8.4673308175888877</v>
      </c>
      <c r="G6927">
        <f t="shared" si="753"/>
        <v>0</v>
      </c>
      <c r="H6927">
        <f t="shared" si="754"/>
        <v>985.32669182411109</v>
      </c>
      <c r="I6927">
        <f t="shared" si="755"/>
        <v>42.336654087944439</v>
      </c>
      <c r="J6927">
        <f t="shared" si="756"/>
        <v>0</v>
      </c>
    </row>
    <row r="6928" spans="2:10" x14ac:dyDescent="0.3">
      <c r="B6928">
        <v>6901</v>
      </c>
      <c r="C6928">
        <v>0.50827293739318469</v>
      </c>
      <c r="D6928">
        <f t="shared" si="750"/>
        <v>100.15128522542358</v>
      </c>
      <c r="E6928">
        <f t="shared" si="751"/>
        <v>100.15128522542358</v>
      </c>
      <c r="F6928">
        <f t="shared" si="752"/>
        <v>6.8487147745764219</v>
      </c>
      <c r="G6928">
        <f t="shared" si="753"/>
        <v>0</v>
      </c>
      <c r="H6928">
        <f t="shared" si="754"/>
        <v>1001.5128522542358</v>
      </c>
      <c r="I6928">
        <f t="shared" si="755"/>
        <v>34.243573872882109</v>
      </c>
      <c r="J6928">
        <f t="shared" si="756"/>
        <v>0</v>
      </c>
    </row>
    <row r="6929" spans="2:10" x14ac:dyDescent="0.3">
      <c r="B6929">
        <v>6902</v>
      </c>
      <c r="C6929">
        <v>0.59117962445383221</v>
      </c>
      <c r="D6929">
        <f t="shared" si="750"/>
        <v>101.67906898202871</v>
      </c>
      <c r="E6929">
        <f t="shared" si="751"/>
        <v>101.67906898202871</v>
      </c>
      <c r="F6929">
        <f t="shared" si="752"/>
        <v>5.3209310179712901</v>
      </c>
      <c r="G6929">
        <f t="shared" si="753"/>
        <v>0</v>
      </c>
      <c r="H6929">
        <f t="shared" si="754"/>
        <v>1016.7906898202871</v>
      </c>
      <c r="I6929">
        <f t="shared" si="755"/>
        <v>26.60465508985645</v>
      </c>
      <c r="J6929">
        <f t="shared" si="756"/>
        <v>0</v>
      </c>
    </row>
    <row r="6930" spans="2:10" x14ac:dyDescent="0.3">
      <c r="B6930">
        <v>6903</v>
      </c>
      <c r="C6930">
        <v>0.12626233352055705</v>
      </c>
      <c r="D6930">
        <f t="shared" si="750"/>
        <v>92.006979214027353</v>
      </c>
      <c r="E6930">
        <f t="shared" si="751"/>
        <v>92.006979214027353</v>
      </c>
      <c r="F6930">
        <f t="shared" si="752"/>
        <v>14.993020785972647</v>
      </c>
      <c r="G6930">
        <f t="shared" si="753"/>
        <v>0</v>
      </c>
      <c r="H6930">
        <f t="shared" si="754"/>
        <v>920.06979214027353</v>
      </c>
      <c r="I6930">
        <f t="shared" si="755"/>
        <v>74.965103929863233</v>
      </c>
      <c r="J6930">
        <f t="shared" si="756"/>
        <v>0</v>
      </c>
    </row>
    <row r="6931" spans="2:10" x14ac:dyDescent="0.3">
      <c r="B6931">
        <v>6904</v>
      </c>
      <c r="C6931">
        <v>0.60946886785610355</v>
      </c>
      <c r="D6931">
        <f t="shared" si="750"/>
        <v>102.0222653436295</v>
      </c>
      <c r="E6931">
        <f t="shared" si="751"/>
        <v>102.0222653436295</v>
      </c>
      <c r="F6931">
        <f t="shared" si="752"/>
        <v>4.9777346563705009</v>
      </c>
      <c r="G6931">
        <f t="shared" si="753"/>
        <v>0</v>
      </c>
      <c r="H6931">
        <f t="shared" si="754"/>
        <v>1020.222653436295</v>
      </c>
      <c r="I6931">
        <f t="shared" si="755"/>
        <v>24.888673281852505</v>
      </c>
      <c r="J6931">
        <f t="shared" si="756"/>
        <v>0</v>
      </c>
    </row>
    <row r="6932" spans="2:10" x14ac:dyDescent="0.3">
      <c r="B6932">
        <v>6905</v>
      </c>
      <c r="C6932">
        <v>0.71945814537172204</v>
      </c>
      <c r="D6932">
        <f t="shared" si="750"/>
        <v>104.1923534882111</v>
      </c>
      <c r="E6932">
        <f t="shared" si="751"/>
        <v>104.1923534882111</v>
      </c>
      <c r="F6932">
        <f t="shared" si="752"/>
        <v>2.8076465117889029</v>
      </c>
      <c r="G6932">
        <f t="shared" si="753"/>
        <v>0</v>
      </c>
      <c r="H6932">
        <f t="shared" si="754"/>
        <v>1041.923534882111</v>
      </c>
      <c r="I6932">
        <f t="shared" si="755"/>
        <v>14.038232558944514</v>
      </c>
      <c r="J6932">
        <f t="shared" si="756"/>
        <v>0</v>
      </c>
    </row>
    <row r="6933" spans="2:10" x14ac:dyDescent="0.3">
      <c r="B6933">
        <v>6906</v>
      </c>
      <c r="C6933">
        <v>0.29593619751007483</v>
      </c>
      <c r="D6933">
        <f t="shared" si="750"/>
        <v>96.126492609590869</v>
      </c>
      <c r="E6933">
        <f t="shared" si="751"/>
        <v>96.126492609590869</v>
      </c>
      <c r="F6933">
        <f t="shared" si="752"/>
        <v>10.873507390409131</v>
      </c>
      <c r="G6933">
        <f t="shared" si="753"/>
        <v>0</v>
      </c>
      <c r="H6933">
        <f t="shared" si="754"/>
        <v>961.26492609590866</v>
      </c>
      <c r="I6933">
        <f t="shared" si="755"/>
        <v>54.367536952045654</v>
      </c>
      <c r="J6933">
        <f t="shared" si="756"/>
        <v>0</v>
      </c>
    </row>
    <row r="6934" spans="2:10" x14ac:dyDescent="0.3">
      <c r="B6934">
        <v>6907</v>
      </c>
      <c r="C6934">
        <v>0.33556471489976158</v>
      </c>
      <c r="D6934">
        <f t="shared" si="750"/>
        <v>96.921259050475399</v>
      </c>
      <c r="E6934">
        <f t="shared" si="751"/>
        <v>96.921259050475399</v>
      </c>
      <c r="F6934">
        <f t="shared" si="752"/>
        <v>10.078740949524601</v>
      </c>
      <c r="G6934">
        <f t="shared" si="753"/>
        <v>0</v>
      </c>
      <c r="H6934">
        <f t="shared" si="754"/>
        <v>969.21259050475396</v>
      </c>
      <c r="I6934">
        <f t="shared" si="755"/>
        <v>50.393704747623005</v>
      </c>
      <c r="J6934">
        <f t="shared" si="756"/>
        <v>0</v>
      </c>
    </row>
    <row r="6935" spans="2:10" x14ac:dyDescent="0.3">
      <c r="B6935">
        <v>6908</v>
      </c>
      <c r="C6935">
        <v>0.49720528627219762</v>
      </c>
      <c r="D6935">
        <f t="shared" si="750"/>
        <v>99.948896329610392</v>
      </c>
      <c r="E6935">
        <f t="shared" si="751"/>
        <v>99.948896329610392</v>
      </c>
      <c r="F6935">
        <f t="shared" si="752"/>
        <v>7.0511036703896082</v>
      </c>
      <c r="G6935">
        <f t="shared" si="753"/>
        <v>0</v>
      </c>
      <c r="H6935">
        <f t="shared" si="754"/>
        <v>999.48896329610398</v>
      </c>
      <c r="I6935">
        <f t="shared" si="755"/>
        <v>35.255518351948041</v>
      </c>
      <c r="J6935">
        <f t="shared" si="756"/>
        <v>0</v>
      </c>
    </row>
    <row r="6936" spans="2:10" x14ac:dyDescent="0.3">
      <c r="B6936">
        <v>6909</v>
      </c>
      <c r="C6936">
        <v>0.80349222909374207</v>
      </c>
      <c r="D6936">
        <f t="shared" si="750"/>
        <v>106.0813250158115</v>
      </c>
      <c r="E6936">
        <f t="shared" si="751"/>
        <v>106.0813250158115</v>
      </c>
      <c r="F6936">
        <f t="shared" si="752"/>
        <v>0.91867498418849891</v>
      </c>
      <c r="G6936">
        <f t="shared" si="753"/>
        <v>0</v>
      </c>
      <c r="H6936">
        <f t="shared" si="754"/>
        <v>1060.8132501581149</v>
      </c>
      <c r="I6936">
        <f t="shared" si="755"/>
        <v>4.5933749209424946</v>
      </c>
      <c r="J6936">
        <f t="shared" si="756"/>
        <v>0</v>
      </c>
    </row>
    <row r="6937" spans="2:10" x14ac:dyDescent="0.3">
      <c r="B6937">
        <v>6910</v>
      </c>
      <c r="C6937">
        <v>0.41660989771838175</v>
      </c>
      <c r="D6937">
        <f t="shared" si="750"/>
        <v>98.466162725843191</v>
      </c>
      <c r="E6937">
        <f t="shared" si="751"/>
        <v>98.466162725843191</v>
      </c>
      <c r="F6937">
        <f t="shared" si="752"/>
        <v>8.5338372741568094</v>
      </c>
      <c r="G6937">
        <f t="shared" si="753"/>
        <v>0</v>
      </c>
      <c r="H6937">
        <f t="shared" si="754"/>
        <v>984.66162725843196</v>
      </c>
      <c r="I6937">
        <f t="shared" si="755"/>
        <v>42.669186370784047</v>
      </c>
      <c r="J6937">
        <f t="shared" si="756"/>
        <v>0</v>
      </c>
    </row>
    <row r="6938" spans="2:10" x14ac:dyDescent="0.3">
      <c r="B6938">
        <v>6911</v>
      </c>
      <c r="C6938">
        <v>0.67396742895893103</v>
      </c>
      <c r="D6938">
        <f t="shared" si="750"/>
        <v>103.26689806009099</v>
      </c>
      <c r="E6938">
        <f t="shared" si="751"/>
        <v>103.26689806009099</v>
      </c>
      <c r="F6938">
        <f t="shared" si="752"/>
        <v>3.7331019399090053</v>
      </c>
      <c r="G6938">
        <f t="shared" si="753"/>
        <v>0</v>
      </c>
      <c r="H6938">
        <f t="shared" si="754"/>
        <v>1032.6689806009099</v>
      </c>
      <c r="I6938">
        <f t="shared" si="755"/>
        <v>18.665509699545026</v>
      </c>
      <c r="J6938">
        <f t="shared" si="756"/>
        <v>0</v>
      </c>
    </row>
    <row r="6939" spans="2:10" x14ac:dyDescent="0.3">
      <c r="B6939">
        <v>6912</v>
      </c>
      <c r="C6939">
        <v>0.26429194678864298</v>
      </c>
      <c r="D6939">
        <f t="shared" si="750"/>
        <v>95.463647202500454</v>
      </c>
      <c r="E6939">
        <f t="shared" si="751"/>
        <v>95.463647202500454</v>
      </c>
      <c r="F6939">
        <f t="shared" si="752"/>
        <v>11.536352797499546</v>
      </c>
      <c r="G6939">
        <f t="shared" si="753"/>
        <v>0</v>
      </c>
      <c r="H6939">
        <f t="shared" si="754"/>
        <v>954.63647202500454</v>
      </c>
      <c r="I6939">
        <f t="shared" si="755"/>
        <v>57.681763987497732</v>
      </c>
      <c r="J6939">
        <f t="shared" si="756"/>
        <v>0</v>
      </c>
    </row>
    <row r="6940" spans="2:10" x14ac:dyDescent="0.3">
      <c r="B6940">
        <v>6913</v>
      </c>
      <c r="C6940">
        <v>0.11068408209290215</v>
      </c>
      <c r="D6940">
        <f t="shared" si="750"/>
        <v>91.509085628673304</v>
      </c>
      <c r="E6940">
        <f t="shared" si="751"/>
        <v>91.509085628673304</v>
      </c>
      <c r="F6940">
        <f t="shared" si="752"/>
        <v>15.490914371326696</v>
      </c>
      <c r="G6940">
        <f t="shared" si="753"/>
        <v>0</v>
      </c>
      <c r="H6940">
        <f t="shared" si="754"/>
        <v>915.09085628673301</v>
      </c>
      <c r="I6940">
        <f t="shared" si="755"/>
        <v>77.454571856633478</v>
      </c>
      <c r="J6940">
        <f t="shared" si="756"/>
        <v>0</v>
      </c>
    </row>
    <row r="6941" spans="2:10" x14ac:dyDescent="0.3">
      <c r="B6941">
        <v>6914</v>
      </c>
      <c r="C6941">
        <v>0.95748577191411599</v>
      </c>
      <c r="D6941">
        <f t="shared" ref="D6941:D7004" si="757">_xlfn.BETA.INV(C6941,$B$25,$C$25,$D$25,$E$25)</f>
        <v>111.41021153906053</v>
      </c>
      <c r="E6941">
        <f t="shared" ref="E6941:E7004" si="758">IF($M$25&lt;D6941,$M$25,D6941)</f>
        <v>107</v>
      </c>
      <c r="F6941">
        <f t="shared" ref="F6941:F7004" si="759">IF($M$25&gt;D6941,$M$25-D6941,0)</f>
        <v>0</v>
      </c>
      <c r="G6941">
        <f t="shared" ref="G6941:G7004" si="760">IF($M$25&lt;D6941,D6941-$M$25,0)</f>
        <v>4.4102115390605263</v>
      </c>
      <c r="H6941">
        <f t="shared" ref="H6941:H7004" si="761">$H$24*E6941</f>
        <v>1070</v>
      </c>
      <c r="I6941">
        <f t="shared" ref="I6941:I7004" si="762">$I$24*F6941</f>
        <v>0</v>
      </c>
      <c r="J6941">
        <f t="shared" ref="J6941:J7004" si="763">$J$24*G6941</f>
        <v>66.153173085907895</v>
      </c>
    </row>
    <row r="6942" spans="2:10" x14ac:dyDescent="0.3">
      <c r="B6942">
        <v>6915</v>
      </c>
      <c r="C6942">
        <v>0.63397182056341306</v>
      </c>
      <c r="D6942">
        <f t="shared" si="757"/>
        <v>102.48791296176702</v>
      </c>
      <c r="E6942">
        <f t="shared" si="758"/>
        <v>102.48791296176702</v>
      </c>
      <c r="F6942">
        <f t="shared" si="759"/>
        <v>4.512087038232977</v>
      </c>
      <c r="G6942">
        <f t="shared" si="760"/>
        <v>0</v>
      </c>
      <c r="H6942">
        <f t="shared" si="761"/>
        <v>1024.8791296176703</v>
      </c>
      <c r="I6942">
        <f t="shared" si="762"/>
        <v>22.560435191164885</v>
      </c>
      <c r="J6942">
        <f t="shared" si="763"/>
        <v>0</v>
      </c>
    </row>
    <row r="6943" spans="2:10" x14ac:dyDescent="0.3">
      <c r="B6943">
        <v>6916</v>
      </c>
      <c r="C6943">
        <v>0.68136995594555572</v>
      </c>
      <c r="D6943">
        <f t="shared" si="757"/>
        <v>103.41425228704179</v>
      </c>
      <c r="E6943">
        <f t="shared" si="758"/>
        <v>103.41425228704179</v>
      </c>
      <c r="F6943">
        <f t="shared" si="759"/>
        <v>3.5857477129582094</v>
      </c>
      <c r="G6943">
        <f t="shared" si="760"/>
        <v>0</v>
      </c>
      <c r="H6943">
        <f t="shared" si="761"/>
        <v>1034.1425228704179</v>
      </c>
      <c r="I6943">
        <f t="shared" si="762"/>
        <v>17.928738564791047</v>
      </c>
      <c r="J6943">
        <f t="shared" si="763"/>
        <v>0</v>
      </c>
    </row>
    <row r="6944" spans="2:10" x14ac:dyDescent="0.3">
      <c r="B6944">
        <v>6917</v>
      </c>
      <c r="C6944">
        <v>0.36519347225811261</v>
      </c>
      <c r="D6944">
        <f t="shared" si="757"/>
        <v>97.49608789046529</v>
      </c>
      <c r="E6944">
        <f t="shared" si="758"/>
        <v>97.49608789046529</v>
      </c>
      <c r="F6944">
        <f t="shared" si="759"/>
        <v>9.5039121095347099</v>
      </c>
      <c r="G6944">
        <f t="shared" si="760"/>
        <v>0</v>
      </c>
      <c r="H6944">
        <f t="shared" si="761"/>
        <v>974.96087890465287</v>
      </c>
      <c r="I6944">
        <f t="shared" si="762"/>
        <v>47.519560547673549</v>
      </c>
      <c r="J6944">
        <f t="shared" si="763"/>
        <v>0</v>
      </c>
    </row>
    <row r="6945" spans="2:10" x14ac:dyDescent="0.3">
      <c r="B6945">
        <v>6918</v>
      </c>
      <c r="C6945">
        <v>0.2469940495959223</v>
      </c>
      <c r="D6945">
        <f t="shared" si="757"/>
        <v>95.087862540477289</v>
      </c>
      <c r="E6945">
        <f t="shared" si="758"/>
        <v>95.087862540477289</v>
      </c>
      <c r="F6945">
        <f t="shared" si="759"/>
        <v>11.912137459522711</v>
      </c>
      <c r="G6945">
        <f t="shared" si="760"/>
        <v>0</v>
      </c>
      <c r="H6945">
        <f t="shared" si="761"/>
        <v>950.87862540477295</v>
      </c>
      <c r="I6945">
        <f t="shared" si="762"/>
        <v>59.560687297613555</v>
      </c>
      <c r="J6945">
        <f t="shared" si="763"/>
        <v>0</v>
      </c>
    </row>
    <row r="6946" spans="2:10" x14ac:dyDescent="0.3">
      <c r="B6946">
        <v>6919</v>
      </c>
      <c r="C6946">
        <v>0.81418384198639859</v>
      </c>
      <c r="D6946">
        <f t="shared" si="757"/>
        <v>106.34643565164664</v>
      </c>
      <c r="E6946">
        <f t="shared" si="758"/>
        <v>106.34643565164664</v>
      </c>
      <c r="F6946">
        <f t="shared" si="759"/>
        <v>0.65356434835335619</v>
      </c>
      <c r="G6946">
        <f t="shared" si="760"/>
        <v>0</v>
      </c>
      <c r="H6946">
        <f t="shared" si="761"/>
        <v>1063.4643565164665</v>
      </c>
      <c r="I6946">
        <f t="shared" si="762"/>
        <v>3.267821741766781</v>
      </c>
      <c r="J6946">
        <f t="shared" si="763"/>
        <v>0</v>
      </c>
    </row>
    <row r="6947" spans="2:10" x14ac:dyDescent="0.3">
      <c r="B6947">
        <v>6920</v>
      </c>
      <c r="C6947">
        <v>0.83639687028501364</v>
      </c>
      <c r="D6947">
        <f t="shared" si="757"/>
        <v>106.92275914307567</v>
      </c>
      <c r="E6947">
        <f t="shared" si="758"/>
        <v>106.92275914307567</v>
      </c>
      <c r="F6947">
        <f t="shared" si="759"/>
        <v>7.7240856924333912E-2</v>
      </c>
      <c r="G6947">
        <f t="shared" si="760"/>
        <v>0</v>
      </c>
      <c r="H6947">
        <f t="shared" si="761"/>
        <v>1069.2275914307565</v>
      </c>
      <c r="I6947">
        <f t="shared" si="762"/>
        <v>0.38620428462166956</v>
      </c>
      <c r="J6947">
        <f t="shared" si="763"/>
        <v>0</v>
      </c>
    </row>
    <row r="6948" spans="2:10" x14ac:dyDescent="0.3">
      <c r="B6948">
        <v>6921</v>
      </c>
      <c r="C6948">
        <v>0.60945236701824779</v>
      </c>
      <c r="D6948">
        <f t="shared" si="757"/>
        <v>102.02195416844343</v>
      </c>
      <c r="E6948">
        <f t="shared" si="758"/>
        <v>102.02195416844343</v>
      </c>
      <c r="F6948">
        <f t="shared" si="759"/>
        <v>4.978045831556571</v>
      </c>
      <c r="G6948">
        <f t="shared" si="760"/>
        <v>0</v>
      </c>
      <c r="H6948">
        <f t="shared" si="761"/>
        <v>1020.2195416844343</v>
      </c>
      <c r="I6948">
        <f t="shared" si="762"/>
        <v>24.890229157782855</v>
      </c>
      <c r="J6948">
        <f t="shared" si="763"/>
        <v>0</v>
      </c>
    </row>
    <row r="6949" spans="2:10" x14ac:dyDescent="0.3">
      <c r="B6949">
        <v>6922</v>
      </c>
      <c r="C6949">
        <v>0.79596952061601911</v>
      </c>
      <c r="D6949">
        <f t="shared" si="757"/>
        <v>105.89895855192933</v>
      </c>
      <c r="E6949">
        <f t="shared" si="758"/>
        <v>105.89895855192933</v>
      </c>
      <c r="F6949">
        <f t="shared" si="759"/>
        <v>1.1010414480706743</v>
      </c>
      <c r="G6949">
        <f t="shared" si="760"/>
        <v>0</v>
      </c>
      <c r="H6949">
        <f t="shared" si="761"/>
        <v>1058.9895855192933</v>
      </c>
      <c r="I6949">
        <f t="shared" si="762"/>
        <v>5.5052072403533714</v>
      </c>
      <c r="J6949">
        <f t="shared" si="763"/>
        <v>0</v>
      </c>
    </row>
    <row r="6950" spans="2:10" x14ac:dyDescent="0.3">
      <c r="B6950">
        <v>6923</v>
      </c>
      <c r="C6950">
        <v>0.14886316292523372</v>
      </c>
      <c r="D6950">
        <f t="shared" si="757"/>
        <v>92.672224073796784</v>
      </c>
      <c r="E6950">
        <f t="shared" si="758"/>
        <v>92.672224073796784</v>
      </c>
      <c r="F6950">
        <f t="shared" si="759"/>
        <v>14.327775926203216</v>
      </c>
      <c r="G6950">
        <f t="shared" si="760"/>
        <v>0</v>
      </c>
      <c r="H6950">
        <f t="shared" si="761"/>
        <v>926.72224073796781</v>
      </c>
      <c r="I6950">
        <f t="shared" si="762"/>
        <v>71.638879631016081</v>
      </c>
      <c r="J6950">
        <f t="shared" si="763"/>
        <v>0</v>
      </c>
    </row>
    <row r="6951" spans="2:10" x14ac:dyDescent="0.3">
      <c r="B6951">
        <v>6924</v>
      </c>
      <c r="C6951">
        <v>0.57254683103316162</v>
      </c>
      <c r="D6951">
        <f t="shared" si="757"/>
        <v>101.33246930290328</v>
      </c>
      <c r="E6951">
        <f t="shared" si="758"/>
        <v>101.33246930290328</v>
      </c>
      <c r="F6951">
        <f t="shared" si="759"/>
        <v>5.6675306970967227</v>
      </c>
      <c r="G6951">
        <f t="shared" si="760"/>
        <v>0</v>
      </c>
      <c r="H6951">
        <f t="shared" si="761"/>
        <v>1013.3246930290328</v>
      </c>
      <c r="I6951">
        <f t="shared" si="762"/>
        <v>28.337653485483614</v>
      </c>
      <c r="J6951">
        <f t="shared" si="763"/>
        <v>0</v>
      </c>
    </row>
    <row r="6952" spans="2:10" x14ac:dyDescent="0.3">
      <c r="B6952">
        <v>6925</v>
      </c>
      <c r="C6952">
        <v>0.63534577424726735</v>
      </c>
      <c r="D6952">
        <f t="shared" si="757"/>
        <v>102.51425324246023</v>
      </c>
      <c r="E6952">
        <f t="shared" si="758"/>
        <v>102.51425324246023</v>
      </c>
      <c r="F6952">
        <f t="shared" si="759"/>
        <v>4.485746757539772</v>
      </c>
      <c r="G6952">
        <f t="shared" si="760"/>
        <v>0</v>
      </c>
      <c r="H6952">
        <f t="shared" si="761"/>
        <v>1025.1425324246022</v>
      </c>
      <c r="I6952">
        <f t="shared" si="762"/>
        <v>22.42873378769886</v>
      </c>
      <c r="J6952">
        <f t="shared" si="763"/>
        <v>0</v>
      </c>
    </row>
    <row r="6953" spans="2:10" x14ac:dyDescent="0.3">
      <c r="B6953">
        <v>6926</v>
      </c>
      <c r="C6953">
        <v>0.95171635953770484</v>
      </c>
      <c r="D6953">
        <f t="shared" si="757"/>
        <v>111.08036811683147</v>
      </c>
      <c r="E6953">
        <f t="shared" si="758"/>
        <v>107</v>
      </c>
      <c r="F6953">
        <f t="shared" si="759"/>
        <v>0</v>
      </c>
      <c r="G6953">
        <f t="shared" si="760"/>
        <v>4.0803681168314654</v>
      </c>
      <c r="H6953">
        <f t="shared" si="761"/>
        <v>1070</v>
      </c>
      <c r="I6953">
        <f t="shared" si="762"/>
        <v>0</v>
      </c>
      <c r="J6953">
        <f t="shared" si="763"/>
        <v>61.205521752471981</v>
      </c>
    </row>
    <row r="6954" spans="2:10" x14ac:dyDescent="0.3">
      <c r="B6954">
        <v>6927</v>
      </c>
      <c r="C6954">
        <v>0.46898023887020313</v>
      </c>
      <c r="D6954">
        <f t="shared" si="757"/>
        <v>99.43232439019063</v>
      </c>
      <c r="E6954">
        <f t="shared" si="758"/>
        <v>99.43232439019063</v>
      </c>
      <c r="F6954">
        <f t="shared" si="759"/>
        <v>7.5676756098093705</v>
      </c>
      <c r="G6954">
        <f t="shared" si="760"/>
        <v>0</v>
      </c>
      <c r="H6954">
        <f t="shared" si="761"/>
        <v>994.32324390190627</v>
      </c>
      <c r="I6954">
        <f t="shared" si="762"/>
        <v>37.838378049046852</v>
      </c>
      <c r="J6954">
        <f t="shared" si="763"/>
        <v>0</v>
      </c>
    </row>
    <row r="6955" spans="2:10" x14ac:dyDescent="0.3">
      <c r="B6955">
        <v>6928</v>
      </c>
      <c r="C6955">
        <v>0.15423640111812331</v>
      </c>
      <c r="D6955">
        <f t="shared" si="757"/>
        <v>92.822210529005844</v>
      </c>
      <c r="E6955">
        <f t="shared" si="758"/>
        <v>92.822210529005844</v>
      </c>
      <c r="F6955">
        <f t="shared" si="759"/>
        <v>14.177789470994156</v>
      </c>
      <c r="G6955">
        <f t="shared" si="760"/>
        <v>0</v>
      </c>
      <c r="H6955">
        <f t="shared" si="761"/>
        <v>928.22210529005838</v>
      </c>
      <c r="I6955">
        <f t="shared" si="762"/>
        <v>70.888947354970782</v>
      </c>
      <c r="J6955">
        <f t="shared" si="763"/>
        <v>0</v>
      </c>
    </row>
    <row r="6956" spans="2:10" x14ac:dyDescent="0.3">
      <c r="B6956">
        <v>6929</v>
      </c>
      <c r="C6956">
        <v>0.28462764420965125</v>
      </c>
      <c r="D6956">
        <f t="shared" si="757"/>
        <v>95.892902057268643</v>
      </c>
      <c r="E6956">
        <f t="shared" si="758"/>
        <v>95.892902057268643</v>
      </c>
      <c r="F6956">
        <f t="shared" si="759"/>
        <v>11.107097942731357</v>
      </c>
      <c r="G6956">
        <f t="shared" si="760"/>
        <v>0</v>
      </c>
      <c r="H6956">
        <f t="shared" si="761"/>
        <v>958.92902057268645</v>
      </c>
      <c r="I6956">
        <f t="shared" si="762"/>
        <v>55.535489713656787</v>
      </c>
      <c r="J6956">
        <f t="shared" si="763"/>
        <v>0</v>
      </c>
    </row>
    <row r="6957" spans="2:10" x14ac:dyDescent="0.3">
      <c r="B6957">
        <v>6930</v>
      </c>
      <c r="C6957">
        <v>0.2843091619005309</v>
      </c>
      <c r="D6957">
        <f t="shared" si="757"/>
        <v>95.886273402053675</v>
      </c>
      <c r="E6957">
        <f t="shared" si="758"/>
        <v>95.886273402053675</v>
      </c>
      <c r="F6957">
        <f t="shared" si="759"/>
        <v>11.113726597946325</v>
      </c>
      <c r="G6957">
        <f t="shared" si="760"/>
        <v>0</v>
      </c>
      <c r="H6957">
        <f t="shared" si="761"/>
        <v>958.86273402053678</v>
      </c>
      <c r="I6957">
        <f t="shared" si="762"/>
        <v>55.568632989731626</v>
      </c>
      <c r="J6957">
        <f t="shared" si="763"/>
        <v>0</v>
      </c>
    </row>
    <row r="6958" spans="2:10" x14ac:dyDescent="0.3">
      <c r="B6958">
        <v>6931</v>
      </c>
      <c r="C6958">
        <v>6.2495575285793414E-2</v>
      </c>
      <c r="D6958">
        <f t="shared" si="757"/>
        <v>89.637520076639078</v>
      </c>
      <c r="E6958">
        <f t="shared" si="758"/>
        <v>89.637520076639078</v>
      </c>
      <c r="F6958">
        <f t="shared" si="759"/>
        <v>17.362479923360922</v>
      </c>
      <c r="G6958">
        <f t="shared" si="760"/>
        <v>0</v>
      </c>
      <c r="H6958">
        <f t="shared" si="761"/>
        <v>896.37520076639078</v>
      </c>
      <c r="I6958">
        <f t="shared" si="762"/>
        <v>86.812399616804612</v>
      </c>
      <c r="J6958">
        <f t="shared" si="763"/>
        <v>0</v>
      </c>
    </row>
    <row r="6959" spans="2:10" x14ac:dyDescent="0.3">
      <c r="B6959">
        <v>6932</v>
      </c>
      <c r="C6959">
        <v>0.29871471355979029</v>
      </c>
      <c r="D6959">
        <f t="shared" si="757"/>
        <v>96.183377170681098</v>
      </c>
      <c r="E6959">
        <f t="shared" si="758"/>
        <v>96.183377170681098</v>
      </c>
      <c r="F6959">
        <f t="shared" si="759"/>
        <v>10.816622829318902</v>
      </c>
      <c r="G6959">
        <f t="shared" si="760"/>
        <v>0</v>
      </c>
      <c r="H6959">
        <f t="shared" si="761"/>
        <v>961.83377170681092</v>
      </c>
      <c r="I6959">
        <f t="shared" si="762"/>
        <v>54.083114146594511</v>
      </c>
      <c r="J6959">
        <f t="shared" si="763"/>
        <v>0</v>
      </c>
    </row>
    <row r="6960" spans="2:10" x14ac:dyDescent="0.3">
      <c r="B6960">
        <v>6933</v>
      </c>
      <c r="C6960">
        <v>0.22202715713782506</v>
      </c>
      <c r="D6960">
        <f t="shared" si="757"/>
        <v>94.524868111500041</v>
      </c>
      <c r="E6960">
        <f t="shared" si="758"/>
        <v>94.524868111500041</v>
      </c>
      <c r="F6960">
        <f t="shared" si="759"/>
        <v>12.475131888499959</v>
      </c>
      <c r="G6960">
        <f t="shared" si="760"/>
        <v>0</v>
      </c>
      <c r="H6960">
        <f t="shared" si="761"/>
        <v>945.24868111500041</v>
      </c>
      <c r="I6960">
        <f t="shared" si="762"/>
        <v>62.375659442499796</v>
      </c>
      <c r="J6960">
        <f t="shared" si="763"/>
        <v>0</v>
      </c>
    </row>
    <row r="6961" spans="2:10" x14ac:dyDescent="0.3">
      <c r="B6961">
        <v>6934</v>
      </c>
      <c r="C6961">
        <v>0.85736433996520611</v>
      </c>
      <c r="D6961">
        <f t="shared" si="757"/>
        <v>107.50526440475946</v>
      </c>
      <c r="E6961">
        <f t="shared" si="758"/>
        <v>107</v>
      </c>
      <c r="F6961">
        <f t="shared" si="759"/>
        <v>0</v>
      </c>
      <c r="G6961">
        <f t="shared" si="760"/>
        <v>0.50526440475945833</v>
      </c>
      <c r="H6961">
        <f t="shared" si="761"/>
        <v>1070</v>
      </c>
      <c r="I6961">
        <f t="shared" si="762"/>
        <v>0</v>
      </c>
      <c r="J6961">
        <f t="shared" si="763"/>
        <v>7.5789660713918749</v>
      </c>
    </row>
    <row r="6962" spans="2:10" x14ac:dyDescent="0.3">
      <c r="B6962">
        <v>6935</v>
      </c>
      <c r="C6962">
        <v>3.9372912158315287E-2</v>
      </c>
      <c r="D6962">
        <f t="shared" si="757"/>
        <v>88.397972055760178</v>
      </c>
      <c r="E6962">
        <f t="shared" si="758"/>
        <v>88.397972055760178</v>
      </c>
      <c r="F6962">
        <f t="shared" si="759"/>
        <v>18.602027944239822</v>
      </c>
      <c r="G6962">
        <f t="shared" si="760"/>
        <v>0</v>
      </c>
      <c r="H6962">
        <f t="shared" si="761"/>
        <v>883.97972055760181</v>
      </c>
      <c r="I6962">
        <f t="shared" si="762"/>
        <v>93.01013972119911</v>
      </c>
      <c r="J6962">
        <f t="shared" si="763"/>
        <v>0</v>
      </c>
    </row>
    <row r="6963" spans="2:10" x14ac:dyDescent="0.3">
      <c r="B6963">
        <v>6936</v>
      </c>
      <c r="C6963">
        <v>0.7904250169054734</v>
      </c>
      <c r="D6963">
        <f t="shared" si="757"/>
        <v>105.76658835189041</v>
      </c>
      <c r="E6963">
        <f t="shared" si="758"/>
        <v>105.76658835189041</v>
      </c>
      <c r="F6963">
        <f t="shared" si="759"/>
        <v>1.2334116481095947</v>
      </c>
      <c r="G6963">
        <f t="shared" si="760"/>
        <v>0</v>
      </c>
      <c r="H6963">
        <f t="shared" si="761"/>
        <v>1057.6658835189041</v>
      </c>
      <c r="I6963">
        <f t="shared" si="762"/>
        <v>6.1670582405479735</v>
      </c>
      <c r="J6963">
        <f t="shared" si="763"/>
        <v>0</v>
      </c>
    </row>
    <row r="6964" spans="2:10" x14ac:dyDescent="0.3">
      <c r="B6964">
        <v>6937</v>
      </c>
      <c r="C6964">
        <v>0.48058477201357341</v>
      </c>
      <c r="D6964">
        <f t="shared" si="757"/>
        <v>99.644866736235599</v>
      </c>
      <c r="E6964">
        <f t="shared" si="758"/>
        <v>99.644866736235599</v>
      </c>
      <c r="F6964">
        <f t="shared" si="759"/>
        <v>7.3551332637644009</v>
      </c>
      <c r="G6964">
        <f t="shared" si="760"/>
        <v>0</v>
      </c>
      <c r="H6964">
        <f t="shared" si="761"/>
        <v>996.44866736235599</v>
      </c>
      <c r="I6964">
        <f t="shared" si="762"/>
        <v>36.775666318822005</v>
      </c>
      <c r="J6964">
        <f t="shared" si="763"/>
        <v>0</v>
      </c>
    </row>
    <row r="6965" spans="2:10" x14ac:dyDescent="0.3">
      <c r="B6965">
        <v>6938</v>
      </c>
      <c r="C6965">
        <v>0.60643293021070355</v>
      </c>
      <c r="D6965">
        <f t="shared" si="757"/>
        <v>101.96506260727843</v>
      </c>
      <c r="E6965">
        <f t="shared" si="758"/>
        <v>101.96506260727843</v>
      </c>
      <c r="F6965">
        <f t="shared" si="759"/>
        <v>5.0349373927215737</v>
      </c>
      <c r="G6965">
        <f t="shared" si="760"/>
        <v>0</v>
      </c>
      <c r="H6965">
        <f t="shared" si="761"/>
        <v>1019.6506260727842</v>
      </c>
      <c r="I6965">
        <f t="shared" si="762"/>
        <v>25.174686963607869</v>
      </c>
      <c r="J6965">
        <f t="shared" si="763"/>
        <v>0</v>
      </c>
    </row>
    <row r="6966" spans="2:10" x14ac:dyDescent="0.3">
      <c r="B6966">
        <v>6939</v>
      </c>
      <c r="C6966">
        <v>0.10570389262773938</v>
      </c>
      <c r="D6966">
        <f t="shared" si="757"/>
        <v>91.341595958844934</v>
      </c>
      <c r="E6966">
        <f t="shared" si="758"/>
        <v>91.341595958844934</v>
      </c>
      <c r="F6966">
        <f t="shared" si="759"/>
        <v>15.658404041155066</v>
      </c>
      <c r="G6966">
        <f t="shared" si="760"/>
        <v>0</v>
      </c>
      <c r="H6966">
        <f t="shared" si="761"/>
        <v>913.41595958844937</v>
      </c>
      <c r="I6966">
        <f t="shared" si="762"/>
        <v>78.29202020577533</v>
      </c>
      <c r="J6966">
        <f t="shared" si="763"/>
        <v>0</v>
      </c>
    </row>
    <row r="6967" spans="2:10" x14ac:dyDescent="0.3">
      <c r="B6967">
        <v>6940</v>
      </c>
      <c r="C6967">
        <v>0.31846572280724073</v>
      </c>
      <c r="D6967">
        <f t="shared" si="757"/>
        <v>96.582463909106295</v>
      </c>
      <c r="E6967">
        <f t="shared" si="758"/>
        <v>96.582463909106295</v>
      </c>
      <c r="F6967">
        <f t="shared" si="759"/>
        <v>10.417536090893705</v>
      </c>
      <c r="G6967">
        <f t="shared" si="760"/>
        <v>0</v>
      </c>
      <c r="H6967">
        <f t="shared" si="761"/>
        <v>965.82463909106298</v>
      </c>
      <c r="I6967">
        <f t="shared" si="762"/>
        <v>52.087680454468526</v>
      </c>
      <c r="J6967">
        <f t="shared" si="763"/>
        <v>0</v>
      </c>
    </row>
    <row r="6968" spans="2:10" x14ac:dyDescent="0.3">
      <c r="B6968">
        <v>6941</v>
      </c>
      <c r="C6968">
        <v>0.43447795252670163</v>
      </c>
      <c r="D6968">
        <f t="shared" si="757"/>
        <v>98.797545415627269</v>
      </c>
      <c r="E6968">
        <f t="shared" si="758"/>
        <v>98.797545415627269</v>
      </c>
      <c r="F6968">
        <f t="shared" si="759"/>
        <v>8.202454584372731</v>
      </c>
      <c r="G6968">
        <f t="shared" si="760"/>
        <v>0</v>
      </c>
      <c r="H6968">
        <f t="shared" si="761"/>
        <v>987.97545415627269</v>
      </c>
      <c r="I6968">
        <f t="shared" si="762"/>
        <v>41.012272921863655</v>
      </c>
      <c r="J6968">
        <f t="shared" si="763"/>
        <v>0</v>
      </c>
    </row>
    <row r="6969" spans="2:10" x14ac:dyDescent="0.3">
      <c r="B6969">
        <v>6942</v>
      </c>
      <c r="C6969">
        <v>8.330351512889278E-2</v>
      </c>
      <c r="D6969">
        <f t="shared" si="757"/>
        <v>90.524815459770878</v>
      </c>
      <c r="E6969">
        <f t="shared" si="758"/>
        <v>90.524815459770878</v>
      </c>
      <c r="F6969">
        <f t="shared" si="759"/>
        <v>16.475184540229122</v>
      </c>
      <c r="G6969">
        <f t="shared" si="760"/>
        <v>0</v>
      </c>
      <c r="H6969">
        <f t="shared" si="761"/>
        <v>905.24815459770878</v>
      </c>
      <c r="I6969">
        <f t="shared" si="762"/>
        <v>82.375922701145612</v>
      </c>
      <c r="J6969">
        <f t="shared" si="763"/>
        <v>0</v>
      </c>
    </row>
    <row r="6970" spans="2:10" x14ac:dyDescent="0.3">
      <c r="B6970">
        <v>6943</v>
      </c>
      <c r="C6970">
        <v>0.80905555114132188</v>
      </c>
      <c r="D6970">
        <f t="shared" si="757"/>
        <v>106.21836843996839</v>
      </c>
      <c r="E6970">
        <f t="shared" si="758"/>
        <v>106.21836843996839</v>
      </c>
      <c r="F6970">
        <f t="shared" si="759"/>
        <v>0.78163156003161305</v>
      </c>
      <c r="G6970">
        <f t="shared" si="760"/>
        <v>0</v>
      </c>
      <c r="H6970">
        <f t="shared" si="761"/>
        <v>1062.1836843996839</v>
      </c>
      <c r="I6970">
        <f t="shared" si="762"/>
        <v>3.9081578001580652</v>
      </c>
      <c r="J6970">
        <f t="shared" si="763"/>
        <v>0</v>
      </c>
    </row>
    <row r="6971" spans="2:10" x14ac:dyDescent="0.3">
      <c r="B6971">
        <v>6944</v>
      </c>
      <c r="C6971">
        <v>0.22498692926875485</v>
      </c>
      <c r="D6971">
        <f t="shared" si="757"/>
        <v>94.593032233023138</v>
      </c>
      <c r="E6971">
        <f t="shared" si="758"/>
        <v>94.593032233023138</v>
      </c>
      <c r="F6971">
        <f t="shared" si="759"/>
        <v>12.406967766976862</v>
      </c>
      <c r="G6971">
        <f t="shared" si="760"/>
        <v>0</v>
      </c>
      <c r="H6971">
        <f t="shared" si="761"/>
        <v>945.93032233023132</v>
      </c>
      <c r="I6971">
        <f t="shared" si="762"/>
        <v>62.034838834884312</v>
      </c>
      <c r="J6971">
        <f t="shared" si="763"/>
        <v>0</v>
      </c>
    </row>
    <row r="6972" spans="2:10" x14ac:dyDescent="0.3">
      <c r="B6972">
        <v>6945</v>
      </c>
      <c r="C6972">
        <v>0.61142810553635241</v>
      </c>
      <c r="D6972">
        <f t="shared" si="757"/>
        <v>102.05923417227922</v>
      </c>
      <c r="E6972">
        <f t="shared" si="758"/>
        <v>102.05923417227922</v>
      </c>
      <c r="F6972">
        <f t="shared" si="759"/>
        <v>4.9407658277207815</v>
      </c>
      <c r="G6972">
        <f t="shared" si="760"/>
        <v>0</v>
      </c>
      <c r="H6972">
        <f t="shared" si="761"/>
        <v>1020.5923417227922</v>
      </c>
      <c r="I6972">
        <f t="shared" si="762"/>
        <v>24.703829138603908</v>
      </c>
      <c r="J6972">
        <f t="shared" si="763"/>
        <v>0</v>
      </c>
    </row>
    <row r="6973" spans="2:10" x14ac:dyDescent="0.3">
      <c r="B6973">
        <v>6946</v>
      </c>
      <c r="C6973">
        <v>0.32400025854304948</v>
      </c>
      <c r="D6973">
        <f t="shared" si="757"/>
        <v>96.69275779923089</v>
      </c>
      <c r="E6973">
        <f t="shared" si="758"/>
        <v>96.69275779923089</v>
      </c>
      <c r="F6973">
        <f t="shared" si="759"/>
        <v>10.30724220076911</v>
      </c>
      <c r="G6973">
        <f t="shared" si="760"/>
        <v>0</v>
      </c>
      <c r="H6973">
        <f t="shared" si="761"/>
        <v>966.9275779923089</v>
      </c>
      <c r="I6973">
        <f t="shared" si="762"/>
        <v>51.536211003845551</v>
      </c>
      <c r="J6973">
        <f t="shared" si="763"/>
        <v>0</v>
      </c>
    </row>
    <row r="6974" spans="2:10" x14ac:dyDescent="0.3">
      <c r="B6974">
        <v>6947</v>
      </c>
      <c r="C6974">
        <v>0.40304555249294338</v>
      </c>
      <c r="D6974">
        <f t="shared" si="757"/>
        <v>98.212918570131876</v>
      </c>
      <c r="E6974">
        <f t="shared" si="758"/>
        <v>98.212918570131876</v>
      </c>
      <c r="F6974">
        <f t="shared" si="759"/>
        <v>8.7870814298681239</v>
      </c>
      <c r="G6974">
        <f t="shared" si="760"/>
        <v>0</v>
      </c>
      <c r="H6974">
        <f t="shared" si="761"/>
        <v>982.12918570131876</v>
      </c>
      <c r="I6974">
        <f t="shared" si="762"/>
        <v>43.93540714934062</v>
      </c>
      <c r="J6974">
        <f t="shared" si="763"/>
        <v>0</v>
      </c>
    </row>
    <row r="6975" spans="2:10" x14ac:dyDescent="0.3">
      <c r="B6975">
        <v>6948</v>
      </c>
      <c r="C6975">
        <v>0.56291420531749425</v>
      </c>
      <c r="D6975">
        <f t="shared" si="757"/>
        <v>101.15426818532207</v>
      </c>
      <c r="E6975">
        <f t="shared" si="758"/>
        <v>101.15426818532207</v>
      </c>
      <c r="F6975">
        <f t="shared" si="759"/>
        <v>5.8457318146779329</v>
      </c>
      <c r="G6975">
        <f t="shared" si="760"/>
        <v>0</v>
      </c>
      <c r="H6975">
        <f t="shared" si="761"/>
        <v>1011.5426818532206</v>
      </c>
      <c r="I6975">
        <f t="shared" si="762"/>
        <v>29.228659073389665</v>
      </c>
      <c r="J6975">
        <f t="shared" si="763"/>
        <v>0</v>
      </c>
    </row>
    <row r="6976" spans="2:10" x14ac:dyDescent="0.3">
      <c r="B6976">
        <v>6949</v>
      </c>
      <c r="C6976">
        <v>0.49019184321724807</v>
      </c>
      <c r="D6976">
        <f t="shared" si="757"/>
        <v>99.820636422201687</v>
      </c>
      <c r="E6976">
        <f t="shared" si="758"/>
        <v>99.820636422201687</v>
      </c>
      <c r="F6976">
        <f t="shared" si="759"/>
        <v>7.1793635777983127</v>
      </c>
      <c r="G6976">
        <f t="shared" si="760"/>
        <v>0</v>
      </c>
      <c r="H6976">
        <f t="shared" si="761"/>
        <v>998.20636422201687</v>
      </c>
      <c r="I6976">
        <f t="shared" si="762"/>
        <v>35.896817888991563</v>
      </c>
      <c r="J6976">
        <f t="shared" si="763"/>
        <v>0</v>
      </c>
    </row>
    <row r="6977" spans="2:10" x14ac:dyDescent="0.3">
      <c r="B6977">
        <v>6950</v>
      </c>
      <c r="C6977">
        <v>0.21361057408900641</v>
      </c>
      <c r="D6977">
        <f t="shared" si="757"/>
        <v>94.328726347948447</v>
      </c>
      <c r="E6977">
        <f t="shared" si="758"/>
        <v>94.328726347948447</v>
      </c>
      <c r="F6977">
        <f t="shared" si="759"/>
        <v>12.671273652051553</v>
      </c>
      <c r="G6977">
        <f t="shared" si="760"/>
        <v>0</v>
      </c>
      <c r="H6977">
        <f t="shared" si="761"/>
        <v>943.28726347948441</v>
      </c>
      <c r="I6977">
        <f t="shared" si="762"/>
        <v>63.356368260257767</v>
      </c>
      <c r="J6977">
        <f t="shared" si="763"/>
        <v>0</v>
      </c>
    </row>
    <row r="6978" spans="2:10" x14ac:dyDescent="0.3">
      <c r="B6978">
        <v>6951</v>
      </c>
      <c r="C6978">
        <v>0.14510063794223738</v>
      </c>
      <c r="D6978">
        <f t="shared" si="757"/>
        <v>92.565476449958823</v>
      </c>
      <c r="E6978">
        <f t="shared" si="758"/>
        <v>92.565476449958823</v>
      </c>
      <c r="F6978">
        <f t="shared" si="759"/>
        <v>14.434523550041177</v>
      </c>
      <c r="G6978">
        <f t="shared" si="760"/>
        <v>0</v>
      </c>
      <c r="H6978">
        <f t="shared" si="761"/>
        <v>925.65476449958828</v>
      </c>
      <c r="I6978">
        <f t="shared" si="762"/>
        <v>72.172617750205887</v>
      </c>
      <c r="J6978">
        <f t="shared" si="763"/>
        <v>0</v>
      </c>
    </row>
    <row r="6979" spans="2:10" x14ac:dyDescent="0.3">
      <c r="B6979">
        <v>6952</v>
      </c>
      <c r="C6979">
        <v>0.97821599669621795</v>
      </c>
      <c r="D6979">
        <f t="shared" si="757"/>
        <v>112.92178436766073</v>
      </c>
      <c r="E6979">
        <f t="shared" si="758"/>
        <v>107</v>
      </c>
      <c r="F6979">
        <f t="shared" si="759"/>
        <v>0</v>
      </c>
      <c r="G6979">
        <f t="shared" si="760"/>
        <v>5.9217843676607345</v>
      </c>
      <c r="H6979">
        <f t="shared" si="761"/>
        <v>1070</v>
      </c>
      <c r="I6979">
        <f t="shared" si="762"/>
        <v>0</v>
      </c>
      <c r="J6979">
        <f t="shared" si="763"/>
        <v>88.826765514911017</v>
      </c>
    </row>
    <row r="6980" spans="2:10" x14ac:dyDescent="0.3">
      <c r="B6980">
        <v>6953</v>
      </c>
      <c r="C6980">
        <v>0.28018380795249298</v>
      </c>
      <c r="D6980">
        <f t="shared" si="757"/>
        <v>95.800152702393802</v>
      </c>
      <c r="E6980">
        <f t="shared" si="758"/>
        <v>95.800152702393802</v>
      </c>
      <c r="F6980">
        <f t="shared" si="759"/>
        <v>11.199847297606198</v>
      </c>
      <c r="G6980">
        <f t="shared" si="760"/>
        <v>0</v>
      </c>
      <c r="H6980">
        <f t="shared" si="761"/>
        <v>958.00152702393802</v>
      </c>
      <c r="I6980">
        <f t="shared" si="762"/>
        <v>55.999236488030988</v>
      </c>
      <c r="J6980">
        <f t="shared" si="763"/>
        <v>0</v>
      </c>
    </row>
    <row r="6981" spans="2:10" x14ac:dyDescent="0.3">
      <c r="B6981">
        <v>6954</v>
      </c>
      <c r="C6981">
        <v>0.28139251201632531</v>
      </c>
      <c r="D6981">
        <f t="shared" si="757"/>
        <v>95.825435729939116</v>
      </c>
      <c r="E6981">
        <f t="shared" si="758"/>
        <v>95.825435729939116</v>
      </c>
      <c r="F6981">
        <f t="shared" si="759"/>
        <v>11.174564270060884</v>
      </c>
      <c r="G6981">
        <f t="shared" si="760"/>
        <v>0</v>
      </c>
      <c r="H6981">
        <f t="shared" si="761"/>
        <v>958.25435729939113</v>
      </c>
      <c r="I6981">
        <f t="shared" si="762"/>
        <v>55.87282135030442</v>
      </c>
      <c r="J6981">
        <f t="shared" si="763"/>
        <v>0</v>
      </c>
    </row>
    <row r="6982" spans="2:10" x14ac:dyDescent="0.3">
      <c r="B6982">
        <v>6955</v>
      </c>
      <c r="C6982">
        <v>0.49253017755342332</v>
      </c>
      <c r="D6982">
        <f t="shared" si="757"/>
        <v>99.863402589277825</v>
      </c>
      <c r="E6982">
        <f t="shared" si="758"/>
        <v>99.863402589277825</v>
      </c>
      <c r="F6982">
        <f t="shared" si="759"/>
        <v>7.1365974107221746</v>
      </c>
      <c r="G6982">
        <f t="shared" si="760"/>
        <v>0</v>
      </c>
      <c r="H6982">
        <f t="shared" si="761"/>
        <v>998.63402589277825</v>
      </c>
      <c r="I6982">
        <f t="shared" si="762"/>
        <v>35.682987053610873</v>
      </c>
      <c r="J6982">
        <f t="shared" si="763"/>
        <v>0</v>
      </c>
    </row>
    <row r="6983" spans="2:10" x14ac:dyDescent="0.3">
      <c r="B6983">
        <v>6956</v>
      </c>
      <c r="C6983">
        <v>0.67536568589975676</v>
      </c>
      <c r="D6983">
        <f t="shared" si="757"/>
        <v>103.29464648209573</v>
      </c>
      <c r="E6983">
        <f t="shared" si="758"/>
        <v>103.29464648209573</v>
      </c>
      <c r="F6983">
        <f t="shared" si="759"/>
        <v>3.7053535179042711</v>
      </c>
      <c r="G6983">
        <f t="shared" si="760"/>
        <v>0</v>
      </c>
      <c r="H6983">
        <f t="shared" si="761"/>
        <v>1032.9464648209573</v>
      </c>
      <c r="I6983">
        <f t="shared" si="762"/>
        <v>18.526767589521356</v>
      </c>
      <c r="J6983">
        <f t="shared" si="763"/>
        <v>0</v>
      </c>
    </row>
    <row r="6984" spans="2:10" x14ac:dyDescent="0.3">
      <c r="B6984">
        <v>6957</v>
      </c>
      <c r="C6984">
        <v>0.89597644601644999</v>
      </c>
      <c r="D6984">
        <f t="shared" si="757"/>
        <v>108.71593636367945</v>
      </c>
      <c r="E6984">
        <f t="shared" si="758"/>
        <v>107</v>
      </c>
      <c r="F6984">
        <f t="shared" si="759"/>
        <v>0</v>
      </c>
      <c r="G6984">
        <f t="shared" si="760"/>
        <v>1.7159363636794467</v>
      </c>
      <c r="H6984">
        <f t="shared" si="761"/>
        <v>1070</v>
      </c>
      <c r="I6984">
        <f t="shared" si="762"/>
        <v>0</v>
      </c>
      <c r="J6984">
        <f t="shared" si="763"/>
        <v>25.7390454551917</v>
      </c>
    </row>
    <row r="6985" spans="2:10" x14ac:dyDescent="0.3">
      <c r="B6985">
        <v>6958</v>
      </c>
      <c r="C6985">
        <v>0.90683929502173921</v>
      </c>
      <c r="D6985">
        <f t="shared" si="757"/>
        <v>109.10159939909283</v>
      </c>
      <c r="E6985">
        <f t="shared" si="758"/>
        <v>107</v>
      </c>
      <c r="F6985">
        <f t="shared" si="759"/>
        <v>0</v>
      </c>
      <c r="G6985">
        <f t="shared" si="760"/>
        <v>2.1015993990928337</v>
      </c>
      <c r="H6985">
        <f t="shared" si="761"/>
        <v>1070</v>
      </c>
      <c r="I6985">
        <f t="shared" si="762"/>
        <v>0</v>
      </c>
      <c r="J6985">
        <f t="shared" si="763"/>
        <v>31.523990986392505</v>
      </c>
    </row>
    <row r="6986" spans="2:10" x14ac:dyDescent="0.3">
      <c r="B6986">
        <v>6959</v>
      </c>
      <c r="C6986">
        <v>0.70133286000990136</v>
      </c>
      <c r="D6986">
        <f t="shared" si="757"/>
        <v>103.81759517834693</v>
      </c>
      <c r="E6986">
        <f t="shared" si="758"/>
        <v>103.81759517834693</v>
      </c>
      <c r="F6986">
        <f t="shared" si="759"/>
        <v>3.1824048216530656</v>
      </c>
      <c r="G6986">
        <f t="shared" si="760"/>
        <v>0</v>
      </c>
      <c r="H6986">
        <f t="shared" si="761"/>
        <v>1038.1759517834694</v>
      </c>
      <c r="I6986">
        <f t="shared" si="762"/>
        <v>15.912024108265328</v>
      </c>
      <c r="J6986">
        <f t="shared" si="763"/>
        <v>0</v>
      </c>
    </row>
    <row r="6987" spans="2:10" x14ac:dyDescent="0.3">
      <c r="B6987">
        <v>6960</v>
      </c>
      <c r="C6987">
        <v>0.96086797150326375</v>
      </c>
      <c r="D6987">
        <f t="shared" si="757"/>
        <v>111.61713891145808</v>
      </c>
      <c r="E6987">
        <f t="shared" si="758"/>
        <v>107</v>
      </c>
      <c r="F6987">
        <f t="shared" si="759"/>
        <v>0</v>
      </c>
      <c r="G6987">
        <f t="shared" si="760"/>
        <v>4.6171389114580847</v>
      </c>
      <c r="H6987">
        <f t="shared" si="761"/>
        <v>1070</v>
      </c>
      <c r="I6987">
        <f t="shared" si="762"/>
        <v>0</v>
      </c>
      <c r="J6987">
        <f t="shared" si="763"/>
        <v>69.257083671871271</v>
      </c>
    </row>
    <row r="6988" spans="2:10" x14ac:dyDescent="0.3">
      <c r="B6988">
        <v>6961</v>
      </c>
      <c r="C6988">
        <v>0.81077798836020576</v>
      </c>
      <c r="D6988">
        <f t="shared" si="757"/>
        <v>106.26119162040703</v>
      </c>
      <c r="E6988">
        <f t="shared" si="758"/>
        <v>106.26119162040703</v>
      </c>
      <c r="F6988">
        <f t="shared" si="759"/>
        <v>0.73880837959296741</v>
      </c>
      <c r="G6988">
        <f t="shared" si="760"/>
        <v>0</v>
      </c>
      <c r="H6988">
        <f t="shared" si="761"/>
        <v>1062.6119162040704</v>
      </c>
      <c r="I6988">
        <f t="shared" si="762"/>
        <v>3.6940418979648371</v>
      </c>
      <c r="J6988">
        <f t="shared" si="763"/>
        <v>0</v>
      </c>
    </row>
    <row r="6989" spans="2:10" x14ac:dyDescent="0.3">
      <c r="B6989">
        <v>6962</v>
      </c>
      <c r="C6989">
        <v>0.90212504074642053</v>
      </c>
      <c r="D6989">
        <f t="shared" si="757"/>
        <v>108.93117218491253</v>
      </c>
      <c r="E6989">
        <f t="shared" si="758"/>
        <v>107</v>
      </c>
      <c r="F6989">
        <f t="shared" si="759"/>
        <v>0</v>
      </c>
      <c r="G6989">
        <f t="shared" si="760"/>
        <v>1.9311721849125263</v>
      </c>
      <c r="H6989">
        <f t="shared" si="761"/>
        <v>1070</v>
      </c>
      <c r="I6989">
        <f t="shared" si="762"/>
        <v>0</v>
      </c>
      <c r="J6989">
        <f t="shared" si="763"/>
        <v>28.967582773687894</v>
      </c>
    </row>
    <row r="6990" spans="2:10" x14ac:dyDescent="0.3">
      <c r="B6990">
        <v>6963</v>
      </c>
      <c r="C6990">
        <v>0.96360914103052586</v>
      </c>
      <c r="D6990">
        <f t="shared" si="757"/>
        <v>111.79350653536552</v>
      </c>
      <c r="E6990">
        <f t="shared" si="758"/>
        <v>107</v>
      </c>
      <c r="F6990">
        <f t="shared" si="759"/>
        <v>0</v>
      </c>
      <c r="G6990">
        <f t="shared" si="760"/>
        <v>4.7935065353655233</v>
      </c>
      <c r="H6990">
        <f t="shared" si="761"/>
        <v>1070</v>
      </c>
      <c r="I6990">
        <f t="shared" si="762"/>
        <v>0</v>
      </c>
      <c r="J6990">
        <f t="shared" si="763"/>
        <v>71.902598030482849</v>
      </c>
    </row>
    <row r="6991" spans="2:10" x14ac:dyDescent="0.3">
      <c r="B6991">
        <v>6964</v>
      </c>
      <c r="C6991">
        <v>0.90068751514227385</v>
      </c>
      <c r="D6991">
        <f t="shared" si="757"/>
        <v>108.88016223000938</v>
      </c>
      <c r="E6991">
        <f t="shared" si="758"/>
        <v>107</v>
      </c>
      <c r="F6991">
        <f t="shared" si="759"/>
        <v>0</v>
      </c>
      <c r="G6991">
        <f t="shared" si="760"/>
        <v>1.8801622300093754</v>
      </c>
      <c r="H6991">
        <f t="shared" si="761"/>
        <v>1070</v>
      </c>
      <c r="I6991">
        <f t="shared" si="762"/>
        <v>0</v>
      </c>
      <c r="J6991">
        <f t="shared" si="763"/>
        <v>28.202433450140632</v>
      </c>
    </row>
    <row r="6992" spans="2:10" x14ac:dyDescent="0.3">
      <c r="B6992">
        <v>6965</v>
      </c>
      <c r="C6992">
        <v>0.59934268110289135</v>
      </c>
      <c r="D6992">
        <f t="shared" si="757"/>
        <v>101.83184222019968</v>
      </c>
      <c r="E6992">
        <f t="shared" si="758"/>
        <v>101.83184222019968</v>
      </c>
      <c r="F6992">
        <f t="shared" si="759"/>
        <v>5.1681577798003246</v>
      </c>
      <c r="G6992">
        <f t="shared" si="760"/>
        <v>0</v>
      </c>
      <c r="H6992">
        <f t="shared" si="761"/>
        <v>1018.3184222019968</v>
      </c>
      <c r="I6992">
        <f t="shared" si="762"/>
        <v>25.840788899001623</v>
      </c>
      <c r="J6992">
        <f t="shared" si="763"/>
        <v>0</v>
      </c>
    </row>
    <row r="6993" spans="2:10" x14ac:dyDescent="0.3">
      <c r="B6993">
        <v>6966</v>
      </c>
      <c r="C6993">
        <v>0.1124397603487135</v>
      </c>
      <c r="D6993">
        <f t="shared" si="757"/>
        <v>91.56710097175943</v>
      </c>
      <c r="E6993">
        <f t="shared" si="758"/>
        <v>91.56710097175943</v>
      </c>
      <c r="F6993">
        <f t="shared" si="759"/>
        <v>15.43289902824057</v>
      </c>
      <c r="G6993">
        <f t="shared" si="760"/>
        <v>0</v>
      </c>
      <c r="H6993">
        <f t="shared" si="761"/>
        <v>915.6710097175943</v>
      </c>
      <c r="I6993">
        <f t="shared" si="762"/>
        <v>77.164495141202849</v>
      </c>
      <c r="J6993">
        <f t="shared" si="763"/>
        <v>0</v>
      </c>
    </row>
    <row r="6994" spans="2:10" x14ac:dyDescent="0.3">
      <c r="B6994">
        <v>6967</v>
      </c>
      <c r="C6994">
        <v>0.53656203684195225</v>
      </c>
      <c r="D6994">
        <f t="shared" si="757"/>
        <v>100.66931204954727</v>
      </c>
      <c r="E6994">
        <f t="shared" si="758"/>
        <v>100.66931204954727</v>
      </c>
      <c r="F6994">
        <f t="shared" si="759"/>
        <v>6.3306879504527274</v>
      </c>
      <c r="G6994">
        <f t="shared" si="760"/>
        <v>0</v>
      </c>
      <c r="H6994">
        <f t="shared" si="761"/>
        <v>1006.6931204954727</v>
      </c>
      <c r="I6994">
        <f t="shared" si="762"/>
        <v>31.653439752263637</v>
      </c>
      <c r="J6994">
        <f t="shared" si="763"/>
        <v>0</v>
      </c>
    </row>
    <row r="6995" spans="2:10" x14ac:dyDescent="0.3">
      <c r="B6995">
        <v>6968</v>
      </c>
      <c r="C6995">
        <v>0.99762182155353285</v>
      </c>
      <c r="D6995">
        <f t="shared" si="757"/>
        <v>116.14387840012304</v>
      </c>
      <c r="E6995">
        <f t="shared" si="758"/>
        <v>107</v>
      </c>
      <c r="F6995">
        <f t="shared" si="759"/>
        <v>0</v>
      </c>
      <c r="G6995">
        <f t="shared" si="760"/>
        <v>9.1438784001230431</v>
      </c>
      <c r="H6995">
        <f t="shared" si="761"/>
        <v>1070</v>
      </c>
      <c r="I6995">
        <f t="shared" si="762"/>
        <v>0</v>
      </c>
      <c r="J6995">
        <f t="shared" si="763"/>
        <v>137.15817600184565</v>
      </c>
    </row>
    <row r="6996" spans="2:10" x14ac:dyDescent="0.3">
      <c r="B6996">
        <v>6969</v>
      </c>
      <c r="C6996">
        <v>0.51384596470299737</v>
      </c>
      <c r="D6996">
        <f t="shared" si="757"/>
        <v>100.25322394396073</v>
      </c>
      <c r="E6996">
        <f t="shared" si="758"/>
        <v>100.25322394396073</v>
      </c>
      <c r="F6996">
        <f t="shared" si="759"/>
        <v>6.7467760560392662</v>
      </c>
      <c r="G6996">
        <f t="shared" si="760"/>
        <v>0</v>
      </c>
      <c r="H6996">
        <f t="shared" si="761"/>
        <v>1002.5322394396073</v>
      </c>
      <c r="I6996">
        <f t="shared" si="762"/>
        <v>33.733880280196331</v>
      </c>
      <c r="J6996">
        <f t="shared" si="763"/>
        <v>0</v>
      </c>
    </row>
    <row r="6997" spans="2:10" x14ac:dyDescent="0.3">
      <c r="B6997">
        <v>6970</v>
      </c>
      <c r="C6997">
        <v>0.70733303745079312</v>
      </c>
      <c r="D6997">
        <f t="shared" si="757"/>
        <v>103.94068977890855</v>
      </c>
      <c r="E6997">
        <f t="shared" si="758"/>
        <v>103.94068977890855</v>
      </c>
      <c r="F6997">
        <f t="shared" si="759"/>
        <v>3.0593102210914509</v>
      </c>
      <c r="G6997">
        <f t="shared" si="760"/>
        <v>0</v>
      </c>
      <c r="H6997">
        <f t="shared" si="761"/>
        <v>1039.4068977890854</v>
      </c>
      <c r="I6997">
        <f t="shared" si="762"/>
        <v>15.296551105457254</v>
      </c>
      <c r="J6997">
        <f t="shared" si="763"/>
        <v>0</v>
      </c>
    </row>
    <row r="6998" spans="2:10" x14ac:dyDescent="0.3">
      <c r="B6998">
        <v>6971</v>
      </c>
      <c r="C6998">
        <v>0.78392957258672247</v>
      </c>
      <c r="D6998">
        <f t="shared" si="757"/>
        <v>105.61358619548359</v>
      </c>
      <c r="E6998">
        <f t="shared" si="758"/>
        <v>105.61358619548359</v>
      </c>
      <c r="F6998">
        <f t="shared" si="759"/>
        <v>1.3864138045164083</v>
      </c>
      <c r="G6998">
        <f t="shared" si="760"/>
        <v>0</v>
      </c>
      <c r="H6998">
        <f t="shared" si="761"/>
        <v>1056.1358619548359</v>
      </c>
      <c r="I6998">
        <f t="shared" si="762"/>
        <v>6.9320690225820414</v>
      </c>
      <c r="J6998">
        <f t="shared" si="763"/>
        <v>0</v>
      </c>
    </row>
    <row r="6999" spans="2:10" x14ac:dyDescent="0.3">
      <c r="B6999">
        <v>6972</v>
      </c>
      <c r="C6999">
        <v>0.11892814443597444</v>
      </c>
      <c r="D6999">
        <f t="shared" si="757"/>
        <v>91.777158711078499</v>
      </c>
      <c r="E6999">
        <f t="shared" si="758"/>
        <v>91.777158711078499</v>
      </c>
      <c r="F6999">
        <f t="shared" si="759"/>
        <v>15.222841288921501</v>
      </c>
      <c r="G6999">
        <f t="shared" si="760"/>
        <v>0</v>
      </c>
      <c r="H6999">
        <f t="shared" si="761"/>
        <v>917.77158711078505</v>
      </c>
      <c r="I6999">
        <f t="shared" si="762"/>
        <v>76.114206444607504</v>
      </c>
      <c r="J6999">
        <f t="shared" si="763"/>
        <v>0</v>
      </c>
    </row>
    <row r="7000" spans="2:10" x14ac:dyDescent="0.3">
      <c r="B7000">
        <v>6973</v>
      </c>
      <c r="C7000">
        <v>0.32751084649423834</v>
      </c>
      <c r="D7000">
        <f t="shared" si="757"/>
        <v>96.762396241130219</v>
      </c>
      <c r="E7000">
        <f t="shared" si="758"/>
        <v>96.762396241130219</v>
      </c>
      <c r="F7000">
        <f t="shared" si="759"/>
        <v>10.237603758869781</v>
      </c>
      <c r="G7000">
        <f t="shared" si="760"/>
        <v>0</v>
      </c>
      <c r="H7000">
        <f t="shared" si="761"/>
        <v>967.62396241130216</v>
      </c>
      <c r="I7000">
        <f t="shared" si="762"/>
        <v>51.188018794348906</v>
      </c>
      <c r="J7000">
        <f t="shared" si="763"/>
        <v>0</v>
      </c>
    </row>
    <row r="7001" spans="2:10" x14ac:dyDescent="0.3">
      <c r="B7001">
        <v>6974</v>
      </c>
      <c r="C7001">
        <v>0.30972940267388271</v>
      </c>
      <c r="D7001">
        <f t="shared" si="757"/>
        <v>96.407037036524727</v>
      </c>
      <c r="E7001">
        <f t="shared" si="758"/>
        <v>96.407037036524727</v>
      </c>
      <c r="F7001">
        <f t="shared" si="759"/>
        <v>10.592962963475273</v>
      </c>
      <c r="G7001">
        <f t="shared" si="760"/>
        <v>0</v>
      </c>
      <c r="H7001">
        <f t="shared" si="761"/>
        <v>964.0703703652473</v>
      </c>
      <c r="I7001">
        <f t="shared" si="762"/>
        <v>52.964814817376364</v>
      </c>
      <c r="J7001">
        <f t="shared" si="763"/>
        <v>0</v>
      </c>
    </row>
    <row r="7002" spans="2:10" x14ac:dyDescent="0.3">
      <c r="B7002">
        <v>6975</v>
      </c>
      <c r="C7002">
        <v>0.1762395102028449</v>
      </c>
      <c r="D7002">
        <f t="shared" si="757"/>
        <v>93.409623349861846</v>
      </c>
      <c r="E7002">
        <f t="shared" si="758"/>
        <v>93.409623349861846</v>
      </c>
      <c r="F7002">
        <f t="shared" si="759"/>
        <v>13.590376650138154</v>
      </c>
      <c r="G7002">
        <f t="shared" si="760"/>
        <v>0</v>
      </c>
      <c r="H7002">
        <f t="shared" si="761"/>
        <v>934.0962334986184</v>
      </c>
      <c r="I7002">
        <f t="shared" si="762"/>
        <v>67.95188325069077</v>
      </c>
      <c r="J7002">
        <f t="shared" si="763"/>
        <v>0</v>
      </c>
    </row>
    <row r="7003" spans="2:10" x14ac:dyDescent="0.3">
      <c r="B7003">
        <v>6976</v>
      </c>
      <c r="C7003">
        <v>0.39061955797297865</v>
      </c>
      <c r="D7003">
        <f t="shared" si="757"/>
        <v>97.979402168793797</v>
      </c>
      <c r="E7003">
        <f t="shared" si="758"/>
        <v>97.979402168793797</v>
      </c>
      <c r="F7003">
        <f t="shared" si="759"/>
        <v>9.020597831206203</v>
      </c>
      <c r="G7003">
        <f t="shared" si="760"/>
        <v>0</v>
      </c>
      <c r="H7003">
        <f t="shared" si="761"/>
        <v>979.79402168793797</v>
      </c>
      <c r="I7003">
        <f t="shared" si="762"/>
        <v>45.102989156031015</v>
      </c>
      <c r="J7003">
        <f t="shared" si="763"/>
        <v>0</v>
      </c>
    </row>
    <row r="7004" spans="2:10" x14ac:dyDescent="0.3">
      <c r="B7004">
        <v>6977</v>
      </c>
      <c r="C7004">
        <v>0.1373555655118438</v>
      </c>
      <c r="D7004">
        <f t="shared" si="757"/>
        <v>92.340950985471423</v>
      </c>
      <c r="E7004">
        <f t="shared" si="758"/>
        <v>92.340950985471423</v>
      </c>
      <c r="F7004">
        <f t="shared" si="759"/>
        <v>14.659049014528577</v>
      </c>
      <c r="G7004">
        <f t="shared" si="760"/>
        <v>0</v>
      </c>
      <c r="H7004">
        <f t="shared" si="761"/>
        <v>923.4095098547142</v>
      </c>
      <c r="I7004">
        <f t="shared" si="762"/>
        <v>73.295245072642885</v>
      </c>
      <c r="J7004">
        <f t="shared" si="763"/>
        <v>0</v>
      </c>
    </row>
    <row r="7005" spans="2:10" x14ac:dyDescent="0.3">
      <c r="B7005">
        <v>6978</v>
      </c>
      <c r="C7005">
        <v>0.65360183405537053</v>
      </c>
      <c r="D7005">
        <f t="shared" ref="D7005:D7068" si="764">_xlfn.BETA.INV(C7005,$B$25,$C$25,$D$25,$E$25)</f>
        <v>102.8669053188341</v>
      </c>
      <c r="E7005">
        <f t="shared" ref="E7005:E7068" si="765">IF($M$25&lt;D7005,$M$25,D7005)</f>
        <v>102.8669053188341</v>
      </c>
      <c r="F7005">
        <f t="shared" ref="F7005:F7068" si="766">IF($M$25&gt;D7005,$M$25-D7005,0)</f>
        <v>4.1330946811659004</v>
      </c>
      <c r="G7005">
        <f t="shared" ref="G7005:G7068" si="767">IF($M$25&lt;D7005,D7005-$M$25,0)</f>
        <v>0</v>
      </c>
      <c r="H7005">
        <f t="shared" ref="H7005:H7068" si="768">$H$24*E7005</f>
        <v>1028.669053188341</v>
      </c>
      <c r="I7005">
        <f t="shared" ref="I7005:I7068" si="769">$I$24*F7005</f>
        <v>20.665473405829502</v>
      </c>
      <c r="J7005">
        <f t="shared" ref="J7005:J7068" si="770">$J$24*G7005</f>
        <v>0</v>
      </c>
    </row>
    <row r="7006" spans="2:10" x14ac:dyDescent="0.3">
      <c r="B7006">
        <v>6979</v>
      </c>
      <c r="C7006">
        <v>0.98575225428421753</v>
      </c>
      <c r="D7006">
        <f t="shared" si="764"/>
        <v>113.72073228387475</v>
      </c>
      <c r="E7006">
        <f t="shared" si="765"/>
        <v>107</v>
      </c>
      <c r="F7006">
        <f t="shared" si="766"/>
        <v>0</v>
      </c>
      <c r="G7006">
        <f t="shared" si="767"/>
        <v>6.720732283874753</v>
      </c>
      <c r="H7006">
        <f t="shared" si="768"/>
        <v>1070</v>
      </c>
      <c r="I7006">
        <f t="shared" si="769"/>
        <v>0</v>
      </c>
      <c r="J7006">
        <f t="shared" si="770"/>
        <v>100.81098425812129</v>
      </c>
    </row>
    <row r="7007" spans="2:10" x14ac:dyDescent="0.3">
      <c r="B7007">
        <v>6980</v>
      </c>
      <c r="C7007">
        <v>0.30851249447866735</v>
      </c>
      <c r="D7007">
        <f t="shared" si="764"/>
        <v>96.382466784517419</v>
      </c>
      <c r="E7007">
        <f t="shared" si="765"/>
        <v>96.382466784517419</v>
      </c>
      <c r="F7007">
        <f t="shared" si="766"/>
        <v>10.617533215482581</v>
      </c>
      <c r="G7007">
        <f t="shared" si="767"/>
        <v>0</v>
      </c>
      <c r="H7007">
        <f t="shared" si="768"/>
        <v>963.82466784517419</v>
      </c>
      <c r="I7007">
        <f t="shared" si="769"/>
        <v>53.087666077412905</v>
      </c>
      <c r="J7007">
        <f t="shared" si="770"/>
        <v>0</v>
      </c>
    </row>
    <row r="7008" spans="2:10" x14ac:dyDescent="0.3">
      <c r="B7008">
        <v>6981</v>
      </c>
      <c r="C7008">
        <v>0.97069916167258163</v>
      </c>
      <c r="D7008">
        <f t="shared" si="764"/>
        <v>112.29406206874188</v>
      </c>
      <c r="E7008">
        <f t="shared" si="765"/>
        <v>107</v>
      </c>
      <c r="F7008">
        <f t="shared" si="766"/>
        <v>0</v>
      </c>
      <c r="G7008">
        <f t="shared" si="767"/>
        <v>5.29406206874188</v>
      </c>
      <c r="H7008">
        <f t="shared" si="768"/>
        <v>1070</v>
      </c>
      <c r="I7008">
        <f t="shared" si="769"/>
        <v>0</v>
      </c>
      <c r="J7008">
        <f t="shared" si="770"/>
        <v>79.4109310311282</v>
      </c>
    </row>
    <row r="7009" spans="2:10" x14ac:dyDescent="0.3">
      <c r="B7009">
        <v>6982</v>
      </c>
      <c r="C7009">
        <v>0.17897233390512035</v>
      </c>
      <c r="D7009">
        <f t="shared" si="764"/>
        <v>93.479897309931658</v>
      </c>
      <c r="E7009">
        <f t="shared" si="765"/>
        <v>93.479897309931658</v>
      </c>
      <c r="F7009">
        <f t="shared" si="766"/>
        <v>13.520102690068342</v>
      </c>
      <c r="G7009">
        <f t="shared" si="767"/>
        <v>0</v>
      </c>
      <c r="H7009">
        <f t="shared" si="768"/>
        <v>934.79897309931653</v>
      </c>
      <c r="I7009">
        <f t="shared" si="769"/>
        <v>67.600513450341708</v>
      </c>
      <c r="J7009">
        <f t="shared" si="770"/>
        <v>0</v>
      </c>
    </row>
    <row r="7010" spans="2:10" x14ac:dyDescent="0.3">
      <c r="B7010">
        <v>6983</v>
      </c>
      <c r="C7010">
        <v>0.24341646692523566</v>
      </c>
      <c r="D7010">
        <f t="shared" si="764"/>
        <v>95.008772906312586</v>
      </c>
      <c r="E7010">
        <f t="shared" si="765"/>
        <v>95.008772906312586</v>
      </c>
      <c r="F7010">
        <f t="shared" si="766"/>
        <v>11.991227093687414</v>
      </c>
      <c r="G7010">
        <f t="shared" si="767"/>
        <v>0</v>
      </c>
      <c r="H7010">
        <f t="shared" si="768"/>
        <v>950.08772906312583</v>
      </c>
      <c r="I7010">
        <f t="shared" si="769"/>
        <v>59.956135468437068</v>
      </c>
      <c r="J7010">
        <f t="shared" si="770"/>
        <v>0</v>
      </c>
    </row>
    <row r="7011" spans="2:10" x14ac:dyDescent="0.3">
      <c r="B7011">
        <v>6984</v>
      </c>
      <c r="C7011">
        <v>0.43445321242558599</v>
      </c>
      <c r="D7011">
        <f t="shared" si="764"/>
        <v>98.797088081807388</v>
      </c>
      <c r="E7011">
        <f t="shared" si="765"/>
        <v>98.797088081807388</v>
      </c>
      <c r="F7011">
        <f t="shared" si="766"/>
        <v>8.202911918192612</v>
      </c>
      <c r="G7011">
        <f t="shared" si="767"/>
        <v>0</v>
      </c>
      <c r="H7011">
        <f t="shared" si="768"/>
        <v>987.97088081807385</v>
      </c>
      <c r="I7011">
        <f t="shared" si="769"/>
        <v>41.01455959096306</v>
      </c>
      <c r="J7011">
        <f t="shared" si="770"/>
        <v>0</v>
      </c>
    </row>
    <row r="7012" spans="2:10" x14ac:dyDescent="0.3">
      <c r="B7012">
        <v>6985</v>
      </c>
      <c r="C7012">
        <v>0.47247443598995076</v>
      </c>
      <c r="D7012">
        <f t="shared" si="764"/>
        <v>99.496356140311804</v>
      </c>
      <c r="E7012">
        <f t="shared" si="765"/>
        <v>99.496356140311804</v>
      </c>
      <c r="F7012">
        <f t="shared" si="766"/>
        <v>7.5036438596881965</v>
      </c>
      <c r="G7012">
        <f t="shared" si="767"/>
        <v>0</v>
      </c>
      <c r="H7012">
        <f t="shared" si="768"/>
        <v>994.96356140311809</v>
      </c>
      <c r="I7012">
        <f t="shared" si="769"/>
        <v>37.518219298440982</v>
      </c>
      <c r="J7012">
        <f t="shared" si="770"/>
        <v>0</v>
      </c>
    </row>
    <row r="7013" spans="2:10" x14ac:dyDescent="0.3">
      <c r="B7013">
        <v>6986</v>
      </c>
      <c r="C7013">
        <v>0.85086386503530631</v>
      </c>
      <c r="D7013">
        <f t="shared" si="764"/>
        <v>107.3200876886078</v>
      </c>
      <c r="E7013">
        <f t="shared" si="765"/>
        <v>107</v>
      </c>
      <c r="F7013">
        <f t="shared" si="766"/>
        <v>0</v>
      </c>
      <c r="G7013">
        <f t="shared" si="767"/>
        <v>0.32008768860779924</v>
      </c>
      <c r="H7013">
        <f t="shared" si="768"/>
        <v>1070</v>
      </c>
      <c r="I7013">
        <f t="shared" si="769"/>
        <v>0</v>
      </c>
      <c r="J7013">
        <f t="shared" si="770"/>
        <v>4.8013153291169886</v>
      </c>
    </row>
    <row r="7014" spans="2:10" x14ac:dyDescent="0.3">
      <c r="B7014">
        <v>6987</v>
      </c>
      <c r="C7014">
        <v>9.4987239357873565E-2</v>
      </c>
      <c r="D7014">
        <f t="shared" si="764"/>
        <v>90.965019421763742</v>
      </c>
      <c r="E7014">
        <f t="shared" si="765"/>
        <v>90.965019421763742</v>
      </c>
      <c r="F7014">
        <f t="shared" si="766"/>
        <v>16.034980578236258</v>
      </c>
      <c r="G7014">
        <f t="shared" si="767"/>
        <v>0</v>
      </c>
      <c r="H7014">
        <f t="shared" si="768"/>
        <v>909.65019421763736</v>
      </c>
      <c r="I7014">
        <f t="shared" si="769"/>
        <v>80.17490289118129</v>
      </c>
      <c r="J7014">
        <f t="shared" si="770"/>
        <v>0</v>
      </c>
    </row>
    <row r="7015" spans="2:10" x14ac:dyDescent="0.3">
      <c r="B7015">
        <v>6988</v>
      </c>
      <c r="C7015">
        <v>0.72850247593069761</v>
      </c>
      <c r="D7015">
        <f t="shared" si="764"/>
        <v>104.38280952169734</v>
      </c>
      <c r="E7015">
        <f t="shared" si="765"/>
        <v>104.38280952169734</v>
      </c>
      <c r="F7015">
        <f t="shared" si="766"/>
        <v>2.6171904783026605</v>
      </c>
      <c r="G7015">
        <f t="shared" si="767"/>
        <v>0</v>
      </c>
      <c r="H7015">
        <f t="shared" si="768"/>
        <v>1043.8280952169735</v>
      </c>
      <c r="I7015">
        <f t="shared" si="769"/>
        <v>13.085952391513302</v>
      </c>
      <c r="J7015">
        <f t="shared" si="770"/>
        <v>0</v>
      </c>
    </row>
    <row r="7016" spans="2:10" x14ac:dyDescent="0.3">
      <c r="B7016">
        <v>6989</v>
      </c>
      <c r="C7016">
        <v>0.98170568764247268</v>
      </c>
      <c r="D7016">
        <f t="shared" si="764"/>
        <v>113.26364451757901</v>
      </c>
      <c r="E7016">
        <f t="shared" si="765"/>
        <v>107</v>
      </c>
      <c r="F7016">
        <f t="shared" si="766"/>
        <v>0</v>
      </c>
      <c r="G7016">
        <f t="shared" si="767"/>
        <v>6.2636445175790101</v>
      </c>
      <c r="H7016">
        <f t="shared" si="768"/>
        <v>1070</v>
      </c>
      <c r="I7016">
        <f t="shared" si="769"/>
        <v>0</v>
      </c>
      <c r="J7016">
        <f t="shared" si="770"/>
        <v>93.954667763685151</v>
      </c>
    </row>
    <row r="7017" spans="2:10" x14ac:dyDescent="0.3">
      <c r="B7017">
        <v>6990</v>
      </c>
      <c r="C7017">
        <v>0.47159756274057019</v>
      </c>
      <c r="D7017">
        <f t="shared" si="764"/>
        <v>99.48029035792932</v>
      </c>
      <c r="E7017">
        <f t="shared" si="765"/>
        <v>99.48029035792932</v>
      </c>
      <c r="F7017">
        <f t="shared" si="766"/>
        <v>7.5197096420706799</v>
      </c>
      <c r="G7017">
        <f t="shared" si="767"/>
        <v>0</v>
      </c>
      <c r="H7017">
        <f t="shared" si="768"/>
        <v>994.80290357929323</v>
      </c>
      <c r="I7017">
        <f t="shared" si="769"/>
        <v>37.5985482103534</v>
      </c>
      <c r="J7017">
        <f t="shared" si="770"/>
        <v>0</v>
      </c>
    </row>
    <row r="7018" spans="2:10" x14ac:dyDescent="0.3">
      <c r="B7018">
        <v>6991</v>
      </c>
      <c r="C7018">
        <v>0.73018422806422423</v>
      </c>
      <c r="D7018">
        <f t="shared" si="764"/>
        <v>104.41849821138932</v>
      </c>
      <c r="E7018">
        <f t="shared" si="765"/>
        <v>104.41849821138932</v>
      </c>
      <c r="F7018">
        <f t="shared" si="766"/>
        <v>2.5815017886106801</v>
      </c>
      <c r="G7018">
        <f t="shared" si="767"/>
        <v>0</v>
      </c>
      <c r="H7018">
        <f t="shared" si="768"/>
        <v>1044.1849821138933</v>
      </c>
      <c r="I7018">
        <f t="shared" si="769"/>
        <v>12.907508943053401</v>
      </c>
      <c r="J7018">
        <f t="shared" si="770"/>
        <v>0</v>
      </c>
    </row>
    <row r="7019" spans="2:10" x14ac:dyDescent="0.3">
      <c r="B7019">
        <v>6992</v>
      </c>
      <c r="C7019">
        <v>2.9914342255574877E-2</v>
      </c>
      <c r="D7019">
        <f t="shared" si="764"/>
        <v>87.752207073294343</v>
      </c>
      <c r="E7019">
        <f t="shared" si="765"/>
        <v>87.752207073294343</v>
      </c>
      <c r="F7019">
        <f t="shared" si="766"/>
        <v>19.247792926705657</v>
      </c>
      <c r="G7019">
        <f t="shared" si="767"/>
        <v>0</v>
      </c>
      <c r="H7019">
        <f t="shared" si="768"/>
        <v>877.52207073294346</v>
      </c>
      <c r="I7019">
        <f t="shared" si="769"/>
        <v>96.238964633528283</v>
      </c>
      <c r="J7019">
        <f t="shared" si="770"/>
        <v>0</v>
      </c>
    </row>
    <row r="7020" spans="2:10" x14ac:dyDescent="0.3">
      <c r="B7020">
        <v>6993</v>
      </c>
      <c r="C7020">
        <v>0.74015152501303028</v>
      </c>
      <c r="D7020">
        <f t="shared" si="764"/>
        <v>104.6318844651563</v>
      </c>
      <c r="E7020">
        <f t="shared" si="765"/>
        <v>104.6318844651563</v>
      </c>
      <c r="F7020">
        <f t="shared" si="766"/>
        <v>2.368115534843696</v>
      </c>
      <c r="G7020">
        <f t="shared" si="767"/>
        <v>0</v>
      </c>
      <c r="H7020">
        <f t="shared" si="768"/>
        <v>1046.318844651563</v>
      </c>
      <c r="I7020">
        <f t="shared" si="769"/>
        <v>11.84057767421848</v>
      </c>
      <c r="J7020">
        <f t="shared" si="770"/>
        <v>0</v>
      </c>
    </row>
    <row r="7021" spans="2:10" x14ac:dyDescent="0.3">
      <c r="B7021">
        <v>6994</v>
      </c>
      <c r="C7021">
        <v>0.62331149541127162</v>
      </c>
      <c r="D7021">
        <f t="shared" si="764"/>
        <v>102.28440932893315</v>
      </c>
      <c r="E7021">
        <f t="shared" si="765"/>
        <v>102.28440932893315</v>
      </c>
      <c r="F7021">
        <f t="shared" si="766"/>
        <v>4.7155906710668489</v>
      </c>
      <c r="G7021">
        <f t="shared" si="767"/>
        <v>0</v>
      </c>
      <c r="H7021">
        <f t="shared" si="768"/>
        <v>1022.8440932893316</v>
      </c>
      <c r="I7021">
        <f t="shared" si="769"/>
        <v>23.577953355334245</v>
      </c>
      <c r="J7021">
        <f t="shared" si="770"/>
        <v>0</v>
      </c>
    </row>
    <row r="7022" spans="2:10" x14ac:dyDescent="0.3">
      <c r="B7022">
        <v>6995</v>
      </c>
      <c r="C7022">
        <v>0.22265450904302564</v>
      </c>
      <c r="D7022">
        <f t="shared" si="764"/>
        <v>94.539350435806753</v>
      </c>
      <c r="E7022">
        <f t="shared" si="765"/>
        <v>94.539350435806753</v>
      </c>
      <c r="F7022">
        <f t="shared" si="766"/>
        <v>12.460649564193247</v>
      </c>
      <c r="G7022">
        <f t="shared" si="767"/>
        <v>0</v>
      </c>
      <c r="H7022">
        <f t="shared" si="768"/>
        <v>945.3935043580675</v>
      </c>
      <c r="I7022">
        <f t="shared" si="769"/>
        <v>62.303247820966234</v>
      </c>
      <c r="J7022">
        <f t="shared" si="770"/>
        <v>0</v>
      </c>
    </row>
    <row r="7023" spans="2:10" x14ac:dyDescent="0.3">
      <c r="B7023">
        <v>6996</v>
      </c>
      <c r="C7023">
        <v>0.30906281503402533</v>
      </c>
      <c r="D7023">
        <f t="shared" si="764"/>
        <v>96.393582332595955</v>
      </c>
      <c r="E7023">
        <f t="shared" si="765"/>
        <v>96.393582332595955</v>
      </c>
      <c r="F7023">
        <f t="shared" si="766"/>
        <v>10.606417667404045</v>
      </c>
      <c r="G7023">
        <f t="shared" si="767"/>
        <v>0</v>
      </c>
      <c r="H7023">
        <f t="shared" si="768"/>
        <v>963.93582332595952</v>
      </c>
      <c r="I7023">
        <f t="shared" si="769"/>
        <v>53.032088337020227</v>
      </c>
      <c r="J7023">
        <f t="shared" si="770"/>
        <v>0</v>
      </c>
    </row>
    <row r="7024" spans="2:10" x14ac:dyDescent="0.3">
      <c r="B7024">
        <v>6997</v>
      </c>
      <c r="C7024">
        <v>0.17198030519125829</v>
      </c>
      <c r="D7024">
        <f t="shared" si="764"/>
        <v>93.29899226728763</v>
      </c>
      <c r="E7024">
        <f t="shared" si="765"/>
        <v>93.29899226728763</v>
      </c>
      <c r="F7024">
        <f t="shared" si="766"/>
        <v>13.70100773271237</v>
      </c>
      <c r="G7024">
        <f t="shared" si="767"/>
        <v>0</v>
      </c>
      <c r="H7024">
        <f t="shared" si="768"/>
        <v>932.98992267287633</v>
      </c>
      <c r="I7024">
        <f t="shared" si="769"/>
        <v>68.505038663561848</v>
      </c>
      <c r="J7024">
        <f t="shared" si="770"/>
        <v>0</v>
      </c>
    </row>
    <row r="7025" spans="2:10" x14ac:dyDescent="0.3">
      <c r="B7025">
        <v>6998</v>
      </c>
      <c r="C7025">
        <v>0.1689546756426592</v>
      </c>
      <c r="D7025">
        <f t="shared" si="764"/>
        <v>93.219553988867119</v>
      </c>
      <c r="E7025">
        <f t="shared" si="765"/>
        <v>93.219553988867119</v>
      </c>
      <c r="F7025">
        <f t="shared" si="766"/>
        <v>13.780446011132881</v>
      </c>
      <c r="G7025">
        <f t="shared" si="767"/>
        <v>0</v>
      </c>
      <c r="H7025">
        <f t="shared" si="768"/>
        <v>932.19553988867119</v>
      </c>
      <c r="I7025">
        <f t="shared" si="769"/>
        <v>68.902230055664404</v>
      </c>
      <c r="J7025">
        <f t="shared" si="770"/>
        <v>0</v>
      </c>
    </row>
    <row r="7026" spans="2:10" x14ac:dyDescent="0.3">
      <c r="B7026">
        <v>6999</v>
      </c>
      <c r="C7026">
        <v>0.6720308024295818</v>
      </c>
      <c r="D7026">
        <f t="shared" si="764"/>
        <v>103.22852953163623</v>
      </c>
      <c r="E7026">
        <f t="shared" si="765"/>
        <v>103.22852953163623</v>
      </c>
      <c r="F7026">
        <f t="shared" si="766"/>
        <v>3.7714704683637734</v>
      </c>
      <c r="G7026">
        <f t="shared" si="767"/>
        <v>0</v>
      </c>
      <c r="H7026">
        <f t="shared" si="768"/>
        <v>1032.2852953163622</v>
      </c>
      <c r="I7026">
        <f t="shared" si="769"/>
        <v>18.857352341818867</v>
      </c>
      <c r="J7026">
        <f t="shared" si="770"/>
        <v>0</v>
      </c>
    </row>
    <row r="7027" spans="2:10" x14ac:dyDescent="0.3">
      <c r="B7027">
        <v>7000</v>
      </c>
      <c r="C7027">
        <v>0.38225043482573506</v>
      </c>
      <c r="D7027">
        <f t="shared" si="764"/>
        <v>97.821190536021646</v>
      </c>
      <c r="E7027">
        <f t="shared" si="765"/>
        <v>97.821190536021646</v>
      </c>
      <c r="F7027">
        <f t="shared" si="766"/>
        <v>9.1788094639783537</v>
      </c>
      <c r="G7027">
        <f t="shared" si="767"/>
        <v>0</v>
      </c>
      <c r="H7027">
        <f t="shared" si="768"/>
        <v>978.21190536021641</v>
      </c>
      <c r="I7027">
        <f t="shared" si="769"/>
        <v>45.894047319891769</v>
      </c>
      <c r="J7027">
        <f t="shared" si="770"/>
        <v>0</v>
      </c>
    </row>
    <row r="7028" spans="2:10" x14ac:dyDescent="0.3">
      <c r="B7028">
        <v>7001</v>
      </c>
      <c r="C7028">
        <v>0.60656590377172415</v>
      </c>
      <c r="D7028">
        <f t="shared" si="764"/>
        <v>101.96756601816121</v>
      </c>
      <c r="E7028">
        <f t="shared" si="765"/>
        <v>101.96756601816121</v>
      </c>
      <c r="F7028">
        <f t="shared" si="766"/>
        <v>5.0324339818387926</v>
      </c>
      <c r="G7028">
        <f t="shared" si="767"/>
        <v>0</v>
      </c>
      <c r="H7028">
        <f t="shared" si="768"/>
        <v>1019.6756601816121</v>
      </c>
      <c r="I7028">
        <f t="shared" si="769"/>
        <v>25.162169909193963</v>
      </c>
      <c r="J7028">
        <f t="shared" si="770"/>
        <v>0</v>
      </c>
    </row>
    <row r="7029" spans="2:10" x14ac:dyDescent="0.3">
      <c r="B7029">
        <v>7002</v>
      </c>
      <c r="C7029">
        <v>0.55342111775729619</v>
      </c>
      <c r="D7029">
        <f t="shared" si="764"/>
        <v>100.97918705158185</v>
      </c>
      <c r="E7029">
        <f t="shared" si="765"/>
        <v>100.97918705158185</v>
      </c>
      <c r="F7029">
        <f t="shared" si="766"/>
        <v>6.0208129484181541</v>
      </c>
      <c r="G7029">
        <f t="shared" si="767"/>
        <v>0</v>
      </c>
      <c r="H7029">
        <f t="shared" si="768"/>
        <v>1009.7918705158185</v>
      </c>
      <c r="I7029">
        <f t="shared" si="769"/>
        <v>30.10406474209077</v>
      </c>
      <c r="J7029">
        <f t="shared" si="770"/>
        <v>0</v>
      </c>
    </row>
    <row r="7030" spans="2:10" x14ac:dyDescent="0.3">
      <c r="B7030">
        <v>7003</v>
      </c>
      <c r="C7030">
        <v>0.2663605710158149</v>
      </c>
      <c r="D7030">
        <f t="shared" si="764"/>
        <v>95.507897957679745</v>
      </c>
      <c r="E7030">
        <f t="shared" si="765"/>
        <v>95.507897957679745</v>
      </c>
      <c r="F7030">
        <f t="shared" si="766"/>
        <v>11.492102042320255</v>
      </c>
      <c r="G7030">
        <f t="shared" si="767"/>
        <v>0</v>
      </c>
      <c r="H7030">
        <f t="shared" si="768"/>
        <v>955.07897957679745</v>
      </c>
      <c r="I7030">
        <f t="shared" si="769"/>
        <v>57.460510211601274</v>
      </c>
      <c r="J7030">
        <f t="shared" si="770"/>
        <v>0</v>
      </c>
    </row>
    <row r="7031" spans="2:10" x14ac:dyDescent="0.3">
      <c r="B7031">
        <v>7004</v>
      </c>
      <c r="C7031">
        <v>0.34755431736863929</v>
      </c>
      <c r="D7031">
        <f t="shared" si="764"/>
        <v>97.155583319299495</v>
      </c>
      <c r="E7031">
        <f t="shared" si="765"/>
        <v>97.155583319299495</v>
      </c>
      <c r="F7031">
        <f t="shared" si="766"/>
        <v>9.8444166807005047</v>
      </c>
      <c r="G7031">
        <f t="shared" si="767"/>
        <v>0</v>
      </c>
      <c r="H7031">
        <f t="shared" si="768"/>
        <v>971.5558331929949</v>
      </c>
      <c r="I7031">
        <f t="shared" si="769"/>
        <v>49.222083403502523</v>
      </c>
      <c r="J7031">
        <f t="shared" si="770"/>
        <v>0</v>
      </c>
    </row>
    <row r="7032" spans="2:10" x14ac:dyDescent="0.3">
      <c r="B7032">
        <v>7005</v>
      </c>
      <c r="C7032">
        <v>0.19620073010663375</v>
      </c>
      <c r="D7032">
        <f t="shared" si="764"/>
        <v>93.911161014669332</v>
      </c>
      <c r="E7032">
        <f t="shared" si="765"/>
        <v>93.911161014669332</v>
      </c>
      <c r="F7032">
        <f t="shared" si="766"/>
        <v>13.088838985330668</v>
      </c>
      <c r="G7032">
        <f t="shared" si="767"/>
        <v>0</v>
      </c>
      <c r="H7032">
        <f t="shared" si="768"/>
        <v>939.11161014669335</v>
      </c>
      <c r="I7032">
        <f t="shared" si="769"/>
        <v>65.444194926653338</v>
      </c>
      <c r="J7032">
        <f t="shared" si="770"/>
        <v>0</v>
      </c>
    </row>
    <row r="7033" spans="2:10" x14ac:dyDescent="0.3">
      <c r="B7033">
        <v>7006</v>
      </c>
      <c r="C7033">
        <v>0.49581997825250634</v>
      </c>
      <c r="D7033">
        <f t="shared" si="764"/>
        <v>99.923564200199735</v>
      </c>
      <c r="E7033">
        <f t="shared" si="765"/>
        <v>99.923564200199735</v>
      </c>
      <c r="F7033">
        <f t="shared" si="766"/>
        <v>7.0764357998002652</v>
      </c>
      <c r="G7033">
        <f t="shared" si="767"/>
        <v>0</v>
      </c>
      <c r="H7033">
        <f t="shared" si="768"/>
        <v>999.23564200199735</v>
      </c>
      <c r="I7033">
        <f t="shared" si="769"/>
        <v>35.382178999001326</v>
      </c>
      <c r="J7033">
        <f t="shared" si="770"/>
        <v>0</v>
      </c>
    </row>
    <row r="7034" spans="2:10" x14ac:dyDescent="0.3">
      <c r="B7034">
        <v>7007</v>
      </c>
      <c r="C7034">
        <v>0.26943591811241141</v>
      </c>
      <c r="D7034">
        <f t="shared" si="764"/>
        <v>95.573428586215257</v>
      </c>
      <c r="E7034">
        <f t="shared" si="765"/>
        <v>95.573428586215257</v>
      </c>
      <c r="F7034">
        <f t="shared" si="766"/>
        <v>11.426571413784743</v>
      </c>
      <c r="G7034">
        <f t="shared" si="767"/>
        <v>0</v>
      </c>
      <c r="H7034">
        <f t="shared" si="768"/>
        <v>955.73428586215255</v>
      </c>
      <c r="I7034">
        <f t="shared" si="769"/>
        <v>57.132857068923713</v>
      </c>
      <c r="J7034">
        <f t="shared" si="770"/>
        <v>0</v>
      </c>
    </row>
    <row r="7035" spans="2:10" x14ac:dyDescent="0.3">
      <c r="B7035">
        <v>7008</v>
      </c>
      <c r="C7035">
        <v>0.19498204285870036</v>
      </c>
      <c r="D7035">
        <f t="shared" si="764"/>
        <v>93.88128077728004</v>
      </c>
      <c r="E7035">
        <f t="shared" si="765"/>
        <v>93.88128077728004</v>
      </c>
      <c r="F7035">
        <f t="shared" si="766"/>
        <v>13.11871922271996</v>
      </c>
      <c r="G7035">
        <f t="shared" si="767"/>
        <v>0</v>
      </c>
      <c r="H7035">
        <f t="shared" si="768"/>
        <v>938.8128077728004</v>
      </c>
      <c r="I7035">
        <f t="shared" si="769"/>
        <v>65.593596113599801</v>
      </c>
      <c r="J7035">
        <f t="shared" si="770"/>
        <v>0</v>
      </c>
    </row>
    <row r="7036" spans="2:10" x14ac:dyDescent="0.3">
      <c r="B7036">
        <v>7009</v>
      </c>
      <c r="C7036">
        <v>0.48098137741783031</v>
      </c>
      <c r="D7036">
        <f t="shared" si="764"/>
        <v>99.652125674084104</v>
      </c>
      <c r="E7036">
        <f t="shared" si="765"/>
        <v>99.652125674084104</v>
      </c>
      <c r="F7036">
        <f t="shared" si="766"/>
        <v>7.3478743259158961</v>
      </c>
      <c r="G7036">
        <f t="shared" si="767"/>
        <v>0</v>
      </c>
      <c r="H7036">
        <f t="shared" si="768"/>
        <v>996.52125674084107</v>
      </c>
      <c r="I7036">
        <f t="shared" si="769"/>
        <v>36.73937162957948</v>
      </c>
      <c r="J7036">
        <f t="shared" si="770"/>
        <v>0</v>
      </c>
    </row>
    <row r="7037" spans="2:10" x14ac:dyDescent="0.3">
      <c r="B7037">
        <v>7010</v>
      </c>
      <c r="C7037">
        <v>0.20854492135826497</v>
      </c>
      <c r="D7037">
        <f t="shared" si="764"/>
        <v>94.208945853815678</v>
      </c>
      <c r="E7037">
        <f t="shared" si="765"/>
        <v>94.208945853815678</v>
      </c>
      <c r="F7037">
        <f t="shared" si="766"/>
        <v>12.791054146184322</v>
      </c>
      <c r="G7037">
        <f t="shared" si="767"/>
        <v>0</v>
      </c>
      <c r="H7037">
        <f t="shared" si="768"/>
        <v>942.0894585381568</v>
      </c>
      <c r="I7037">
        <f t="shared" si="769"/>
        <v>63.955270730921612</v>
      </c>
      <c r="J7037">
        <f t="shared" si="770"/>
        <v>0</v>
      </c>
    </row>
    <row r="7038" spans="2:10" x14ac:dyDescent="0.3">
      <c r="B7038">
        <v>7011</v>
      </c>
      <c r="C7038">
        <v>0.56755082828207404</v>
      </c>
      <c r="D7038">
        <f t="shared" si="764"/>
        <v>101.23997038196126</v>
      </c>
      <c r="E7038">
        <f t="shared" si="765"/>
        <v>101.23997038196126</v>
      </c>
      <c r="F7038">
        <f t="shared" si="766"/>
        <v>5.7600296180387431</v>
      </c>
      <c r="G7038">
        <f t="shared" si="767"/>
        <v>0</v>
      </c>
      <c r="H7038">
        <f t="shared" si="768"/>
        <v>1012.3997038196126</v>
      </c>
      <c r="I7038">
        <f t="shared" si="769"/>
        <v>28.800148090193716</v>
      </c>
      <c r="J7038">
        <f t="shared" si="770"/>
        <v>0</v>
      </c>
    </row>
    <row r="7039" spans="2:10" x14ac:dyDescent="0.3">
      <c r="B7039">
        <v>7012</v>
      </c>
      <c r="C7039">
        <v>0.95606106406248592</v>
      </c>
      <c r="D7039">
        <f t="shared" si="764"/>
        <v>111.32621838616106</v>
      </c>
      <c r="E7039">
        <f t="shared" si="765"/>
        <v>107</v>
      </c>
      <c r="F7039">
        <f t="shared" si="766"/>
        <v>0</v>
      </c>
      <c r="G7039">
        <f t="shared" si="767"/>
        <v>4.3262183861610595</v>
      </c>
      <c r="H7039">
        <f t="shared" si="768"/>
        <v>1070</v>
      </c>
      <c r="I7039">
        <f t="shared" si="769"/>
        <v>0</v>
      </c>
      <c r="J7039">
        <f t="shared" si="770"/>
        <v>64.893275792415892</v>
      </c>
    </row>
    <row r="7040" spans="2:10" x14ac:dyDescent="0.3">
      <c r="B7040">
        <v>7013</v>
      </c>
      <c r="C7040">
        <v>0.74244622293867646</v>
      </c>
      <c r="D7040">
        <f t="shared" si="764"/>
        <v>104.68148156048119</v>
      </c>
      <c r="E7040">
        <f t="shared" si="765"/>
        <v>104.68148156048119</v>
      </c>
      <c r="F7040">
        <f t="shared" si="766"/>
        <v>2.3185184395188116</v>
      </c>
      <c r="G7040">
        <f t="shared" si="767"/>
        <v>0</v>
      </c>
      <c r="H7040">
        <f t="shared" si="768"/>
        <v>1046.8148156048119</v>
      </c>
      <c r="I7040">
        <f t="shared" si="769"/>
        <v>11.592592197594058</v>
      </c>
      <c r="J7040">
        <f t="shared" si="770"/>
        <v>0</v>
      </c>
    </row>
    <row r="7041" spans="2:10" x14ac:dyDescent="0.3">
      <c r="B7041">
        <v>7014</v>
      </c>
      <c r="C7041">
        <v>0.91252730281735506</v>
      </c>
      <c r="D7041">
        <f t="shared" si="764"/>
        <v>109.31413392289075</v>
      </c>
      <c r="E7041">
        <f t="shared" si="765"/>
        <v>107</v>
      </c>
      <c r="F7041">
        <f t="shared" si="766"/>
        <v>0</v>
      </c>
      <c r="G7041">
        <f t="shared" si="767"/>
        <v>2.3141339228907469</v>
      </c>
      <c r="H7041">
        <f t="shared" si="768"/>
        <v>1070</v>
      </c>
      <c r="I7041">
        <f t="shared" si="769"/>
        <v>0</v>
      </c>
      <c r="J7041">
        <f t="shared" si="770"/>
        <v>34.712008843361204</v>
      </c>
    </row>
    <row r="7042" spans="2:10" x14ac:dyDescent="0.3">
      <c r="B7042">
        <v>7015</v>
      </c>
      <c r="C7042">
        <v>0.74975289964174952</v>
      </c>
      <c r="D7042">
        <f t="shared" si="764"/>
        <v>104.84064579282639</v>
      </c>
      <c r="E7042">
        <f t="shared" si="765"/>
        <v>104.84064579282639</v>
      </c>
      <c r="F7042">
        <f t="shared" si="766"/>
        <v>2.1593542071736067</v>
      </c>
      <c r="G7042">
        <f t="shared" si="767"/>
        <v>0</v>
      </c>
      <c r="H7042">
        <f t="shared" si="768"/>
        <v>1048.406457928264</v>
      </c>
      <c r="I7042">
        <f t="shared" si="769"/>
        <v>10.796771035868034</v>
      </c>
      <c r="J7042">
        <f t="shared" si="770"/>
        <v>0</v>
      </c>
    </row>
    <row r="7043" spans="2:10" x14ac:dyDescent="0.3">
      <c r="B7043">
        <v>7016</v>
      </c>
      <c r="C7043">
        <v>0.53243340498605374</v>
      </c>
      <c r="D7043">
        <f t="shared" si="764"/>
        <v>100.59359057936051</v>
      </c>
      <c r="E7043">
        <f t="shared" si="765"/>
        <v>100.59359057936051</v>
      </c>
      <c r="F7043">
        <f t="shared" si="766"/>
        <v>6.4064094206394913</v>
      </c>
      <c r="G7043">
        <f t="shared" si="767"/>
        <v>0</v>
      </c>
      <c r="H7043">
        <f t="shared" si="768"/>
        <v>1005.9359057936051</v>
      </c>
      <c r="I7043">
        <f t="shared" si="769"/>
        <v>32.032047103197456</v>
      </c>
      <c r="J7043">
        <f t="shared" si="770"/>
        <v>0</v>
      </c>
    </row>
    <row r="7044" spans="2:10" x14ac:dyDescent="0.3">
      <c r="B7044">
        <v>7017</v>
      </c>
      <c r="C7044">
        <v>0.22784068699182924</v>
      </c>
      <c r="D7044">
        <f t="shared" si="764"/>
        <v>94.658372001319549</v>
      </c>
      <c r="E7044">
        <f t="shared" si="765"/>
        <v>94.658372001319549</v>
      </c>
      <c r="F7044">
        <f t="shared" si="766"/>
        <v>12.341627998680451</v>
      </c>
      <c r="G7044">
        <f t="shared" si="767"/>
        <v>0</v>
      </c>
      <c r="H7044">
        <f t="shared" si="768"/>
        <v>946.58372001319549</v>
      </c>
      <c r="I7044">
        <f t="shared" si="769"/>
        <v>61.708139993402256</v>
      </c>
      <c r="J7044">
        <f t="shared" si="770"/>
        <v>0</v>
      </c>
    </row>
    <row r="7045" spans="2:10" x14ac:dyDescent="0.3">
      <c r="B7045">
        <v>7018</v>
      </c>
      <c r="C7045">
        <v>0.26978040624400312</v>
      </c>
      <c r="D7045">
        <f t="shared" si="764"/>
        <v>95.58075033765904</v>
      </c>
      <c r="E7045">
        <f t="shared" si="765"/>
        <v>95.58075033765904</v>
      </c>
      <c r="F7045">
        <f t="shared" si="766"/>
        <v>11.41924966234096</v>
      </c>
      <c r="G7045">
        <f t="shared" si="767"/>
        <v>0</v>
      </c>
      <c r="H7045">
        <f t="shared" si="768"/>
        <v>955.80750337659038</v>
      </c>
      <c r="I7045">
        <f t="shared" si="769"/>
        <v>57.096248311704798</v>
      </c>
      <c r="J7045">
        <f t="shared" si="770"/>
        <v>0</v>
      </c>
    </row>
    <row r="7046" spans="2:10" x14ac:dyDescent="0.3">
      <c r="B7046">
        <v>7019</v>
      </c>
      <c r="C7046">
        <v>0.92497499967923036</v>
      </c>
      <c r="D7046">
        <f t="shared" si="764"/>
        <v>109.80994324188705</v>
      </c>
      <c r="E7046">
        <f t="shared" si="765"/>
        <v>107</v>
      </c>
      <c r="F7046">
        <f t="shared" si="766"/>
        <v>0</v>
      </c>
      <c r="G7046">
        <f t="shared" si="767"/>
        <v>2.8099432418870549</v>
      </c>
      <c r="H7046">
        <f t="shared" si="768"/>
        <v>1070</v>
      </c>
      <c r="I7046">
        <f t="shared" si="769"/>
        <v>0</v>
      </c>
      <c r="J7046">
        <f t="shared" si="770"/>
        <v>42.149148628305824</v>
      </c>
    </row>
    <row r="7047" spans="2:10" x14ac:dyDescent="0.3">
      <c r="B7047">
        <v>7020</v>
      </c>
      <c r="C7047">
        <v>0.22255259406779393</v>
      </c>
      <c r="D7047">
        <f t="shared" si="764"/>
        <v>94.53699900797001</v>
      </c>
      <c r="E7047">
        <f t="shared" si="765"/>
        <v>94.53699900797001</v>
      </c>
      <c r="F7047">
        <f t="shared" si="766"/>
        <v>12.46300099202999</v>
      </c>
      <c r="G7047">
        <f t="shared" si="767"/>
        <v>0</v>
      </c>
      <c r="H7047">
        <f t="shared" si="768"/>
        <v>945.36999007970007</v>
      </c>
      <c r="I7047">
        <f t="shared" si="769"/>
        <v>62.315004960149949</v>
      </c>
      <c r="J7047">
        <f t="shared" si="770"/>
        <v>0</v>
      </c>
    </row>
    <row r="7048" spans="2:10" x14ac:dyDescent="0.3">
      <c r="B7048">
        <v>7021</v>
      </c>
      <c r="C7048">
        <v>0.21841369345580242</v>
      </c>
      <c r="D7048">
        <f t="shared" si="764"/>
        <v>94.441085585831729</v>
      </c>
      <c r="E7048">
        <f t="shared" si="765"/>
        <v>94.441085585831729</v>
      </c>
      <c r="F7048">
        <f t="shared" si="766"/>
        <v>12.558914414168271</v>
      </c>
      <c r="G7048">
        <f t="shared" si="767"/>
        <v>0</v>
      </c>
      <c r="H7048">
        <f t="shared" si="768"/>
        <v>944.41085585831729</v>
      </c>
      <c r="I7048">
        <f t="shared" si="769"/>
        <v>62.794572070841355</v>
      </c>
      <c r="J7048">
        <f t="shared" si="770"/>
        <v>0</v>
      </c>
    </row>
    <row r="7049" spans="2:10" x14ac:dyDescent="0.3">
      <c r="B7049">
        <v>7022</v>
      </c>
      <c r="C7049">
        <v>0.28423503981571863</v>
      </c>
      <c r="D7049">
        <f t="shared" si="764"/>
        <v>95.884730273783603</v>
      </c>
      <c r="E7049">
        <f t="shared" si="765"/>
        <v>95.884730273783603</v>
      </c>
      <c r="F7049">
        <f t="shared" si="766"/>
        <v>11.115269726216397</v>
      </c>
      <c r="G7049">
        <f t="shared" si="767"/>
        <v>0</v>
      </c>
      <c r="H7049">
        <f t="shared" si="768"/>
        <v>958.847302737836</v>
      </c>
      <c r="I7049">
        <f t="shared" si="769"/>
        <v>55.576348631081984</v>
      </c>
      <c r="J7049">
        <f t="shared" si="770"/>
        <v>0</v>
      </c>
    </row>
    <row r="7050" spans="2:10" x14ac:dyDescent="0.3">
      <c r="B7050">
        <v>7023</v>
      </c>
      <c r="C7050">
        <v>0.23580910741891736</v>
      </c>
      <c r="D7050">
        <f t="shared" si="764"/>
        <v>94.838906668613447</v>
      </c>
      <c r="E7050">
        <f t="shared" si="765"/>
        <v>94.838906668613447</v>
      </c>
      <c r="F7050">
        <f t="shared" si="766"/>
        <v>12.161093331386553</v>
      </c>
      <c r="G7050">
        <f t="shared" si="767"/>
        <v>0</v>
      </c>
      <c r="H7050">
        <f t="shared" si="768"/>
        <v>948.38906668613447</v>
      </c>
      <c r="I7050">
        <f t="shared" si="769"/>
        <v>60.805466656932765</v>
      </c>
      <c r="J7050">
        <f t="shared" si="770"/>
        <v>0</v>
      </c>
    </row>
    <row r="7051" spans="2:10" x14ac:dyDescent="0.3">
      <c r="B7051">
        <v>7024</v>
      </c>
      <c r="C7051">
        <v>0.81094393158555123</v>
      </c>
      <c r="D7051">
        <f t="shared" si="764"/>
        <v>106.2653273722938</v>
      </c>
      <c r="E7051">
        <f t="shared" si="765"/>
        <v>106.2653273722938</v>
      </c>
      <c r="F7051">
        <f t="shared" si="766"/>
        <v>0.73467262770620323</v>
      </c>
      <c r="G7051">
        <f t="shared" si="767"/>
        <v>0</v>
      </c>
      <c r="H7051">
        <f t="shared" si="768"/>
        <v>1062.6532737229379</v>
      </c>
      <c r="I7051">
        <f t="shared" si="769"/>
        <v>3.6733631385310161</v>
      </c>
      <c r="J7051">
        <f t="shared" si="770"/>
        <v>0</v>
      </c>
    </row>
    <row r="7052" spans="2:10" x14ac:dyDescent="0.3">
      <c r="B7052">
        <v>7025</v>
      </c>
      <c r="C7052">
        <v>0.70214294433042357</v>
      </c>
      <c r="D7052">
        <f t="shared" si="764"/>
        <v>103.83416101265118</v>
      </c>
      <c r="E7052">
        <f t="shared" si="765"/>
        <v>103.83416101265118</v>
      </c>
      <c r="F7052">
        <f t="shared" si="766"/>
        <v>3.1658389873488204</v>
      </c>
      <c r="G7052">
        <f t="shared" si="767"/>
        <v>0</v>
      </c>
      <c r="H7052">
        <f t="shared" si="768"/>
        <v>1038.3416101265118</v>
      </c>
      <c r="I7052">
        <f t="shared" si="769"/>
        <v>15.829194936744102</v>
      </c>
      <c r="J7052">
        <f t="shared" si="770"/>
        <v>0</v>
      </c>
    </row>
    <row r="7053" spans="2:10" x14ac:dyDescent="0.3">
      <c r="B7053">
        <v>7026</v>
      </c>
      <c r="C7053">
        <v>0.88230100739535811</v>
      </c>
      <c r="D7053">
        <f t="shared" si="764"/>
        <v>108.26212768128696</v>
      </c>
      <c r="E7053">
        <f t="shared" si="765"/>
        <v>107</v>
      </c>
      <c r="F7053">
        <f t="shared" si="766"/>
        <v>0</v>
      </c>
      <c r="G7053">
        <f t="shared" si="767"/>
        <v>1.2621276812869553</v>
      </c>
      <c r="H7053">
        <f t="shared" si="768"/>
        <v>1070</v>
      </c>
      <c r="I7053">
        <f t="shared" si="769"/>
        <v>0</v>
      </c>
      <c r="J7053">
        <f t="shared" si="770"/>
        <v>18.931915219304329</v>
      </c>
    </row>
    <row r="7054" spans="2:10" x14ac:dyDescent="0.3">
      <c r="B7054">
        <v>7027</v>
      </c>
      <c r="C7054">
        <v>0.7300122822791496</v>
      </c>
      <c r="D7054">
        <f t="shared" si="764"/>
        <v>104.41484526423055</v>
      </c>
      <c r="E7054">
        <f t="shared" si="765"/>
        <v>104.41484526423055</v>
      </c>
      <c r="F7054">
        <f t="shared" si="766"/>
        <v>2.58515473576945</v>
      </c>
      <c r="G7054">
        <f t="shared" si="767"/>
        <v>0</v>
      </c>
      <c r="H7054">
        <f t="shared" si="768"/>
        <v>1044.1484526423055</v>
      </c>
      <c r="I7054">
        <f t="shared" si="769"/>
        <v>12.92577367884725</v>
      </c>
      <c r="J7054">
        <f t="shared" si="770"/>
        <v>0</v>
      </c>
    </row>
    <row r="7055" spans="2:10" x14ac:dyDescent="0.3">
      <c r="B7055">
        <v>7028</v>
      </c>
      <c r="C7055">
        <v>0.64063297474223269</v>
      </c>
      <c r="D7055">
        <f t="shared" si="764"/>
        <v>102.61586629279405</v>
      </c>
      <c r="E7055">
        <f t="shared" si="765"/>
        <v>102.61586629279405</v>
      </c>
      <c r="F7055">
        <f t="shared" si="766"/>
        <v>4.3841337072059474</v>
      </c>
      <c r="G7055">
        <f t="shared" si="767"/>
        <v>0</v>
      </c>
      <c r="H7055">
        <f t="shared" si="768"/>
        <v>1026.1586629279404</v>
      </c>
      <c r="I7055">
        <f t="shared" si="769"/>
        <v>21.920668536029737</v>
      </c>
      <c r="J7055">
        <f t="shared" si="770"/>
        <v>0</v>
      </c>
    </row>
    <row r="7056" spans="2:10" x14ac:dyDescent="0.3">
      <c r="B7056">
        <v>7029</v>
      </c>
      <c r="C7056">
        <v>0.49070960317685597</v>
      </c>
      <c r="D7056">
        <f t="shared" si="764"/>
        <v>99.830106199126135</v>
      </c>
      <c r="E7056">
        <f t="shared" si="765"/>
        <v>99.830106199126135</v>
      </c>
      <c r="F7056">
        <f t="shared" si="766"/>
        <v>7.1698938008738651</v>
      </c>
      <c r="G7056">
        <f t="shared" si="767"/>
        <v>0</v>
      </c>
      <c r="H7056">
        <f t="shared" si="768"/>
        <v>998.30106199126135</v>
      </c>
      <c r="I7056">
        <f t="shared" si="769"/>
        <v>35.849469004369325</v>
      </c>
      <c r="J7056">
        <f t="shared" si="770"/>
        <v>0</v>
      </c>
    </row>
    <row r="7057" spans="2:10" x14ac:dyDescent="0.3">
      <c r="B7057">
        <v>7030</v>
      </c>
      <c r="C7057">
        <v>0.17033396139758283</v>
      </c>
      <c r="D7057">
        <f t="shared" si="764"/>
        <v>93.255856626256616</v>
      </c>
      <c r="E7057">
        <f t="shared" si="765"/>
        <v>93.255856626256616</v>
      </c>
      <c r="F7057">
        <f t="shared" si="766"/>
        <v>13.744143373743384</v>
      </c>
      <c r="G7057">
        <f t="shared" si="767"/>
        <v>0</v>
      </c>
      <c r="H7057">
        <f t="shared" si="768"/>
        <v>932.55856626256616</v>
      </c>
      <c r="I7057">
        <f t="shared" si="769"/>
        <v>68.72071686871692</v>
      </c>
      <c r="J7057">
        <f t="shared" si="770"/>
        <v>0</v>
      </c>
    </row>
    <row r="7058" spans="2:10" x14ac:dyDescent="0.3">
      <c r="B7058">
        <v>7031</v>
      </c>
      <c r="C7058">
        <v>0.59057286054246161</v>
      </c>
      <c r="D7058">
        <f t="shared" si="764"/>
        <v>101.66773754801775</v>
      </c>
      <c r="E7058">
        <f t="shared" si="765"/>
        <v>101.66773754801775</v>
      </c>
      <c r="F7058">
        <f t="shared" si="766"/>
        <v>5.3322624519822455</v>
      </c>
      <c r="G7058">
        <f t="shared" si="767"/>
        <v>0</v>
      </c>
      <c r="H7058">
        <f t="shared" si="768"/>
        <v>1016.6773754801775</v>
      </c>
      <c r="I7058">
        <f t="shared" si="769"/>
        <v>26.661312259911227</v>
      </c>
      <c r="J7058">
        <f t="shared" si="770"/>
        <v>0</v>
      </c>
    </row>
    <row r="7059" spans="2:10" x14ac:dyDescent="0.3">
      <c r="B7059">
        <v>7032</v>
      </c>
      <c r="C7059">
        <v>0.48686587696364692</v>
      </c>
      <c r="D7059">
        <f t="shared" si="764"/>
        <v>99.759798534656156</v>
      </c>
      <c r="E7059">
        <f t="shared" si="765"/>
        <v>99.759798534656156</v>
      </c>
      <c r="F7059">
        <f t="shared" si="766"/>
        <v>7.2402014653438442</v>
      </c>
      <c r="G7059">
        <f t="shared" si="767"/>
        <v>0</v>
      </c>
      <c r="H7059">
        <f t="shared" si="768"/>
        <v>997.59798534656159</v>
      </c>
      <c r="I7059">
        <f t="shared" si="769"/>
        <v>36.201007326719221</v>
      </c>
      <c r="J7059">
        <f t="shared" si="770"/>
        <v>0</v>
      </c>
    </row>
    <row r="7060" spans="2:10" x14ac:dyDescent="0.3">
      <c r="B7060">
        <v>7033</v>
      </c>
      <c r="C7060">
        <v>0.17124662313507366</v>
      </c>
      <c r="D7060">
        <f t="shared" si="764"/>
        <v>93.279795278473159</v>
      </c>
      <c r="E7060">
        <f t="shared" si="765"/>
        <v>93.279795278473159</v>
      </c>
      <c r="F7060">
        <f t="shared" si="766"/>
        <v>13.720204721526841</v>
      </c>
      <c r="G7060">
        <f t="shared" si="767"/>
        <v>0</v>
      </c>
      <c r="H7060">
        <f t="shared" si="768"/>
        <v>932.79795278473159</v>
      </c>
      <c r="I7060">
        <f t="shared" si="769"/>
        <v>68.601023607634204</v>
      </c>
      <c r="J7060">
        <f t="shared" si="770"/>
        <v>0</v>
      </c>
    </row>
    <row r="7061" spans="2:10" x14ac:dyDescent="0.3">
      <c r="B7061">
        <v>7034</v>
      </c>
      <c r="C7061">
        <v>0.99789936673216384</v>
      </c>
      <c r="D7061">
        <f t="shared" si="764"/>
        <v>116.2692148730379</v>
      </c>
      <c r="E7061">
        <f t="shared" si="765"/>
        <v>107</v>
      </c>
      <c r="F7061">
        <f t="shared" si="766"/>
        <v>0</v>
      </c>
      <c r="G7061">
        <f t="shared" si="767"/>
        <v>9.269214873037896</v>
      </c>
      <c r="H7061">
        <f t="shared" si="768"/>
        <v>1070</v>
      </c>
      <c r="I7061">
        <f t="shared" si="769"/>
        <v>0</v>
      </c>
      <c r="J7061">
        <f t="shared" si="770"/>
        <v>139.03822309556844</v>
      </c>
    </row>
    <row r="7062" spans="2:10" x14ac:dyDescent="0.3">
      <c r="B7062">
        <v>7035</v>
      </c>
      <c r="C7062">
        <v>0.14829394831097231</v>
      </c>
      <c r="D7062">
        <f t="shared" si="764"/>
        <v>92.656167992868049</v>
      </c>
      <c r="E7062">
        <f t="shared" si="765"/>
        <v>92.656167992868049</v>
      </c>
      <c r="F7062">
        <f t="shared" si="766"/>
        <v>14.343832007131951</v>
      </c>
      <c r="G7062">
        <f t="shared" si="767"/>
        <v>0</v>
      </c>
      <c r="H7062">
        <f t="shared" si="768"/>
        <v>926.56167992868052</v>
      </c>
      <c r="I7062">
        <f t="shared" si="769"/>
        <v>71.719160035659755</v>
      </c>
      <c r="J7062">
        <f t="shared" si="770"/>
        <v>0</v>
      </c>
    </row>
    <row r="7063" spans="2:10" x14ac:dyDescent="0.3">
      <c r="B7063">
        <v>7036</v>
      </c>
      <c r="C7063">
        <v>0.25811252712548416</v>
      </c>
      <c r="D7063">
        <f t="shared" si="764"/>
        <v>95.330611900205326</v>
      </c>
      <c r="E7063">
        <f t="shared" si="765"/>
        <v>95.330611900205326</v>
      </c>
      <c r="F7063">
        <f t="shared" si="766"/>
        <v>11.669388099794674</v>
      </c>
      <c r="G7063">
        <f t="shared" si="767"/>
        <v>0</v>
      </c>
      <c r="H7063">
        <f t="shared" si="768"/>
        <v>953.30611900205326</v>
      </c>
      <c r="I7063">
        <f t="shared" si="769"/>
        <v>58.346940498973368</v>
      </c>
      <c r="J7063">
        <f t="shared" si="770"/>
        <v>0</v>
      </c>
    </row>
    <row r="7064" spans="2:10" x14ac:dyDescent="0.3">
      <c r="B7064">
        <v>7037</v>
      </c>
      <c r="C7064">
        <v>0.83318794445215161</v>
      </c>
      <c r="D7064">
        <f t="shared" si="764"/>
        <v>106.83714198325281</v>
      </c>
      <c r="E7064">
        <f t="shared" si="765"/>
        <v>106.83714198325281</v>
      </c>
      <c r="F7064">
        <f t="shared" si="766"/>
        <v>0.1628580167471938</v>
      </c>
      <c r="G7064">
        <f t="shared" si="767"/>
        <v>0</v>
      </c>
      <c r="H7064">
        <f t="shared" si="768"/>
        <v>1068.3714198325281</v>
      </c>
      <c r="I7064">
        <f t="shared" si="769"/>
        <v>0.81429008373596901</v>
      </c>
      <c r="J7064">
        <f t="shared" si="770"/>
        <v>0</v>
      </c>
    </row>
    <row r="7065" spans="2:10" x14ac:dyDescent="0.3">
      <c r="B7065">
        <v>7038</v>
      </c>
      <c r="C7065">
        <v>0.24457338951438934</v>
      </c>
      <c r="D7065">
        <f t="shared" si="764"/>
        <v>95.03440324402915</v>
      </c>
      <c r="E7065">
        <f t="shared" si="765"/>
        <v>95.03440324402915</v>
      </c>
      <c r="F7065">
        <f t="shared" si="766"/>
        <v>11.96559675597085</v>
      </c>
      <c r="G7065">
        <f t="shared" si="767"/>
        <v>0</v>
      </c>
      <c r="H7065">
        <f t="shared" si="768"/>
        <v>950.34403244029147</v>
      </c>
      <c r="I7065">
        <f t="shared" si="769"/>
        <v>59.82798377985425</v>
      </c>
      <c r="J7065">
        <f t="shared" si="770"/>
        <v>0</v>
      </c>
    </row>
    <row r="7066" spans="2:10" x14ac:dyDescent="0.3">
      <c r="B7066">
        <v>7039</v>
      </c>
      <c r="C7066">
        <v>0.25555107390892773</v>
      </c>
      <c r="D7066">
        <f t="shared" si="764"/>
        <v>95.275082674677435</v>
      </c>
      <c r="E7066">
        <f t="shared" si="765"/>
        <v>95.275082674677435</v>
      </c>
      <c r="F7066">
        <f t="shared" si="766"/>
        <v>11.724917325322565</v>
      </c>
      <c r="G7066">
        <f t="shared" si="767"/>
        <v>0</v>
      </c>
      <c r="H7066">
        <f t="shared" si="768"/>
        <v>952.75082674677435</v>
      </c>
      <c r="I7066">
        <f t="shared" si="769"/>
        <v>58.624586626612825</v>
      </c>
      <c r="J7066">
        <f t="shared" si="770"/>
        <v>0</v>
      </c>
    </row>
    <row r="7067" spans="2:10" x14ac:dyDescent="0.3">
      <c r="B7067">
        <v>7040</v>
      </c>
      <c r="C7067">
        <v>0.57687256981316348</v>
      </c>
      <c r="D7067">
        <f t="shared" si="764"/>
        <v>101.41269711890526</v>
      </c>
      <c r="E7067">
        <f t="shared" si="765"/>
        <v>101.41269711890526</v>
      </c>
      <c r="F7067">
        <f t="shared" si="766"/>
        <v>5.5873028810947432</v>
      </c>
      <c r="G7067">
        <f t="shared" si="767"/>
        <v>0</v>
      </c>
      <c r="H7067">
        <f t="shared" si="768"/>
        <v>1014.1269711890526</v>
      </c>
      <c r="I7067">
        <f t="shared" si="769"/>
        <v>27.936514405473716</v>
      </c>
      <c r="J7067">
        <f t="shared" si="770"/>
        <v>0</v>
      </c>
    </row>
    <row r="7068" spans="2:10" x14ac:dyDescent="0.3">
      <c r="B7068">
        <v>7041</v>
      </c>
      <c r="C7068">
        <v>0.21141906450542847</v>
      </c>
      <c r="D7068">
        <f t="shared" si="764"/>
        <v>94.277071488898798</v>
      </c>
      <c r="E7068">
        <f t="shared" si="765"/>
        <v>94.277071488898798</v>
      </c>
      <c r="F7068">
        <f t="shared" si="766"/>
        <v>12.722928511101202</v>
      </c>
      <c r="G7068">
        <f t="shared" si="767"/>
        <v>0</v>
      </c>
      <c r="H7068">
        <f t="shared" si="768"/>
        <v>942.77071488898798</v>
      </c>
      <c r="I7068">
        <f t="shared" si="769"/>
        <v>63.614642555506009</v>
      </c>
      <c r="J7068">
        <f t="shared" si="770"/>
        <v>0</v>
      </c>
    </row>
    <row r="7069" spans="2:10" x14ac:dyDescent="0.3">
      <c r="B7069">
        <v>7042</v>
      </c>
      <c r="C7069">
        <v>8.0668254657434435E-2</v>
      </c>
      <c r="D7069">
        <f t="shared" ref="D7069:D7132" si="771">_xlfn.BETA.INV(C7069,$B$25,$C$25,$D$25,$E$25)</f>
        <v>90.420518841993072</v>
      </c>
      <c r="E7069">
        <f t="shared" ref="E7069:E7132" si="772">IF($M$25&lt;D7069,$M$25,D7069)</f>
        <v>90.420518841993072</v>
      </c>
      <c r="F7069">
        <f t="shared" ref="F7069:F7132" si="773">IF($M$25&gt;D7069,$M$25-D7069,0)</f>
        <v>16.579481158006928</v>
      </c>
      <c r="G7069">
        <f t="shared" ref="G7069:G7132" si="774">IF($M$25&lt;D7069,D7069-$M$25,0)</f>
        <v>0</v>
      </c>
      <c r="H7069">
        <f t="shared" ref="H7069:H7132" si="775">$H$24*E7069</f>
        <v>904.20518841993066</v>
      </c>
      <c r="I7069">
        <f t="shared" ref="I7069:I7132" si="776">$I$24*F7069</f>
        <v>82.897405790034639</v>
      </c>
      <c r="J7069">
        <f t="shared" ref="J7069:J7132" si="777">$J$24*G7069</f>
        <v>0</v>
      </c>
    </row>
    <row r="7070" spans="2:10" x14ac:dyDescent="0.3">
      <c r="B7070">
        <v>7043</v>
      </c>
      <c r="C7070">
        <v>0.54396994569929558</v>
      </c>
      <c r="D7070">
        <f t="shared" si="771"/>
        <v>100.80532633143902</v>
      </c>
      <c r="E7070">
        <f t="shared" si="772"/>
        <v>100.80532633143902</v>
      </c>
      <c r="F7070">
        <f t="shared" si="773"/>
        <v>6.1946736685609807</v>
      </c>
      <c r="G7070">
        <f t="shared" si="774"/>
        <v>0</v>
      </c>
      <c r="H7070">
        <f t="shared" si="775"/>
        <v>1008.0532633143902</v>
      </c>
      <c r="I7070">
        <f t="shared" si="776"/>
        <v>30.973368342804903</v>
      </c>
      <c r="J7070">
        <f t="shared" si="777"/>
        <v>0</v>
      </c>
    </row>
    <row r="7071" spans="2:10" x14ac:dyDescent="0.3">
      <c r="B7071">
        <v>7044</v>
      </c>
      <c r="C7071">
        <v>0.22643391578973981</v>
      </c>
      <c r="D7071">
        <f t="shared" si="771"/>
        <v>94.626208859841299</v>
      </c>
      <c r="E7071">
        <f t="shared" si="772"/>
        <v>94.626208859841299</v>
      </c>
      <c r="F7071">
        <f t="shared" si="773"/>
        <v>12.373791140158701</v>
      </c>
      <c r="G7071">
        <f t="shared" si="774"/>
        <v>0</v>
      </c>
      <c r="H7071">
        <f t="shared" si="775"/>
        <v>946.26208859841302</v>
      </c>
      <c r="I7071">
        <f t="shared" si="776"/>
        <v>61.868955700793506</v>
      </c>
      <c r="J7071">
        <f t="shared" si="777"/>
        <v>0</v>
      </c>
    </row>
    <row r="7072" spans="2:10" x14ac:dyDescent="0.3">
      <c r="B7072">
        <v>7045</v>
      </c>
      <c r="C7072">
        <v>0.87614865043578938</v>
      </c>
      <c r="D7072">
        <f t="shared" si="771"/>
        <v>108.06772725726468</v>
      </c>
      <c r="E7072">
        <f t="shared" si="772"/>
        <v>107</v>
      </c>
      <c r="F7072">
        <f t="shared" si="773"/>
        <v>0</v>
      </c>
      <c r="G7072">
        <f t="shared" si="774"/>
        <v>1.0677272572646785</v>
      </c>
      <c r="H7072">
        <f t="shared" si="775"/>
        <v>1070</v>
      </c>
      <c r="I7072">
        <f t="shared" si="776"/>
        <v>0</v>
      </c>
      <c r="J7072">
        <f t="shared" si="777"/>
        <v>16.015908858970178</v>
      </c>
    </row>
    <row r="7073" spans="2:10" x14ac:dyDescent="0.3">
      <c r="B7073">
        <v>7046</v>
      </c>
      <c r="C7073">
        <v>0.76629621963553052</v>
      </c>
      <c r="D7073">
        <f t="shared" si="771"/>
        <v>105.20852563413111</v>
      </c>
      <c r="E7073">
        <f t="shared" si="772"/>
        <v>105.20852563413111</v>
      </c>
      <c r="F7073">
        <f t="shared" si="773"/>
        <v>1.7914743658688934</v>
      </c>
      <c r="G7073">
        <f t="shared" si="774"/>
        <v>0</v>
      </c>
      <c r="H7073">
        <f t="shared" si="775"/>
        <v>1052.0852563413112</v>
      </c>
      <c r="I7073">
        <f t="shared" si="776"/>
        <v>8.9573718293444671</v>
      </c>
      <c r="J7073">
        <f t="shared" si="777"/>
        <v>0</v>
      </c>
    </row>
    <row r="7074" spans="2:10" x14ac:dyDescent="0.3">
      <c r="B7074">
        <v>7047</v>
      </c>
      <c r="C7074">
        <v>0.69103484410142946</v>
      </c>
      <c r="D7074">
        <f t="shared" si="771"/>
        <v>103.60838971261957</v>
      </c>
      <c r="E7074">
        <f t="shared" si="772"/>
        <v>103.60838971261957</v>
      </c>
      <c r="F7074">
        <f t="shared" si="773"/>
        <v>3.3916102873804306</v>
      </c>
      <c r="G7074">
        <f t="shared" si="774"/>
        <v>0</v>
      </c>
      <c r="H7074">
        <f t="shared" si="775"/>
        <v>1036.0838971261958</v>
      </c>
      <c r="I7074">
        <f t="shared" si="776"/>
        <v>16.958051436902153</v>
      </c>
      <c r="J7074">
        <f t="shared" si="777"/>
        <v>0</v>
      </c>
    </row>
    <row r="7075" spans="2:10" x14ac:dyDescent="0.3">
      <c r="B7075">
        <v>7048</v>
      </c>
      <c r="C7075">
        <v>0.57342094502370489</v>
      </c>
      <c r="D7075">
        <f t="shared" si="771"/>
        <v>101.3486704915907</v>
      </c>
      <c r="E7075">
        <f t="shared" si="772"/>
        <v>101.3486704915907</v>
      </c>
      <c r="F7075">
        <f t="shared" si="773"/>
        <v>5.6513295084093045</v>
      </c>
      <c r="G7075">
        <f t="shared" si="774"/>
        <v>0</v>
      </c>
      <c r="H7075">
        <f t="shared" si="775"/>
        <v>1013.486704915907</v>
      </c>
      <c r="I7075">
        <f t="shared" si="776"/>
        <v>28.256647542046522</v>
      </c>
      <c r="J7075">
        <f t="shared" si="777"/>
        <v>0</v>
      </c>
    </row>
    <row r="7076" spans="2:10" x14ac:dyDescent="0.3">
      <c r="B7076">
        <v>7049</v>
      </c>
      <c r="C7076">
        <v>0.70642066483574062</v>
      </c>
      <c r="D7076">
        <f t="shared" si="771"/>
        <v>103.92191291047214</v>
      </c>
      <c r="E7076">
        <f t="shared" si="772"/>
        <v>103.92191291047214</v>
      </c>
      <c r="F7076">
        <f t="shared" si="773"/>
        <v>3.0780870895278554</v>
      </c>
      <c r="G7076">
        <f t="shared" si="774"/>
        <v>0</v>
      </c>
      <c r="H7076">
        <f t="shared" si="775"/>
        <v>1039.2191291047216</v>
      </c>
      <c r="I7076">
        <f t="shared" si="776"/>
        <v>15.390435447639277</v>
      </c>
      <c r="J7076">
        <f t="shared" si="777"/>
        <v>0</v>
      </c>
    </row>
    <row r="7077" spans="2:10" x14ac:dyDescent="0.3">
      <c r="B7077">
        <v>7050</v>
      </c>
      <c r="C7077">
        <v>0.27273927095437345</v>
      </c>
      <c r="D7077">
        <f t="shared" si="771"/>
        <v>95.643485377894905</v>
      </c>
      <c r="E7077">
        <f t="shared" si="772"/>
        <v>95.643485377894905</v>
      </c>
      <c r="F7077">
        <f t="shared" si="773"/>
        <v>11.356514622105095</v>
      </c>
      <c r="G7077">
        <f t="shared" si="774"/>
        <v>0</v>
      </c>
      <c r="H7077">
        <f t="shared" si="775"/>
        <v>956.43485377894899</v>
      </c>
      <c r="I7077">
        <f t="shared" si="776"/>
        <v>56.782573110525476</v>
      </c>
      <c r="J7077">
        <f t="shared" si="777"/>
        <v>0</v>
      </c>
    </row>
    <row r="7078" spans="2:10" x14ac:dyDescent="0.3">
      <c r="B7078">
        <v>7051</v>
      </c>
      <c r="C7078">
        <v>0.11283695654329673</v>
      </c>
      <c r="D7078">
        <f t="shared" si="771"/>
        <v>91.580154386863029</v>
      </c>
      <c r="E7078">
        <f t="shared" si="772"/>
        <v>91.580154386863029</v>
      </c>
      <c r="F7078">
        <f t="shared" si="773"/>
        <v>15.419845613136971</v>
      </c>
      <c r="G7078">
        <f t="shared" si="774"/>
        <v>0</v>
      </c>
      <c r="H7078">
        <f t="shared" si="775"/>
        <v>915.80154386863023</v>
      </c>
      <c r="I7078">
        <f t="shared" si="776"/>
        <v>77.099228065684855</v>
      </c>
      <c r="J7078">
        <f t="shared" si="777"/>
        <v>0</v>
      </c>
    </row>
    <row r="7079" spans="2:10" x14ac:dyDescent="0.3">
      <c r="B7079">
        <v>7052</v>
      </c>
      <c r="C7079">
        <v>0.120572604675797</v>
      </c>
      <c r="D7079">
        <f t="shared" si="771"/>
        <v>91.829363789370248</v>
      </c>
      <c r="E7079">
        <f t="shared" si="772"/>
        <v>91.829363789370248</v>
      </c>
      <c r="F7079">
        <f t="shared" si="773"/>
        <v>15.170636210629752</v>
      </c>
      <c r="G7079">
        <f t="shared" si="774"/>
        <v>0</v>
      </c>
      <c r="H7079">
        <f t="shared" si="775"/>
        <v>918.29363789370245</v>
      </c>
      <c r="I7079">
        <f t="shared" si="776"/>
        <v>75.853181053148759</v>
      </c>
      <c r="J7079">
        <f t="shared" si="777"/>
        <v>0</v>
      </c>
    </row>
    <row r="7080" spans="2:10" x14ac:dyDescent="0.3">
      <c r="B7080">
        <v>7053</v>
      </c>
      <c r="C7080">
        <v>1.988986014155647E-2</v>
      </c>
      <c r="D7080">
        <f t="shared" si="771"/>
        <v>86.8976604697894</v>
      </c>
      <c r="E7080">
        <f t="shared" si="772"/>
        <v>86.8976604697894</v>
      </c>
      <c r="F7080">
        <f t="shared" si="773"/>
        <v>20.1023395302106</v>
      </c>
      <c r="G7080">
        <f t="shared" si="774"/>
        <v>0</v>
      </c>
      <c r="H7080">
        <f t="shared" si="775"/>
        <v>868.976604697894</v>
      </c>
      <c r="I7080">
        <f t="shared" si="776"/>
        <v>100.511697651053</v>
      </c>
      <c r="J7080">
        <f t="shared" si="777"/>
        <v>0</v>
      </c>
    </row>
    <row r="7081" spans="2:10" x14ac:dyDescent="0.3">
      <c r="B7081">
        <v>7054</v>
      </c>
      <c r="C7081">
        <v>0.2427987339159976</v>
      </c>
      <c r="D7081">
        <f t="shared" si="771"/>
        <v>94.995066226391458</v>
      </c>
      <c r="E7081">
        <f t="shared" si="772"/>
        <v>94.995066226391458</v>
      </c>
      <c r="F7081">
        <f t="shared" si="773"/>
        <v>12.004933773608542</v>
      </c>
      <c r="G7081">
        <f t="shared" si="774"/>
        <v>0</v>
      </c>
      <c r="H7081">
        <f t="shared" si="775"/>
        <v>949.95066226391464</v>
      </c>
      <c r="I7081">
        <f t="shared" si="776"/>
        <v>60.02466886804271</v>
      </c>
      <c r="J7081">
        <f t="shared" si="777"/>
        <v>0</v>
      </c>
    </row>
    <row r="7082" spans="2:10" x14ac:dyDescent="0.3">
      <c r="B7082">
        <v>7055</v>
      </c>
      <c r="C7082">
        <v>0.42435191535425199</v>
      </c>
      <c r="D7082">
        <f t="shared" si="771"/>
        <v>98.610026508614865</v>
      </c>
      <c r="E7082">
        <f t="shared" si="772"/>
        <v>98.610026508614865</v>
      </c>
      <c r="F7082">
        <f t="shared" si="773"/>
        <v>8.3899734913851347</v>
      </c>
      <c r="G7082">
        <f t="shared" si="774"/>
        <v>0</v>
      </c>
      <c r="H7082">
        <f t="shared" si="775"/>
        <v>986.10026508614862</v>
      </c>
      <c r="I7082">
        <f t="shared" si="776"/>
        <v>41.949867456925674</v>
      </c>
      <c r="J7082">
        <f t="shared" si="777"/>
        <v>0</v>
      </c>
    </row>
    <row r="7083" spans="2:10" x14ac:dyDescent="0.3">
      <c r="B7083">
        <v>7056</v>
      </c>
      <c r="C7083">
        <v>0.85775034252899107</v>
      </c>
      <c r="D7083">
        <f t="shared" si="771"/>
        <v>107.51640146226684</v>
      </c>
      <c r="E7083">
        <f t="shared" si="772"/>
        <v>107</v>
      </c>
      <c r="F7083">
        <f t="shared" si="773"/>
        <v>0</v>
      </c>
      <c r="G7083">
        <f t="shared" si="774"/>
        <v>0.5164014622668418</v>
      </c>
      <c r="H7083">
        <f t="shared" si="775"/>
        <v>1070</v>
      </c>
      <c r="I7083">
        <f t="shared" si="776"/>
        <v>0</v>
      </c>
      <c r="J7083">
        <f t="shared" si="777"/>
        <v>7.7460219340026271</v>
      </c>
    </row>
    <row r="7084" spans="2:10" x14ac:dyDescent="0.3">
      <c r="B7084">
        <v>7057</v>
      </c>
      <c r="C7084">
        <v>0.17614880021514456</v>
      </c>
      <c r="D7084">
        <f t="shared" si="771"/>
        <v>93.407281385890286</v>
      </c>
      <c r="E7084">
        <f t="shared" si="772"/>
        <v>93.407281385890286</v>
      </c>
      <c r="F7084">
        <f t="shared" si="773"/>
        <v>13.592718614109714</v>
      </c>
      <c r="G7084">
        <f t="shared" si="774"/>
        <v>0</v>
      </c>
      <c r="H7084">
        <f t="shared" si="775"/>
        <v>934.07281385890292</v>
      </c>
      <c r="I7084">
        <f t="shared" si="776"/>
        <v>67.963593070548569</v>
      </c>
      <c r="J7084">
        <f t="shared" si="777"/>
        <v>0</v>
      </c>
    </row>
    <row r="7085" spans="2:10" x14ac:dyDescent="0.3">
      <c r="B7085">
        <v>7058</v>
      </c>
      <c r="C7085">
        <v>0.71850727763076017</v>
      </c>
      <c r="D7085">
        <f t="shared" si="771"/>
        <v>104.1724700045913</v>
      </c>
      <c r="E7085">
        <f t="shared" si="772"/>
        <v>104.1724700045913</v>
      </c>
      <c r="F7085">
        <f t="shared" si="773"/>
        <v>2.8275299954086961</v>
      </c>
      <c r="G7085">
        <f t="shared" si="774"/>
        <v>0</v>
      </c>
      <c r="H7085">
        <f t="shared" si="775"/>
        <v>1041.7247000459131</v>
      </c>
      <c r="I7085">
        <f t="shared" si="776"/>
        <v>14.13764997704348</v>
      </c>
      <c r="J7085">
        <f t="shared" si="777"/>
        <v>0</v>
      </c>
    </row>
    <row r="7086" spans="2:10" x14ac:dyDescent="0.3">
      <c r="B7086">
        <v>7059</v>
      </c>
      <c r="C7086">
        <v>0.8329881451742015</v>
      </c>
      <c r="D7086">
        <f t="shared" si="771"/>
        <v>106.83183933577268</v>
      </c>
      <c r="E7086">
        <f t="shared" si="772"/>
        <v>106.83183933577268</v>
      </c>
      <c r="F7086">
        <f t="shared" si="773"/>
        <v>0.16816066422731524</v>
      </c>
      <c r="G7086">
        <f t="shared" si="774"/>
        <v>0</v>
      </c>
      <c r="H7086">
        <f t="shared" si="775"/>
        <v>1068.3183933577268</v>
      </c>
      <c r="I7086">
        <f t="shared" si="776"/>
        <v>0.84080332113657619</v>
      </c>
      <c r="J7086">
        <f t="shared" si="777"/>
        <v>0</v>
      </c>
    </row>
    <row r="7087" spans="2:10" x14ac:dyDescent="0.3">
      <c r="B7087">
        <v>7060</v>
      </c>
      <c r="C7087">
        <v>9.6495401931995572E-2</v>
      </c>
      <c r="D7087">
        <f t="shared" si="771"/>
        <v>91.019462015212838</v>
      </c>
      <c r="E7087">
        <f t="shared" si="772"/>
        <v>91.019462015212838</v>
      </c>
      <c r="F7087">
        <f t="shared" si="773"/>
        <v>15.980537984787162</v>
      </c>
      <c r="G7087">
        <f t="shared" si="774"/>
        <v>0</v>
      </c>
      <c r="H7087">
        <f t="shared" si="775"/>
        <v>910.19462015212844</v>
      </c>
      <c r="I7087">
        <f t="shared" si="776"/>
        <v>79.90268992393581</v>
      </c>
      <c r="J7087">
        <f t="shared" si="777"/>
        <v>0</v>
      </c>
    </row>
    <row r="7088" spans="2:10" x14ac:dyDescent="0.3">
      <c r="B7088">
        <v>7061</v>
      </c>
      <c r="C7088">
        <v>0.86135403828524948</v>
      </c>
      <c r="D7088">
        <f t="shared" si="771"/>
        <v>107.62117406211851</v>
      </c>
      <c r="E7088">
        <f t="shared" si="772"/>
        <v>107</v>
      </c>
      <c r="F7088">
        <f t="shared" si="773"/>
        <v>0</v>
      </c>
      <c r="G7088">
        <f t="shared" si="774"/>
        <v>0.62117406211851289</v>
      </c>
      <c r="H7088">
        <f t="shared" si="775"/>
        <v>1070</v>
      </c>
      <c r="I7088">
        <f t="shared" si="776"/>
        <v>0</v>
      </c>
      <c r="J7088">
        <f t="shared" si="777"/>
        <v>9.3176109317776934</v>
      </c>
    </row>
    <row r="7089" spans="2:10" x14ac:dyDescent="0.3">
      <c r="B7089">
        <v>7062</v>
      </c>
      <c r="C7089">
        <v>0.75076950219071381</v>
      </c>
      <c r="D7089">
        <f t="shared" si="771"/>
        <v>104.8629448451883</v>
      </c>
      <c r="E7089">
        <f t="shared" si="772"/>
        <v>104.8629448451883</v>
      </c>
      <c r="F7089">
        <f t="shared" si="773"/>
        <v>2.1370551548117049</v>
      </c>
      <c r="G7089">
        <f t="shared" si="774"/>
        <v>0</v>
      </c>
      <c r="H7089">
        <f t="shared" si="775"/>
        <v>1048.629448451883</v>
      </c>
      <c r="I7089">
        <f t="shared" si="776"/>
        <v>10.685275774058525</v>
      </c>
      <c r="J7089">
        <f t="shared" si="777"/>
        <v>0</v>
      </c>
    </row>
    <row r="7090" spans="2:10" x14ac:dyDescent="0.3">
      <c r="B7090">
        <v>7063</v>
      </c>
      <c r="C7090">
        <v>0.78520917955333769</v>
      </c>
      <c r="D7090">
        <f t="shared" si="771"/>
        <v>105.64355681069969</v>
      </c>
      <c r="E7090">
        <f t="shared" si="772"/>
        <v>105.64355681069969</v>
      </c>
      <c r="F7090">
        <f t="shared" si="773"/>
        <v>1.3564431893003075</v>
      </c>
      <c r="G7090">
        <f t="shared" si="774"/>
        <v>0</v>
      </c>
      <c r="H7090">
        <f t="shared" si="775"/>
        <v>1056.4355681069969</v>
      </c>
      <c r="I7090">
        <f t="shared" si="776"/>
        <v>6.7822159465015375</v>
      </c>
      <c r="J7090">
        <f t="shared" si="777"/>
        <v>0</v>
      </c>
    </row>
    <row r="7091" spans="2:10" x14ac:dyDescent="0.3">
      <c r="B7091">
        <v>7064</v>
      </c>
      <c r="C7091">
        <v>0.92586253954116937</v>
      </c>
      <c r="D7091">
        <f t="shared" si="771"/>
        <v>109.84713388064435</v>
      </c>
      <c r="E7091">
        <f t="shared" si="772"/>
        <v>107</v>
      </c>
      <c r="F7091">
        <f t="shared" si="773"/>
        <v>0</v>
      </c>
      <c r="G7091">
        <f t="shared" si="774"/>
        <v>2.8471338806443498</v>
      </c>
      <c r="H7091">
        <f t="shared" si="775"/>
        <v>1070</v>
      </c>
      <c r="I7091">
        <f t="shared" si="776"/>
        <v>0</v>
      </c>
      <c r="J7091">
        <f t="shared" si="777"/>
        <v>42.707008209665247</v>
      </c>
    </row>
    <row r="7092" spans="2:10" x14ac:dyDescent="0.3">
      <c r="B7092">
        <v>7065</v>
      </c>
      <c r="C7092">
        <v>0.26262090637326263</v>
      </c>
      <c r="D7092">
        <f t="shared" si="771"/>
        <v>95.427798538911318</v>
      </c>
      <c r="E7092">
        <f t="shared" si="772"/>
        <v>95.427798538911318</v>
      </c>
      <c r="F7092">
        <f t="shared" si="773"/>
        <v>11.572201461088682</v>
      </c>
      <c r="G7092">
        <f t="shared" si="774"/>
        <v>0</v>
      </c>
      <c r="H7092">
        <f t="shared" si="775"/>
        <v>954.27798538911316</v>
      </c>
      <c r="I7092">
        <f t="shared" si="776"/>
        <v>57.861007305443408</v>
      </c>
      <c r="J7092">
        <f t="shared" si="777"/>
        <v>0</v>
      </c>
    </row>
    <row r="7093" spans="2:10" x14ac:dyDescent="0.3">
      <c r="B7093">
        <v>7066</v>
      </c>
      <c r="C7093">
        <v>6.5287840035435307E-2</v>
      </c>
      <c r="D7093">
        <f t="shared" si="771"/>
        <v>89.766177221705078</v>
      </c>
      <c r="E7093">
        <f t="shared" si="772"/>
        <v>89.766177221705078</v>
      </c>
      <c r="F7093">
        <f t="shared" si="773"/>
        <v>17.233822778294922</v>
      </c>
      <c r="G7093">
        <f t="shared" si="774"/>
        <v>0</v>
      </c>
      <c r="H7093">
        <f t="shared" si="775"/>
        <v>897.66177221705084</v>
      </c>
      <c r="I7093">
        <f t="shared" si="776"/>
        <v>86.169113891474609</v>
      </c>
      <c r="J7093">
        <f t="shared" si="777"/>
        <v>0</v>
      </c>
    </row>
    <row r="7094" spans="2:10" x14ac:dyDescent="0.3">
      <c r="B7094">
        <v>7067</v>
      </c>
      <c r="C7094">
        <v>0.86360588974807917</v>
      </c>
      <c r="D7094">
        <f t="shared" si="771"/>
        <v>107.68739510447801</v>
      </c>
      <c r="E7094">
        <f t="shared" si="772"/>
        <v>107</v>
      </c>
      <c r="F7094">
        <f t="shared" si="773"/>
        <v>0</v>
      </c>
      <c r="G7094">
        <f t="shared" si="774"/>
        <v>0.68739510447801422</v>
      </c>
      <c r="H7094">
        <f t="shared" si="775"/>
        <v>1070</v>
      </c>
      <c r="I7094">
        <f t="shared" si="776"/>
        <v>0</v>
      </c>
      <c r="J7094">
        <f t="shared" si="777"/>
        <v>10.310926567170213</v>
      </c>
    </row>
    <row r="7095" spans="2:10" x14ac:dyDescent="0.3">
      <c r="B7095">
        <v>7068</v>
      </c>
      <c r="C7095">
        <v>0.97260165074493388</v>
      </c>
      <c r="D7095">
        <f t="shared" si="771"/>
        <v>112.44174303474658</v>
      </c>
      <c r="E7095">
        <f t="shared" si="772"/>
        <v>107</v>
      </c>
      <c r="F7095">
        <f t="shared" si="773"/>
        <v>0</v>
      </c>
      <c r="G7095">
        <f t="shared" si="774"/>
        <v>5.4417430347465796</v>
      </c>
      <c r="H7095">
        <f t="shared" si="775"/>
        <v>1070</v>
      </c>
      <c r="I7095">
        <f t="shared" si="776"/>
        <v>0</v>
      </c>
      <c r="J7095">
        <f t="shared" si="777"/>
        <v>81.626145521198694</v>
      </c>
    </row>
    <row r="7096" spans="2:10" x14ac:dyDescent="0.3">
      <c r="B7096">
        <v>7069</v>
      </c>
      <c r="C7096">
        <v>0.41153419840759953</v>
      </c>
      <c r="D7096">
        <f t="shared" si="771"/>
        <v>98.371587229467323</v>
      </c>
      <c r="E7096">
        <f t="shared" si="772"/>
        <v>98.371587229467323</v>
      </c>
      <c r="F7096">
        <f t="shared" si="773"/>
        <v>8.6284127705326767</v>
      </c>
      <c r="G7096">
        <f t="shared" si="774"/>
        <v>0</v>
      </c>
      <c r="H7096">
        <f t="shared" si="775"/>
        <v>983.7158722946732</v>
      </c>
      <c r="I7096">
        <f t="shared" si="776"/>
        <v>43.142063852663384</v>
      </c>
      <c r="J7096">
        <f t="shared" si="777"/>
        <v>0</v>
      </c>
    </row>
    <row r="7097" spans="2:10" x14ac:dyDescent="0.3">
      <c r="B7097">
        <v>7070</v>
      </c>
      <c r="C7097">
        <v>0.13255376267191776</v>
      </c>
      <c r="D7097">
        <f t="shared" si="771"/>
        <v>92.198279347996561</v>
      </c>
      <c r="E7097">
        <f t="shared" si="772"/>
        <v>92.198279347996561</v>
      </c>
      <c r="F7097">
        <f t="shared" si="773"/>
        <v>14.801720652003439</v>
      </c>
      <c r="G7097">
        <f t="shared" si="774"/>
        <v>0</v>
      </c>
      <c r="H7097">
        <f t="shared" si="775"/>
        <v>921.98279347996561</v>
      </c>
      <c r="I7097">
        <f t="shared" si="776"/>
        <v>74.008603260017196</v>
      </c>
      <c r="J7097">
        <f t="shared" si="777"/>
        <v>0</v>
      </c>
    </row>
    <row r="7098" spans="2:10" x14ac:dyDescent="0.3">
      <c r="B7098">
        <v>7071</v>
      </c>
      <c r="C7098">
        <v>0.95827397548180648</v>
      </c>
      <c r="D7098">
        <f t="shared" si="771"/>
        <v>111.45745895548511</v>
      </c>
      <c r="E7098">
        <f t="shared" si="772"/>
        <v>107</v>
      </c>
      <c r="F7098">
        <f t="shared" si="773"/>
        <v>0</v>
      </c>
      <c r="G7098">
        <f t="shared" si="774"/>
        <v>4.4574589554851087</v>
      </c>
      <c r="H7098">
        <f t="shared" si="775"/>
        <v>1070</v>
      </c>
      <c r="I7098">
        <f t="shared" si="776"/>
        <v>0</v>
      </c>
      <c r="J7098">
        <f t="shared" si="777"/>
        <v>66.861884332276631</v>
      </c>
    </row>
    <row r="7099" spans="2:10" x14ac:dyDescent="0.3">
      <c r="B7099">
        <v>7072</v>
      </c>
      <c r="C7099">
        <v>0.49806068436289375</v>
      </c>
      <c r="D7099">
        <f t="shared" si="771"/>
        <v>99.964538116862968</v>
      </c>
      <c r="E7099">
        <f t="shared" si="772"/>
        <v>99.964538116862968</v>
      </c>
      <c r="F7099">
        <f t="shared" si="773"/>
        <v>7.0354618831370317</v>
      </c>
      <c r="G7099">
        <f t="shared" si="774"/>
        <v>0</v>
      </c>
      <c r="H7099">
        <f t="shared" si="775"/>
        <v>999.64538116862968</v>
      </c>
      <c r="I7099">
        <f t="shared" si="776"/>
        <v>35.177309415685158</v>
      </c>
      <c r="J7099">
        <f t="shared" si="777"/>
        <v>0</v>
      </c>
    </row>
    <row r="7100" spans="2:10" x14ac:dyDescent="0.3">
      <c r="B7100">
        <v>7073</v>
      </c>
      <c r="C7100">
        <v>1.5092447871245529E-3</v>
      </c>
      <c r="D7100">
        <f t="shared" si="771"/>
        <v>83.417594740625475</v>
      </c>
      <c r="E7100">
        <f t="shared" si="772"/>
        <v>83.417594740625475</v>
      </c>
      <c r="F7100">
        <f t="shared" si="773"/>
        <v>23.582405259374525</v>
      </c>
      <c r="G7100">
        <f t="shared" si="774"/>
        <v>0</v>
      </c>
      <c r="H7100">
        <f t="shared" si="775"/>
        <v>834.17594740625475</v>
      </c>
      <c r="I7100">
        <f t="shared" si="776"/>
        <v>117.91202629687263</v>
      </c>
      <c r="J7100">
        <f t="shared" si="777"/>
        <v>0</v>
      </c>
    </row>
    <row r="7101" spans="2:10" x14ac:dyDescent="0.3">
      <c r="B7101">
        <v>7074</v>
      </c>
      <c r="C7101">
        <v>9.2896287736252692E-3</v>
      </c>
      <c r="D7101">
        <f t="shared" si="771"/>
        <v>85.576262483968321</v>
      </c>
      <c r="E7101">
        <f t="shared" si="772"/>
        <v>85.576262483968321</v>
      </c>
      <c r="F7101">
        <f t="shared" si="773"/>
        <v>21.423737516031679</v>
      </c>
      <c r="G7101">
        <f t="shared" si="774"/>
        <v>0</v>
      </c>
      <c r="H7101">
        <f t="shared" si="775"/>
        <v>855.76262483968321</v>
      </c>
      <c r="I7101">
        <f t="shared" si="776"/>
        <v>107.11868758015839</v>
      </c>
      <c r="J7101">
        <f t="shared" si="777"/>
        <v>0</v>
      </c>
    </row>
    <row r="7102" spans="2:10" x14ac:dyDescent="0.3">
      <c r="B7102">
        <v>7075</v>
      </c>
      <c r="C7102">
        <v>0.94318313887449501</v>
      </c>
      <c r="D7102">
        <f t="shared" si="771"/>
        <v>110.63560824842776</v>
      </c>
      <c r="E7102">
        <f t="shared" si="772"/>
        <v>107</v>
      </c>
      <c r="F7102">
        <f t="shared" si="773"/>
        <v>0</v>
      </c>
      <c r="G7102">
        <f t="shared" si="774"/>
        <v>3.6356082484277579</v>
      </c>
      <c r="H7102">
        <f t="shared" si="775"/>
        <v>1070</v>
      </c>
      <c r="I7102">
        <f t="shared" si="776"/>
        <v>0</v>
      </c>
      <c r="J7102">
        <f t="shared" si="777"/>
        <v>54.534123726416368</v>
      </c>
    </row>
    <row r="7103" spans="2:10" x14ac:dyDescent="0.3">
      <c r="B7103">
        <v>7076</v>
      </c>
      <c r="C7103">
        <v>6.8629443234591303E-4</v>
      </c>
      <c r="D7103">
        <f t="shared" si="771"/>
        <v>82.778069728827234</v>
      </c>
      <c r="E7103">
        <f t="shared" si="772"/>
        <v>82.778069728827234</v>
      </c>
      <c r="F7103">
        <f t="shared" si="773"/>
        <v>24.221930271172766</v>
      </c>
      <c r="G7103">
        <f t="shared" si="774"/>
        <v>0</v>
      </c>
      <c r="H7103">
        <f t="shared" si="775"/>
        <v>827.78069728827234</v>
      </c>
      <c r="I7103">
        <f t="shared" si="776"/>
        <v>121.10965135586383</v>
      </c>
      <c r="J7103">
        <f t="shared" si="777"/>
        <v>0</v>
      </c>
    </row>
    <row r="7104" spans="2:10" x14ac:dyDescent="0.3">
      <c r="B7104">
        <v>7077</v>
      </c>
      <c r="C7104">
        <v>0.43144526123854388</v>
      </c>
      <c r="D7104">
        <f t="shared" si="771"/>
        <v>98.741455838152405</v>
      </c>
      <c r="E7104">
        <f t="shared" si="772"/>
        <v>98.741455838152405</v>
      </c>
      <c r="F7104">
        <f t="shared" si="773"/>
        <v>8.2585441618475954</v>
      </c>
      <c r="G7104">
        <f t="shared" si="774"/>
        <v>0</v>
      </c>
      <c r="H7104">
        <f t="shared" si="775"/>
        <v>987.4145583815241</v>
      </c>
      <c r="I7104">
        <f t="shared" si="776"/>
        <v>41.292720809237977</v>
      </c>
      <c r="J7104">
        <f t="shared" si="777"/>
        <v>0</v>
      </c>
    </row>
    <row r="7105" spans="2:10" x14ac:dyDescent="0.3">
      <c r="B7105">
        <v>7078</v>
      </c>
      <c r="C7105">
        <v>9.0255395542384154E-2</v>
      </c>
      <c r="D7105">
        <f t="shared" si="771"/>
        <v>90.790832079423382</v>
      </c>
      <c r="E7105">
        <f t="shared" si="772"/>
        <v>90.790832079423382</v>
      </c>
      <c r="F7105">
        <f t="shared" si="773"/>
        <v>16.209167920576618</v>
      </c>
      <c r="G7105">
        <f t="shared" si="774"/>
        <v>0</v>
      </c>
      <c r="H7105">
        <f t="shared" si="775"/>
        <v>907.90832079423376</v>
      </c>
      <c r="I7105">
        <f t="shared" si="776"/>
        <v>81.045839602883092</v>
      </c>
      <c r="J7105">
        <f t="shared" si="777"/>
        <v>0</v>
      </c>
    </row>
    <row r="7106" spans="2:10" x14ac:dyDescent="0.3">
      <c r="B7106">
        <v>7079</v>
      </c>
      <c r="C7106">
        <v>0.72745922152143971</v>
      </c>
      <c r="D7106">
        <f t="shared" si="771"/>
        <v>104.36071465366733</v>
      </c>
      <c r="E7106">
        <f t="shared" si="772"/>
        <v>104.36071465366733</v>
      </c>
      <c r="F7106">
        <f t="shared" si="773"/>
        <v>2.6392853463326702</v>
      </c>
      <c r="G7106">
        <f t="shared" si="774"/>
        <v>0</v>
      </c>
      <c r="H7106">
        <f t="shared" si="775"/>
        <v>1043.6071465366733</v>
      </c>
      <c r="I7106">
        <f t="shared" si="776"/>
        <v>13.196426731663351</v>
      </c>
      <c r="J7106">
        <f t="shared" si="777"/>
        <v>0</v>
      </c>
    </row>
    <row r="7107" spans="2:10" x14ac:dyDescent="0.3">
      <c r="B7107">
        <v>7080</v>
      </c>
      <c r="C7107">
        <v>0.48963634455919469</v>
      </c>
      <c r="D7107">
        <f t="shared" si="771"/>
        <v>99.810476139662811</v>
      </c>
      <c r="E7107">
        <f t="shared" si="772"/>
        <v>99.810476139662811</v>
      </c>
      <c r="F7107">
        <f t="shared" si="773"/>
        <v>7.1895238603371894</v>
      </c>
      <c r="G7107">
        <f t="shared" si="774"/>
        <v>0</v>
      </c>
      <c r="H7107">
        <f t="shared" si="775"/>
        <v>998.10476139662808</v>
      </c>
      <c r="I7107">
        <f t="shared" si="776"/>
        <v>35.947619301685947</v>
      </c>
      <c r="J7107">
        <f t="shared" si="777"/>
        <v>0</v>
      </c>
    </row>
    <row r="7108" spans="2:10" x14ac:dyDescent="0.3">
      <c r="B7108">
        <v>7081</v>
      </c>
      <c r="C7108">
        <v>0.47046720142167586</v>
      </c>
      <c r="D7108">
        <f t="shared" si="771"/>
        <v>99.459577270738251</v>
      </c>
      <c r="E7108">
        <f t="shared" si="772"/>
        <v>99.459577270738251</v>
      </c>
      <c r="F7108">
        <f t="shared" si="773"/>
        <v>7.5404227292617492</v>
      </c>
      <c r="G7108">
        <f t="shared" si="774"/>
        <v>0</v>
      </c>
      <c r="H7108">
        <f t="shared" si="775"/>
        <v>994.59577270738248</v>
      </c>
      <c r="I7108">
        <f t="shared" si="776"/>
        <v>37.702113646308746</v>
      </c>
      <c r="J7108">
        <f t="shared" si="777"/>
        <v>0</v>
      </c>
    </row>
    <row r="7109" spans="2:10" x14ac:dyDescent="0.3">
      <c r="B7109">
        <v>7082</v>
      </c>
      <c r="C7109">
        <v>0.70386783268663811</v>
      </c>
      <c r="D7109">
        <f t="shared" si="771"/>
        <v>103.86948892761082</v>
      </c>
      <c r="E7109">
        <f t="shared" si="772"/>
        <v>103.86948892761082</v>
      </c>
      <c r="F7109">
        <f t="shared" si="773"/>
        <v>3.1305110723891829</v>
      </c>
      <c r="G7109">
        <f t="shared" si="774"/>
        <v>0</v>
      </c>
      <c r="H7109">
        <f t="shared" si="775"/>
        <v>1038.6948892761081</v>
      </c>
      <c r="I7109">
        <f t="shared" si="776"/>
        <v>15.652555361945915</v>
      </c>
      <c r="J7109">
        <f t="shared" si="777"/>
        <v>0</v>
      </c>
    </row>
    <row r="7110" spans="2:10" x14ac:dyDescent="0.3">
      <c r="B7110">
        <v>7083</v>
      </c>
      <c r="C7110">
        <v>0.42091872760424842</v>
      </c>
      <c r="D7110">
        <f t="shared" si="771"/>
        <v>98.546286492910511</v>
      </c>
      <c r="E7110">
        <f t="shared" si="772"/>
        <v>98.546286492910511</v>
      </c>
      <c r="F7110">
        <f t="shared" si="773"/>
        <v>8.4537135070894891</v>
      </c>
      <c r="G7110">
        <f t="shared" si="774"/>
        <v>0</v>
      </c>
      <c r="H7110">
        <f t="shared" si="775"/>
        <v>985.46286492910508</v>
      </c>
      <c r="I7110">
        <f t="shared" si="776"/>
        <v>42.268567535447445</v>
      </c>
      <c r="J7110">
        <f t="shared" si="777"/>
        <v>0</v>
      </c>
    </row>
    <row r="7111" spans="2:10" x14ac:dyDescent="0.3">
      <c r="B7111">
        <v>7084</v>
      </c>
      <c r="C7111">
        <v>0.24407360113713827</v>
      </c>
      <c r="D7111">
        <f t="shared" si="771"/>
        <v>95.023337401122319</v>
      </c>
      <c r="E7111">
        <f t="shared" si="772"/>
        <v>95.023337401122319</v>
      </c>
      <c r="F7111">
        <f t="shared" si="773"/>
        <v>11.976662598877681</v>
      </c>
      <c r="G7111">
        <f t="shared" si="774"/>
        <v>0</v>
      </c>
      <c r="H7111">
        <f t="shared" si="775"/>
        <v>950.23337401122319</v>
      </c>
      <c r="I7111">
        <f t="shared" si="776"/>
        <v>59.883312994388405</v>
      </c>
      <c r="J7111">
        <f t="shared" si="777"/>
        <v>0</v>
      </c>
    </row>
    <row r="7112" spans="2:10" x14ac:dyDescent="0.3">
      <c r="B7112">
        <v>7085</v>
      </c>
      <c r="C7112">
        <v>0.70664196876900764</v>
      </c>
      <c r="D7112">
        <f t="shared" si="771"/>
        <v>103.92646541825344</v>
      </c>
      <c r="E7112">
        <f t="shared" si="772"/>
        <v>103.92646541825344</v>
      </c>
      <c r="F7112">
        <f t="shared" si="773"/>
        <v>3.0735345817465571</v>
      </c>
      <c r="G7112">
        <f t="shared" si="774"/>
        <v>0</v>
      </c>
      <c r="H7112">
        <f t="shared" si="775"/>
        <v>1039.2646541825345</v>
      </c>
      <c r="I7112">
        <f t="shared" si="776"/>
        <v>15.367672908732786</v>
      </c>
      <c r="J7112">
        <f t="shared" si="777"/>
        <v>0</v>
      </c>
    </row>
    <row r="7113" spans="2:10" x14ac:dyDescent="0.3">
      <c r="B7113">
        <v>7086</v>
      </c>
      <c r="C7113">
        <v>0.70453138853406727</v>
      </c>
      <c r="D7113">
        <f t="shared" si="771"/>
        <v>103.88309942721875</v>
      </c>
      <c r="E7113">
        <f t="shared" si="772"/>
        <v>103.88309942721875</v>
      </c>
      <c r="F7113">
        <f t="shared" si="773"/>
        <v>3.1169005727812475</v>
      </c>
      <c r="G7113">
        <f t="shared" si="774"/>
        <v>0</v>
      </c>
      <c r="H7113">
        <f t="shared" si="775"/>
        <v>1038.8309942721876</v>
      </c>
      <c r="I7113">
        <f t="shared" si="776"/>
        <v>15.584502863906238</v>
      </c>
      <c r="J7113">
        <f t="shared" si="777"/>
        <v>0</v>
      </c>
    </row>
    <row r="7114" spans="2:10" x14ac:dyDescent="0.3">
      <c r="B7114">
        <v>7087</v>
      </c>
      <c r="C7114">
        <v>0.46686669017442395</v>
      </c>
      <c r="D7114">
        <f t="shared" si="771"/>
        <v>99.393576540993337</v>
      </c>
      <c r="E7114">
        <f t="shared" si="772"/>
        <v>99.393576540993337</v>
      </c>
      <c r="F7114">
        <f t="shared" si="773"/>
        <v>7.6064234590066633</v>
      </c>
      <c r="G7114">
        <f t="shared" si="774"/>
        <v>0</v>
      </c>
      <c r="H7114">
        <f t="shared" si="775"/>
        <v>993.93576540993331</v>
      </c>
      <c r="I7114">
        <f t="shared" si="776"/>
        <v>38.032117295033316</v>
      </c>
      <c r="J7114">
        <f t="shared" si="777"/>
        <v>0</v>
      </c>
    </row>
    <row r="7115" spans="2:10" x14ac:dyDescent="0.3">
      <c r="B7115">
        <v>7088</v>
      </c>
      <c r="C7115">
        <v>0.54008261980454841</v>
      </c>
      <c r="D7115">
        <f t="shared" si="771"/>
        <v>100.73392685703053</v>
      </c>
      <c r="E7115">
        <f t="shared" si="772"/>
        <v>100.73392685703053</v>
      </c>
      <c r="F7115">
        <f t="shared" si="773"/>
        <v>6.2660731429694749</v>
      </c>
      <c r="G7115">
        <f t="shared" si="774"/>
        <v>0</v>
      </c>
      <c r="H7115">
        <f t="shared" si="775"/>
        <v>1007.3392685703052</v>
      </c>
      <c r="I7115">
        <f t="shared" si="776"/>
        <v>31.330365714847375</v>
      </c>
      <c r="J7115">
        <f t="shared" si="777"/>
        <v>0</v>
      </c>
    </row>
    <row r="7116" spans="2:10" x14ac:dyDescent="0.3">
      <c r="B7116">
        <v>7089</v>
      </c>
      <c r="C7116">
        <v>0.35849692468601169</v>
      </c>
      <c r="D7116">
        <f t="shared" si="771"/>
        <v>97.367372390768452</v>
      </c>
      <c r="E7116">
        <f t="shared" si="772"/>
        <v>97.367372390768452</v>
      </c>
      <c r="F7116">
        <f t="shared" si="773"/>
        <v>9.6326276092315481</v>
      </c>
      <c r="G7116">
        <f t="shared" si="774"/>
        <v>0</v>
      </c>
      <c r="H7116">
        <f t="shared" si="775"/>
        <v>973.67372390768446</v>
      </c>
      <c r="I7116">
        <f t="shared" si="776"/>
        <v>48.163138046157741</v>
      </c>
      <c r="J7116">
        <f t="shared" si="777"/>
        <v>0</v>
      </c>
    </row>
    <row r="7117" spans="2:10" x14ac:dyDescent="0.3">
      <c r="B7117">
        <v>7090</v>
      </c>
      <c r="C7117">
        <v>0.42951762269959326</v>
      </c>
      <c r="D7117">
        <f t="shared" si="771"/>
        <v>98.705773342594753</v>
      </c>
      <c r="E7117">
        <f t="shared" si="772"/>
        <v>98.705773342594753</v>
      </c>
      <c r="F7117">
        <f t="shared" si="773"/>
        <v>8.2942266574052468</v>
      </c>
      <c r="G7117">
        <f t="shared" si="774"/>
        <v>0</v>
      </c>
      <c r="H7117">
        <f t="shared" si="775"/>
        <v>987.0577334259475</v>
      </c>
      <c r="I7117">
        <f t="shared" si="776"/>
        <v>41.471133287026234</v>
      </c>
      <c r="J7117">
        <f t="shared" si="777"/>
        <v>0</v>
      </c>
    </row>
    <row r="7118" spans="2:10" x14ac:dyDescent="0.3">
      <c r="B7118">
        <v>7091</v>
      </c>
      <c r="C7118">
        <v>0.99745296043341913</v>
      </c>
      <c r="D7118">
        <f t="shared" si="771"/>
        <v>116.07266705108491</v>
      </c>
      <c r="E7118">
        <f t="shared" si="772"/>
        <v>107</v>
      </c>
      <c r="F7118">
        <f t="shared" si="773"/>
        <v>0</v>
      </c>
      <c r="G7118">
        <f t="shared" si="774"/>
        <v>9.0726670510849061</v>
      </c>
      <c r="H7118">
        <f t="shared" si="775"/>
        <v>1070</v>
      </c>
      <c r="I7118">
        <f t="shared" si="776"/>
        <v>0</v>
      </c>
      <c r="J7118">
        <f t="shared" si="777"/>
        <v>136.09000576627358</v>
      </c>
    </row>
    <row r="7119" spans="2:10" x14ac:dyDescent="0.3">
      <c r="B7119">
        <v>7092</v>
      </c>
      <c r="C7119">
        <v>0.13027613863786436</v>
      </c>
      <c r="D7119">
        <f t="shared" si="771"/>
        <v>92.129615552378183</v>
      </c>
      <c r="E7119">
        <f t="shared" si="772"/>
        <v>92.129615552378183</v>
      </c>
      <c r="F7119">
        <f t="shared" si="773"/>
        <v>14.870384447621817</v>
      </c>
      <c r="G7119">
        <f t="shared" si="774"/>
        <v>0</v>
      </c>
      <c r="H7119">
        <f t="shared" si="775"/>
        <v>921.29615552378186</v>
      </c>
      <c r="I7119">
        <f t="shared" si="776"/>
        <v>74.351922238109083</v>
      </c>
      <c r="J7119">
        <f t="shared" si="777"/>
        <v>0</v>
      </c>
    </row>
    <row r="7120" spans="2:10" x14ac:dyDescent="0.3">
      <c r="B7120">
        <v>7093</v>
      </c>
      <c r="C7120">
        <v>0.47121635437108422</v>
      </c>
      <c r="D7120">
        <f t="shared" si="771"/>
        <v>99.473305359625257</v>
      </c>
      <c r="E7120">
        <f t="shared" si="772"/>
        <v>99.473305359625257</v>
      </c>
      <c r="F7120">
        <f t="shared" si="773"/>
        <v>7.5266946403747426</v>
      </c>
      <c r="G7120">
        <f t="shared" si="774"/>
        <v>0</v>
      </c>
      <c r="H7120">
        <f t="shared" si="775"/>
        <v>994.7330535962526</v>
      </c>
      <c r="I7120">
        <f t="shared" si="776"/>
        <v>37.633473201873713</v>
      </c>
      <c r="J7120">
        <f t="shared" si="777"/>
        <v>0</v>
      </c>
    </row>
    <row r="7121" spans="2:10" x14ac:dyDescent="0.3">
      <c r="B7121">
        <v>7094</v>
      </c>
      <c r="C7121">
        <v>0.33438453068867335</v>
      </c>
      <c r="D7121">
        <f t="shared" si="771"/>
        <v>96.898055936097734</v>
      </c>
      <c r="E7121">
        <f t="shared" si="772"/>
        <v>96.898055936097734</v>
      </c>
      <c r="F7121">
        <f t="shared" si="773"/>
        <v>10.101944063902266</v>
      </c>
      <c r="G7121">
        <f t="shared" si="774"/>
        <v>0</v>
      </c>
      <c r="H7121">
        <f t="shared" si="775"/>
        <v>968.9805593609774</v>
      </c>
      <c r="I7121">
        <f t="shared" si="776"/>
        <v>50.509720319511331</v>
      </c>
      <c r="J7121">
        <f t="shared" si="777"/>
        <v>0</v>
      </c>
    </row>
    <row r="7122" spans="2:10" x14ac:dyDescent="0.3">
      <c r="B7122">
        <v>7095</v>
      </c>
      <c r="C7122">
        <v>0.77516411658974693</v>
      </c>
      <c r="D7122">
        <f t="shared" si="771"/>
        <v>105.4104365050907</v>
      </c>
      <c r="E7122">
        <f t="shared" si="772"/>
        <v>105.4104365050907</v>
      </c>
      <c r="F7122">
        <f t="shared" si="773"/>
        <v>1.5895634949092994</v>
      </c>
      <c r="G7122">
        <f t="shared" si="774"/>
        <v>0</v>
      </c>
      <c r="H7122">
        <f t="shared" si="775"/>
        <v>1054.1043650509071</v>
      </c>
      <c r="I7122">
        <f t="shared" si="776"/>
        <v>7.9478174745464969</v>
      </c>
      <c r="J7122">
        <f t="shared" si="777"/>
        <v>0</v>
      </c>
    </row>
    <row r="7123" spans="2:10" x14ac:dyDescent="0.3">
      <c r="B7123">
        <v>7096</v>
      </c>
      <c r="C7123">
        <v>0.39557030496160805</v>
      </c>
      <c r="D7123">
        <f t="shared" si="771"/>
        <v>98.072628643790608</v>
      </c>
      <c r="E7123">
        <f t="shared" si="772"/>
        <v>98.072628643790608</v>
      </c>
      <c r="F7123">
        <f t="shared" si="773"/>
        <v>8.9273713562093917</v>
      </c>
      <c r="G7123">
        <f t="shared" si="774"/>
        <v>0</v>
      </c>
      <c r="H7123">
        <f t="shared" si="775"/>
        <v>980.72628643790608</v>
      </c>
      <c r="I7123">
        <f t="shared" si="776"/>
        <v>44.636856781046959</v>
      </c>
      <c r="J7123">
        <f t="shared" si="777"/>
        <v>0</v>
      </c>
    </row>
    <row r="7124" spans="2:10" x14ac:dyDescent="0.3">
      <c r="B7124">
        <v>7097</v>
      </c>
      <c r="C7124">
        <v>0.14593116945051399</v>
      </c>
      <c r="D7124">
        <f t="shared" si="771"/>
        <v>92.589165846443592</v>
      </c>
      <c r="E7124">
        <f t="shared" si="772"/>
        <v>92.589165846443592</v>
      </c>
      <c r="F7124">
        <f t="shared" si="773"/>
        <v>14.410834153556408</v>
      </c>
      <c r="G7124">
        <f t="shared" si="774"/>
        <v>0</v>
      </c>
      <c r="H7124">
        <f t="shared" si="775"/>
        <v>925.89165846443598</v>
      </c>
      <c r="I7124">
        <f t="shared" si="776"/>
        <v>72.05417076778204</v>
      </c>
      <c r="J7124">
        <f t="shared" si="777"/>
        <v>0</v>
      </c>
    </row>
    <row r="7125" spans="2:10" x14ac:dyDescent="0.3">
      <c r="B7125">
        <v>7098</v>
      </c>
      <c r="C7125">
        <v>0.61601061177264227</v>
      </c>
      <c r="D7125">
        <f t="shared" si="771"/>
        <v>102.14586976381014</v>
      </c>
      <c r="E7125">
        <f t="shared" si="772"/>
        <v>102.14586976381014</v>
      </c>
      <c r="F7125">
        <f t="shared" si="773"/>
        <v>4.8541302361898602</v>
      </c>
      <c r="G7125">
        <f t="shared" si="774"/>
        <v>0</v>
      </c>
      <c r="H7125">
        <f t="shared" si="775"/>
        <v>1021.4586976381014</v>
      </c>
      <c r="I7125">
        <f t="shared" si="776"/>
        <v>24.270651180949301</v>
      </c>
      <c r="J7125">
        <f t="shared" si="777"/>
        <v>0</v>
      </c>
    </row>
    <row r="7126" spans="2:10" x14ac:dyDescent="0.3">
      <c r="B7126">
        <v>7099</v>
      </c>
      <c r="C7126">
        <v>0.49514632843410855</v>
      </c>
      <c r="D7126">
        <f t="shared" si="771"/>
        <v>99.911245400646038</v>
      </c>
      <c r="E7126">
        <f t="shared" si="772"/>
        <v>99.911245400646038</v>
      </c>
      <c r="F7126">
        <f t="shared" si="773"/>
        <v>7.0887545993539618</v>
      </c>
      <c r="G7126">
        <f t="shared" si="774"/>
        <v>0</v>
      </c>
      <c r="H7126">
        <f t="shared" si="775"/>
        <v>999.11245400646044</v>
      </c>
      <c r="I7126">
        <f t="shared" si="776"/>
        <v>35.443772996769809</v>
      </c>
      <c r="J7126">
        <f t="shared" si="777"/>
        <v>0</v>
      </c>
    </row>
    <row r="7127" spans="2:10" x14ac:dyDescent="0.3">
      <c r="B7127">
        <v>7100</v>
      </c>
      <c r="C7127">
        <v>7.8879463977685749E-3</v>
      </c>
      <c r="D7127">
        <f t="shared" si="771"/>
        <v>85.331044976756374</v>
      </c>
      <c r="E7127">
        <f t="shared" si="772"/>
        <v>85.331044976756374</v>
      </c>
      <c r="F7127">
        <f t="shared" si="773"/>
        <v>21.668955023243626</v>
      </c>
      <c r="G7127">
        <f t="shared" si="774"/>
        <v>0</v>
      </c>
      <c r="H7127">
        <f t="shared" si="775"/>
        <v>853.3104497675638</v>
      </c>
      <c r="I7127">
        <f t="shared" si="776"/>
        <v>108.34477511621813</v>
      </c>
      <c r="J7127">
        <f t="shared" si="777"/>
        <v>0</v>
      </c>
    </row>
    <row r="7128" spans="2:10" x14ac:dyDescent="0.3">
      <c r="B7128">
        <v>7101</v>
      </c>
      <c r="C7128">
        <v>0.19942769079736999</v>
      </c>
      <c r="D7128">
        <f t="shared" si="771"/>
        <v>93.989850903066326</v>
      </c>
      <c r="E7128">
        <f t="shared" si="772"/>
        <v>93.989850903066326</v>
      </c>
      <c r="F7128">
        <f t="shared" si="773"/>
        <v>13.010149096933674</v>
      </c>
      <c r="G7128">
        <f t="shared" si="774"/>
        <v>0</v>
      </c>
      <c r="H7128">
        <f t="shared" si="775"/>
        <v>939.89850903066326</v>
      </c>
      <c r="I7128">
        <f t="shared" si="776"/>
        <v>65.050745484668369</v>
      </c>
      <c r="J7128">
        <f t="shared" si="777"/>
        <v>0</v>
      </c>
    </row>
    <row r="7129" spans="2:10" x14ac:dyDescent="0.3">
      <c r="B7129">
        <v>7102</v>
      </c>
      <c r="C7129">
        <v>0.33640880831080611</v>
      </c>
      <c r="D7129">
        <f t="shared" si="771"/>
        <v>96.937838803788765</v>
      </c>
      <c r="E7129">
        <f t="shared" si="772"/>
        <v>96.937838803788765</v>
      </c>
      <c r="F7129">
        <f t="shared" si="773"/>
        <v>10.062161196211235</v>
      </c>
      <c r="G7129">
        <f t="shared" si="774"/>
        <v>0</v>
      </c>
      <c r="H7129">
        <f t="shared" si="775"/>
        <v>969.37838803788759</v>
      </c>
      <c r="I7129">
        <f t="shared" si="776"/>
        <v>50.310805981056177</v>
      </c>
      <c r="J7129">
        <f t="shared" si="777"/>
        <v>0</v>
      </c>
    </row>
    <row r="7130" spans="2:10" x14ac:dyDescent="0.3">
      <c r="B7130">
        <v>7103</v>
      </c>
      <c r="C7130">
        <v>0.82853295351376688</v>
      </c>
      <c r="D7130">
        <f t="shared" si="771"/>
        <v>106.71443289002406</v>
      </c>
      <c r="E7130">
        <f t="shared" si="772"/>
        <v>106.71443289002406</v>
      </c>
      <c r="F7130">
        <f t="shared" si="773"/>
        <v>0.28556710997594337</v>
      </c>
      <c r="G7130">
        <f t="shared" si="774"/>
        <v>0</v>
      </c>
      <c r="H7130">
        <f t="shared" si="775"/>
        <v>1067.1443289002405</v>
      </c>
      <c r="I7130">
        <f t="shared" si="776"/>
        <v>1.4278355498797168</v>
      </c>
      <c r="J7130">
        <f t="shared" si="777"/>
        <v>0</v>
      </c>
    </row>
    <row r="7131" spans="2:10" x14ac:dyDescent="0.3">
      <c r="B7131">
        <v>7104</v>
      </c>
      <c r="C7131">
        <v>0.77404120571968738</v>
      </c>
      <c r="D7131">
        <f t="shared" si="771"/>
        <v>105.38467419104148</v>
      </c>
      <c r="E7131">
        <f t="shared" si="772"/>
        <v>105.38467419104148</v>
      </c>
      <c r="F7131">
        <f t="shared" si="773"/>
        <v>1.6153258089585165</v>
      </c>
      <c r="G7131">
        <f t="shared" si="774"/>
        <v>0</v>
      </c>
      <c r="H7131">
        <f t="shared" si="775"/>
        <v>1053.8467419104149</v>
      </c>
      <c r="I7131">
        <f t="shared" si="776"/>
        <v>8.0766290447925826</v>
      </c>
      <c r="J7131">
        <f t="shared" si="777"/>
        <v>0</v>
      </c>
    </row>
    <row r="7132" spans="2:10" x14ac:dyDescent="0.3">
      <c r="B7132">
        <v>7105</v>
      </c>
      <c r="C7132">
        <v>0.12758871108980252</v>
      </c>
      <c r="D7132">
        <f t="shared" si="771"/>
        <v>92.047740503342283</v>
      </c>
      <c r="E7132">
        <f t="shared" si="772"/>
        <v>92.047740503342283</v>
      </c>
      <c r="F7132">
        <f t="shared" si="773"/>
        <v>14.952259496657717</v>
      </c>
      <c r="G7132">
        <f t="shared" si="774"/>
        <v>0</v>
      </c>
      <c r="H7132">
        <f t="shared" si="775"/>
        <v>920.47740503342288</v>
      </c>
      <c r="I7132">
        <f t="shared" si="776"/>
        <v>74.761297483288587</v>
      </c>
      <c r="J7132">
        <f t="shared" si="777"/>
        <v>0</v>
      </c>
    </row>
    <row r="7133" spans="2:10" x14ac:dyDescent="0.3">
      <c r="B7133">
        <v>7106</v>
      </c>
      <c r="C7133">
        <v>0.65582509890466034</v>
      </c>
      <c r="D7133">
        <f t="shared" ref="D7133:D7196" si="778">_xlfn.BETA.INV(C7133,$B$25,$C$25,$D$25,$E$25)</f>
        <v>102.91021335394234</v>
      </c>
      <c r="E7133">
        <f t="shared" ref="E7133:E7196" si="779">IF($M$25&lt;D7133,$M$25,D7133)</f>
        <v>102.91021335394234</v>
      </c>
      <c r="F7133">
        <f t="shared" ref="F7133:F7196" si="780">IF($M$25&gt;D7133,$M$25-D7133,0)</f>
        <v>4.0897866460576608</v>
      </c>
      <c r="G7133">
        <f t="shared" ref="G7133:G7196" si="781">IF($M$25&lt;D7133,D7133-$M$25,0)</f>
        <v>0</v>
      </c>
      <c r="H7133">
        <f t="shared" ref="H7133:H7196" si="782">$H$24*E7133</f>
        <v>1029.1021335394234</v>
      </c>
      <c r="I7133">
        <f t="shared" ref="I7133:I7196" si="783">$I$24*F7133</f>
        <v>20.448933230288304</v>
      </c>
      <c r="J7133">
        <f t="shared" ref="J7133:J7196" si="784">$J$24*G7133</f>
        <v>0</v>
      </c>
    </row>
    <row r="7134" spans="2:10" x14ac:dyDescent="0.3">
      <c r="B7134">
        <v>7107</v>
      </c>
      <c r="C7134">
        <v>0.14039002830310388</v>
      </c>
      <c r="D7134">
        <f t="shared" si="778"/>
        <v>92.429714003360132</v>
      </c>
      <c r="E7134">
        <f t="shared" si="779"/>
        <v>92.429714003360132</v>
      </c>
      <c r="F7134">
        <f t="shared" si="780"/>
        <v>14.570285996639868</v>
      </c>
      <c r="G7134">
        <f t="shared" si="781"/>
        <v>0</v>
      </c>
      <c r="H7134">
        <f t="shared" si="782"/>
        <v>924.29714003360129</v>
      </c>
      <c r="I7134">
        <f t="shared" si="783"/>
        <v>72.851429983199338</v>
      </c>
      <c r="J7134">
        <f t="shared" si="784"/>
        <v>0</v>
      </c>
    </row>
    <row r="7135" spans="2:10" x14ac:dyDescent="0.3">
      <c r="B7135">
        <v>7108</v>
      </c>
      <c r="C7135">
        <v>0.27189504396105635</v>
      </c>
      <c r="D7135">
        <f t="shared" si="778"/>
        <v>95.625613435286354</v>
      </c>
      <c r="E7135">
        <f t="shared" si="779"/>
        <v>95.625613435286354</v>
      </c>
      <c r="F7135">
        <f t="shared" si="780"/>
        <v>11.374386564713646</v>
      </c>
      <c r="G7135">
        <f t="shared" si="781"/>
        <v>0</v>
      </c>
      <c r="H7135">
        <f t="shared" si="782"/>
        <v>956.25613435286357</v>
      </c>
      <c r="I7135">
        <f t="shared" si="783"/>
        <v>56.87193282356823</v>
      </c>
      <c r="J7135">
        <f t="shared" si="784"/>
        <v>0</v>
      </c>
    </row>
    <row r="7136" spans="2:10" x14ac:dyDescent="0.3">
      <c r="B7136">
        <v>7109</v>
      </c>
      <c r="C7136">
        <v>0.63467740930399685</v>
      </c>
      <c r="D7136">
        <f t="shared" si="778"/>
        <v>102.50143661063001</v>
      </c>
      <c r="E7136">
        <f t="shared" si="779"/>
        <v>102.50143661063001</v>
      </c>
      <c r="F7136">
        <f t="shared" si="780"/>
        <v>4.4985633893699912</v>
      </c>
      <c r="G7136">
        <f t="shared" si="781"/>
        <v>0</v>
      </c>
      <c r="H7136">
        <f t="shared" si="782"/>
        <v>1025.0143661063</v>
      </c>
      <c r="I7136">
        <f t="shared" si="783"/>
        <v>22.492816946849956</v>
      </c>
      <c r="J7136">
        <f t="shared" si="784"/>
        <v>0</v>
      </c>
    </row>
    <row r="7137" spans="2:10" x14ac:dyDescent="0.3">
      <c r="B7137">
        <v>7110</v>
      </c>
      <c r="C7137">
        <v>0.61587415328591644</v>
      </c>
      <c r="D7137">
        <f t="shared" si="778"/>
        <v>102.14328643388207</v>
      </c>
      <c r="E7137">
        <f t="shared" si="779"/>
        <v>102.14328643388207</v>
      </c>
      <c r="F7137">
        <f t="shared" si="780"/>
        <v>4.8567135661179321</v>
      </c>
      <c r="G7137">
        <f t="shared" si="781"/>
        <v>0</v>
      </c>
      <c r="H7137">
        <f t="shared" si="782"/>
        <v>1021.4328643388207</v>
      </c>
      <c r="I7137">
        <f t="shared" si="783"/>
        <v>24.283567830589661</v>
      </c>
      <c r="J7137">
        <f t="shared" si="784"/>
        <v>0</v>
      </c>
    </row>
    <row r="7138" spans="2:10" x14ac:dyDescent="0.3">
      <c r="B7138">
        <v>7111</v>
      </c>
      <c r="C7138">
        <v>0.28370097386747328</v>
      </c>
      <c r="D7138">
        <f t="shared" si="778"/>
        <v>95.873607151317842</v>
      </c>
      <c r="E7138">
        <f t="shared" si="779"/>
        <v>95.873607151317842</v>
      </c>
      <c r="F7138">
        <f t="shared" si="780"/>
        <v>11.126392848682158</v>
      </c>
      <c r="G7138">
        <f t="shared" si="781"/>
        <v>0</v>
      </c>
      <c r="H7138">
        <f t="shared" si="782"/>
        <v>958.73607151317844</v>
      </c>
      <c r="I7138">
        <f t="shared" si="783"/>
        <v>55.631964243410792</v>
      </c>
      <c r="J7138">
        <f t="shared" si="784"/>
        <v>0</v>
      </c>
    </row>
    <row r="7139" spans="2:10" x14ac:dyDescent="0.3">
      <c r="B7139">
        <v>7112</v>
      </c>
      <c r="C7139">
        <v>0.34347315126581213</v>
      </c>
      <c r="D7139">
        <f t="shared" si="778"/>
        <v>97.076099602345948</v>
      </c>
      <c r="E7139">
        <f t="shared" si="779"/>
        <v>97.076099602345948</v>
      </c>
      <c r="F7139">
        <f t="shared" si="780"/>
        <v>9.9239003976540516</v>
      </c>
      <c r="G7139">
        <f t="shared" si="781"/>
        <v>0</v>
      </c>
      <c r="H7139">
        <f t="shared" si="782"/>
        <v>970.76099602345948</v>
      </c>
      <c r="I7139">
        <f t="shared" si="783"/>
        <v>49.619501988270258</v>
      </c>
      <c r="J7139">
        <f t="shared" si="784"/>
        <v>0</v>
      </c>
    </row>
    <row r="7140" spans="2:10" x14ac:dyDescent="0.3">
      <c r="B7140">
        <v>7113</v>
      </c>
      <c r="C7140">
        <v>0.25462560569356441</v>
      </c>
      <c r="D7140">
        <f t="shared" si="778"/>
        <v>95.254962738991878</v>
      </c>
      <c r="E7140">
        <f t="shared" si="779"/>
        <v>95.254962738991878</v>
      </c>
      <c r="F7140">
        <f t="shared" si="780"/>
        <v>11.745037261008122</v>
      </c>
      <c r="G7140">
        <f t="shared" si="781"/>
        <v>0</v>
      </c>
      <c r="H7140">
        <f t="shared" si="782"/>
        <v>952.54962738991878</v>
      </c>
      <c r="I7140">
        <f t="shared" si="783"/>
        <v>58.725186305040609</v>
      </c>
      <c r="J7140">
        <f t="shared" si="784"/>
        <v>0</v>
      </c>
    </row>
    <row r="7141" spans="2:10" x14ac:dyDescent="0.3">
      <c r="B7141">
        <v>7114</v>
      </c>
      <c r="C7141">
        <v>0.65753403762481732</v>
      </c>
      <c r="D7141">
        <f t="shared" si="778"/>
        <v>102.94355946926584</v>
      </c>
      <c r="E7141">
        <f t="shared" si="779"/>
        <v>102.94355946926584</v>
      </c>
      <c r="F7141">
        <f t="shared" si="780"/>
        <v>4.0564405307341644</v>
      </c>
      <c r="G7141">
        <f t="shared" si="781"/>
        <v>0</v>
      </c>
      <c r="H7141">
        <f t="shared" si="782"/>
        <v>1029.4355946926585</v>
      </c>
      <c r="I7141">
        <f t="shared" si="783"/>
        <v>20.282202653670822</v>
      </c>
      <c r="J7141">
        <f t="shared" si="784"/>
        <v>0</v>
      </c>
    </row>
    <row r="7142" spans="2:10" x14ac:dyDescent="0.3">
      <c r="B7142">
        <v>7115</v>
      </c>
      <c r="C7142">
        <v>0.51860415981455688</v>
      </c>
      <c r="D7142">
        <f t="shared" si="778"/>
        <v>100.34028884442608</v>
      </c>
      <c r="E7142">
        <f t="shared" si="779"/>
        <v>100.34028884442608</v>
      </c>
      <c r="F7142">
        <f t="shared" si="780"/>
        <v>6.6597111555739161</v>
      </c>
      <c r="G7142">
        <f t="shared" si="781"/>
        <v>0</v>
      </c>
      <c r="H7142">
        <f t="shared" si="782"/>
        <v>1003.4028884442608</v>
      </c>
      <c r="I7142">
        <f t="shared" si="783"/>
        <v>33.298555777869581</v>
      </c>
      <c r="J7142">
        <f t="shared" si="784"/>
        <v>0</v>
      </c>
    </row>
    <row r="7143" spans="2:10" x14ac:dyDescent="0.3">
      <c r="B7143">
        <v>7116</v>
      </c>
      <c r="C7143">
        <v>0.64001365786021713</v>
      </c>
      <c r="D7143">
        <f t="shared" si="778"/>
        <v>102.60394281973173</v>
      </c>
      <c r="E7143">
        <f t="shared" si="779"/>
        <v>102.60394281973173</v>
      </c>
      <c r="F7143">
        <f t="shared" si="780"/>
        <v>4.3960571802682722</v>
      </c>
      <c r="G7143">
        <f t="shared" si="781"/>
        <v>0</v>
      </c>
      <c r="H7143">
        <f t="shared" si="782"/>
        <v>1026.0394281973172</v>
      </c>
      <c r="I7143">
        <f t="shared" si="783"/>
        <v>21.980285901341361</v>
      </c>
      <c r="J7143">
        <f t="shared" si="784"/>
        <v>0</v>
      </c>
    </row>
    <row r="7144" spans="2:10" x14ac:dyDescent="0.3">
      <c r="B7144">
        <v>7117</v>
      </c>
      <c r="C7144">
        <v>0.53614907926741251</v>
      </c>
      <c r="D7144">
        <f t="shared" si="778"/>
        <v>100.66173568487507</v>
      </c>
      <c r="E7144">
        <f t="shared" si="779"/>
        <v>100.66173568487507</v>
      </c>
      <c r="F7144">
        <f t="shared" si="780"/>
        <v>6.3382643151249312</v>
      </c>
      <c r="G7144">
        <f t="shared" si="781"/>
        <v>0</v>
      </c>
      <c r="H7144">
        <f t="shared" si="782"/>
        <v>1006.6173568487507</v>
      </c>
      <c r="I7144">
        <f t="shared" si="783"/>
        <v>31.691321575624656</v>
      </c>
      <c r="J7144">
        <f t="shared" si="784"/>
        <v>0</v>
      </c>
    </row>
    <row r="7145" spans="2:10" x14ac:dyDescent="0.3">
      <c r="B7145">
        <v>7118</v>
      </c>
      <c r="C7145">
        <v>0.11508956161775485</v>
      </c>
      <c r="D7145">
        <f t="shared" si="778"/>
        <v>91.653694681286737</v>
      </c>
      <c r="E7145">
        <f t="shared" si="779"/>
        <v>91.653694681286737</v>
      </c>
      <c r="F7145">
        <f t="shared" si="780"/>
        <v>15.346305318713263</v>
      </c>
      <c r="G7145">
        <f t="shared" si="781"/>
        <v>0</v>
      </c>
      <c r="H7145">
        <f t="shared" si="782"/>
        <v>916.53694681286743</v>
      </c>
      <c r="I7145">
        <f t="shared" si="783"/>
        <v>76.731526593566315</v>
      </c>
      <c r="J7145">
        <f t="shared" si="784"/>
        <v>0</v>
      </c>
    </row>
    <row r="7146" spans="2:10" x14ac:dyDescent="0.3">
      <c r="B7146">
        <v>7119</v>
      </c>
      <c r="C7146">
        <v>0.65523104939667209</v>
      </c>
      <c r="D7146">
        <f t="shared" si="778"/>
        <v>102.89863344275585</v>
      </c>
      <c r="E7146">
        <f t="shared" si="779"/>
        <v>102.89863344275585</v>
      </c>
      <c r="F7146">
        <f t="shared" si="780"/>
        <v>4.1013665572441482</v>
      </c>
      <c r="G7146">
        <f t="shared" si="781"/>
        <v>0</v>
      </c>
      <c r="H7146">
        <f t="shared" si="782"/>
        <v>1028.9863344275586</v>
      </c>
      <c r="I7146">
        <f t="shared" si="783"/>
        <v>20.506832786220741</v>
      </c>
      <c r="J7146">
        <f t="shared" si="784"/>
        <v>0</v>
      </c>
    </row>
    <row r="7147" spans="2:10" x14ac:dyDescent="0.3">
      <c r="B7147">
        <v>7120</v>
      </c>
      <c r="C7147">
        <v>0.73245668526348773</v>
      </c>
      <c r="D7147">
        <f t="shared" si="778"/>
        <v>104.4668638978756</v>
      </c>
      <c r="E7147">
        <f t="shared" si="779"/>
        <v>104.4668638978756</v>
      </c>
      <c r="F7147">
        <f t="shared" si="780"/>
        <v>2.5331361021244021</v>
      </c>
      <c r="G7147">
        <f t="shared" si="781"/>
        <v>0</v>
      </c>
      <c r="H7147">
        <f t="shared" si="782"/>
        <v>1044.668638978756</v>
      </c>
      <c r="I7147">
        <f t="shared" si="783"/>
        <v>12.665680510622011</v>
      </c>
      <c r="J7147">
        <f t="shared" si="784"/>
        <v>0</v>
      </c>
    </row>
    <row r="7148" spans="2:10" x14ac:dyDescent="0.3">
      <c r="B7148">
        <v>7121</v>
      </c>
      <c r="C7148">
        <v>1.5082088461235044E-2</v>
      </c>
      <c r="D7148">
        <f t="shared" si="778"/>
        <v>86.380131015496957</v>
      </c>
      <c r="E7148">
        <f t="shared" si="779"/>
        <v>86.380131015496957</v>
      </c>
      <c r="F7148">
        <f t="shared" si="780"/>
        <v>20.619868984503043</v>
      </c>
      <c r="G7148">
        <f t="shared" si="781"/>
        <v>0</v>
      </c>
      <c r="H7148">
        <f t="shared" si="782"/>
        <v>863.80131015496954</v>
      </c>
      <c r="I7148">
        <f t="shared" si="783"/>
        <v>103.09934492251521</v>
      </c>
      <c r="J7148">
        <f t="shared" si="784"/>
        <v>0</v>
      </c>
    </row>
    <row r="7149" spans="2:10" x14ac:dyDescent="0.3">
      <c r="B7149">
        <v>7122</v>
      </c>
      <c r="C7149">
        <v>2.6289140647358211E-2</v>
      </c>
      <c r="D7149">
        <f t="shared" si="778"/>
        <v>87.468999013091107</v>
      </c>
      <c r="E7149">
        <f t="shared" si="779"/>
        <v>87.468999013091107</v>
      </c>
      <c r="F7149">
        <f t="shared" si="780"/>
        <v>19.531000986908893</v>
      </c>
      <c r="G7149">
        <f t="shared" si="781"/>
        <v>0</v>
      </c>
      <c r="H7149">
        <f t="shared" si="782"/>
        <v>874.68999013091104</v>
      </c>
      <c r="I7149">
        <f t="shared" si="783"/>
        <v>97.655004934544465</v>
      </c>
      <c r="J7149">
        <f t="shared" si="784"/>
        <v>0</v>
      </c>
    </row>
    <row r="7150" spans="2:10" x14ac:dyDescent="0.3">
      <c r="B7150">
        <v>7123</v>
      </c>
      <c r="C7150">
        <v>0.71906376543130801</v>
      </c>
      <c r="D7150">
        <f t="shared" si="778"/>
        <v>104.18410350699628</v>
      </c>
      <c r="E7150">
        <f t="shared" si="779"/>
        <v>104.18410350699628</v>
      </c>
      <c r="F7150">
        <f t="shared" si="780"/>
        <v>2.81589649300372</v>
      </c>
      <c r="G7150">
        <f t="shared" si="781"/>
        <v>0</v>
      </c>
      <c r="H7150">
        <f t="shared" si="782"/>
        <v>1041.8410350699628</v>
      </c>
      <c r="I7150">
        <f t="shared" si="783"/>
        <v>14.0794824650186</v>
      </c>
      <c r="J7150">
        <f t="shared" si="784"/>
        <v>0</v>
      </c>
    </row>
    <row r="7151" spans="2:10" x14ac:dyDescent="0.3">
      <c r="B7151">
        <v>7124</v>
      </c>
      <c r="C7151">
        <v>0.44090001557402947</v>
      </c>
      <c r="D7151">
        <f t="shared" si="778"/>
        <v>98.916136981095264</v>
      </c>
      <c r="E7151">
        <f t="shared" si="779"/>
        <v>98.916136981095264</v>
      </c>
      <c r="F7151">
        <f t="shared" si="780"/>
        <v>8.0838630189047365</v>
      </c>
      <c r="G7151">
        <f t="shared" si="781"/>
        <v>0</v>
      </c>
      <c r="H7151">
        <f t="shared" si="782"/>
        <v>989.16136981095269</v>
      </c>
      <c r="I7151">
        <f t="shared" si="783"/>
        <v>40.419315094523682</v>
      </c>
      <c r="J7151">
        <f t="shared" si="784"/>
        <v>0</v>
      </c>
    </row>
    <row r="7152" spans="2:10" x14ac:dyDescent="0.3">
      <c r="B7152">
        <v>7125</v>
      </c>
      <c r="C7152">
        <v>0.33501757361930173</v>
      </c>
      <c r="D7152">
        <f t="shared" si="778"/>
        <v>96.910505110314205</v>
      </c>
      <c r="E7152">
        <f t="shared" si="779"/>
        <v>96.910505110314205</v>
      </c>
      <c r="F7152">
        <f t="shared" si="780"/>
        <v>10.089494889685795</v>
      </c>
      <c r="G7152">
        <f t="shared" si="781"/>
        <v>0</v>
      </c>
      <c r="H7152">
        <f t="shared" si="782"/>
        <v>969.10505110314205</v>
      </c>
      <c r="I7152">
        <f t="shared" si="783"/>
        <v>50.447474448428977</v>
      </c>
      <c r="J7152">
        <f t="shared" si="784"/>
        <v>0</v>
      </c>
    </row>
    <row r="7153" spans="2:10" x14ac:dyDescent="0.3">
      <c r="B7153">
        <v>7126</v>
      </c>
      <c r="C7153">
        <v>0.61701603043908315</v>
      </c>
      <c r="D7153">
        <f t="shared" si="778"/>
        <v>102.1649103170472</v>
      </c>
      <c r="E7153">
        <f t="shared" si="779"/>
        <v>102.1649103170472</v>
      </c>
      <c r="F7153">
        <f t="shared" si="780"/>
        <v>4.8350896829527983</v>
      </c>
      <c r="G7153">
        <f t="shared" si="781"/>
        <v>0</v>
      </c>
      <c r="H7153">
        <f t="shared" si="782"/>
        <v>1021.649103170472</v>
      </c>
      <c r="I7153">
        <f t="shared" si="783"/>
        <v>24.175448414763991</v>
      </c>
      <c r="J7153">
        <f t="shared" si="784"/>
        <v>0</v>
      </c>
    </row>
    <row r="7154" spans="2:10" x14ac:dyDescent="0.3">
      <c r="B7154">
        <v>7127</v>
      </c>
      <c r="C7154">
        <v>0.41820031984944039</v>
      </c>
      <c r="D7154">
        <f t="shared" si="778"/>
        <v>98.495753907265581</v>
      </c>
      <c r="E7154">
        <f t="shared" si="779"/>
        <v>98.495753907265581</v>
      </c>
      <c r="F7154">
        <f t="shared" si="780"/>
        <v>8.5042460927344194</v>
      </c>
      <c r="G7154">
        <f t="shared" si="781"/>
        <v>0</v>
      </c>
      <c r="H7154">
        <f t="shared" si="782"/>
        <v>984.95753907265578</v>
      </c>
      <c r="I7154">
        <f t="shared" si="783"/>
        <v>42.521230463672097</v>
      </c>
      <c r="J7154">
        <f t="shared" si="784"/>
        <v>0</v>
      </c>
    </row>
    <row r="7155" spans="2:10" x14ac:dyDescent="0.3">
      <c r="B7155">
        <v>7128</v>
      </c>
      <c r="C7155">
        <v>0.52692683802311346</v>
      </c>
      <c r="D7155">
        <f t="shared" si="778"/>
        <v>100.49267532431378</v>
      </c>
      <c r="E7155">
        <f t="shared" si="779"/>
        <v>100.49267532431378</v>
      </c>
      <c r="F7155">
        <f t="shared" si="780"/>
        <v>6.5073246756862204</v>
      </c>
      <c r="G7155">
        <f t="shared" si="781"/>
        <v>0</v>
      </c>
      <c r="H7155">
        <f t="shared" si="782"/>
        <v>1004.9267532431378</v>
      </c>
      <c r="I7155">
        <f t="shared" si="783"/>
        <v>32.536623378431102</v>
      </c>
      <c r="J7155">
        <f t="shared" si="784"/>
        <v>0</v>
      </c>
    </row>
    <row r="7156" spans="2:10" x14ac:dyDescent="0.3">
      <c r="B7156">
        <v>7129</v>
      </c>
      <c r="C7156">
        <v>0.59147461027329762</v>
      </c>
      <c r="D7156">
        <f t="shared" si="778"/>
        <v>101.68457907497424</v>
      </c>
      <c r="E7156">
        <f t="shared" si="779"/>
        <v>101.68457907497424</v>
      </c>
      <c r="F7156">
        <f t="shared" si="780"/>
        <v>5.3154209250257622</v>
      </c>
      <c r="G7156">
        <f t="shared" si="781"/>
        <v>0</v>
      </c>
      <c r="H7156">
        <f t="shared" si="782"/>
        <v>1016.8457907497424</v>
      </c>
      <c r="I7156">
        <f t="shared" si="783"/>
        <v>26.577104625128811</v>
      </c>
      <c r="J7156">
        <f t="shared" si="784"/>
        <v>0</v>
      </c>
    </row>
    <row r="7157" spans="2:10" x14ac:dyDescent="0.3">
      <c r="B7157">
        <v>7130</v>
      </c>
      <c r="C7157">
        <v>0.49263601720356565</v>
      </c>
      <c r="D7157">
        <f t="shared" si="778"/>
        <v>99.86533820992139</v>
      </c>
      <c r="E7157">
        <f t="shared" si="779"/>
        <v>99.86533820992139</v>
      </c>
      <c r="F7157">
        <f t="shared" si="780"/>
        <v>7.13466179007861</v>
      </c>
      <c r="G7157">
        <f t="shared" si="781"/>
        <v>0</v>
      </c>
      <c r="H7157">
        <f t="shared" si="782"/>
        <v>998.6533820992139</v>
      </c>
      <c r="I7157">
        <f t="shared" si="783"/>
        <v>35.67330895039305</v>
      </c>
      <c r="J7157">
        <f t="shared" si="784"/>
        <v>0</v>
      </c>
    </row>
    <row r="7158" spans="2:10" x14ac:dyDescent="0.3">
      <c r="B7158">
        <v>7131</v>
      </c>
      <c r="C7158">
        <v>8.2673490436913188E-2</v>
      </c>
      <c r="D7158">
        <f t="shared" si="778"/>
        <v>90.500062769513789</v>
      </c>
      <c r="E7158">
        <f t="shared" si="779"/>
        <v>90.500062769513789</v>
      </c>
      <c r="F7158">
        <f t="shared" si="780"/>
        <v>16.499937230486211</v>
      </c>
      <c r="G7158">
        <f t="shared" si="781"/>
        <v>0</v>
      </c>
      <c r="H7158">
        <f t="shared" si="782"/>
        <v>905.00062769513784</v>
      </c>
      <c r="I7158">
        <f t="shared" si="783"/>
        <v>82.499686152431053</v>
      </c>
      <c r="J7158">
        <f t="shared" si="784"/>
        <v>0</v>
      </c>
    </row>
    <row r="7159" spans="2:10" x14ac:dyDescent="0.3">
      <c r="B7159">
        <v>7132</v>
      </c>
      <c r="C7159">
        <v>0.1104444921122123</v>
      </c>
      <c r="D7159">
        <f t="shared" si="778"/>
        <v>91.501127929894736</v>
      </c>
      <c r="E7159">
        <f t="shared" si="779"/>
        <v>91.501127929894736</v>
      </c>
      <c r="F7159">
        <f t="shared" si="780"/>
        <v>15.498872070105264</v>
      </c>
      <c r="G7159">
        <f t="shared" si="781"/>
        <v>0</v>
      </c>
      <c r="H7159">
        <f t="shared" si="782"/>
        <v>915.01127929894733</v>
      </c>
      <c r="I7159">
        <f t="shared" si="783"/>
        <v>77.494360350526321</v>
      </c>
      <c r="J7159">
        <f t="shared" si="784"/>
        <v>0</v>
      </c>
    </row>
    <row r="7160" spans="2:10" x14ac:dyDescent="0.3">
      <c r="B7160">
        <v>7133</v>
      </c>
      <c r="C7160">
        <v>0.53701903009802632</v>
      </c>
      <c r="D7160">
        <f t="shared" si="778"/>
        <v>100.67769699178527</v>
      </c>
      <c r="E7160">
        <f t="shared" si="779"/>
        <v>100.67769699178527</v>
      </c>
      <c r="F7160">
        <f t="shared" si="780"/>
        <v>6.3223030082147318</v>
      </c>
      <c r="G7160">
        <f t="shared" si="781"/>
        <v>0</v>
      </c>
      <c r="H7160">
        <f t="shared" si="782"/>
        <v>1006.7769699178527</v>
      </c>
      <c r="I7160">
        <f t="shared" si="783"/>
        <v>31.611515041073659</v>
      </c>
      <c r="J7160">
        <f t="shared" si="784"/>
        <v>0</v>
      </c>
    </row>
    <row r="7161" spans="2:10" x14ac:dyDescent="0.3">
      <c r="B7161">
        <v>7134</v>
      </c>
      <c r="C7161">
        <v>0.38399139385882142</v>
      </c>
      <c r="D7161">
        <f t="shared" si="778"/>
        <v>97.854168206876366</v>
      </c>
      <c r="E7161">
        <f t="shared" si="779"/>
        <v>97.854168206876366</v>
      </c>
      <c r="F7161">
        <f t="shared" si="780"/>
        <v>9.1458317931236337</v>
      </c>
      <c r="G7161">
        <f t="shared" si="781"/>
        <v>0</v>
      </c>
      <c r="H7161">
        <f t="shared" si="782"/>
        <v>978.54168206876363</v>
      </c>
      <c r="I7161">
        <f t="shared" si="783"/>
        <v>45.729158965618169</v>
      </c>
      <c r="J7161">
        <f t="shared" si="784"/>
        <v>0</v>
      </c>
    </row>
    <row r="7162" spans="2:10" x14ac:dyDescent="0.3">
      <c r="B7162">
        <v>7135</v>
      </c>
      <c r="C7162">
        <v>0.67818974213415695</v>
      </c>
      <c r="D7162">
        <f t="shared" si="778"/>
        <v>103.35080982503634</v>
      </c>
      <c r="E7162">
        <f t="shared" si="779"/>
        <v>103.35080982503634</v>
      </c>
      <c r="F7162">
        <f t="shared" si="780"/>
        <v>3.6491901749636639</v>
      </c>
      <c r="G7162">
        <f t="shared" si="781"/>
        <v>0</v>
      </c>
      <c r="H7162">
        <f t="shared" si="782"/>
        <v>1033.5080982503634</v>
      </c>
      <c r="I7162">
        <f t="shared" si="783"/>
        <v>18.24595087481832</v>
      </c>
      <c r="J7162">
        <f t="shared" si="784"/>
        <v>0</v>
      </c>
    </row>
    <row r="7163" spans="2:10" x14ac:dyDescent="0.3">
      <c r="B7163">
        <v>7136</v>
      </c>
      <c r="C7163">
        <v>7.2396619431312925E-2</v>
      </c>
      <c r="D7163">
        <f t="shared" si="778"/>
        <v>90.079125264603576</v>
      </c>
      <c r="E7163">
        <f t="shared" si="779"/>
        <v>90.079125264603576</v>
      </c>
      <c r="F7163">
        <f t="shared" si="780"/>
        <v>16.920874735396424</v>
      </c>
      <c r="G7163">
        <f t="shared" si="781"/>
        <v>0</v>
      </c>
      <c r="H7163">
        <f t="shared" si="782"/>
        <v>900.79125264603579</v>
      </c>
      <c r="I7163">
        <f t="shared" si="783"/>
        <v>84.604373676982121</v>
      </c>
      <c r="J7163">
        <f t="shared" si="784"/>
        <v>0</v>
      </c>
    </row>
    <row r="7164" spans="2:10" x14ac:dyDescent="0.3">
      <c r="B7164">
        <v>7137</v>
      </c>
      <c r="C7164">
        <v>0.26489809276672061</v>
      </c>
      <c r="D7164">
        <f t="shared" si="778"/>
        <v>95.476627997860845</v>
      </c>
      <c r="E7164">
        <f t="shared" si="779"/>
        <v>95.476627997860845</v>
      </c>
      <c r="F7164">
        <f t="shared" si="780"/>
        <v>11.523372002139155</v>
      </c>
      <c r="G7164">
        <f t="shared" si="781"/>
        <v>0</v>
      </c>
      <c r="H7164">
        <f t="shared" si="782"/>
        <v>954.76627997860851</v>
      </c>
      <c r="I7164">
        <f t="shared" si="783"/>
        <v>57.616860010695774</v>
      </c>
      <c r="J7164">
        <f t="shared" si="784"/>
        <v>0</v>
      </c>
    </row>
    <row r="7165" spans="2:10" x14ac:dyDescent="0.3">
      <c r="B7165">
        <v>7138</v>
      </c>
      <c r="C7165">
        <v>0.64329856232572924</v>
      </c>
      <c r="D7165">
        <f t="shared" si="778"/>
        <v>102.66725106053165</v>
      </c>
      <c r="E7165">
        <f t="shared" si="779"/>
        <v>102.66725106053165</v>
      </c>
      <c r="F7165">
        <f t="shared" si="780"/>
        <v>4.3327489394683454</v>
      </c>
      <c r="G7165">
        <f t="shared" si="781"/>
        <v>0</v>
      </c>
      <c r="H7165">
        <f t="shared" si="782"/>
        <v>1026.6725106053166</v>
      </c>
      <c r="I7165">
        <f t="shared" si="783"/>
        <v>21.663744697341727</v>
      </c>
      <c r="J7165">
        <f t="shared" si="784"/>
        <v>0</v>
      </c>
    </row>
    <row r="7166" spans="2:10" x14ac:dyDescent="0.3">
      <c r="B7166">
        <v>7139</v>
      </c>
      <c r="C7166">
        <v>0.47559729407063345</v>
      </c>
      <c r="D7166">
        <f t="shared" si="778"/>
        <v>99.553556704739265</v>
      </c>
      <c r="E7166">
        <f t="shared" si="779"/>
        <v>99.553556704739265</v>
      </c>
      <c r="F7166">
        <f t="shared" si="780"/>
        <v>7.4464432952607353</v>
      </c>
      <c r="G7166">
        <f t="shared" si="781"/>
        <v>0</v>
      </c>
      <c r="H7166">
        <f t="shared" si="782"/>
        <v>995.53556704739265</v>
      </c>
      <c r="I7166">
        <f t="shared" si="783"/>
        <v>37.232216476303677</v>
      </c>
      <c r="J7166">
        <f t="shared" si="784"/>
        <v>0</v>
      </c>
    </row>
    <row r="7167" spans="2:10" x14ac:dyDescent="0.3">
      <c r="B7167">
        <v>7140</v>
      </c>
      <c r="C7167">
        <v>0.27226056908673368</v>
      </c>
      <c r="D7167">
        <f t="shared" si="778"/>
        <v>95.633354150039679</v>
      </c>
      <c r="E7167">
        <f t="shared" si="779"/>
        <v>95.633354150039679</v>
      </c>
      <c r="F7167">
        <f t="shared" si="780"/>
        <v>11.366645849960321</v>
      </c>
      <c r="G7167">
        <f t="shared" si="781"/>
        <v>0</v>
      </c>
      <c r="H7167">
        <f t="shared" si="782"/>
        <v>956.33354150039679</v>
      </c>
      <c r="I7167">
        <f t="shared" si="783"/>
        <v>56.833229249801605</v>
      </c>
      <c r="J7167">
        <f t="shared" si="784"/>
        <v>0</v>
      </c>
    </row>
    <row r="7168" spans="2:10" x14ac:dyDescent="0.3">
      <c r="B7168">
        <v>7141</v>
      </c>
      <c r="C7168">
        <v>0.26489205427826168</v>
      </c>
      <c r="D7168">
        <f t="shared" si="778"/>
        <v>95.476498741310408</v>
      </c>
      <c r="E7168">
        <f t="shared" si="779"/>
        <v>95.476498741310408</v>
      </c>
      <c r="F7168">
        <f t="shared" si="780"/>
        <v>11.523501258689592</v>
      </c>
      <c r="G7168">
        <f t="shared" si="781"/>
        <v>0</v>
      </c>
      <c r="H7168">
        <f t="shared" si="782"/>
        <v>954.76498741310411</v>
      </c>
      <c r="I7168">
        <f t="shared" si="783"/>
        <v>57.61750629344796</v>
      </c>
      <c r="J7168">
        <f t="shared" si="784"/>
        <v>0</v>
      </c>
    </row>
    <row r="7169" spans="2:10" x14ac:dyDescent="0.3">
      <c r="B7169">
        <v>7142</v>
      </c>
      <c r="C7169">
        <v>0.24981683273206745</v>
      </c>
      <c r="D7169">
        <f t="shared" si="778"/>
        <v>95.149921031568894</v>
      </c>
      <c r="E7169">
        <f t="shared" si="779"/>
        <v>95.149921031568894</v>
      </c>
      <c r="F7169">
        <f t="shared" si="780"/>
        <v>11.850078968431106</v>
      </c>
      <c r="G7169">
        <f t="shared" si="781"/>
        <v>0</v>
      </c>
      <c r="H7169">
        <f t="shared" si="782"/>
        <v>951.49921031568897</v>
      </c>
      <c r="I7169">
        <f t="shared" si="783"/>
        <v>59.250394842155529</v>
      </c>
      <c r="J7169">
        <f t="shared" si="784"/>
        <v>0</v>
      </c>
    </row>
    <row r="7170" spans="2:10" x14ac:dyDescent="0.3">
      <c r="B7170">
        <v>7143</v>
      </c>
      <c r="C7170">
        <v>0.21842165798625657</v>
      </c>
      <c r="D7170">
        <f t="shared" si="778"/>
        <v>94.441270948258619</v>
      </c>
      <c r="E7170">
        <f t="shared" si="779"/>
        <v>94.441270948258619</v>
      </c>
      <c r="F7170">
        <f t="shared" si="780"/>
        <v>12.558729051741381</v>
      </c>
      <c r="G7170">
        <f t="shared" si="781"/>
        <v>0</v>
      </c>
      <c r="H7170">
        <f t="shared" si="782"/>
        <v>944.41270948258625</v>
      </c>
      <c r="I7170">
        <f t="shared" si="783"/>
        <v>62.793645258706903</v>
      </c>
      <c r="J7170">
        <f t="shared" si="784"/>
        <v>0</v>
      </c>
    </row>
    <row r="7171" spans="2:10" x14ac:dyDescent="0.3">
      <c r="B7171">
        <v>7144</v>
      </c>
      <c r="C7171">
        <v>0.39959012769265156</v>
      </c>
      <c r="D7171">
        <f t="shared" si="778"/>
        <v>98.148138372696351</v>
      </c>
      <c r="E7171">
        <f t="shared" si="779"/>
        <v>98.148138372696351</v>
      </c>
      <c r="F7171">
        <f t="shared" si="780"/>
        <v>8.8518616273036486</v>
      </c>
      <c r="G7171">
        <f t="shared" si="781"/>
        <v>0</v>
      </c>
      <c r="H7171">
        <f t="shared" si="782"/>
        <v>981.48138372696349</v>
      </c>
      <c r="I7171">
        <f t="shared" si="783"/>
        <v>44.259308136518243</v>
      </c>
      <c r="J7171">
        <f t="shared" si="784"/>
        <v>0</v>
      </c>
    </row>
    <row r="7172" spans="2:10" x14ac:dyDescent="0.3">
      <c r="B7172">
        <v>7145</v>
      </c>
      <c r="C7172">
        <v>0.88788529844244291</v>
      </c>
      <c r="D7172">
        <f t="shared" si="778"/>
        <v>108.44360126385531</v>
      </c>
      <c r="E7172">
        <f t="shared" si="779"/>
        <v>107</v>
      </c>
      <c r="F7172">
        <f t="shared" si="780"/>
        <v>0</v>
      </c>
      <c r="G7172">
        <f t="shared" si="781"/>
        <v>1.4436012638553137</v>
      </c>
      <c r="H7172">
        <f t="shared" si="782"/>
        <v>1070</v>
      </c>
      <c r="I7172">
        <f t="shared" si="783"/>
        <v>0</v>
      </c>
      <c r="J7172">
        <f t="shared" si="784"/>
        <v>21.654018957829706</v>
      </c>
    </row>
    <row r="7173" spans="2:10" x14ac:dyDescent="0.3">
      <c r="B7173">
        <v>7146</v>
      </c>
      <c r="C7173">
        <v>0.21599875441964467</v>
      </c>
      <c r="D7173">
        <f t="shared" si="778"/>
        <v>94.384737272247037</v>
      </c>
      <c r="E7173">
        <f t="shared" si="779"/>
        <v>94.384737272247037</v>
      </c>
      <c r="F7173">
        <f t="shared" si="780"/>
        <v>12.615262727752963</v>
      </c>
      <c r="G7173">
        <f t="shared" si="781"/>
        <v>0</v>
      </c>
      <c r="H7173">
        <f t="shared" si="782"/>
        <v>943.84737272247037</v>
      </c>
      <c r="I7173">
        <f t="shared" si="783"/>
        <v>63.076313638764816</v>
      </c>
      <c r="J7173">
        <f t="shared" si="784"/>
        <v>0</v>
      </c>
    </row>
    <row r="7174" spans="2:10" x14ac:dyDescent="0.3">
      <c r="B7174">
        <v>7147</v>
      </c>
      <c r="C7174">
        <v>0.44747475526092939</v>
      </c>
      <c r="D7174">
        <f t="shared" si="778"/>
        <v>99.037311002454032</v>
      </c>
      <c r="E7174">
        <f t="shared" si="779"/>
        <v>99.037311002454032</v>
      </c>
      <c r="F7174">
        <f t="shared" si="780"/>
        <v>7.9626889975459676</v>
      </c>
      <c r="G7174">
        <f t="shared" si="781"/>
        <v>0</v>
      </c>
      <c r="H7174">
        <f t="shared" si="782"/>
        <v>990.37311002454032</v>
      </c>
      <c r="I7174">
        <f t="shared" si="783"/>
        <v>39.813444987729838</v>
      </c>
      <c r="J7174">
        <f t="shared" si="784"/>
        <v>0</v>
      </c>
    </row>
    <row r="7175" spans="2:10" x14ac:dyDescent="0.3">
      <c r="B7175">
        <v>7148</v>
      </c>
      <c r="C7175">
        <v>0.8477448359757942</v>
      </c>
      <c r="D7175">
        <f t="shared" si="778"/>
        <v>107.23276591573796</v>
      </c>
      <c r="E7175">
        <f t="shared" si="779"/>
        <v>107</v>
      </c>
      <c r="F7175">
        <f t="shared" si="780"/>
        <v>0</v>
      </c>
      <c r="G7175">
        <f t="shared" si="781"/>
        <v>0.23276591573795713</v>
      </c>
      <c r="H7175">
        <f t="shared" si="782"/>
        <v>1070</v>
      </c>
      <c r="I7175">
        <f t="shared" si="783"/>
        <v>0</v>
      </c>
      <c r="J7175">
        <f t="shared" si="784"/>
        <v>3.4914887360693569</v>
      </c>
    </row>
    <row r="7176" spans="2:10" x14ac:dyDescent="0.3">
      <c r="B7176">
        <v>7149</v>
      </c>
      <c r="C7176">
        <v>0.15794242610035891</v>
      </c>
      <c r="D7176">
        <f t="shared" si="778"/>
        <v>92.924057905682574</v>
      </c>
      <c r="E7176">
        <f t="shared" si="779"/>
        <v>92.924057905682574</v>
      </c>
      <c r="F7176">
        <f t="shared" si="780"/>
        <v>14.075942094317426</v>
      </c>
      <c r="G7176">
        <f t="shared" si="781"/>
        <v>0</v>
      </c>
      <c r="H7176">
        <f t="shared" si="782"/>
        <v>929.24057905682571</v>
      </c>
      <c r="I7176">
        <f t="shared" si="783"/>
        <v>70.379710471587131</v>
      </c>
      <c r="J7176">
        <f t="shared" si="784"/>
        <v>0</v>
      </c>
    </row>
    <row r="7177" spans="2:10" x14ac:dyDescent="0.3">
      <c r="B7177">
        <v>7150</v>
      </c>
      <c r="C7177">
        <v>0.75374471457632353</v>
      </c>
      <c r="D7177">
        <f t="shared" si="778"/>
        <v>104.92842889333524</v>
      </c>
      <c r="E7177">
        <f t="shared" si="779"/>
        <v>104.92842889333524</v>
      </c>
      <c r="F7177">
        <f t="shared" si="780"/>
        <v>2.0715711066647629</v>
      </c>
      <c r="G7177">
        <f t="shared" si="781"/>
        <v>0</v>
      </c>
      <c r="H7177">
        <f t="shared" si="782"/>
        <v>1049.2842889333524</v>
      </c>
      <c r="I7177">
        <f t="shared" si="783"/>
        <v>10.357855533323814</v>
      </c>
      <c r="J7177">
        <f t="shared" si="784"/>
        <v>0</v>
      </c>
    </row>
    <row r="7178" spans="2:10" x14ac:dyDescent="0.3">
      <c r="B7178">
        <v>7151</v>
      </c>
      <c r="C7178">
        <v>0.37715381854308094</v>
      </c>
      <c r="D7178">
        <f t="shared" si="778"/>
        <v>97.724439810930789</v>
      </c>
      <c r="E7178">
        <f t="shared" si="779"/>
        <v>97.724439810930789</v>
      </c>
      <c r="F7178">
        <f t="shared" si="780"/>
        <v>9.2755601890692105</v>
      </c>
      <c r="G7178">
        <f t="shared" si="781"/>
        <v>0</v>
      </c>
      <c r="H7178">
        <f t="shared" si="782"/>
        <v>977.24439810930789</v>
      </c>
      <c r="I7178">
        <f t="shared" si="783"/>
        <v>46.377800945346053</v>
      </c>
      <c r="J7178">
        <f t="shared" si="784"/>
        <v>0</v>
      </c>
    </row>
    <row r="7179" spans="2:10" x14ac:dyDescent="0.3">
      <c r="B7179">
        <v>7152</v>
      </c>
      <c r="C7179">
        <v>4.3012857611754995E-2</v>
      </c>
      <c r="D7179">
        <f t="shared" si="778"/>
        <v>88.619387714481647</v>
      </c>
      <c r="E7179">
        <f t="shared" si="779"/>
        <v>88.619387714481647</v>
      </c>
      <c r="F7179">
        <f t="shared" si="780"/>
        <v>18.380612285518353</v>
      </c>
      <c r="G7179">
        <f t="shared" si="781"/>
        <v>0</v>
      </c>
      <c r="H7179">
        <f t="shared" si="782"/>
        <v>886.1938771448165</v>
      </c>
      <c r="I7179">
        <f t="shared" si="783"/>
        <v>91.903061427591766</v>
      </c>
      <c r="J7179">
        <f t="shared" si="784"/>
        <v>0</v>
      </c>
    </row>
    <row r="7180" spans="2:10" x14ac:dyDescent="0.3">
      <c r="B7180">
        <v>7153</v>
      </c>
      <c r="C7180">
        <v>0.73345735711792237</v>
      </c>
      <c r="D7180">
        <f t="shared" si="778"/>
        <v>104.48821393836027</v>
      </c>
      <c r="E7180">
        <f t="shared" si="779"/>
        <v>104.48821393836027</v>
      </c>
      <c r="F7180">
        <f t="shared" si="780"/>
        <v>2.5117860616397252</v>
      </c>
      <c r="G7180">
        <f t="shared" si="781"/>
        <v>0</v>
      </c>
      <c r="H7180">
        <f t="shared" si="782"/>
        <v>1044.8821393836029</v>
      </c>
      <c r="I7180">
        <f t="shared" si="783"/>
        <v>12.558930308198626</v>
      </c>
      <c r="J7180">
        <f t="shared" si="784"/>
        <v>0</v>
      </c>
    </row>
    <row r="7181" spans="2:10" x14ac:dyDescent="0.3">
      <c r="B7181">
        <v>7154</v>
      </c>
      <c r="C7181">
        <v>0.84807185839900678</v>
      </c>
      <c r="D7181">
        <f t="shared" si="778"/>
        <v>107.24187659492063</v>
      </c>
      <c r="E7181">
        <f t="shared" si="779"/>
        <v>107</v>
      </c>
      <c r="F7181">
        <f t="shared" si="780"/>
        <v>0</v>
      </c>
      <c r="G7181">
        <f t="shared" si="781"/>
        <v>0.24187659492062608</v>
      </c>
      <c r="H7181">
        <f t="shared" si="782"/>
        <v>1070</v>
      </c>
      <c r="I7181">
        <f t="shared" si="783"/>
        <v>0</v>
      </c>
      <c r="J7181">
        <f t="shared" si="784"/>
        <v>3.6281489238093911</v>
      </c>
    </row>
    <row r="7182" spans="2:10" x14ac:dyDescent="0.3">
      <c r="B7182">
        <v>7155</v>
      </c>
      <c r="C7182">
        <v>0.95817314206443061</v>
      </c>
      <c r="D7182">
        <f t="shared" si="778"/>
        <v>111.45138282911446</v>
      </c>
      <c r="E7182">
        <f t="shared" si="779"/>
        <v>107</v>
      </c>
      <c r="F7182">
        <f t="shared" si="780"/>
        <v>0</v>
      </c>
      <c r="G7182">
        <f t="shared" si="781"/>
        <v>4.4513828291144648</v>
      </c>
      <c r="H7182">
        <f t="shared" si="782"/>
        <v>1070</v>
      </c>
      <c r="I7182">
        <f t="shared" si="783"/>
        <v>0</v>
      </c>
      <c r="J7182">
        <f t="shared" si="784"/>
        <v>66.770742436716972</v>
      </c>
    </row>
    <row r="7183" spans="2:10" x14ac:dyDescent="0.3">
      <c r="B7183">
        <v>7156</v>
      </c>
      <c r="C7183">
        <v>0.71612358005181154</v>
      </c>
      <c r="D7183">
        <f t="shared" si="778"/>
        <v>104.12273790901438</v>
      </c>
      <c r="E7183">
        <f t="shared" si="779"/>
        <v>104.12273790901438</v>
      </c>
      <c r="F7183">
        <f t="shared" si="780"/>
        <v>2.8772620909856244</v>
      </c>
      <c r="G7183">
        <f t="shared" si="781"/>
        <v>0</v>
      </c>
      <c r="H7183">
        <f t="shared" si="782"/>
        <v>1041.2273790901438</v>
      </c>
      <c r="I7183">
        <f t="shared" si="783"/>
        <v>14.386310454928122</v>
      </c>
      <c r="J7183">
        <f t="shared" si="784"/>
        <v>0</v>
      </c>
    </row>
    <row r="7184" spans="2:10" x14ac:dyDescent="0.3">
      <c r="B7184">
        <v>7157</v>
      </c>
      <c r="C7184">
        <v>0.2582372322202181</v>
      </c>
      <c r="D7184">
        <f t="shared" si="778"/>
        <v>95.333309509905604</v>
      </c>
      <c r="E7184">
        <f t="shared" si="779"/>
        <v>95.333309509905604</v>
      </c>
      <c r="F7184">
        <f t="shared" si="780"/>
        <v>11.666690490094396</v>
      </c>
      <c r="G7184">
        <f t="shared" si="781"/>
        <v>0</v>
      </c>
      <c r="H7184">
        <f t="shared" si="782"/>
        <v>953.33309509905598</v>
      </c>
      <c r="I7184">
        <f t="shared" si="783"/>
        <v>58.333452450471981</v>
      </c>
      <c r="J7184">
        <f t="shared" si="784"/>
        <v>0</v>
      </c>
    </row>
    <row r="7185" spans="2:10" x14ac:dyDescent="0.3">
      <c r="B7185">
        <v>7158</v>
      </c>
      <c r="C7185">
        <v>0.20321346257495199</v>
      </c>
      <c r="D7185">
        <f t="shared" si="778"/>
        <v>94.081392630749136</v>
      </c>
      <c r="E7185">
        <f t="shared" si="779"/>
        <v>94.081392630749136</v>
      </c>
      <c r="F7185">
        <f t="shared" si="780"/>
        <v>12.918607369250864</v>
      </c>
      <c r="G7185">
        <f t="shared" si="781"/>
        <v>0</v>
      </c>
      <c r="H7185">
        <f t="shared" si="782"/>
        <v>940.81392630749133</v>
      </c>
      <c r="I7185">
        <f t="shared" si="783"/>
        <v>64.593036846254321</v>
      </c>
      <c r="J7185">
        <f t="shared" si="784"/>
        <v>0</v>
      </c>
    </row>
    <row r="7186" spans="2:10" x14ac:dyDescent="0.3">
      <c r="B7186">
        <v>7159</v>
      </c>
      <c r="C7186">
        <v>0.87896608018217404</v>
      </c>
      <c r="D7186">
        <f t="shared" si="778"/>
        <v>108.1560631674346</v>
      </c>
      <c r="E7186">
        <f t="shared" si="779"/>
        <v>107</v>
      </c>
      <c r="F7186">
        <f t="shared" si="780"/>
        <v>0</v>
      </c>
      <c r="G7186">
        <f t="shared" si="781"/>
        <v>1.1560631674345956</v>
      </c>
      <c r="H7186">
        <f t="shared" si="782"/>
        <v>1070</v>
      </c>
      <c r="I7186">
        <f t="shared" si="783"/>
        <v>0</v>
      </c>
      <c r="J7186">
        <f t="shared" si="784"/>
        <v>17.340947511518934</v>
      </c>
    </row>
    <row r="7187" spans="2:10" x14ac:dyDescent="0.3">
      <c r="B7187">
        <v>7160</v>
      </c>
      <c r="C7187">
        <v>0.42712138437731517</v>
      </c>
      <c r="D7187">
        <f t="shared" si="778"/>
        <v>98.661381888839017</v>
      </c>
      <c r="E7187">
        <f t="shared" si="779"/>
        <v>98.661381888839017</v>
      </c>
      <c r="F7187">
        <f t="shared" si="780"/>
        <v>8.3386181111609829</v>
      </c>
      <c r="G7187">
        <f t="shared" si="781"/>
        <v>0</v>
      </c>
      <c r="H7187">
        <f t="shared" si="782"/>
        <v>986.61381888839014</v>
      </c>
      <c r="I7187">
        <f t="shared" si="783"/>
        <v>41.693090555804915</v>
      </c>
      <c r="J7187">
        <f t="shared" si="784"/>
        <v>0</v>
      </c>
    </row>
    <row r="7188" spans="2:10" x14ac:dyDescent="0.3">
      <c r="B7188">
        <v>7161</v>
      </c>
      <c r="C7188">
        <v>0.89463496819677157</v>
      </c>
      <c r="D7188">
        <f t="shared" si="778"/>
        <v>108.66996346372643</v>
      </c>
      <c r="E7188">
        <f t="shared" si="779"/>
        <v>107</v>
      </c>
      <c r="F7188">
        <f t="shared" si="780"/>
        <v>0</v>
      </c>
      <c r="G7188">
        <f t="shared" si="781"/>
        <v>1.6699634637264325</v>
      </c>
      <c r="H7188">
        <f t="shared" si="782"/>
        <v>1070</v>
      </c>
      <c r="I7188">
        <f t="shared" si="783"/>
        <v>0</v>
      </c>
      <c r="J7188">
        <f t="shared" si="784"/>
        <v>25.049451955896487</v>
      </c>
    </row>
    <row r="7189" spans="2:10" x14ac:dyDescent="0.3">
      <c r="B7189">
        <v>7162</v>
      </c>
      <c r="C7189">
        <v>0.92853853590543067</v>
      </c>
      <c r="D7189">
        <f t="shared" si="778"/>
        <v>109.96093408832003</v>
      </c>
      <c r="E7189">
        <f t="shared" si="779"/>
        <v>107</v>
      </c>
      <c r="F7189">
        <f t="shared" si="780"/>
        <v>0</v>
      </c>
      <c r="G7189">
        <f t="shared" si="781"/>
        <v>2.9609340883200304</v>
      </c>
      <c r="H7189">
        <f t="shared" si="782"/>
        <v>1070</v>
      </c>
      <c r="I7189">
        <f t="shared" si="783"/>
        <v>0</v>
      </c>
      <c r="J7189">
        <f t="shared" si="784"/>
        <v>44.414011324800455</v>
      </c>
    </row>
    <row r="7190" spans="2:10" x14ac:dyDescent="0.3">
      <c r="B7190">
        <v>7163</v>
      </c>
      <c r="C7190">
        <v>0.31332509515139051</v>
      </c>
      <c r="D7190">
        <f t="shared" si="778"/>
        <v>96.479441756489877</v>
      </c>
      <c r="E7190">
        <f t="shared" si="779"/>
        <v>96.479441756489877</v>
      </c>
      <c r="F7190">
        <f t="shared" si="780"/>
        <v>10.520558243510123</v>
      </c>
      <c r="G7190">
        <f t="shared" si="781"/>
        <v>0</v>
      </c>
      <c r="H7190">
        <f t="shared" si="782"/>
        <v>964.79441756489882</v>
      </c>
      <c r="I7190">
        <f t="shared" si="783"/>
        <v>52.602791217550617</v>
      </c>
      <c r="J7190">
        <f t="shared" si="784"/>
        <v>0</v>
      </c>
    </row>
    <row r="7191" spans="2:10" x14ac:dyDescent="0.3">
      <c r="B7191">
        <v>7164</v>
      </c>
      <c r="C7191">
        <v>0.53586334003301472</v>
      </c>
      <c r="D7191">
        <f t="shared" si="778"/>
        <v>100.65649367760427</v>
      </c>
      <c r="E7191">
        <f t="shared" si="779"/>
        <v>100.65649367760427</v>
      </c>
      <c r="F7191">
        <f t="shared" si="780"/>
        <v>6.3435063223957258</v>
      </c>
      <c r="G7191">
        <f t="shared" si="781"/>
        <v>0</v>
      </c>
      <c r="H7191">
        <f t="shared" si="782"/>
        <v>1006.5649367760427</v>
      </c>
      <c r="I7191">
        <f t="shared" si="783"/>
        <v>31.717531611978629</v>
      </c>
      <c r="J7191">
        <f t="shared" si="784"/>
        <v>0</v>
      </c>
    </row>
    <row r="7192" spans="2:10" x14ac:dyDescent="0.3">
      <c r="B7192">
        <v>7165</v>
      </c>
      <c r="C7192">
        <v>0.78277632960094878</v>
      </c>
      <c r="D7192">
        <f t="shared" si="778"/>
        <v>105.58664542087784</v>
      </c>
      <c r="E7192">
        <f t="shared" si="779"/>
        <v>105.58664542087784</v>
      </c>
      <c r="F7192">
        <f t="shared" si="780"/>
        <v>1.4133545791221565</v>
      </c>
      <c r="G7192">
        <f t="shared" si="781"/>
        <v>0</v>
      </c>
      <c r="H7192">
        <f t="shared" si="782"/>
        <v>1055.8664542087784</v>
      </c>
      <c r="I7192">
        <f t="shared" si="783"/>
        <v>7.0667728956107823</v>
      </c>
      <c r="J7192">
        <f t="shared" si="784"/>
        <v>0</v>
      </c>
    </row>
    <row r="7193" spans="2:10" x14ac:dyDescent="0.3">
      <c r="B7193">
        <v>7166</v>
      </c>
      <c r="C7193">
        <v>2.2956390448950481E-3</v>
      </c>
      <c r="D7193">
        <f t="shared" si="778"/>
        <v>83.819992511452909</v>
      </c>
      <c r="E7193">
        <f t="shared" si="779"/>
        <v>83.819992511452909</v>
      </c>
      <c r="F7193">
        <f t="shared" si="780"/>
        <v>23.180007488547091</v>
      </c>
      <c r="G7193">
        <f t="shared" si="781"/>
        <v>0</v>
      </c>
      <c r="H7193">
        <f t="shared" si="782"/>
        <v>838.19992511452915</v>
      </c>
      <c r="I7193">
        <f t="shared" si="783"/>
        <v>115.90003744273545</v>
      </c>
      <c r="J7193">
        <f t="shared" si="784"/>
        <v>0</v>
      </c>
    </row>
    <row r="7194" spans="2:10" x14ac:dyDescent="0.3">
      <c r="B7194">
        <v>7167</v>
      </c>
      <c r="C7194">
        <v>0.10493568227051109</v>
      </c>
      <c r="D7194">
        <f t="shared" si="778"/>
        <v>91.315359503616932</v>
      </c>
      <c r="E7194">
        <f t="shared" si="779"/>
        <v>91.315359503616932</v>
      </c>
      <c r="F7194">
        <f t="shared" si="780"/>
        <v>15.684640496383068</v>
      </c>
      <c r="G7194">
        <f t="shared" si="781"/>
        <v>0</v>
      </c>
      <c r="H7194">
        <f t="shared" si="782"/>
        <v>913.15359503616935</v>
      </c>
      <c r="I7194">
        <f t="shared" si="783"/>
        <v>78.423202481915339</v>
      </c>
      <c r="J7194">
        <f t="shared" si="784"/>
        <v>0</v>
      </c>
    </row>
    <row r="7195" spans="2:10" x14ac:dyDescent="0.3">
      <c r="B7195">
        <v>7168</v>
      </c>
      <c r="C7195">
        <v>0.12190551480994194</v>
      </c>
      <c r="D7195">
        <f t="shared" si="778"/>
        <v>91.871385988427562</v>
      </c>
      <c r="E7195">
        <f t="shared" si="779"/>
        <v>91.871385988427562</v>
      </c>
      <c r="F7195">
        <f t="shared" si="780"/>
        <v>15.128614011572438</v>
      </c>
      <c r="G7195">
        <f t="shared" si="781"/>
        <v>0</v>
      </c>
      <c r="H7195">
        <f t="shared" si="782"/>
        <v>918.71385988427562</v>
      </c>
      <c r="I7195">
        <f t="shared" si="783"/>
        <v>75.64307005786219</v>
      </c>
      <c r="J7195">
        <f t="shared" si="784"/>
        <v>0</v>
      </c>
    </row>
    <row r="7196" spans="2:10" x14ac:dyDescent="0.3">
      <c r="B7196">
        <v>7169</v>
      </c>
      <c r="C7196">
        <v>0.2936733133356858</v>
      </c>
      <c r="D7196">
        <f t="shared" si="778"/>
        <v>96.080019958321543</v>
      </c>
      <c r="E7196">
        <f t="shared" si="779"/>
        <v>96.080019958321543</v>
      </c>
      <c r="F7196">
        <f t="shared" si="780"/>
        <v>10.919980041678457</v>
      </c>
      <c r="G7196">
        <f t="shared" si="781"/>
        <v>0</v>
      </c>
      <c r="H7196">
        <f t="shared" si="782"/>
        <v>960.80019958321543</v>
      </c>
      <c r="I7196">
        <f t="shared" si="783"/>
        <v>54.599900208392285</v>
      </c>
      <c r="J7196">
        <f t="shared" si="784"/>
        <v>0</v>
      </c>
    </row>
    <row r="7197" spans="2:10" x14ac:dyDescent="0.3">
      <c r="B7197">
        <v>7170</v>
      </c>
      <c r="C7197">
        <v>1.0229737585641052E-2</v>
      </c>
      <c r="D7197">
        <f t="shared" ref="D7197:D7260" si="785">_xlfn.BETA.INV(C7197,$B$25,$C$25,$D$25,$E$25)</f>
        <v>85.726653730034613</v>
      </c>
      <c r="E7197">
        <f t="shared" ref="E7197:E7260" si="786">IF($M$25&lt;D7197,$M$25,D7197)</f>
        <v>85.726653730034613</v>
      </c>
      <c r="F7197">
        <f t="shared" ref="F7197:F7260" si="787">IF($M$25&gt;D7197,$M$25-D7197,0)</f>
        <v>21.273346269965387</v>
      </c>
      <c r="G7197">
        <f t="shared" ref="G7197:G7260" si="788">IF($M$25&lt;D7197,D7197-$M$25,0)</f>
        <v>0</v>
      </c>
      <c r="H7197">
        <f t="shared" ref="H7197:H7260" si="789">$H$24*E7197</f>
        <v>857.26653730034616</v>
      </c>
      <c r="I7197">
        <f t="shared" ref="I7197:I7260" si="790">$I$24*F7197</f>
        <v>106.36673134982694</v>
      </c>
      <c r="J7197">
        <f t="shared" ref="J7197:J7260" si="791">$J$24*G7197</f>
        <v>0</v>
      </c>
    </row>
    <row r="7198" spans="2:10" x14ac:dyDescent="0.3">
      <c r="B7198">
        <v>7171</v>
      </c>
      <c r="C7198">
        <v>0.44123502701192008</v>
      </c>
      <c r="D7198">
        <f t="shared" si="785"/>
        <v>98.922316885964349</v>
      </c>
      <c r="E7198">
        <f t="shared" si="786"/>
        <v>98.922316885964349</v>
      </c>
      <c r="F7198">
        <f t="shared" si="787"/>
        <v>8.0776831140356506</v>
      </c>
      <c r="G7198">
        <f t="shared" si="788"/>
        <v>0</v>
      </c>
      <c r="H7198">
        <f t="shared" si="789"/>
        <v>989.22316885964347</v>
      </c>
      <c r="I7198">
        <f t="shared" si="790"/>
        <v>40.388415570178253</v>
      </c>
      <c r="J7198">
        <f t="shared" si="791"/>
        <v>0</v>
      </c>
    </row>
    <row r="7199" spans="2:10" x14ac:dyDescent="0.3">
      <c r="B7199">
        <v>7172</v>
      </c>
      <c r="C7199">
        <v>1.1890274837612624E-3</v>
      </c>
      <c r="D7199">
        <f t="shared" si="785"/>
        <v>83.209100199625865</v>
      </c>
      <c r="E7199">
        <f t="shared" si="786"/>
        <v>83.209100199625865</v>
      </c>
      <c r="F7199">
        <f t="shared" si="787"/>
        <v>23.790899800374135</v>
      </c>
      <c r="G7199">
        <f t="shared" si="788"/>
        <v>0</v>
      </c>
      <c r="H7199">
        <f t="shared" si="789"/>
        <v>832.09100199625868</v>
      </c>
      <c r="I7199">
        <f t="shared" si="790"/>
        <v>118.95449900187067</v>
      </c>
      <c r="J7199">
        <f t="shared" si="791"/>
        <v>0</v>
      </c>
    </row>
    <row r="7200" spans="2:10" x14ac:dyDescent="0.3">
      <c r="B7200">
        <v>7173</v>
      </c>
      <c r="C7200">
        <v>0.2666334890774924</v>
      </c>
      <c r="D7200">
        <f t="shared" si="785"/>
        <v>95.513725661043665</v>
      </c>
      <c r="E7200">
        <f t="shared" si="786"/>
        <v>95.513725661043665</v>
      </c>
      <c r="F7200">
        <f t="shared" si="787"/>
        <v>11.486274338956335</v>
      </c>
      <c r="G7200">
        <f t="shared" si="788"/>
        <v>0</v>
      </c>
      <c r="H7200">
        <f t="shared" si="789"/>
        <v>955.13725661043668</v>
      </c>
      <c r="I7200">
        <f t="shared" si="790"/>
        <v>57.431371694781674</v>
      </c>
      <c r="J7200">
        <f t="shared" si="791"/>
        <v>0</v>
      </c>
    </row>
    <row r="7201" spans="2:10" x14ac:dyDescent="0.3">
      <c r="B7201">
        <v>7174</v>
      </c>
      <c r="C7201">
        <v>0.65830938081180035</v>
      </c>
      <c r="D7201">
        <f t="shared" si="785"/>
        <v>102.95870508608331</v>
      </c>
      <c r="E7201">
        <f t="shared" si="786"/>
        <v>102.95870508608331</v>
      </c>
      <c r="F7201">
        <f t="shared" si="787"/>
        <v>4.0412949139166869</v>
      </c>
      <c r="G7201">
        <f t="shared" si="788"/>
        <v>0</v>
      </c>
      <c r="H7201">
        <f t="shared" si="789"/>
        <v>1029.5870508608332</v>
      </c>
      <c r="I7201">
        <f t="shared" si="790"/>
        <v>20.206474569583435</v>
      </c>
      <c r="J7201">
        <f t="shared" si="791"/>
        <v>0</v>
      </c>
    </row>
    <row r="7202" spans="2:10" x14ac:dyDescent="0.3">
      <c r="B7202">
        <v>7175</v>
      </c>
      <c r="C7202">
        <v>0.55996879064129412</v>
      </c>
      <c r="D7202">
        <f t="shared" si="785"/>
        <v>101.09989266564257</v>
      </c>
      <c r="E7202">
        <f t="shared" si="786"/>
        <v>101.09989266564257</v>
      </c>
      <c r="F7202">
        <f t="shared" si="787"/>
        <v>5.9001073343574291</v>
      </c>
      <c r="G7202">
        <f t="shared" si="788"/>
        <v>0</v>
      </c>
      <c r="H7202">
        <f t="shared" si="789"/>
        <v>1010.9989266564257</v>
      </c>
      <c r="I7202">
        <f t="shared" si="790"/>
        <v>29.500536671787145</v>
      </c>
      <c r="J7202">
        <f t="shared" si="791"/>
        <v>0</v>
      </c>
    </row>
    <row r="7203" spans="2:10" x14ac:dyDescent="0.3">
      <c r="B7203">
        <v>7176</v>
      </c>
      <c r="C7203">
        <v>2.0765568685018332E-3</v>
      </c>
      <c r="D7203">
        <f t="shared" si="785"/>
        <v>83.719365339570814</v>
      </c>
      <c r="E7203">
        <f t="shared" si="786"/>
        <v>83.719365339570814</v>
      </c>
      <c r="F7203">
        <f t="shared" si="787"/>
        <v>23.280634660429186</v>
      </c>
      <c r="G7203">
        <f t="shared" si="788"/>
        <v>0</v>
      </c>
      <c r="H7203">
        <f t="shared" si="789"/>
        <v>837.19365339570811</v>
      </c>
      <c r="I7203">
        <f t="shared" si="790"/>
        <v>116.40317330214593</v>
      </c>
      <c r="J7203">
        <f t="shared" si="791"/>
        <v>0</v>
      </c>
    </row>
    <row r="7204" spans="2:10" x14ac:dyDescent="0.3">
      <c r="B7204">
        <v>7177</v>
      </c>
      <c r="C7204">
        <v>0.70462727467291553</v>
      </c>
      <c r="D7204">
        <f t="shared" si="785"/>
        <v>103.88506711849959</v>
      </c>
      <c r="E7204">
        <f t="shared" si="786"/>
        <v>103.88506711849959</v>
      </c>
      <c r="F7204">
        <f t="shared" si="787"/>
        <v>3.1149328815004083</v>
      </c>
      <c r="G7204">
        <f t="shared" si="788"/>
        <v>0</v>
      </c>
      <c r="H7204">
        <f t="shared" si="789"/>
        <v>1038.8506711849959</v>
      </c>
      <c r="I7204">
        <f t="shared" si="790"/>
        <v>15.574664407502041</v>
      </c>
      <c r="J7204">
        <f t="shared" si="791"/>
        <v>0</v>
      </c>
    </row>
    <row r="7205" spans="2:10" x14ac:dyDescent="0.3">
      <c r="B7205">
        <v>7178</v>
      </c>
      <c r="C7205">
        <v>0.71939756049554948</v>
      </c>
      <c r="D7205">
        <f t="shared" si="785"/>
        <v>104.19108583045428</v>
      </c>
      <c r="E7205">
        <f t="shared" si="786"/>
        <v>104.19108583045428</v>
      </c>
      <c r="F7205">
        <f t="shared" si="787"/>
        <v>2.8089141695457158</v>
      </c>
      <c r="G7205">
        <f t="shared" si="788"/>
        <v>0</v>
      </c>
      <c r="H7205">
        <f t="shared" si="789"/>
        <v>1041.9108583045429</v>
      </c>
      <c r="I7205">
        <f t="shared" si="790"/>
        <v>14.044570847728579</v>
      </c>
      <c r="J7205">
        <f t="shared" si="791"/>
        <v>0</v>
      </c>
    </row>
    <row r="7206" spans="2:10" x14ac:dyDescent="0.3">
      <c r="B7206">
        <v>7179</v>
      </c>
      <c r="C7206">
        <v>0.20128944547131544</v>
      </c>
      <c r="D7206">
        <f t="shared" si="785"/>
        <v>94.034971842978578</v>
      </c>
      <c r="E7206">
        <f t="shared" si="786"/>
        <v>94.034971842978578</v>
      </c>
      <c r="F7206">
        <f t="shared" si="787"/>
        <v>12.965028157021422</v>
      </c>
      <c r="G7206">
        <f t="shared" si="788"/>
        <v>0</v>
      </c>
      <c r="H7206">
        <f t="shared" si="789"/>
        <v>940.34971842978575</v>
      </c>
      <c r="I7206">
        <f t="shared" si="790"/>
        <v>64.825140785107109</v>
      </c>
      <c r="J7206">
        <f t="shared" si="791"/>
        <v>0</v>
      </c>
    </row>
    <row r="7207" spans="2:10" x14ac:dyDescent="0.3">
      <c r="B7207">
        <v>7180</v>
      </c>
      <c r="C7207">
        <v>0.46051145266381355</v>
      </c>
      <c r="D7207">
        <f t="shared" si="785"/>
        <v>99.276979533656643</v>
      </c>
      <c r="E7207">
        <f t="shared" si="786"/>
        <v>99.276979533656643</v>
      </c>
      <c r="F7207">
        <f t="shared" si="787"/>
        <v>7.7230204663433568</v>
      </c>
      <c r="G7207">
        <f t="shared" si="788"/>
        <v>0</v>
      </c>
      <c r="H7207">
        <f t="shared" si="789"/>
        <v>992.7697953365664</v>
      </c>
      <c r="I7207">
        <f t="shared" si="790"/>
        <v>38.615102331716784</v>
      </c>
      <c r="J7207">
        <f t="shared" si="791"/>
        <v>0</v>
      </c>
    </row>
    <row r="7208" spans="2:10" x14ac:dyDescent="0.3">
      <c r="B7208">
        <v>7181</v>
      </c>
      <c r="C7208">
        <v>0.30086487862399258</v>
      </c>
      <c r="D7208">
        <f t="shared" si="785"/>
        <v>96.227265766763082</v>
      </c>
      <c r="E7208">
        <f t="shared" si="786"/>
        <v>96.227265766763082</v>
      </c>
      <c r="F7208">
        <f t="shared" si="787"/>
        <v>10.772734233236918</v>
      </c>
      <c r="G7208">
        <f t="shared" si="788"/>
        <v>0</v>
      </c>
      <c r="H7208">
        <f t="shared" si="789"/>
        <v>962.27265766763082</v>
      </c>
      <c r="I7208">
        <f t="shared" si="790"/>
        <v>53.863671166184588</v>
      </c>
      <c r="J7208">
        <f t="shared" si="791"/>
        <v>0</v>
      </c>
    </row>
    <row r="7209" spans="2:10" x14ac:dyDescent="0.3">
      <c r="B7209">
        <v>7182</v>
      </c>
      <c r="C7209">
        <v>0.27079372673363011</v>
      </c>
      <c r="D7209">
        <f t="shared" si="785"/>
        <v>95.602265846336465</v>
      </c>
      <c r="E7209">
        <f t="shared" si="786"/>
        <v>95.602265846336465</v>
      </c>
      <c r="F7209">
        <f t="shared" si="787"/>
        <v>11.397734153663535</v>
      </c>
      <c r="G7209">
        <f t="shared" si="788"/>
        <v>0</v>
      </c>
      <c r="H7209">
        <f t="shared" si="789"/>
        <v>956.02265846336468</v>
      </c>
      <c r="I7209">
        <f t="shared" si="790"/>
        <v>56.988670768317675</v>
      </c>
      <c r="J7209">
        <f t="shared" si="791"/>
        <v>0</v>
      </c>
    </row>
    <row r="7210" spans="2:10" x14ac:dyDescent="0.3">
      <c r="B7210">
        <v>7183</v>
      </c>
      <c r="C7210">
        <v>0.64804829431108657</v>
      </c>
      <c r="D7210">
        <f t="shared" si="785"/>
        <v>102.75908088508035</v>
      </c>
      <c r="E7210">
        <f t="shared" si="786"/>
        <v>102.75908088508035</v>
      </c>
      <c r="F7210">
        <f t="shared" si="787"/>
        <v>4.2409191149196488</v>
      </c>
      <c r="G7210">
        <f t="shared" si="788"/>
        <v>0</v>
      </c>
      <c r="H7210">
        <f t="shared" si="789"/>
        <v>1027.5908088508036</v>
      </c>
      <c r="I7210">
        <f t="shared" si="790"/>
        <v>21.204595574598244</v>
      </c>
      <c r="J7210">
        <f t="shared" si="791"/>
        <v>0</v>
      </c>
    </row>
    <row r="7211" spans="2:10" x14ac:dyDescent="0.3">
      <c r="B7211">
        <v>7184</v>
      </c>
      <c r="C7211">
        <v>0.19374287938207824</v>
      </c>
      <c r="D7211">
        <f t="shared" si="785"/>
        <v>93.850805510235546</v>
      </c>
      <c r="E7211">
        <f t="shared" si="786"/>
        <v>93.850805510235546</v>
      </c>
      <c r="F7211">
        <f t="shared" si="787"/>
        <v>13.149194489764454</v>
      </c>
      <c r="G7211">
        <f t="shared" si="788"/>
        <v>0</v>
      </c>
      <c r="H7211">
        <f t="shared" si="789"/>
        <v>938.50805510235546</v>
      </c>
      <c r="I7211">
        <f t="shared" si="790"/>
        <v>65.745972448822272</v>
      </c>
      <c r="J7211">
        <f t="shared" si="791"/>
        <v>0</v>
      </c>
    </row>
    <row r="7212" spans="2:10" x14ac:dyDescent="0.3">
      <c r="B7212">
        <v>7185</v>
      </c>
      <c r="C7212">
        <v>0.79695245506132451</v>
      </c>
      <c r="D7212">
        <f t="shared" si="785"/>
        <v>105.92260218788769</v>
      </c>
      <c r="E7212">
        <f t="shared" si="786"/>
        <v>105.92260218788769</v>
      </c>
      <c r="F7212">
        <f t="shared" si="787"/>
        <v>1.0773978121123093</v>
      </c>
      <c r="G7212">
        <f t="shared" si="788"/>
        <v>0</v>
      </c>
      <c r="H7212">
        <f t="shared" si="789"/>
        <v>1059.226021878877</v>
      </c>
      <c r="I7212">
        <f t="shared" si="790"/>
        <v>5.3869890605615467</v>
      </c>
      <c r="J7212">
        <f t="shared" si="791"/>
        <v>0</v>
      </c>
    </row>
    <row r="7213" spans="2:10" x14ac:dyDescent="0.3">
      <c r="B7213">
        <v>7186</v>
      </c>
      <c r="C7213">
        <v>0.3459500937917579</v>
      </c>
      <c r="D7213">
        <f t="shared" si="785"/>
        <v>97.124373135307579</v>
      </c>
      <c r="E7213">
        <f t="shared" si="786"/>
        <v>97.124373135307579</v>
      </c>
      <c r="F7213">
        <f t="shared" si="787"/>
        <v>9.8756268646924212</v>
      </c>
      <c r="G7213">
        <f t="shared" si="788"/>
        <v>0</v>
      </c>
      <c r="H7213">
        <f t="shared" si="789"/>
        <v>971.24373135307576</v>
      </c>
      <c r="I7213">
        <f t="shared" si="790"/>
        <v>49.378134323462106</v>
      </c>
      <c r="J7213">
        <f t="shared" si="791"/>
        <v>0</v>
      </c>
    </row>
    <row r="7214" spans="2:10" x14ac:dyDescent="0.3">
      <c r="B7214">
        <v>7187</v>
      </c>
      <c r="C7214">
        <v>0.69137175023250019</v>
      </c>
      <c r="D7214">
        <f t="shared" si="785"/>
        <v>103.6151945787233</v>
      </c>
      <c r="E7214">
        <f t="shared" si="786"/>
        <v>103.6151945787233</v>
      </c>
      <c r="F7214">
        <f t="shared" si="787"/>
        <v>3.3848054212766954</v>
      </c>
      <c r="G7214">
        <f t="shared" si="788"/>
        <v>0</v>
      </c>
      <c r="H7214">
        <f t="shared" si="789"/>
        <v>1036.151945787233</v>
      </c>
      <c r="I7214">
        <f t="shared" si="790"/>
        <v>16.924027106383477</v>
      </c>
      <c r="J7214">
        <f t="shared" si="791"/>
        <v>0</v>
      </c>
    </row>
    <row r="7215" spans="2:10" x14ac:dyDescent="0.3">
      <c r="B7215">
        <v>7188</v>
      </c>
      <c r="C7215">
        <v>1.0163390733428868E-2</v>
      </c>
      <c r="D7215">
        <f t="shared" si="785"/>
        <v>85.716361358016471</v>
      </c>
      <c r="E7215">
        <f t="shared" si="786"/>
        <v>85.716361358016471</v>
      </c>
      <c r="F7215">
        <f t="shared" si="787"/>
        <v>21.283638641983529</v>
      </c>
      <c r="G7215">
        <f t="shared" si="788"/>
        <v>0</v>
      </c>
      <c r="H7215">
        <f t="shared" si="789"/>
        <v>857.16361358016468</v>
      </c>
      <c r="I7215">
        <f t="shared" si="790"/>
        <v>106.41819320991765</v>
      </c>
      <c r="J7215">
        <f t="shared" si="791"/>
        <v>0</v>
      </c>
    </row>
    <row r="7216" spans="2:10" x14ac:dyDescent="0.3">
      <c r="B7216">
        <v>7189</v>
      </c>
      <c r="C7216">
        <v>0.31646128669903373</v>
      </c>
      <c r="D7216">
        <f t="shared" si="785"/>
        <v>96.542361080477662</v>
      </c>
      <c r="E7216">
        <f t="shared" si="786"/>
        <v>96.542361080477662</v>
      </c>
      <c r="F7216">
        <f t="shared" si="787"/>
        <v>10.457638919522338</v>
      </c>
      <c r="G7216">
        <f t="shared" si="788"/>
        <v>0</v>
      </c>
      <c r="H7216">
        <f t="shared" si="789"/>
        <v>965.42361080477667</v>
      </c>
      <c r="I7216">
        <f t="shared" si="790"/>
        <v>52.288194597611692</v>
      </c>
      <c r="J7216">
        <f t="shared" si="791"/>
        <v>0</v>
      </c>
    </row>
    <row r="7217" spans="2:10" x14ac:dyDescent="0.3">
      <c r="B7217">
        <v>7190</v>
      </c>
      <c r="C7217">
        <v>0.58805683957855392</v>
      </c>
      <c r="D7217">
        <f t="shared" si="785"/>
        <v>101.62078460300759</v>
      </c>
      <c r="E7217">
        <f t="shared" si="786"/>
        <v>101.62078460300759</v>
      </c>
      <c r="F7217">
        <f t="shared" si="787"/>
        <v>5.3792153969924072</v>
      </c>
      <c r="G7217">
        <f t="shared" si="788"/>
        <v>0</v>
      </c>
      <c r="H7217">
        <f t="shared" si="789"/>
        <v>1016.2078460300759</v>
      </c>
      <c r="I7217">
        <f t="shared" si="790"/>
        <v>26.896076984962036</v>
      </c>
      <c r="J7217">
        <f t="shared" si="791"/>
        <v>0</v>
      </c>
    </row>
    <row r="7218" spans="2:10" x14ac:dyDescent="0.3">
      <c r="B7218">
        <v>7191</v>
      </c>
      <c r="C7218">
        <v>0.61260341371910598</v>
      </c>
      <c r="D7218">
        <f t="shared" si="785"/>
        <v>102.08143148812832</v>
      </c>
      <c r="E7218">
        <f t="shared" si="786"/>
        <v>102.08143148812832</v>
      </c>
      <c r="F7218">
        <f t="shared" si="787"/>
        <v>4.9185685118716833</v>
      </c>
      <c r="G7218">
        <f t="shared" si="788"/>
        <v>0</v>
      </c>
      <c r="H7218">
        <f t="shared" si="789"/>
        <v>1020.8143148812832</v>
      </c>
      <c r="I7218">
        <f t="shared" si="790"/>
        <v>24.592842559358417</v>
      </c>
      <c r="J7218">
        <f t="shared" si="791"/>
        <v>0</v>
      </c>
    </row>
    <row r="7219" spans="2:10" x14ac:dyDescent="0.3">
      <c r="B7219">
        <v>7192</v>
      </c>
      <c r="C7219">
        <v>0.3191146780297095</v>
      </c>
      <c r="D7219">
        <f t="shared" si="785"/>
        <v>96.595429352751822</v>
      </c>
      <c r="E7219">
        <f t="shared" si="786"/>
        <v>96.595429352751822</v>
      </c>
      <c r="F7219">
        <f t="shared" si="787"/>
        <v>10.404570647248178</v>
      </c>
      <c r="G7219">
        <f t="shared" si="788"/>
        <v>0</v>
      </c>
      <c r="H7219">
        <f t="shared" si="789"/>
        <v>965.95429352751819</v>
      </c>
      <c r="I7219">
        <f t="shared" si="790"/>
        <v>52.022853236240891</v>
      </c>
      <c r="J7219">
        <f t="shared" si="791"/>
        <v>0</v>
      </c>
    </row>
    <row r="7220" spans="2:10" x14ac:dyDescent="0.3">
      <c r="B7220">
        <v>7193</v>
      </c>
      <c r="C7220">
        <v>0.4596317935828611</v>
      </c>
      <c r="D7220">
        <f t="shared" si="785"/>
        <v>99.260829682118839</v>
      </c>
      <c r="E7220">
        <f t="shared" si="786"/>
        <v>99.260829682118839</v>
      </c>
      <c r="F7220">
        <f t="shared" si="787"/>
        <v>7.7391703178811611</v>
      </c>
      <c r="G7220">
        <f t="shared" si="788"/>
        <v>0</v>
      </c>
      <c r="H7220">
        <f t="shared" si="789"/>
        <v>992.60829682118833</v>
      </c>
      <c r="I7220">
        <f t="shared" si="790"/>
        <v>38.695851589405805</v>
      </c>
      <c r="J7220">
        <f t="shared" si="791"/>
        <v>0</v>
      </c>
    </row>
    <row r="7221" spans="2:10" x14ac:dyDescent="0.3">
      <c r="B7221">
        <v>7194</v>
      </c>
      <c r="C7221">
        <v>8.8201264438883431E-2</v>
      </c>
      <c r="D7221">
        <f t="shared" si="785"/>
        <v>90.713537429521068</v>
      </c>
      <c r="E7221">
        <f t="shared" si="786"/>
        <v>90.713537429521068</v>
      </c>
      <c r="F7221">
        <f t="shared" si="787"/>
        <v>16.286462570478932</v>
      </c>
      <c r="G7221">
        <f t="shared" si="788"/>
        <v>0</v>
      </c>
      <c r="H7221">
        <f t="shared" si="789"/>
        <v>907.13537429521068</v>
      </c>
      <c r="I7221">
        <f t="shared" si="790"/>
        <v>81.432312852394659</v>
      </c>
      <c r="J7221">
        <f t="shared" si="791"/>
        <v>0</v>
      </c>
    </row>
    <row r="7222" spans="2:10" x14ac:dyDescent="0.3">
      <c r="B7222">
        <v>7195</v>
      </c>
      <c r="C7222">
        <v>0.62530660811099736</v>
      </c>
      <c r="D7222">
        <f t="shared" si="785"/>
        <v>102.32238250530264</v>
      </c>
      <c r="E7222">
        <f t="shared" si="786"/>
        <v>102.32238250530264</v>
      </c>
      <c r="F7222">
        <f t="shared" si="787"/>
        <v>4.6776174946973583</v>
      </c>
      <c r="G7222">
        <f t="shared" si="788"/>
        <v>0</v>
      </c>
      <c r="H7222">
        <f t="shared" si="789"/>
        <v>1023.2238250530264</v>
      </c>
      <c r="I7222">
        <f t="shared" si="790"/>
        <v>23.388087473486792</v>
      </c>
      <c r="J7222">
        <f t="shared" si="791"/>
        <v>0</v>
      </c>
    </row>
    <row r="7223" spans="2:10" x14ac:dyDescent="0.3">
      <c r="B7223">
        <v>7196</v>
      </c>
      <c r="C7223">
        <v>0.9473755452788325</v>
      </c>
      <c r="D7223">
        <f t="shared" si="785"/>
        <v>110.84842122346359</v>
      </c>
      <c r="E7223">
        <f t="shared" si="786"/>
        <v>107</v>
      </c>
      <c r="F7223">
        <f t="shared" si="787"/>
        <v>0</v>
      </c>
      <c r="G7223">
        <f t="shared" si="788"/>
        <v>3.8484212234635891</v>
      </c>
      <c r="H7223">
        <f t="shared" si="789"/>
        <v>1070</v>
      </c>
      <c r="I7223">
        <f t="shared" si="790"/>
        <v>0</v>
      </c>
      <c r="J7223">
        <f t="shared" si="791"/>
        <v>57.726318351953836</v>
      </c>
    </row>
    <row r="7224" spans="2:10" x14ac:dyDescent="0.3">
      <c r="B7224">
        <v>7197</v>
      </c>
      <c r="C7224">
        <v>0.15524494035163172</v>
      </c>
      <c r="D7224">
        <f t="shared" si="785"/>
        <v>92.85005297948382</v>
      </c>
      <c r="E7224">
        <f t="shared" si="786"/>
        <v>92.85005297948382</v>
      </c>
      <c r="F7224">
        <f t="shared" si="787"/>
        <v>14.14994702051618</v>
      </c>
      <c r="G7224">
        <f t="shared" si="788"/>
        <v>0</v>
      </c>
      <c r="H7224">
        <f t="shared" si="789"/>
        <v>928.50052979483826</v>
      </c>
      <c r="I7224">
        <f t="shared" si="790"/>
        <v>70.7497351025809</v>
      </c>
      <c r="J7224">
        <f t="shared" si="791"/>
        <v>0</v>
      </c>
    </row>
    <row r="7225" spans="2:10" x14ac:dyDescent="0.3">
      <c r="B7225">
        <v>7198</v>
      </c>
      <c r="C7225">
        <v>0.71371692532760955</v>
      </c>
      <c r="D7225">
        <f t="shared" si="785"/>
        <v>104.07268837527631</v>
      </c>
      <c r="E7225">
        <f t="shared" si="786"/>
        <v>104.07268837527631</v>
      </c>
      <c r="F7225">
        <f t="shared" si="787"/>
        <v>2.9273116247236857</v>
      </c>
      <c r="G7225">
        <f t="shared" si="788"/>
        <v>0</v>
      </c>
      <c r="H7225">
        <f t="shared" si="789"/>
        <v>1040.7268837527631</v>
      </c>
      <c r="I7225">
        <f t="shared" si="790"/>
        <v>14.636558123618428</v>
      </c>
      <c r="J7225">
        <f t="shared" si="791"/>
        <v>0</v>
      </c>
    </row>
    <row r="7226" spans="2:10" x14ac:dyDescent="0.3">
      <c r="B7226">
        <v>7199</v>
      </c>
      <c r="C7226">
        <v>0.17560223062086899</v>
      </c>
      <c r="D7226">
        <f t="shared" si="785"/>
        <v>93.393157066795524</v>
      </c>
      <c r="E7226">
        <f t="shared" si="786"/>
        <v>93.393157066795524</v>
      </c>
      <c r="F7226">
        <f t="shared" si="787"/>
        <v>13.606842933204476</v>
      </c>
      <c r="G7226">
        <f t="shared" si="788"/>
        <v>0</v>
      </c>
      <c r="H7226">
        <f t="shared" si="789"/>
        <v>933.93157066795527</v>
      </c>
      <c r="I7226">
        <f t="shared" si="790"/>
        <v>68.034214666022379</v>
      </c>
      <c r="J7226">
        <f t="shared" si="791"/>
        <v>0</v>
      </c>
    </row>
    <row r="7227" spans="2:10" x14ac:dyDescent="0.3">
      <c r="B7227">
        <v>7200</v>
      </c>
      <c r="C7227">
        <v>0.91003930783110631</v>
      </c>
      <c r="D7227">
        <f t="shared" si="785"/>
        <v>109.2201928172866</v>
      </c>
      <c r="E7227">
        <f t="shared" si="786"/>
        <v>107</v>
      </c>
      <c r="F7227">
        <f t="shared" si="787"/>
        <v>0</v>
      </c>
      <c r="G7227">
        <f t="shared" si="788"/>
        <v>2.2201928172866019</v>
      </c>
      <c r="H7227">
        <f t="shared" si="789"/>
        <v>1070</v>
      </c>
      <c r="I7227">
        <f t="shared" si="790"/>
        <v>0</v>
      </c>
      <c r="J7227">
        <f t="shared" si="791"/>
        <v>33.302892259299028</v>
      </c>
    </row>
    <row r="7228" spans="2:10" x14ac:dyDescent="0.3">
      <c r="B7228">
        <v>7201</v>
      </c>
      <c r="C7228">
        <v>0.433430416412385</v>
      </c>
      <c r="D7228">
        <f t="shared" si="785"/>
        <v>98.778177825060084</v>
      </c>
      <c r="E7228">
        <f t="shared" si="786"/>
        <v>98.778177825060084</v>
      </c>
      <c r="F7228">
        <f t="shared" si="787"/>
        <v>8.2218221749399163</v>
      </c>
      <c r="G7228">
        <f t="shared" si="788"/>
        <v>0</v>
      </c>
      <c r="H7228">
        <f t="shared" si="789"/>
        <v>987.78177825060084</v>
      </c>
      <c r="I7228">
        <f t="shared" si="790"/>
        <v>41.109110874699581</v>
      </c>
      <c r="J7228">
        <f t="shared" si="791"/>
        <v>0</v>
      </c>
    </row>
    <row r="7229" spans="2:10" x14ac:dyDescent="0.3">
      <c r="B7229">
        <v>7202</v>
      </c>
      <c r="C7229">
        <v>0.89260556917984013</v>
      </c>
      <c r="D7229">
        <f t="shared" si="785"/>
        <v>108.60105149021308</v>
      </c>
      <c r="E7229">
        <f t="shared" si="786"/>
        <v>107</v>
      </c>
      <c r="F7229">
        <f t="shared" si="787"/>
        <v>0</v>
      </c>
      <c r="G7229">
        <f t="shared" si="788"/>
        <v>1.6010514902130808</v>
      </c>
      <c r="H7229">
        <f t="shared" si="789"/>
        <v>1070</v>
      </c>
      <c r="I7229">
        <f t="shared" si="790"/>
        <v>0</v>
      </c>
      <c r="J7229">
        <f t="shared" si="791"/>
        <v>24.015772353196212</v>
      </c>
    </row>
    <row r="7230" spans="2:10" x14ac:dyDescent="0.3">
      <c r="B7230">
        <v>7203</v>
      </c>
      <c r="C7230">
        <v>0.978411192644007</v>
      </c>
      <c r="D7230">
        <f t="shared" si="785"/>
        <v>112.93989152422753</v>
      </c>
      <c r="E7230">
        <f t="shared" si="786"/>
        <v>107</v>
      </c>
      <c r="F7230">
        <f t="shared" si="787"/>
        <v>0</v>
      </c>
      <c r="G7230">
        <f t="shared" si="788"/>
        <v>5.9398915242275336</v>
      </c>
      <c r="H7230">
        <f t="shared" si="789"/>
        <v>1070</v>
      </c>
      <c r="I7230">
        <f t="shared" si="790"/>
        <v>0</v>
      </c>
      <c r="J7230">
        <f t="shared" si="791"/>
        <v>89.098372863413005</v>
      </c>
    </row>
    <row r="7231" spans="2:10" x14ac:dyDescent="0.3">
      <c r="B7231">
        <v>7204</v>
      </c>
      <c r="C7231">
        <v>0.73712868559197453</v>
      </c>
      <c r="D7231">
        <f t="shared" si="785"/>
        <v>104.56682357485244</v>
      </c>
      <c r="E7231">
        <f t="shared" si="786"/>
        <v>104.56682357485244</v>
      </c>
      <c r="F7231">
        <f t="shared" si="787"/>
        <v>2.4331764251475647</v>
      </c>
      <c r="G7231">
        <f t="shared" si="788"/>
        <v>0</v>
      </c>
      <c r="H7231">
        <f t="shared" si="789"/>
        <v>1045.6682357485242</v>
      </c>
      <c r="I7231">
        <f t="shared" si="790"/>
        <v>12.165882125737824</v>
      </c>
      <c r="J7231">
        <f t="shared" si="791"/>
        <v>0</v>
      </c>
    </row>
    <row r="7232" spans="2:10" x14ac:dyDescent="0.3">
      <c r="B7232">
        <v>7205</v>
      </c>
      <c r="C7232">
        <v>0.79994280507643067</v>
      </c>
      <c r="D7232">
        <f t="shared" si="785"/>
        <v>105.99487012278387</v>
      </c>
      <c r="E7232">
        <f t="shared" si="786"/>
        <v>105.99487012278387</v>
      </c>
      <c r="F7232">
        <f t="shared" si="787"/>
        <v>1.0051298772161346</v>
      </c>
      <c r="G7232">
        <f t="shared" si="788"/>
        <v>0</v>
      </c>
      <c r="H7232">
        <f t="shared" si="789"/>
        <v>1059.9487012278387</v>
      </c>
      <c r="I7232">
        <f t="shared" si="790"/>
        <v>5.0256493860806728</v>
      </c>
      <c r="J7232">
        <f t="shared" si="791"/>
        <v>0</v>
      </c>
    </row>
    <row r="7233" spans="2:10" x14ac:dyDescent="0.3">
      <c r="B7233">
        <v>7206</v>
      </c>
      <c r="C7233">
        <v>0.1658556397628359</v>
      </c>
      <c r="D7233">
        <f t="shared" si="785"/>
        <v>93.137429481965285</v>
      </c>
      <c r="E7233">
        <f t="shared" si="786"/>
        <v>93.137429481965285</v>
      </c>
      <c r="F7233">
        <f t="shared" si="787"/>
        <v>13.862570518034715</v>
      </c>
      <c r="G7233">
        <f t="shared" si="788"/>
        <v>0</v>
      </c>
      <c r="H7233">
        <f t="shared" si="789"/>
        <v>931.37429481965285</v>
      </c>
      <c r="I7233">
        <f t="shared" si="790"/>
        <v>69.312852590173577</v>
      </c>
      <c r="J7233">
        <f t="shared" si="791"/>
        <v>0</v>
      </c>
    </row>
    <row r="7234" spans="2:10" x14ac:dyDescent="0.3">
      <c r="B7234">
        <v>7207</v>
      </c>
      <c r="C7234">
        <v>0.80496355768676431</v>
      </c>
      <c r="D7234">
        <f t="shared" si="785"/>
        <v>106.11738351069826</v>
      </c>
      <c r="E7234">
        <f t="shared" si="786"/>
        <v>106.11738351069826</v>
      </c>
      <c r="F7234">
        <f t="shared" si="787"/>
        <v>0.88261648930173919</v>
      </c>
      <c r="G7234">
        <f t="shared" si="788"/>
        <v>0</v>
      </c>
      <c r="H7234">
        <f t="shared" si="789"/>
        <v>1061.1738351069826</v>
      </c>
      <c r="I7234">
        <f t="shared" si="790"/>
        <v>4.413082446508696</v>
      </c>
      <c r="J7234">
        <f t="shared" si="791"/>
        <v>0</v>
      </c>
    </row>
    <row r="7235" spans="2:10" x14ac:dyDescent="0.3">
      <c r="B7235">
        <v>7208</v>
      </c>
      <c r="C7235">
        <v>0.89780002268855297</v>
      </c>
      <c r="D7235">
        <f t="shared" si="785"/>
        <v>108.77898357325364</v>
      </c>
      <c r="E7235">
        <f t="shared" si="786"/>
        <v>107</v>
      </c>
      <c r="F7235">
        <f t="shared" si="787"/>
        <v>0</v>
      </c>
      <c r="G7235">
        <f t="shared" si="788"/>
        <v>1.7789835732536403</v>
      </c>
      <c r="H7235">
        <f t="shared" si="789"/>
        <v>1070</v>
      </c>
      <c r="I7235">
        <f t="shared" si="790"/>
        <v>0</v>
      </c>
      <c r="J7235">
        <f t="shared" si="791"/>
        <v>26.684753598804605</v>
      </c>
    </row>
    <row r="7236" spans="2:10" x14ac:dyDescent="0.3">
      <c r="B7236">
        <v>7209</v>
      </c>
      <c r="C7236">
        <v>0.21484332439252152</v>
      </c>
      <c r="D7236">
        <f t="shared" si="785"/>
        <v>94.357674546057339</v>
      </c>
      <c r="E7236">
        <f t="shared" si="786"/>
        <v>94.357674546057339</v>
      </c>
      <c r="F7236">
        <f t="shared" si="787"/>
        <v>12.642325453942661</v>
      </c>
      <c r="G7236">
        <f t="shared" si="788"/>
        <v>0</v>
      </c>
      <c r="H7236">
        <f t="shared" si="789"/>
        <v>943.57674546057342</v>
      </c>
      <c r="I7236">
        <f t="shared" si="790"/>
        <v>63.211627269713304</v>
      </c>
      <c r="J7236">
        <f t="shared" si="791"/>
        <v>0</v>
      </c>
    </row>
    <row r="7237" spans="2:10" x14ac:dyDescent="0.3">
      <c r="B7237">
        <v>7210</v>
      </c>
      <c r="C7237">
        <v>0.49536389613960952</v>
      </c>
      <c r="D7237">
        <f t="shared" si="785"/>
        <v>99.915224006220299</v>
      </c>
      <c r="E7237">
        <f t="shared" si="786"/>
        <v>99.915224006220299</v>
      </c>
      <c r="F7237">
        <f t="shared" si="787"/>
        <v>7.0847759937797008</v>
      </c>
      <c r="G7237">
        <f t="shared" si="788"/>
        <v>0</v>
      </c>
      <c r="H7237">
        <f t="shared" si="789"/>
        <v>999.15224006220296</v>
      </c>
      <c r="I7237">
        <f t="shared" si="790"/>
        <v>35.423879968898504</v>
      </c>
      <c r="J7237">
        <f t="shared" si="791"/>
        <v>0</v>
      </c>
    </row>
    <row r="7238" spans="2:10" x14ac:dyDescent="0.3">
      <c r="B7238">
        <v>7211</v>
      </c>
      <c r="C7238">
        <v>4.5239532491939016E-2</v>
      </c>
      <c r="D7238">
        <f t="shared" si="785"/>
        <v>88.748946355794857</v>
      </c>
      <c r="E7238">
        <f t="shared" si="786"/>
        <v>88.748946355794857</v>
      </c>
      <c r="F7238">
        <f t="shared" si="787"/>
        <v>18.251053644205143</v>
      </c>
      <c r="G7238">
        <f t="shared" si="788"/>
        <v>0</v>
      </c>
      <c r="H7238">
        <f t="shared" si="789"/>
        <v>887.48946355794851</v>
      </c>
      <c r="I7238">
        <f t="shared" si="790"/>
        <v>91.255268221025716</v>
      </c>
      <c r="J7238">
        <f t="shared" si="791"/>
        <v>0</v>
      </c>
    </row>
    <row r="7239" spans="2:10" x14ac:dyDescent="0.3">
      <c r="B7239">
        <v>7212</v>
      </c>
      <c r="C7239">
        <v>0.28641861194832152</v>
      </c>
      <c r="D7239">
        <f t="shared" si="785"/>
        <v>95.930125536707394</v>
      </c>
      <c r="E7239">
        <f t="shared" si="786"/>
        <v>95.930125536707394</v>
      </c>
      <c r="F7239">
        <f t="shared" si="787"/>
        <v>11.069874463292606</v>
      </c>
      <c r="G7239">
        <f t="shared" si="788"/>
        <v>0</v>
      </c>
      <c r="H7239">
        <f t="shared" si="789"/>
        <v>959.30125536707396</v>
      </c>
      <c r="I7239">
        <f t="shared" si="790"/>
        <v>55.349372316463032</v>
      </c>
      <c r="J7239">
        <f t="shared" si="791"/>
        <v>0</v>
      </c>
    </row>
    <row r="7240" spans="2:10" x14ac:dyDescent="0.3">
      <c r="B7240">
        <v>7213</v>
      </c>
      <c r="C7240">
        <v>0.76845584669488765</v>
      </c>
      <c r="D7240">
        <f t="shared" si="785"/>
        <v>105.25737803415477</v>
      </c>
      <c r="E7240">
        <f t="shared" si="786"/>
        <v>105.25737803415477</v>
      </c>
      <c r="F7240">
        <f t="shared" si="787"/>
        <v>1.7426219658452311</v>
      </c>
      <c r="G7240">
        <f t="shared" si="788"/>
        <v>0</v>
      </c>
      <c r="H7240">
        <f t="shared" si="789"/>
        <v>1052.5737803415477</v>
      </c>
      <c r="I7240">
        <f t="shared" si="790"/>
        <v>8.7131098292261555</v>
      </c>
      <c r="J7240">
        <f t="shared" si="791"/>
        <v>0</v>
      </c>
    </row>
    <row r="7241" spans="2:10" x14ac:dyDescent="0.3">
      <c r="B7241">
        <v>7214</v>
      </c>
      <c r="C7241">
        <v>0.99823389460775491</v>
      </c>
      <c r="D7241">
        <f t="shared" si="785"/>
        <v>116.43717060724109</v>
      </c>
      <c r="E7241">
        <f t="shared" si="786"/>
        <v>107</v>
      </c>
      <c r="F7241">
        <f t="shared" si="787"/>
        <v>0</v>
      </c>
      <c r="G7241">
        <f t="shared" si="788"/>
        <v>9.4371706072410859</v>
      </c>
      <c r="H7241">
        <f t="shared" si="789"/>
        <v>1070</v>
      </c>
      <c r="I7241">
        <f t="shared" si="790"/>
        <v>0</v>
      </c>
      <c r="J7241">
        <f t="shared" si="791"/>
        <v>141.55755910861629</v>
      </c>
    </row>
    <row r="7242" spans="2:10" x14ac:dyDescent="0.3">
      <c r="B7242">
        <v>7215</v>
      </c>
      <c r="C7242">
        <v>0.52442866217209128</v>
      </c>
      <c r="D7242">
        <f t="shared" si="785"/>
        <v>100.44691863465617</v>
      </c>
      <c r="E7242">
        <f t="shared" si="786"/>
        <v>100.44691863465617</v>
      </c>
      <c r="F7242">
        <f t="shared" si="787"/>
        <v>6.5530813653438287</v>
      </c>
      <c r="G7242">
        <f t="shared" si="788"/>
        <v>0</v>
      </c>
      <c r="H7242">
        <f t="shared" si="789"/>
        <v>1004.4691863465617</v>
      </c>
      <c r="I7242">
        <f t="shared" si="790"/>
        <v>32.765406826719143</v>
      </c>
      <c r="J7242">
        <f t="shared" si="791"/>
        <v>0</v>
      </c>
    </row>
    <row r="7243" spans="2:10" x14ac:dyDescent="0.3">
      <c r="B7243">
        <v>7216</v>
      </c>
      <c r="C7243">
        <v>0.41571074096848848</v>
      </c>
      <c r="D7243">
        <f t="shared" si="785"/>
        <v>98.449424189298028</v>
      </c>
      <c r="E7243">
        <f t="shared" si="786"/>
        <v>98.449424189298028</v>
      </c>
      <c r="F7243">
        <f t="shared" si="787"/>
        <v>8.5505758107019716</v>
      </c>
      <c r="G7243">
        <f t="shared" si="788"/>
        <v>0</v>
      </c>
      <c r="H7243">
        <f t="shared" si="789"/>
        <v>984.49424189298031</v>
      </c>
      <c r="I7243">
        <f t="shared" si="790"/>
        <v>42.752879053509858</v>
      </c>
      <c r="J7243">
        <f t="shared" si="791"/>
        <v>0</v>
      </c>
    </row>
    <row r="7244" spans="2:10" x14ac:dyDescent="0.3">
      <c r="B7244">
        <v>7217</v>
      </c>
      <c r="C7244">
        <v>0.15738227787769532</v>
      </c>
      <c r="D7244">
        <f t="shared" si="785"/>
        <v>92.908745226511826</v>
      </c>
      <c r="E7244">
        <f t="shared" si="786"/>
        <v>92.908745226511826</v>
      </c>
      <c r="F7244">
        <f t="shared" si="787"/>
        <v>14.091254773488174</v>
      </c>
      <c r="G7244">
        <f t="shared" si="788"/>
        <v>0</v>
      </c>
      <c r="H7244">
        <f t="shared" si="789"/>
        <v>929.08745226511826</v>
      </c>
      <c r="I7244">
        <f t="shared" si="790"/>
        <v>70.456273867440871</v>
      </c>
      <c r="J7244">
        <f t="shared" si="791"/>
        <v>0</v>
      </c>
    </row>
    <row r="7245" spans="2:10" x14ac:dyDescent="0.3">
      <c r="B7245">
        <v>7218</v>
      </c>
      <c r="C7245">
        <v>0.75982367379530591</v>
      </c>
      <c r="D7245">
        <f t="shared" si="785"/>
        <v>105.06329021379834</v>
      </c>
      <c r="E7245">
        <f t="shared" si="786"/>
        <v>105.06329021379834</v>
      </c>
      <c r="F7245">
        <f t="shared" si="787"/>
        <v>1.9367097862016607</v>
      </c>
      <c r="G7245">
        <f t="shared" si="788"/>
        <v>0</v>
      </c>
      <c r="H7245">
        <f t="shared" si="789"/>
        <v>1050.6329021379834</v>
      </c>
      <c r="I7245">
        <f t="shared" si="790"/>
        <v>9.6835489310083034</v>
      </c>
      <c r="J7245">
        <f t="shared" si="791"/>
        <v>0</v>
      </c>
    </row>
    <row r="7246" spans="2:10" x14ac:dyDescent="0.3">
      <c r="B7246">
        <v>7219</v>
      </c>
      <c r="C7246">
        <v>0.26028336188835011</v>
      </c>
      <c r="D7246">
        <f t="shared" si="785"/>
        <v>95.377494696992457</v>
      </c>
      <c r="E7246">
        <f t="shared" si="786"/>
        <v>95.377494696992457</v>
      </c>
      <c r="F7246">
        <f t="shared" si="787"/>
        <v>11.622505303007543</v>
      </c>
      <c r="G7246">
        <f t="shared" si="788"/>
        <v>0</v>
      </c>
      <c r="H7246">
        <f t="shared" si="789"/>
        <v>953.7749469699246</v>
      </c>
      <c r="I7246">
        <f t="shared" si="790"/>
        <v>58.112526515037715</v>
      </c>
      <c r="J7246">
        <f t="shared" si="791"/>
        <v>0</v>
      </c>
    </row>
    <row r="7247" spans="2:10" x14ac:dyDescent="0.3">
      <c r="B7247">
        <v>7220</v>
      </c>
      <c r="C7247">
        <v>0.49162756192684898</v>
      </c>
      <c r="D7247">
        <f t="shared" si="785"/>
        <v>99.846895017448333</v>
      </c>
      <c r="E7247">
        <f t="shared" si="786"/>
        <v>99.846895017448333</v>
      </c>
      <c r="F7247">
        <f t="shared" si="787"/>
        <v>7.1531049825516675</v>
      </c>
      <c r="G7247">
        <f t="shared" si="788"/>
        <v>0</v>
      </c>
      <c r="H7247">
        <f t="shared" si="789"/>
        <v>998.46895017448333</v>
      </c>
      <c r="I7247">
        <f t="shared" si="790"/>
        <v>35.765524912758337</v>
      </c>
      <c r="J7247">
        <f t="shared" si="791"/>
        <v>0</v>
      </c>
    </row>
    <row r="7248" spans="2:10" x14ac:dyDescent="0.3">
      <c r="B7248">
        <v>7221</v>
      </c>
      <c r="C7248">
        <v>0.48939038900791831</v>
      </c>
      <c r="D7248">
        <f t="shared" si="785"/>
        <v>99.805977425914548</v>
      </c>
      <c r="E7248">
        <f t="shared" si="786"/>
        <v>99.805977425914548</v>
      </c>
      <c r="F7248">
        <f t="shared" si="787"/>
        <v>7.1940225740854515</v>
      </c>
      <c r="G7248">
        <f t="shared" si="788"/>
        <v>0</v>
      </c>
      <c r="H7248">
        <f t="shared" si="789"/>
        <v>998.05977425914546</v>
      </c>
      <c r="I7248">
        <f t="shared" si="790"/>
        <v>35.970112870427258</v>
      </c>
      <c r="J7248">
        <f t="shared" si="791"/>
        <v>0</v>
      </c>
    </row>
    <row r="7249" spans="2:10" x14ac:dyDescent="0.3">
      <c r="B7249">
        <v>7222</v>
      </c>
      <c r="C7249">
        <v>0.78743414770181885</v>
      </c>
      <c r="D7249">
        <f t="shared" si="785"/>
        <v>105.6958672641055</v>
      </c>
      <c r="E7249">
        <f t="shared" si="786"/>
        <v>105.6958672641055</v>
      </c>
      <c r="F7249">
        <f t="shared" si="787"/>
        <v>1.3041327358944983</v>
      </c>
      <c r="G7249">
        <f t="shared" si="788"/>
        <v>0</v>
      </c>
      <c r="H7249">
        <f t="shared" si="789"/>
        <v>1056.958672641055</v>
      </c>
      <c r="I7249">
        <f t="shared" si="790"/>
        <v>6.5206636794724915</v>
      </c>
      <c r="J7249">
        <f t="shared" si="791"/>
        <v>0</v>
      </c>
    </row>
    <row r="7250" spans="2:10" x14ac:dyDescent="0.3">
      <c r="B7250">
        <v>7223</v>
      </c>
      <c r="C7250">
        <v>0.16641740717417375</v>
      </c>
      <c r="D7250">
        <f t="shared" si="785"/>
        <v>93.152374491471704</v>
      </c>
      <c r="E7250">
        <f t="shared" si="786"/>
        <v>93.152374491471704</v>
      </c>
      <c r="F7250">
        <f t="shared" si="787"/>
        <v>13.847625508528296</v>
      </c>
      <c r="G7250">
        <f t="shared" si="788"/>
        <v>0</v>
      </c>
      <c r="H7250">
        <f t="shared" si="789"/>
        <v>931.5237449147171</v>
      </c>
      <c r="I7250">
        <f t="shared" si="790"/>
        <v>69.238127542641479</v>
      </c>
      <c r="J7250">
        <f t="shared" si="791"/>
        <v>0</v>
      </c>
    </row>
    <row r="7251" spans="2:10" x14ac:dyDescent="0.3">
      <c r="B7251">
        <v>7224</v>
      </c>
      <c r="C7251">
        <v>0.21883155363706541</v>
      </c>
      <c r="D7251">
        <f t="shared" si="785"/>
        <v>94.450806464523893</v>
      </c>
      <c r="E7251">
        <f t="shared" si="786"/>
        <v>94.450806464523893</v>
      </c>
      <c r="F7251">
        <f t="shared" si="787"/>
        <v>12.549193535476107</v>
      </c>
      <c r="G7251">
        <f t="shared" si="788"/>
        <v>0</v>
      </c>
      <c r="H7251">
        <f t="shared" si="789"/>
        <v>944.50806464523896</v>
      </c>
      <c r="I7251">
        <f t="shared" si="790"/>
        <v>62.745967677380534</v>
      </c>
      <c r="J7251">
        <f t="shared" si="791"/>
        <v>0</v>
      </c>
    </row>
    <row r="7252" spans="2:10" x14ac:dyDescent="0.3">
      <c r="B7252">
        <v>7225</v>
      </c>
      <c r="C7252">
        <v>6.9328801148201169E-2</v>
      </c>
      <c r="D7252">
        <f t="shared" si="785"/>
        <v>89.946494518325821</v>
      </c>
      <c r="E7252">
        <f t="shared" si="786"/>
        <v>89.946494518325821</v>
      </c>
      <c r="F7252">
        <f t="shared" si="787"/>
        <v>17.053505481674179</v>
      </c>
      <c r="G7252">
        <f t="shared" si="788"/>
        <v>0</v>
      </c>
      <c r="H7252">
        <f t="shared" si="789"/>
        <v>899.46494518325824</v>
      </c>
      <c r="I7252">
        <f t="shared" si="790"/>
        <v>85.267527408370896</v>
      </c>
      <c r="J7252">
        <f t="shared" si="791"/>
        <v>0</v>
      </c>
    </row>
    <row r="7253" spans="2:10" x14ac:dyDescent="0.3">
      <c r="B7253">
        <v>7226</v>
      </c>
      <c r="C7253">
        <v>0.55826786848925058</v>
      </c>
      <c r="D7253">
        <f t="shared" si="785"/>
        <v>101.06851424301041</v>
      </c>
      <c r="E7253">
        <f t="shared" si="786"/>
        <v>101.06851424301041</v>
      </c>
      <c r="F7253">
        <f t="shared" si="787"/>
        <v>5.9314857569895878</v>
      </c>
      <c r="G7253">
        <f t="shared" si="788"/>
        <v>0</v>
      </c>
      <c r="H7253">
        <f t="shared" si="789"/>
        <v>1010.6851424301042</v>
      </c>
      <c r="I7253">
        <f t="shared" si="790"/>
        <v>29.657428784947939</v>
      </c>
      <c r="J7253">
        <f t="shared" si="791"/>
        <v>0</v>
      </c>
    </row>
    <row r="7254" spans="2:10" x14ac:dyDescent="0.3">
      <c r="B7254">
        <v>7227</v>
      </c>
      <c r="C7254">
        <v>0.40989257627441389</v>
      </c>
      <c r="D7254">
        <f t="shared" si="785"/>
        <v>98.340952382150761</v>
      </c>
      <c r="E7254">
        <f t="shared" si="786"/>
        <v>98.340952382150761</v>
      </c>
      <c r="F7254">
        <f t="shared" si="787"/>
        <v>8.6590476178492395</v>
      </c>
      <c r="G7254">
        <f t="shared" si="788"/>
        <v>0</v>
      </c>
      <c r="H7254">
        <f t="shared" si="789"/>
        <v>983.40952382150761</v>
      </c>
      <c r="I7254">
        <f t="shared" si="790"/>
        <v>43.295238089246197</v>
      </c>
      <c r="J7254">
        <f t="shared" si="791"/>
        <v>0</v>
      </c>
    </row>
    <row r="7255" spans="2:10" x14ac:dyDescent="0.3">
      <c r="B7255">
        <v>7228</v>
      </c>
      <c r="C7255">
        <v>0.25533232404110973</v>
      </c>
      <c r="D7255">
        <f t="shared" si="785"/>
        <v>95.270329738871865</v>
      </c>
      <c r="E7255">
        <f t="shared" si="786"/>
        <v>95.270329738871865</v>
      </c>
      <c r="F7255">
        <f t="shared" si="787"/>
        <v>11.729670261128135</v>
      </c>
      <c r="G7255">
        <f t="shared" si="788"/>
        <v>0</v>
      </c>
      <c r="H7255">
        <f t="shared" si="789"/>
        <v>952.70329738871862</v>
      </c>
      <c r="I7255">
        <f t="shared" si="790"/>
        <v>58.648351305640674</v>
      </c>
      <c r="J7255">
        <f t="shared" si="791"/>
        <v>0</v>
      </c>
    </row>
    <row r="7256" spans="2:10" x14ac:dyDescent="0.3">
      <c r="B7256">
        <v>7229</v>
      </c>
      <c r="C7256">
        <v>0.57525753289453141</v>
      </c>
      <c r="D7256">
        <f t="shared" si="785"/>
        <v>101.3827280328783</v>
      </c>
      <c r="E7256">
        <f t="shared" si="786"/>
        <v>101.3827280328783</v>
      </c>
      <c r="F7256">
        <f t="shared" si="787"/>
        <v>5.6172719671216953</v>
      </c>
      <c r="G7256">
        <f t="shared" si="788"/>
        <v>0</v>
      </c>
      <c r="H7256">
        <f t="shared" si="789"/>
        <v>1013.827280328783</v>
      </c>
      <c r="I7256">
        <f t="shared" si="790"/>
        <v>28.086359835608476</v>
      </c>
      <c r="J7256">
        <f t="shared" si="791"/>
        <v>0</v>
      </c>
    </row>
    <row r="7257" spans="2:10" x14ac:dyDescent="0.3">
      <c r="B7257">
        <v>7230</v>
      </c>
      <c r="C7257">
        <v>0.31179386621379623</v>
      </c>
      <c r="D7257">
        <f t="shared" si="785"/>
        <v>96.448643423381768</v>
      </c>
      <c r="E7257">
        <f t="shared" si="786"/>
        <v>96.448643423381768</v>
      </c>
      <c r="F7257">
        <f t="shared" si="787"/>
        <v>10.551356576618232</v>
      </c>
      <c r="G7257">
        <f t="shared" si="788"/>
        <v>0</v>
      </c>
      <c r="H7257">
        <f t="shared" si="789"/>
        <v>964.4864342338177</v>
      </c>
      <c r="I7257">
        <f t="shared" si="790"/>
        <v>52.756782883091162</v>
      </c>
      <c r="J7257">
        <f t="shared" si="791"/>
        <v>0</v>
      </c>
    </row>
    <row r="7258" spans="2:10" x14ac:dyDescent="0.3">
      <c r="B7258">
        <v>7231</v>
      </c>
      <c r="C7258">
        <v>0.9042577043069997</v>
      </c>
      <c r="D7258">
        <f t="shared" si="785"/>
        <v>109.00766128518984</v>
      </c>
      <c r="E7258">
        <f t="shared" si="786"/>
        <v>107</v>
      </c>
      <c r="F7258">
        <f t="shared" si="787"/>
        <v>0</v>
      </c>
      <c r="G7258">
        <f t="shared" si="788"/>
        <v>2.0076612851898403</v>
      </c>
      <c r="H7258">
        <f t="shared" si="789"/>
        <v>1070</v>
      </c>
      <c r="I7258">
        <f t="shared" si="790"/>
        <v>0</v>
      </c>
      <c r="J7258">
        <f t="shared" si="791"/>
        <v>30.114919277847605</v>
      </c>
    </row>
    <row r="7259" spans="2:10" x14ac:dyDescent="0.3">
      <c r="B7259">
        <v>7232</v>
      </c>
      <c r="C7259">
        <v>0.40125791368712682</v>
      </c>
      <c r="D7259">
        <f t="shared" si="785"/>
        <v>98.179419429385746</v>
      </c>
      <c r="E7259">
        <f t="shared" si="786"/>
        <v>98.179419429385746</v>
      </c>
      <c r="F7259">
        <f t="shared" si="787"/>
        <v>8.8205805706142542</v>
      </c>
      <c r="G7259">
        <f t="shared" si="788"/>
        <v>0</v>
      </c>
      <c r="H7259">
        <f t="shared" si="789"/>
        <v>981.79419429385746</v>
      </c>
      <c r="I7259">
        <f t="shared" si="790"/>
        <v>44.102902853071271</v>
      </c>
      <c r="J7259">
        <f t="shared" si="791"/>
        <v>0</v>
      </c>
    </row>
    <row r="7260" spans="2:10" x14ac:dyDescent="0.3">
      <c r="B7260">
        <v>7233</v>
      </c>
      <c r="C7260">
        <v>0.22279244179646895</v>
      </c>
      <c r="D7260">
        <f t="shared" si="785"/>
        <v>94.542532102792819</v>
      </c>
      <c r="E7260">
        <f t="shared" si="786"/>
        <v>94.542532102792819</v>
      </c>
      <c r="F7260">
        <f t="shared" si="787"/>
        <v>12.457467897207181</v>
      </c>
      <c r="G7260">
        <f t="shared" si="788"/>
        <v>0</v>
      </c>
      <c r="H7260">
        <f t="shared" si="789"/>
        <v>945.42532102792825</v>
      </c>
      <c r="I7260">
        <f t="shared" si="790"/>
        <v>62.287339486035904</v>
      </c>
      <c r="J7260">
        <f t="shared" si="791"/>
        <v>0</v>
      </c>
    </row>
    <row r="7261" spans="2:10" x14ac:dyDescent="0.3">
      <c r="B7261">
        <v>7234</v>
      </c>
      <c r="C7261">
        <v>0.78266817588224691</v>
      </c>
      <c r="D7261">
        <f t="shared" ref="D7261:D7324" si="792">_xlfn.BETA.INV(C7261,$B$25,$C$25,$D$25,$E$25)</f>
        <v>105.58412224046876</v>
      </c>
      <c r="E7261">
        <f t="shared" ref="E7261:E7324" si="793">IF($M$25&lt;D7261,$M$25,D7261)</f>
        <v>105.58412224046876</v>
      </c>
      <c r="F7261">
        <f t="shared" ref="F7261:F7324" si="794">IF($M$25&gt;D7261,$M$25-D7261,0)</f>
        <v>1.4158777595312415</v>
      </c>
      <c r="G7261">
        <f t="shared" ref="G7261:G7324" si="795">IF($M$25&lt;D7261,D7261-$M$25,0)</f>
        <v>0</v>
      </c>
      <c r="H7261">
        <f t="shared" ref="H7261:H7324" si="796">$H$24*E7261</f>
        <v>1055.8412224046876</v>
      </c>
      <c r="I7261">
        <f t="shared" ref="I7261:I7324" si="797">$I$24*F7261</f>
        <v>7.0793887976562075</v>
      </c>
      <c r="J7261">
        <f t="shared" ref="J7261:J7324" si="798">$J$24*G7261</f>
        <v>0</v>
      </c>
    </row>
    <row r="7262" spans="2:10" x14ac:dyDescent="0.3">
      <c r="B7262">
        <v>7235</v>
      </c>
      <c r="C7262">
        <v>0.98090755813155173</v>
      </c>
      <c r="D7262">
        <f t="shared" si="792"/>
        <v>113.18181906173967</v>
      </c>
      <c r="E7262">
        <f t="shared" si="793"/>
        <v>107</v>
      </c>
      <c r="F7262">
        <f t="shared" si="794"/>
        <v>0</v>
      </c>
      <c r="G7262">
        <f t="shared" si="795"/>
        <v>6.1818190617396738</v>
      </c>
      <c r="H7262">
        <f t="shared" si="796"/>
        <v>1070</v>
      </c>
      <c r="I7262">
        <f t="shared" si="797"/>
        <v>0</v>
      </c>
      <c r="J7262">
        <f t="shared" si="798"/>
        <v>92.727285926095107</v>
      </c>
    </row>
    <row r="7263" spans="2:10" x14ac:dyDescent="0.3">
      <c r="B7263">
        <v>7236</v>
      </c>
      <c r="C7263">
        <v>0.72250486787336843</v>
      </c>
      <c r="D7263">
        <f t="shared" si="792"/>
        <v>104.25623953581834</v>
      </c>
      <c r="E7263">
        <f t="shared" si="793"/>
        <v>104.25623953581834</v>
      </c>
      <c r="F7263">
        <f t="shared" si="794"/>
        <v>2.743760464181662</v>
      </c>
      <c r="G7263">
        <f t="shared" si="795"/>
        <v>0</v>
      </c>
      <c r="H7263">
        <f t="shared" si="796"/>
        <v>1042.5623953581835</v>
      </c>
      <c r="I7263">
        <f t="shared" si="797"/>
        <v>13.71880232090831</v>
      </c>
      <c r="J7263">
        <f t="shared" si="798"/>
        <v>0</v>
      </c>
    </row>
    <row r="7264" spans="2:10" x14ac:dyDescent="0.3">
      <c r="B7264">
        <v>7237</v>
      </c>
      <c r="C7264">
        <v>0.41121352106007014</v>
      </c>
      <c r="D7264">
        <f t="shared" si="792"/>
        <v>98.365604791788797</v>
      </c>
      <c r="E7264">
        <f t="shared" si="793"/>
        <v>98.365604791788797</v>
      </c>
      <c r="F7264">
        <f t="shared" si="794"/>
        <v>8.6343952082112025</v>
      </c>
      <c r="G7264">
        <f t="shared" si="795"/>
        <v>0</v>
      </c>
      <c r="H7264">
        <f t="shared" si="796"/>
        <v>983.65604791788792</v>
      </c>
      <c r="I7264">
        <f t="shared" si="797"/>
        <v>43.171976041056013</v>
      </c>
      <c r="J7264">
        <f t="shared" si="798"/>
        <v>0</v>
      </c>
    </row>
    <row r="7265" spans="2:10" x14ac:dyDescent="0.3">
      <c r="B7265">
        <v>7238</v>
      </c>
      <c r="C7265">
        <v>0.81567293830789489</v>
      </c>
      <c r="D7265">
        <f t="shared" si="792"/>
        <v>106.38394806678741</v>
      </c>
      <c r="E7265">
        <f t="shared" si="793"/>
        <v>106.38394806678741</v>
      </c>
      <c r="F7265">
        <f t="shared" si="794"/>
        <v>0.61605193321258866</v>
      </c>
      <c r="G7265">
        <f t="shared" si="795"/>
        <v>0</v>
      </c>
      <c r="H7265">
        <f t="shared" si="796"/>
        <v>1063.8394806678741</v>
      </c>
      <c r="I7265">
        <f t="shared" si="797"/>
        <v>3.0802596660629433</v>
      </c>
      <c r="J7265">
        <f t="shared" si="798"/>
        <v>0</v>
      </c>
    </row>
    <row r="7266" spans="2:10" x14ac:dyDescent="0.3">
      <c r="B7266">
        <v>7239</v>
      </c>
      <c r="C7266">
        <v>0.10261809758342733</v>
      </c>
      <c r="D7266">
        <f t="shared" si="792"/>
        <v>91.235529401995436</v>
      </c>
      <c r="E7266">
        <f t="shared" si="793"/>
        <v>91.235529401995436</v>
      </c>
      <c r="F7266">
        <f t="shared" si="794"/>
        <v>15.764470598004564</v>
      </c>
      <c r="G7266">
        <f t="shared" si="795"/>
        <v>0</v>
      </c>
      <c r="H7266">
        <f t="shared" si="796"/>
        <v>912.35529401995439</v>
      </c>
      <c r="I7266">
        <f t="shared" si="797"/>
        <v>78.822352990022821</v>
      </c>
      <c r="J7266">
        <f t="shared" si="798"/>
        <v>0</v>
      </c>
    </row>
    <row r="7267" spans="2:10" x14ac:dyDescent="0.3">
      <c r="B7267">
        <v>7240</v>
      </c>
      <c r="C7267">
        <v>0.33909357227653769</v>
      </c>
      <c r="D7267">
        <f t="shared" si="792"/>
        <v>96.990487716338166</v>
      </c>
      <c r="E7267">
        <f t="shared" si="793"/>
        <v>96.990487716338166</v>
      </c>
      <c r="F7267">
        <f t="shared" si="794"/>
        <v>10.009512283661834</v>
      </c>
      <c r="G7267">
        <f t="shared" si="795"/>
        <v>0</v>
      </c>
      <c r="H7267">
        <f t="shared" si="796"/>
        <v>969.90487716338168</v>
      </c>
      <c r="I7267">
        <f t="shared" si="797"/>
        <v>50.047561418309172</v>
      </c>
      <c r="J7267">
        <f t="shared" si="798"/>
        <v>0</v>
      </c>
    </row>
    <row r="7268" spans="2:10" x14ac:dyDescent="0.3">
      <c r="B7268">
        <v>7241</v>
      </c>
      <c r="C7268">
        <v>0.89143211860913485</v>
      </c>
      <c r="D7268">
        <f t="shared" si="792"/>
        <v>108.56154570174027</v>
      </c>
      <c r="E7268">
        <f t="shared" si="793"/>
        <v>107</v>
      </c>
      <c r="F7268">
        <f t="shared" si="794"/>
        <v>0</v>
      </c>
      <c r="G7268">
        <f t="shared" si="795"/>
        <v>1.5615457017402719</v>
      </c>
      <c r="H7268">
        <f t="shared" si="796"/>
        <v>1070</v>
      </c>
      <c r="I7268">
        <f t="shared" si="797"/>
        <v>0</v>
      </c>
      <c r="J7268">
        <f t="shared" si="798"/>
        <v>23.423185526104078</v>
      </c>
    </row>
    <row r="7269" spans="2:10" x14ac:dyDescent="0.3">
      <c r="B7269">
        <v>7242</v>
      </c>
      <c r="C7269">
        <v>0.163182076238924</v>
      </c>
      <c r="D7269">
        <f t="shared" si="792"/>
        <v>93.065942593283225</v>
      </c>
      <c r="E7269">
        <f t="shared" si="793"/>
        <v>93.065942593283225</v>
      </c>
      <c r="F7269">
        <f t="shared" si="794"/>
        <v>13.934057406716775</v>
      </c>
      <c r="G7269">
        <f t="shared" si="795"/>
        <v>0</v>
      </c>
      <c r="H7269">
        <f t="shared" si="796"/>
        <v>930.65942593283228</v>
      </c>
      <c r="I7269">
        <f t="shared" si="797"/>
        <v>69.670287033583875</v>
      </c>
      <c r="J7269">
        <f t="shared" si="798"/>
        <v>0</v>
      </c>
    </row>
    <row r="7270" spans="2:10" x14ac:dyDescent="0.3">
      <c r="B7270">
        <v>7243</v>
      </c>
      <c r="C7270">
        <v>0.25229748040548927</v>
      </c>
      <c r="D7270">
        <f t="shared" si="792"/>
        <v>95.204212900372994</v>
      </c>
      <c r="E7270">
        <f t="shared" si="793"/>
        <v>95.204212900372994</v>
      </c>
      <c r="F7270">
        <f t="shared" si="794"/>
        <v>11.795787099627006</v>
      </c>
      <c r="G7270">
        <f t="shared" si="795"/>
        <v>0</v>
      </c>
      <c r="H7270">
        <f t="shared" si="796"/>
        <v>952.04212900373</v>
      </c>
      <c r="I7270">
        <f t="shared" si="797"/>
        <v>58.97893549813503</v>
      </c>
      <c r="J7270">
        <f t="shared" si="798"/>
        <v>0</v>
      </c>
    </row>
    <row r="7271" spans="2:10" x14ac:dyDescent="0.3">
      <c r="B7271">
        <v>7244</v>
      </c>
      <c r="C7271">
        <v>4.0014525617679042E-2</v>
      </c>
      <c r="D7271">
        <f t="shared" si="792"/>
        <v>88.437931965740489</v>
      </c>
      <c r="E7271">
        <f t="shared" si="793"/>
        <v>88.437931965740489</v>
      </c>
      <c r="F7271">
        <f t="shared" si="794"/>
        <v>18.562068034259511</v>
      </c>
      <c r="G7271">
        <f t="shared" si="795"/>
        <v>0</v>
      </c>
      <c r="H7271">
        <f t="shared" si="796"/>
        <v>884.37931965740495</v>
      </c>
      <c r="I7271">
        <f t="shared" si="797"/>
        <v>92.810340171297554</v>
      </c>
      <c r="J7271">
        <f t="shared" si="798"/>
        <v>0</v>
      </c>
    </row>
    <row r="7272" spans="2:10" x14ac:dyDescent="0.3">
      <c r="B7272">
        <v>7245</v>
      </c>
      <c r="C7272">
        <v>0.92230502316335239</v>
      </c>
      <c r="D7272">
        <f t="shared" si="792"/>
        <v>109.69964581450552</v>
      </c>
      <c r="E7272">
        <f t="shared" si="793"/>
        <v>107</v>
      </c>
      <c r="F7272">
        <f t="shared" si="794"/>
        <v>0</v>
      </c>
      <c r="G7272">
        <f t="shared" si="795"/>
        <v>2.6996458145055158</v>
      </c>
      <c r="H7272">
        <f t="shared" si="796"/>
        <v>1070</v>
      </c>
      <c r="I7272">
        <f t="shared" si="797"/>
        <v>0</v>
      </c>
      <c r="J7272">
        <f t="shared" si="798"/>
        <v>40.494687217582737</v>
      </c>
    </row>
    <row r="7273" spans="2:10" x14ac:dyDescent="0.3">
      <c r="B7273">
        <v>7246</v>
      </c>
      <c r="C7273">
        <v>0.36555298928421676</v>
      </c>
      <c r="D7273">
        <f t="shared" si="792"/>
        <v>97.502980082806573</v>
      </c>
      <c r="E7273">
        <f t="shared" si="793"/>
        <v>97.502980082806573</v>
      </c>
      <c r="F7273">
        <f t="shared" si="794"/>
        <v>9.4970199171934269</v>
      </c>
      <c r="G7273">
        <f t="shared" si="795"/>
        <v>0</v>
      </c>
      <c r="H7273">
        <f t="shared" si="796"/>
        <v>975.02980082806573</v>
      </c>
      <c r="I7273">
        <f t="shared" si="797"/>
        <v>47.485099585967134</v>
      </c>
      <c r="J7273">
        <f t="shared" si="798"/>
        <v>0</v>
      </c>
    </row>
    <row r="7274" spans="2:10" x14ac:dyDescent="0.3">
      <c r="B7274">
        <v>7247</v>
      </c>
      <c r="C7274">
        <v>0.2551286903381188</v>
      </c>
      <c r="D7274">
        <f t="shared" si="792"/>
        <v>95.265903716673208</v>
      </c>
      <c r="E7274">
        <f t="shared" si="793"/>
        <v>95.265903716673208</v>
      </c>
      <c r="F7274">
        <f t="shared" si="794"/>
        <v>11.734096283326792</v>
      </c>
      <c r="G7274">
        <f t="shared" si="795"/>
        <v>0</v>
      </c>
      <c r="H7274">
        <f t="shared" si="796"/>
        <v>952.65903716673211</v>
      </c>
      <c r="I7274">
        <f t="shared" si="797"/>
        <v>58.670481416633962</v>
      </c>
      <c r="J7274">
        <f t="shared" si="798"/>
        <v>0</v>
      </c>
    </row>
    <row r="7275" spans="2:10" x14ac:dyDescent="0.3">
      <c r="B7275">
        <v>7248</v>
      </c>
      <c r="C7275">
        <v>0.51229758070331033</v>
      </c>
      <c r="D7275">
        <f t="shared" si="792"/>
        <v>100.22489848302391</v>
      </c>
      <c r="E7275">
        <f t="shared" si="793"/>
        <v>100.22489848302391</v>
      </c>
      <c r="F7275">
        <f t="shared" si="794"/>
        <v>6.7751015169760933</v>
      </c>
      <c r="G7275">
        <f t="shared" si="795"/>
        <v>0</v>
      </c>
      <c r="H7275">
        <f t="shared" si="796"/>
        <v>1002.2489848302391</v>
      </c>
      <c r="I7275">
        <f t="shared" si="797"/>
        <v>33.875507584880467</v>
      </c>
      <c r="J7275">
        <f t="shared" si="798"/>
        <v>0</v>
      </c>
    </row>
    <row r="7276" spans="2:10" x14ac:dyDescent="0.3">
      <c r="B7276">
        <v>7249</v>
      </c>
      <c r="C7276">
        <v>0.61579631389565448</v>
      </c>
      <c r="D7276">
        <f t="shared" si="792"/>
        <v>102.14181293403682</v>
      </c>
      <c r="E7276">
        <f t="shared" si="793"/>
        <v>102.14181293403682</v>
      </c>
      <c r="F7276">
        <f t="shared" si="794"/>
        <v>4.858187065963179</v>
      </c>
      <c r="G7276">
        <f t="shared" si="795"/>
        <v>0</v>
      </c>
      <c r="H7276">
        <f t="shared" si="796"/>
        <v>1021.4181293403682</v>
      </c>
      <c r="I7276">
        <f t="shared" si="797"/>
        <v>24.290935329815895</v>
      </c>
      <c r="J7276">
        <f t="shared" si="798"/>
        <v>0</v>
      </c>
    </row>
    <row r="7277" spans="2:10" x14ac:dyDescent="0.3">
      <c r="B7277">
        <v>7250</v>
      </c>
      <c r="C7277">
        <v>0.64545737423504579</v>
      </c>
      <c r="D7277">
        <f t="shared" si="792"/>
        <v>102.70894553807523</v>
      </c>
      <c r="E7277">
        <f t="shared" si="793"/>
        <v>102.70894553807523</v>
      </c>
      <c r="F7277">
        <f t="shared" si="794"/>
        <v>4.291054461924773</v>
      </c>
      <c r="G7277">
        <f t="shared" si="795"/>
        <v>0</v>
      </c>
      <c r="H7277">
        <f t="shared" si="796"/>
        <v>1027.0894553807523</v>
      </c>
      <c r="I7277">
        <f t="shared" si="797"/>
        <v>21.455272309623865</v>
      </c>
      <c r="J7277">
        <f t="shared" si="798"/>
        <v>0</v>
      </c>
    </row>
    <row r="7278" spans="2:10" x14ac:dyDescent="0.3">
      <c r="B7278">
        <v>7251</v>
      </c>
      <c r="C7278">
        <v>0.1161729105099738</v>
      </c>
      <c r="D7278">
        <f t="shared" si="792"/>
        <v>91.688772053655526</v>
      </c>
      <c r="E7278">
        <f t="shared" si="793"/>
        <v>91.688772053655526</v>
      </c>
      <c r="F7278">
        <f t="shared" si="794"/>
        <v>15.311227946344474</v>
      </c>
      <c r="G7278">
        <f t="shared" si="795"/>
        <v>0</v>
      </c>
      <c r="H7278">
        <f t="shared" si="796"/>
        <v>916.88772053655521</v>
      </c>
      <c r="I7278">
        <f t="shared" si="797"/>
        <v>76.556139731722368</v>
      </c>
      <c r="J7278">
        <f t="shared" si="798"/>
        <v>0</v>
      </c>
    </row>
    <row r="7279" spans="2:10" x14ac:dyDescent="0.3">
      <c r="B7279">
        <v>7252</v>
      </c>
      <c r="C7279">
        <v>0.26992982107686048</v>
      </c>
      <c r="D7279">
        <f t="shared" si="792"/>
        <v>95.583924839161583</v>
      </c>
      <c r="E7279">
        <f t="shared" si="793"/>
        <v>95.583924839161583</v>
      </c>
      <c r="F7279">
        <f t="shared" si="794"/>
        <v>11.416075160838417</v>
      </c>
      <c r="G7279">
        <f t="shared" si="795"/>
        <v>0</v>
      </c>
      <c r="H7279">
        <f t="shared" si="796"/>
        <v>955.8392483916158</v>
      </c>
      <c r="I7279">
        <f t="shared" si="797"/>
        <v>57.080375804192087</v>
      </c>
      <c r="J7279">
        <f t="shared" si="798"/>
        <v>0</v>
      </c>
    </row>
    <row r="7280" spans="2:10" x14ac:dyDescent="0.3">
      <c r="B7280">
        <v>7253</v>
      </c>
      <c r="C7280">
        <v>0.70491849920813265</v>
      </c>
      <c r="D7280">
        <f t="shared" si="792"/>
        <v>103.89104481161499</v>
      </c>
      <c r="E7280">
        <f t="shared" si="793"/>
        <v>103.89104481161499</v>
      </c>
      <c r="F7280">
        <f t="shared" si="794"/>
        <v>3.1089551883850106</v>
      </c>
      <c r="G7280">
        <f t="shared" si="795"/>
        <v>0</v>
      </c>
      <c r="H7280">
        <f t="shared" si="796"/>
        <v>1038.9104481161498</v>
      </c>
      <c r="I7280">
        <f t="shared" si="797"/>
        <v>15.544775941925053</v>
      </c>
      <c r="J7280">
        <f t="shared" si="798"/>
        <v>0</v>
      </c>
    </row>
    <row r="7281" spans="2:10" x14ac:dyDescent="0.3">
      <c r="B7281">
        <v>7254</v>
      </c>
      <c r="C7281">
        <v>0.28350205681257235</v>
      </c>
      <c r="D7281">
        <f t="shared" si="792"/>
        <v>95.869462213096909</v>
      </c>
      <c r="E7281">
        <f t="shared" si="793"/>
        <v>95.869462213096909</v>
      </c>
      <c r="F7281">
        <f t="shared" si="794"/>
        <v>11.130537786903091</v>
      </c>
      <c r="G7281">
        <f t="shared" si="795"/>
        <v>0</v>
      </c>
      <c r="H7281">
        <f t="shared" si="796"/>
        <v>958.69462213096904</v>
      </c>
      <c r="I7281">
        <f t="shared" si="797"/>
        <v>55.652688934515453</v>
      </c>
      <c r="J7281">
        <f t="shared" si="798"/>
        <v>0</v>
      </c>
    </row>
    <row r="7282" spans="2:10" x14ac:dyDescent="0.3">
      <c r="B7282">
        <v>7255</v>
      </c>
      <c r="C7282">
        <v>9.3775863291984618E-2</v>
      </c>
      <c r="D7282">
        <f t="shared" si="792"/>
        <v>90.920922170331295</v>
      </c>
      <c r="E7282">
        <f t="shared" si="793"/>
        <v>90.920922170331295</v>
      </c>
      <c r="F7282">
        <f t="shared" si="794"/>
        <v>16.079077829668705</v>
      </c>
      <c r="G7282">
        <f t="shared" si="795"/>
        <v>0</v>
      </c>
      <c r="H7282">
        <f t="shared" si="796"/>
        <v>909.20922170331301</v>
      </c>
      <c r="I7282">
        <f t="shared" si="797"/>
        <v>80.395389148343526</v>
      </c>
      <c r="J7282">
        <f t="shared" si="798"/>
        <v>0</v>
      </c>
    </row>
    <row r="7283" spans="2:10" x14ac:dyDescent="0.3">
      <c r="B7283">
        <v>7256</v>
      </c>
      <c r="C7283">
        <v>5.5172676861169889E-2</v>
      </c>
      <c r="D7283">
        <f t="shared" si="792"/>
        <v>89.282146855401152</v>
      </c>
      <c r="E7283">
        <f t="shared" si="793"/>
        <v>89.282146855401152</v>
      </c>
      <c r="F7283">
        <f t="shared" si="794"/>
        <v>17.717853144598848</v>
      </c>
      <c r="G7283">
        <f t="shared" si="795"/>
        <v>0</v>
      </c>
      <c r="H7283">
        <f t="shared" si="796"/>
        <v>892.82146855401152</v>
      </c>
      <c r="I7283">
        <f t="shared" si="797"/>
        <v>88.589265722994242</v>
      </c>
      <c r="J7283">
        <f t="shared" si="798"/>
        <v>0</v>
      </c>
    </row>
    <row r="7284" spans="2:10" x14ac:dyDescent="0.3">
      <c r="B7284">
        <v>7257</v>
      </c>
      <c r="C7284">
        <v>0.83084249571322488</v>
      </c>
      <c r="D7284">
        <f t="shared" si="792"/>
        <v>106.77509810279825</v>
      </c>
      <c r="E7284">
        <f t="shared" si="793"/>
        <v>106.77509810279825</v>
      </c>
      <c r="F7284">
        <f t="shared" si="794"/>
        <v>0.22490189720174669</v>
      </c>
      <c r="G7284">
        <f t="shared" si="795"/>
        <v>0</v>
      </c>
      <c r="H7284">
        <f t="shared" si="796"/>
        <v>1067.7509810279826</v>
      </c>
      <c r="I7284">
        <f t="shared" si="797"/>
        <v>1.1245094860087335</v>
      </c>
      <c r="J7284">
        <f t="shared" si="798"/>
        <v>0</v>
      </c>
    </row>
    <row r="7285" spans="2:10" x14ac:dyDescent="0.3">
      <c r="B7285">
        <v>7258</v>
      </c>
      <c r="C7285">
        <v>0.4249504594187804</v>
      </c>
      <c r="D7285">
        <f t="shared" si="792"/>
        <v>98.621130163056222</v>
      </c>
      <c r="E7285">
        <f t="shared" si="793"/>
        <v>98.621130163056222</v>
      </c>
      <c r="F7285">
        <f t="shared" si="794"/>
        <v>8.3788698369437782</v>
      </c>
      <c r="G7285">
        <f t="shared" si="795"/>
        <v>0</v>
      </c>
      <c r="H7285">
        <f t="shared" si="796"/>
        <v>986.21130163056228</v>
      </c>
      <c r="I7285">
        <f t="shared" si="797"/>
        <v>41.894349184718891</v>
      </c>
      <c r="J7285">
        <f t="shared" si="798"/>
        <v>0</v>
      </c>
    </row>
    <row r="7286" spans="2:10" x14ac:dyDescent="0.3">
      <c r="B7286">
        <v>7259</v>
      </c>
      <c r="C7286">
        <v>2.3759083527001512E-2</v>
      </c>
      <c r="D7286">
        <f t="shared" si="792"/>
        <v>87.255601731397178</v>
      </c>
      <c r="E7286">
        <f t="shared" si="793"/>
        <v>87.255601731397178</v>
      </c>
      <c r="F7286">
        <f t="shared" si="794"/>
        <v>19.744398268602822</v>
      </c>
      <c r="G7286">
        <f t="shared" si="795"/>
        <v>0</v>
      </c>
      <c r="H7286">
        <f t="shared" si="796"/>
        <v>872.55601731397178</v>
      </c>
      <c r="I7286">
        <f t="shared" si="797"/>
        <v>98.72199134301411</v>
      </c>
      <c r="J7286">
        <f t="shared" si="798"/>
        <v>0</v>
      </c>
    </row>
    <row r="7287" spans="2:10" x14ac:dyDescent="0.3">
      <c r="B7287">
        <v>7260</v>
      </c>
      <c r="C7287">
        <v>0.99896235856666893</v>
      </c>
      <c r="D7287">
        <f t="shared" si="792"/>
        <v>116.9038908816936</v>
      </c>
      <c r="E7287">
        <f t="shared" si="793"/>
        <v>107</v>
      </c>
      <c r="F7287">
        <f t="shared" si="794"/>
        <v>0</v>
      </c>
      <c r="G7287">
        <f t="shared" si="795"/>
        <v>9.9038908816935987</v>
      </c>
      <c r="H7287">
        <f t="shared" si="796"/>
        <v>1070</v>
      </c>
      <c r="I7287">
        <f t="shared" si="797"/>
        <v>0</v>
      </c>
      <c r="J7287">
        <f t="shared" si="798"/>
        <v>148.55836322540398</v>
      </c>
    </row>
    <row r="7288" spans="2:10" x14ac:dyDescent="0.3">
      <c r="B7288">
        <v>7261</v>
      </c>
      <c r="C7288">
        <v>0.47443314548990811</v>
      </c>
      <c r="D7288">
        <f t="shared" si="792"/>
        <v>99.532236016635352</v>
      </c>
      <c r="E7288">
        <f t="shared" si="793"/>
        <v>99.532236016635352</v>
      </c>
      <c r="F7288">
        <f t="shared" si="794"/>
        <v>7.4677639833646481</v>
      </c>
      <c r="G7288">
        <f t="shared" si="795"/>
        <v>0</v>
      </c>
      <c r="H7288">
        <f t="shared" si="796"/>
        <v>995.32236016635352</v>
      </c>
      <c r="I7288">
        <f t="shared" si="797"/>
        <v>37.33881991682324</v>
      </c>
      <c r="J7288">
        <f t="shared" si="798"/>
        <v>0</v>
      </c>
    </row>
    <row r="7289" spans="2:10" x14ac:dyDescent="0.3">
      <c r="B7289">
        <v>7262</v>
      </c>
      <c r="C7289">
        <v>0.91284891976622018</v>
      </c>
      <c r="D7289">
        <f t="shared" si="792"/>
        <v>109.32639265599148</v>
      </c>
      <c r="E7289">
        <f t="shared" si="793"/>
        <v>107</v>
      </c>
      <c r="F7289">
        <f t="shared" si="794"/>
        <v>0</v>
      </c>
      <c r="G7289">
        <f t="shared" si="795"/>
        <v>2.3263926559914836</v>
      </c>
      <c r="H7289">
        <f t="shared" si="796"/>
        <v>1070</v>
      </c>
      <c r="I7289">
        <f t="shared" si="797"/>
        <v>0</v>
      </c>
      <c r="J7289">
        <f t="shared" si="798"/>
        <v>34.895889839872254</v>
      </c>
    </row>
    <row r="7290" spans="2:10" x14ac:dyDescent="0.3">
      <c r="B7290">
        <v>7263</v>
      </c>
      <c r="C7290">
        <v>0.35473556574270593</v>
      </c>
      <c r="D7290">
        <f t="shared" si="792"/>
        <v>97.29478374439897</v>
      </c>
      <c r="E7290">
        <f t="shared" si="793"/>
        <v>97.29478374439897</v>
      </c>
      <c r="F7290">
        <f t="shared" si="794"/>
        <v>9.7052162556010302</v>
      </c>
      <c r="G7290">
        <f t="shared" si="795"/>
        <v>0</v>
      </c>
      <c r="H7290">
        <f t="shared" si="796"/>
        <v>972.94783744398967</v>
      </c>
      <c r="I7290">
        <f t="shared" si="797"/>
        <v>48.526081278005151</v>
      </c>
      <c r="J7290">
        <f t="shared" si="798"/>
        <v>0</v>
      </c>
    </row>
    <row r="7291" spans="2:10" x14ac:dyDescent="0.3">
      <c r="B7291">
        <v>7264</v>
      </c>
      <c r="C7291">
        <v>8.1685815120099758E-2</v>
      </c>
      <c r="D7291">
        <f t="shared" si="792"/>
        <v>90.461030006524851</v>
      </c>
      <c r="E7291">
        <f t="shared" si="793"/>
        <v>90.461030006524851</v>
      </c>
      <c r="F7291">
        <f t="shared" si="794"/>
        <v>16.538969993475149</v>
      </c>
      <c r="G7291">
        <f t="shared" si="795"/>
        <v>0</v>
      </c>
      <c r="H7291">
        <f t="shared" si="796"/>
        <v>904.61030006524857</v>
      </c>
      <c r="I7291">
        <f t="shared" si="797"/>
        <v>82.694849967375745</v>
      </c>
      <c r="J7291">
        <f t="shared" si="798"/>
        <v>0</v>
      </c>
    </row>
    <row r="7292" spans="2:10" x14ac:dyDescent="0.3">
      <c r="B7292">
        <v>7265</v>
      </c>
      <c r="C7292">
        <v>0.8231063131137204</v>
      </c>
      <c r="D7292">
        <f t="shared" si="792"/>
        <v>106.57350498918102</v>
      </c>
      <c r="E7292">
        <f t="shared" si="793"/>
        <v>106.57350498918102</v>
      </c>
      <c r="F7292">
        <f t="shared" si="794"/>
        <v>0.42649501081898222</v>
      </c>
      <c r="G7292">
        <f t="shared" si="795"/>
        <v>0</v>
      </c>
      <c r="H7292">
        <f t="shared" si="796"/>
        <v>1065.7350498918101</v>
      </c>
      <c r="I7292">
        <f t="shared" si="797"/>
        <v>2.1324750540949111</v>
      </c>
      <c r="J7292">
        <f t="shared" si="798"/>
        <v>0</v>
      </c>
    </row>
    <row r="7293" spans="2:10" x14ac:dyDescent="0.3">
      <c r="B7293">
        <v>7266</v>
      </c>
      <c r="C7293">
        <v>0.86796018845936185</v>
      </c>
      <c r="D7293">
        <f t="shared" si="792"/>
        <v>107.81715776219151</v>
      </c>
      <c r="E7293">
        <f t="shared" si="793"/>
        <v>107</v>
      </c>
      <c r="F7293">
        <f t="shared" si="794"/>
        <v>0</v>
      </c>
      <c r="G7293">
        <f t="shared" si="795"/>
        <v>0.81715776219151337</v>
      </c>
      <c r="H7293">
        <f t="shared" si="796"/>
        <v>1070</v>
      </c>
      <c r="I7293">
        <f t="shared" si="797"/>
        <v>0</v>
      </c>
      <c r="J7293">
        <f t="shared" si="798"/>
        <v>12.257366432872701</v>
      </c>
    </row>
    <row r="7294" spans="2:10" x14ac:dyDescent="0.3">
      <c r="B7294">
        <v>7267</v>
      </c>
      <c r="C7294">
        <v>0.71442710156105249</v>
      </c>
      <c r="D7294">
        <f t="shared" si="792"/>
        <v>104.08744072641554</v>
      </c>
      <c r="E7294">
        <f t="shared" si="793"/>
        <v>104.08744072641554</v>
      </c>
      <c r="F7294">
        <f t="shared" si="794"/>
        <v>2.9125592735844634</v>
      </c>
      <c r="G7294">
        <f t="shared" si="795"/>
        <v>0</v>
      </c>
      <c r="H7294">
        <f t="shared" si="796"/>
        <v>1040.8744072641553</v>
      </c>
      <c r="I7294">
        <f t="shared" si="797"/>
        <v>14.562796367922317</v>
      </c>
      <c r="J7294">
        <f t="shared" si="798"/>
        <v>0</v>
      </c>
    </row>
    <row r="7295" spans="2:10" x14ac:dyDescent="0.3">
      <c r="B7295">
        <v>7268</v>
      </c>
      <c r="C7295">
        <v>0.55727534455379646</v>
      </c>
      <c r="D7295">
        <f t="shared" si="792"/>
        <v>101.0502116110024</v>
      </c>
      <c r="E7295">
        <f t="shared" si="793"/>
        <v>101.0502116110024</v>
      </c>
      <c r="F7295">
        <f t="shared" si="794"/>
        <v>5.9497883889976038</v>
      </c>
      <c r="G7295">
        <f t="shared" si="795"/>
        <v>0</v>
      </c>
      <c r="H7295">
        <f t="shared" si="796"/>
        <v>1010.502116110024</v>
      </c>
      <c r="I7295">
        <f t="shared" si="797"/>
        <v>29.748941944988019</v>
      </c>
      <c r="J7295">
        <f t="shared" si="798"/>
        <v>0</v>
      </c>
    </row>
    <row r="7296" spans="2:10" x14ac:dyDescent="0.3">
      <c r="B7296">
        <v>7269</v>
      </c>
      <c r="C7296">
        <v>0.4504106769325753</v>
      </c>
      <c r="D7296">
        <f t="shared" si="792"/>
        <v>99.091350576582585</v>
      </c>
      <c r="E7296">
        <f t="shared" si="793"/>
        <v>99.091350576582585</v>
      </c>
      <c r="F7296">
        <f t="shared" si="794"/>
        <v>7.9086494234174154</v>
      </c>
      <c r="G7296">
        <f t="shared" si="795"/>
        <v>0</v>
      </c>
      <c r="H7296">
        <f t="shared" si="796"/>
        <v>990.9135057658259</v>
      </c>
      <c r="I7296">
        <f t="shared" si="797"/>
        <v>39.543247117087077</v>
      </c>
      <c r="J7296">
        <f t="shared" si="798"/>
        <v>0</v>
      </c>
    </row>
    <row r="7297" spans="2:10" x14ac:dyDescent="0.3">
      <c r="B7297">
        <v>7270</v>
      </c>
      <c r="C7297">
        <v>0.67150967839117248</v>
      </c>
      <c r="D7297">
        <f t="shared" si="792"/>
        <v>103.21821752440471</v>
      </c>
      <c r="E7297">
        <f t="shared" si="793"/>
        <v>103.21821752440471</v>
      </c>
      <c r="F7297">
        <f t="shared" si="794"/>
        <v>3.7817824755952927</v>
      </c>
      <c r="G7297">
        <f t="shared" si="795"/>
        <v>0</v>
      </c>
      <c r="H7297">
        <f t="shared" si="796"/>
        <v>1032.1821752440471</v>
      </c>
      <c r="I7297">
        <f t="shared" si="797"/>
        <v>18.908912377976463</v>
      </c>
      <c r="J7297">
        <f t="shared" si="798"/>
        <v>0</v>
      </c>
    </row>
    <row r="7298" spans="2:10" x14ac:dyDescent="0.3">
      <c r="B7298">
        <v>7271</v>
      </c>
      <c r="C7298">
        <v>0.21316804486781638</v>
      </c>
      <c r="D7298">
        <f t="shared" si="792"/>
        <v>94.318315691792037</v>
      </c>
      <c r="E7298">
        <f t="shared" si="793"/>
        <v>94.318315691792037</v>
      </c>
      <c r="F7298">
        <f t="shared" si="794"/>
        <v>12.681684308207963</v>
      </c>
      <c r="G7298">
        <f t="shared" si="795"/>
        <v>0</v>
      </c>
      <c r="H7298">
        <f t="shared" si="796"/>
        <v>943.18315691792031</v>
      </c>
      <c r="I7298">
        <f t="shared" si="797"/>
        <v>63.408421541039814</v>
      </c>
      <c r="J7298">
        <f t="shared" si="798"/>
        <v>0</v>
      </c>
    </row>
    <row r="7299" spans="2:10" x14ac:dyDescent="0.3">
      <c r="B7299">
        <v>7272</v>
      </c>
      <c r="C7299">
        <v>0.26966436882152134</v>
      </c>
      <c r="D7299">
        <f t="shared" si="792"/>
        <v>95.57828449563786</v>
      </c>
      <c r="E7299">
        <f t="shared" si="793"/>
        <v>95.57828449563786</v>
      </c>
      <c r="F7299">
        <f t="shared" si="794"/>
        <v>11.42171550436214</v>
      </c>
      <c r="G7299">
        <f t="shared" si="795"/>
        <v>0</v>
      </c>
      <c r="H7299">
        <f t="shared" si="796"/>
        <v>955.78284495637854</v>
      </c>
      <c r="I7299">
        <f t="shared" si="797"/>
        <v>57.108577521810702</v>
      </c>
      <c r="J7299">
        <f t="shared" si="798"/>
        <v>0</v>
      </c>
    </row>
    <row r="7300" spans="2:10" x14ac:dyDescent="0.3">
      <c r="B7300">
        <v>7273</v>
      </c>
      <c r="C7300">
        <v>6.3098152125433682E-3</v>
      </c>
      <c r="D7300">
        <f t="shared" si="792"/>
        <v>85.015415854113428</v>
      </c>
      <c r="E7300">
        <f t="shared" si="793"/>
        <v>85.015415854113428</v>
      </c>
      <c r="F7300">
        <f t="shared" si="794"/>
        <v>21.984584145886572</v>
      </c>
      <c r="G7300">
        <f t="shared" si="795"/>
        <v>0</v>
      </c>
      <c r="H7300">
        <f t="shared" si="796"/>
        <v>850.15415854113428</v>
      </c>
      <c r="I7300">
        <f t="shared" si="797"/>
        <v>109.92292072943286</v>
      </c>
      <c r="J7300">
        <f t="shared" si="798"/>
        <v>0</v>
      </c>
    </row>
    <row r="7301" spans="2:10" x14ac:dyDescent="0.3">
      <c r="B7301">
        <v>7274</v>
      </c>
      <c r="C7301">
        <v>7.2586185930397895E-2</v>
      </c>
      <c r="D7301">
        <f t="shared" si="792"/>
        <v>90.087207208281811</v>
      </c>
      <c r="E7301">
        <f t="shared" si="793"/>
        <v>90.087207208281811</v>
      </c>
      <c r="F7301">
        <f t="shared" si="794"/>
        <v>16.912792791718189</v>
      </c>
      <c r="G7301">
        <f t="shared" si="795"/>
        <v>0</v>
      </c>
      <c r="H7301">
        <f t="shared" si="796"/>
        <v>900.87207208281814</v>
      </c>
      <c r="I7301">
        <f t="shared" si="797"/>
        <v>84.563963958590946</v>
      </c>
      <c r="J7301">
        <f t="shared" si="798"/>
        <v>0</v>
      </c>
    </row>
    <row r="7302" spans="2:10" x14ac:dyDescent="0.3">
      <c r="B7302">
        <v>7275</v>
      </c>
      <c r="C7302">
        <v>0.35106020921037528</v>
      </c>
      <c r="D7302">
        <f t="shared" si="792"/>
        <v>97.223643849399281</v>
      </c>
      <c r="E7302">
        <f t="shared" si="793"/>
        <v>97.223643849399281</v>
      </c>
      <c r="F7302">
        <f t="shared" si="794"/>
        <v>9.7763561506007193</v>
      </c>
      <c r="G7302">
        <f t="shared" si="795"/>
        <v>0</v>
      </c>
      <c r="H7302">
        <f t="shared" si="796"/>
        <v>972.23643849399286</v>
      </c>
      <c r="I7302">
        <f t="shared" si="797"/>
        <v>48.881780753003596</v>
      </c>
      <c r="J7302">
        <f t="shared" si="798"/>
        <v>0</v>
      </c>
    </row>
    <row r="7303" spans="2:10" x14ac:dyDescent="0.3">
      <c r="B7303">
        <v>7276</v>
      </c>
      <c r="C7303">
        <v>7.4914544682892825E-2</v>
      </c>
      <c r="D7303">
        <f t="shared" si="792"/>
        <v>90.185442937536891</v>
      </c>
      <c r="E7303">
        <f t="shared" si="793"/>
        <v>90.185442937536891</v>
      </c>
      <c r="F7303">
        <f t="shared" si="794"/>
        <v>16.814557062463109</v>
      </c>
      <c r="G7303">
        <f t="shared" si="795"/>
        <v>0</v>
      </c>
      <c r="H7303">
        <f t="shared" si="796"/>
        <v>901.85442937536891</v>
      </c>
      <c r="I7303">
        <f t="shared" si="797"/>
        <v>84.072785312315546</v>
      </c>
      <c r="J7303">
        <f t="shared" si="798"/>
        <v>0</v>
      </c>
    </row>
    <row r="7304" spans="2:10" x14ac:dyDescent="0.3">
      <c r="B7304">
        <v>7277</v>
      </c>
      <c r="C7304">
        <v>0.23614707019562708</v>
      </c>
      <c r="D7304">
        <f t="shared" si="792"/>
        <v>94.846503452785498</v>
      </c>
      <c r="E7304">
        <f t="shared" si="793"/>
        <v>94.846503452785498</v>
      </c>
      <c r="F7304">
        <f t="shared" si="794"/>
        <v>12.153496547214502</v>
      </c>
      <c r="G7304">
        <f t="shared" si="795"/>
        <v>0</v>
      </c>
      <c r="H7304">
        <f t="shared" si="796"/>
        <v>948.46503452785498</v>
      </c>
      <c r="I7304">
        <f t="shared" si="797"/>
        <v>60.767482736072509</v>
      </c>
      <c r="J7304">
        <f t="shared" si="798"/>
        <v>0</v>
      </c>
    </row>
    <row r="7305" spans="2:10" x14ac:dyDescent="0.3">
      <c r="B7305">
        <v>7278</v>
      </c>
      <c r="C7305">
        <v>0.5358633437287269</v>
      </c>
      <c r="D7305">
        <f t="shared" si="792"/>
        <v>100.65649374540192</v>
      </c>
      <c r="E7305">
        <f t="shared" si="793"/>
        <v>100.65649374540192</v>
      </c>
      <c r="F7305">
        <f t="shared" si="794"/>
        <v>6.3435062545980827</v>
      </c>
      <c r="G7305">
        <f t="shared" si="795"/>
        <v>0</v>
      </c>
      <c r="H7305">
        <f t="shared" si="796"/>
        <v>1006.5649374540192</v>
      </c>
      <c r="I7305">
        <f t="shared" si="797"/>
        <v>31.717531272990414</v>
      </c>
      <c r="J7305">
        <f t="shared" si="798"/>
        <v>0</v>
      </c>
    </row>
    <row r="7306" spans="2:10" x14ac:dyDescent="0.3">
      <c r="B7306">
        <v>7279</v>
      </c>
      <c r="C7306">
        <v>0.89394087567579061</v>
      </c>
      <c r="D7306">
        <f t="shared" si="792"/>
        <v>108.64630905064826</v>
      </c>
      <c r="E7306">
        <f t="shared" si="793"/>
        <v>107</v>
      </c>
      <c r="F7306">
        <f t="shared" si="794"/>
        <v>0</v>
      </c>
      <c r="G7306">
        <f t="shared" si="795"/>
        <v>1.6463090506482558</v>
      </c>
      <c r="H7306">
        <f t="shared" si="796"/>
        <v>1070</v>
      </c>
      <c r="I7306">
        <f t="shared" si="797"/>
        <v>0</v>
      </c>
      <c r="J7306">
        <f t="shared" si="798"/>
        <v>24.694635759723838</v>
      </c>
    </row>
    <row r="7307" spans="2:10" x14ac:dyDescent="0.3">
      <c r="B7307">
        <v>7280</v>
      </c>
      <c r="C7307">
        <v>0.67241807908344942</v>
      </c>
      <c r="D7307">
        <f t="shared" si="792"/>
        <v>103.23619639087711</v>
      </c>
      <c r="E7307">
        <f t="shared" si="793"/>
        <v>103.23619639087711</v>
      </c>
      <c r="F7307">
        <f t="shared" si="794"/>
        <v>3.7638036091228884</v>
      </c>
      <c r="G7307">
        <f t="shared" si="795"/>
        <v>0</v>
      </c>
      <c r="H7307">
        <f t="shared" si="796"/>
        <v>1032.361963908771</v>
      </c>
      <c r="I7307">
        <f t="shared" si="797"/>
        <v>18.819018045614442</v>
      </c>
      <c r="J7307">
        <f t="shared" si="798"/>
        <v>0</v>
      </c>
    </row>
    <row r="7308" spans="2:10" x14ac:dyDescent="0.3">
      <c r="B7308">
        <v>7281</v>
      </c>
      <c r="C7308">
        <v>0.51226781676852751</v>
      </c>
      <c r="D7308">
        <f t="shared" si="792"/>
        <v>100.22435402220358</v>
      </c>
      <c r="E7308">
        <f t="shared" si="793"/>
        <v>100.22435402220358</v>
      </c>
      <c r="F7308">
        <f t="shared" si="794"/>
        <v>6.7756459777964153</v>
      </c>
      <c r="G7308">
        <f t="shared" si="795"/>
        <v>0</v>
      </c>
      <c r="H7308">
        <f t="shared" si="796"/>
        <v>1002.2435402220358</v>
      </c>
      <c r="I7308">
        <f t="shared" si="797"/>
        <v>33.878229888982077</v>
      </c>
      <c r="J7308">
        <f t="shared" si="798"/>
        <v>0</v>
      </c>
    </row>
    <row r="7309" spans="2:10" x14ac:dyDescent="0.3">
      <c r="B7309">
        <v>7282</v>
      </c>
      <c r="C7309">
        <v>0.71276492060066665</v>
      </c>
      <c r="D7309">
        <f t="shared" si="792"/>
        <v>104.0529342929084</v>
      </c>
      <c r="E7309">
        <f t="shared" si="793"/>
        <v>104.0529342929084</v>
      </c>
      <c r="F7309">
        <f t="shared" si="794"/>
        <v>2.9470657070915962</v>
      </c>
      <c r="G7309">
        <f t="shared" si="795"/>
        <v>0</v>
      </c>
      <c r="H7309">
        <f t="shared" si="796"/>
        <v>1040.5293429290841</v>
      </c>
      <c r="I7309">
        <f t="shared" si="797"/>
        <v>14.735328535457981</v>
      </c>
      <c r="J7309">
        <f t="shared" si="798"/>
        <v>0</v>
      </c>
    </row>
    <row r="7310" spans="2:10" x14ac:dyDescent="0.3">
      <c r="B7310">
        <v>7283</v>
      </c>
      <c r="C7310">
        <v>0.60739962967060246</v>
      </c>
      <c r="D7310">
        <f t="shared" si="792"/>
        <v>101.9832663270752</v>
      </c>
      <c r="E7310">
        <f t="shared" si="793"/>
        <v>101.9832663270752</v>
      </c>
      <c r="F7310">
        <f t="shared" si="794"/>
        <v>5.0167336729248007</v>
      </c>
      <c r="G7310">
        <f t="shared" si="795"/>
        <v>0</v>
      </c>
      <c r="H7310">
        <f t="shared" si="796"/>
        <v>1019.8326632707519</v>
      </c>
      <c r="I7310">
        <f t="shared" si="797"/>
        <v>25.083668364624003</v>
      </c>
      <c r="J7310">
        <f t="shared" si="798"/>
        <v>0</v>
      </c>
    </row>
    <row r="7311" spans="2:10" x14ac:dyDescent="0.3">
      <c r="B7311">
        <v>7284</v>
      </c>
      <c r="C7311">
        <v>0.47168348359502277</v>
      </c>
      <c r="D7311">
        <f t="shared" si="792"/>
        <v>99.481864659453379</v>
      </c>
      <c r="E7311">
        <f t="shared" si="793"/>
        <v>99.481864659453379</v>
      </c>
      <c r="F7311">
        <f t="shared" si="794"/>
        <v>7.5181353405466211</v>
      </c>
      <c r="G7311">
        <f t="shared" si="795"/>
        <v>0</v>
      </c>
      <c r="H7311">
        <f t="shared" si="796"/>
        <v>994.81864659453379</v>
      </c>
      <c r="I7311">
        <f t="shared" si="797"/>
        <v>37.590676702733106</v>
      </c>
      <c r="J7311">
        <f t="shared" si="798"/>
        <v>0</v>
      </c>
    </row>
    <row r="7312" spans="2:10" x14ac:dyDescent="0.3">
      <c r="B7312">
        <v>7285</v>
      </c>
      <c r="C7312">
        <v>0.29187923264919924</v>
      </c>
      <c r="D7312">
        <f t="shared" si="792"/>
        <v>96.04308107674845</v>
      </c>
      <c r="E7312">
        <f t="shared" si="793"/>
        <v>96.04308107674845</v>
      </c>
      <c r="F7312">
        <f t="shared" si="794"/>
        <v>10.95691892325155</v>
      </c>
      <c r="G7312">
        <f t="shared" si="795"/>
        <v>0</v>
      </c>
      <c r="H7312">
        <f t="shared" si="796"/>
        <v>960.43081076748445</v>
      </c>
      <c r="I7312">
        <f t="shared" si="797"/>
        <v>54.784594616257749</v>
      </c>
      <c r="J7312">
        <f t="shared" si="798"/>
        <v>0</v>
      </c>
    </row>
    <row r="7313" spans="2:10" x14ac:dyDescent="0.3">
      <c r="B7313">
        <v>7286</v>
      </c>
      <c r="C7313">
        <v>0.45613660760472807</v>
      </c>
      <c r="D7313">
        <f t="shared" si="792"/>
        <v>99.196631556762668</v>
      </c>
      <c r="E7313">
        <f t="shared" si="793"/>
        <v>99.196631556762668</v>
      </c>
      <c r="F7313">
        <f t="shared" si="794"/>
        <v>7.803368443237332</v>
      </c>
      <c r="G7313">
        <f t="shared" si="795"/>
        <v>0</v>
      </c>
      <c r="H7313">
        <f t="shared" si="796"/>
        <v>991.96631556762668</v>
      </c>
      <c r="I7313">
        <f t="shared" si="797"/>
        <v>39.01684221618666</v>
      </c>
      <c r="J7313">
        <f t="shared" si="798"/>
        <v>0</v>
      </c>
    </row>
    <row r="7314" spans="2:10" x14ac:dyDescent="0.3">
      <c r="B7314">
        <v>7287</v>
      </c>
      <c r="C7314">
        <v>0.4668859565530824</v>
      </c>
      <c r="D7314">
        <f t="shared" si="792"/>
        <v>99.393929813394692</v>
      </c>
      <c r="E7314">
        <f t="shared" si="793"/>
        <v>99.393929813394692</v>
      </c>
      <c r="F7314">
        <f t="shared" si="794"/>
        <v>7.606070186605308</v>
      </c>
      <c r="G7314">
        <f t="shared" si="795"/>
        <v>0</v>
      </c>
      <c r="H7314">
        <f t="shared" si="796"/>
        <v>993.93929813394698</v>
      </c>
      <c r="I7314">
        <f t="shared" si="797"/>
        <v>38.03035093302654</v>
      </c>
      <c r="J7314">
        <f t="shared" si="798"/>
        <v>0</v>
      </c>
    </row>
    <row r="7315" spans="2:10" x14ac:dyDescent="0.3">
      <c r="B7315">
        <v>7288</v>
      </c>
      <c r="C7315">
        <v>0.44558403120301082</v>
      </c>
      <c r="D7315">
        <f t="shared" si="792"/>
        <v>99.002487452925806</v>
      </c>
      <c r="E7315">
        <f t="shared" si="793"/>
        <v>99.002487452925806</v>
      </c>
      <c r="F7315">
        <f t="shared" si="794"/>
        <v>7.9975125470741943</v>
      </c>
      <c r="G7315">
        <f t="shared" si="795"/>
        <v>0</v>
      </c>
      <c r="H7315">
        <f t="shared" si="796"/>
        <v>990.02487452925811</v>
      </c>
      <c r="I7315">
        <f t="shared" si="797"/>
        <v>39.987562735370972</v>
      </c>
      <c r="J7315">
        <f t="shared" si="798"/>
        <v>0</v>
      </c>
    </row>
    <row r="7316" spans="2:10" x14ac:dyDescent="0.3">
      <c r="B7316">
        <v>7289</v>
      </c>
      <c r="C7316">
        <v>0.52013451960012747</v>
      </c>
      <c r="D7316">
        <f t="shared" si="792"/>
        <v>100.36829894123375</v>
      </c>
      <c r="E7316">
        <f t="shared" si="793"/>
        <v>100.36829894123375</v>
      </c>
      <c r="F7316">
        <f t="shared" si="794"/>
        <v>6.6317010587662537</v>
      </c>
      <c r="G7316">
        <f t="shared" si="795"/>
        <v>0</v>
      </c>
      <c r="H7316">
        <f t="shared" si="796"/>
        <v>1003.6829894123375</v>
      </c>
      <c r="I7316">
        <f t="shared" si="797"/>
        <v>33.158505293831269</v>
      </c>
      <c r="J7316">
        <f t="shared" si="798"/>
        <v>0</v>
      </c>
    </row>
    <row r="7317" spans="2:10" x14ac:dyDescent="0.3">
      <c r="B7317">
        <v>7290</v>
      </c>
      <c r="C7317">
        <v>0.10186264810061119</v>
      </c>
      <c r="D7317">
        <f t="shared" si="792"/>
        <v>91.209282625761517</v>
      </c>
      <c r="E7317">
        <f t="shared" si="793"/>
        <v>91.209282625761517</v>
      </c>
      <c r="F7317">
        <f t="shared" si="794"/>
        <v>15.790717374238483</v>
      </c>
      <c r="G7317">
        <f t="shared" si="795"/>
        <v>0</v>
      </c>
      <c r="H7317">
        <f t="shared" si="796"/>
        <v>912.09282625761512</v>
      </c>
      <c r="I7317">
        <f t="shared" si="797"/>
        <v>78.953586871192414</v>
      </c>
      <c r="J7317">
        <f t="shared" si="798"/>
        <v>0</v>
      </c>
    </row>
    <row r="7318" spans="2:10" x14ac:dyDescent="0.3">
      <c r="B7318">
        <v>7291</v>
      </c>
      <c r="C7318">
        <v>0.97961451817871092</v>
      </c>
      <c r="D7318">
        <f t="shared" si="792"/>
        <v>113.05401651992615</v>
      </c>
      <c r="E7318">
        <f t="shared" si="793"/>
        <v>107</v>
      </c>
      <c r="F7318">
        <f t="shared" si="794"/>
        <v>0</v>
      </c>
      <c r="G7318">
        <f t="shared" si="795"/>
        <v>6.0540165199261509</v>
      </c>
      <c r="H7318">
        <f t="shared" si="796"/>
        <v>1070</v>
      </c>
      <c r="I7318">
        <f t="shared" si="797"/>
        <v>0</v>
      </c>
      <c r="J7318">
        <f t="shared" si="798"/>
        <v>90.810247798892263</v>
      </c>
    </row>
    <row r="7319" spans="2:10" x14ac:dyDescent="0.3">
      <c r="B7319">
        <v>7292</v>
      </c>
      <c r="C7319">
        <v>1.3377638384639234E-2</v>
      </c>
      <c r="D7319">
        <f t="shared" si="792"/>
        <v>86.169687128876078</v>
      </c>
      <c r="E7319">
        <f t="shared" si="793"/>
        <v>86.169687128876078</v>
      </c>
      <c r="F7319">
        <f t="shared" si="794"/>
        <v>20.830312871123922</v>
      </c>
      <c r="G7319">
        <f t="shared" si="795"/>
        <v>0</v>
      </c>
      <c r="H7319">
        <f t="shared" si="796"/>
        <v>861.6968712887608</v>
      </c>
      <c r="I7319">
        <f t="shared" si="797"/>
        <v>104.15156435561961</v>
      </c>
      <c r="J7319">
        <f t="shared" si="798"/>
        <v>0</v>
      </c>
    </row>
    <row r="7320" spans="2:10" x14ac:dyDescent="0.3">
      <c r="B7320">
        <v>7293</v>
      </c>
      <c r="C7320">
        <v>0.17982969953771644</v>
      </c>
      <c r="D7320">
        <f t="shared" si="792"/>
        <v>93.501833034454663</v>
      </c>
      <c r="E7320">
        <f t="shared" si="793"/>
        <v>93.501833034454663</v>
      </c>
      <c r="F7320">
        <f t="shared" si="794"/>
        <v>13.498166965545337</v>
      </c>
      <c r="G7320">
        <f t="shared" si="795"/>
        <v>0</v>
      </c>
      <c r="H7320">
        <f t="shared" si="796"/>
        <v>935.0183303445466</v>
      </c>
      <c r="I7320">
        <f t="shared" si="797"/>
        <v>67.490834827726687</v>
      </c>
      <c r="J7320">
        <f t="shared" si="798"/>
        <v>0</v>
      </c>
    </row>
    <row r="7321" spans="2:10" x14ac:dyDescent="0.3">
      <c r="B7321">
        <v>7294</v>
      </c>
      <c r="C7321">
        <v>0.39743130631080315</v>
      </c>
      <c r="D7321">
        <f t="shared" si="792"/>
        <v>98.107606614047825</v>
      </c>
      <c r="E7321">
        <f t="shared" si="793"/>
        <v>98.107606614047825</v>
      </c>
      <c r="F7321">
        <f t="shared" si="794"/>
        <v>8.8923933859521753</v>
      </c>
      <c r="G7321">
        <f t="shared" si="795"/>
        <v>0</v>
      </c>
      <c r="H7321">
        <f t="shared" si="796"/>
        <v>981.07606614047825</v>
      </c>
      <c r="I7321">
        <f t="shared" si="797"/>
        <v>44.461966929760877</v>
      </c>
      <c r="J7321">
        <f t="shared" si="798"/>
        <v>0</v>
      </c>
    </row>
    <row r="7322" spans="2:10" x14ac:dyDescent="0.3">
      <c r="B7322">
        <v>7295</v>
      </c>
      <c r="C7322">
        <v>0.45124259067298322</v>
      </c>
      <c r="D7322">
        <f t="shared" si="792"/>
        <v>99.106655711552762</v>
      </c>
      <c r="E7322">
        <f t="shared" si="793"/>
        <v>99.106655711552762</v>
      </c>
      <c r="F7322">
        <f t="shared" si="794"/>
        <v>7.8933442884472385</v>
      </c>
      <c r="G7322">
        <f t="shared" si="795"/>
        <v>0</v>
      </c>
      <c r="H7322">
        <f t="shared" si="796"/>
        <v>991.06655711552764</v>
      </c>
      <c r="I7322">
        <f t="shared" si="797"/>
        <v>39.466721442236192</v>
      </c>
      <c r="J7322">
        <f t="shared" si="798"/>
        <v>0</v>
      </c>
    </row>
    <row r="7323" spans="2:10" x14ac:dyDescent="0.3">
      <c r="B7323">
        <v>7296</v>
      </c>
      <c r="C7323">
        <v>0.40692591060755989</v>
      </c>
      <c r="D7323">
        <f t="shared" si="792"/>
        <v>98.28553044157951</v>
      </c>
      <c r="E7323">
        <f t="shared" si="793"/>
        <v>98.28553044157951</v>
      </c>
      <c r="F7323">
        <f t="shared" si="794"/>
        <v>8.7144695584204896</v>
      </c>
      <c r="G7323">
        <f t="shared" si="795"/>
        <v>0</v>
      </c>
      <c r="H7323">
        <f t="shared" si="796"/>
        <v>982.8553044157951</v>
      </c>
      <c r="I7323">
        <f t="shared" si="797"/>
        <v>43.572347792102448</v>
      </c>
      <c r="J7323">
        <f t="shared" si="798"/>
        <v>0</v>
      </c>
    </row>
    <row r="7324" spans="2:10" x14ac:dyDescent="0.3">
      <c r="B7324">
        <v>7297</v>
      </c>
      <c r="C7324">
        <v>0.90728732814738988</v>
      </c>
      <c r="D7324">
        <f t="shared" si="792"/>
        <v>109.11805746971402</v>
      </c>
      <c r="E7324">
        <f t="shared" si="793"/>
        <v>107</v>
      </c>
      <c r="F7324">
        <f t="shared" si="794"/>
        <v>0</v>
      </c>
      <c r="G7324">
        <f t="shared" si="795"/>
        <v>2.1180574697140173</v>
      </c>
      <c r="H7324">
        <f t="shared" si="796"/>
        <v>1070</v>
      </c>
      <c r="I7324">
        <f t="shared" si="797"/>
        <v>0</v>
      </c>
      <c r="J7324">
        <f t="shared" si="798"/>
        <v>31.77086204571026</v>
      </c>
    </row>
    <row r="7325" spans="2:10" x14ac:dyDescent="0.3">
      <c r="B7325">
        <v>7298</v>
      </c>
      <c r="C7325">
        <v>0.36745013793217463</v>
      </c>
      <c r="D7325">
        <f t="shared" ref="D7325:D7388" si="799">_xlfn.BETA.INV(C7325,$B$25,$C$25,$D$25,$E$25)</f>
        <v>97.539319964932758</v>
      </c>
      <c r="E7325">
        <f t="shared" ref="E7325:E7388" si="800">IF($M$25&lt;D7325,$M$25,D7325)</f>
        <v>97.539319964932758</v>
      </c>
      <c r="F7325">
        <f t="shared" ref="F7325:F7388" si="801">IF($M$25&gt;D7325,$M$25-D7325,0)</f>
        <v>9.4606800350672415</v>
      </c>
      <c r="G7325">
        <f t="shared" ref="G7325:G7388" si="802">IF($M$25&lt;D7325,D7325-$M$25,0)</f>
        <v>0</v>
      </c>
      <c r="H7325">
        <f t="shared" ref="H7325:H7388" si="803">$H$24*E7325</f>
        <v>975.39319964932758</v>
      </c>
      <c r="I7325">
        <f t="shared" ref="I7325:I7388" si="804">$I$24*F7325</f>
        <v>47.303400175336208</v>
      </c>
      <c r="J7325">
        <f t="shared" ref="J7325:J7388" si="805">$J$24*G7325</f>
        <v>0</v>
      </c>
    </row>
    <row r="7326" spans="2:10" x14ac:dyDescent="0.3">
      <c r="B7326">
        <v>7299</v>
      </c>
      <c r="C7326">
        <v>0.54424751803160953</v>
      </c>
      <c r="D7326">
        <f t="shared" si="799"/>
        <v>100.81042686620643</v>
      </c>
      <c r="E7326">
        <f t="shared" si="800"/>
        <v>100.81042686620643</v>
      </c>
      <c r="F7326">
        <f t="shared" si="801"/>
        <v>6.1895731337935729</v>
      </c>
      <c r="G7326">
        <f t="shared" si="802"/>
        <v>0</v>
      </c>
      <c r="H7326">
        <f t="shared" si="803"/>
        <v>1008.1042686620642</v>
      </c>
      <c r="I7326">
        <f t="shared" si="804"/>
        <v>30.947865668967864</v>
      </c>
      <c r="J7326">
        <f t="shared" si="805"/>
        <v>0</v>
      </c>
    </row>
    <row r="7327" spans="2:10" x14ac:dyDescent="0.3">
      <c r="B7327">
        <v>7300</v>
      </c>
      <c r="C7327">
        <v>0.52497433325229947</v>
      </c>
      <c r="D7327">
        <f t="shared" si="799"/>
        <v>100.45691191970184</v>
      </c>
      <c r="E7327">
        <f t="shared" si="800"/>
        <v>100.45691191970184</v>
      </c>
      <c r="F7327">
        <f t="shared" si="801"/>
        <v>6.5430880802981619</v>
      </c>
      <c r="G7327">
        <f t="shared" si="802"/>
        <v>0</v>
      </c>
      <c r="H7327">
        <f t="shared" si="803"/>
        <v>1004.5691191970184</v>
      </c>
      <c r="I7327">
        <f t="shared" si="804"/>
        <v>32.71544040149081</v>
      </c>
      <c r="J7327">
        <f t="shared" si="805"/>
        <v>0</v>
      </c>
    </row>
    <row r="7328" spans="2:10" x14ac:dyDescent="0.3">
      <c r="B7328">
        <v>7301</v>
      </c>
      <c r="C7328">
        <v>7.7178024081132723E-2</v>
      </c>
      <c r="D7328">
        <f t="shared" si="799"/>
        <v>90.279179941158219</v>
      </c>
      <c r="E7328">
        <f t="shared" si="800"/>
        <v>90.279179941158219</v>
      </c>
      <c r="F7328">
        <f t="shared" si="801"/>
        <v>16.720820058841781</v>
      </c>
      <c r="G7328">
        <f t="shared" si="802"/>
        <v>0</v>
      </c>
      <c r="H7328">
        <f t="shared" si="803"/>
        <v>902.79179941158213</v>
      </c>
      <c r="I7328">
        <f t="shared" si="804"/>
        <v>83.604100294208905</v>
      </c>
      <c r="J7328">
        <f t="shared" si="805"/>
        <v>0</v>
      </c>
    </row>
    <row r="7329" spans="2:10" x14ac:dyDescent="0.3">
      <c r="B7329">
        <v>7302</v>
      </c>
      <c r="C7329">
        <v>0.9419059466619536</v>
      </c>
      <c r="D7329">
        <f t="shared" si="799"/>
        <v>110.57274444333906</v>
      </c>
      <c r="E7329">
        <f t="shared" si="800"/>
        <v>107</v>
      </c>
      <c r="F7329">
        <f t="shared" si="801"/>
        <v>0</v>
      </c>
      <c r="G7329">
        <f t="shared" si="802"/>
        <v>3.5727444433390616</v>
      </c>
      <c r="H7329">
        <f t="shared" si="803"/>
        <v>1070</v>
      </c>
      <c r="I7329">
        <f t="shared" si="804"/>
        <v>0</v>
      </c>
      <c r="J7329">
        <f t="shared" si="805"/>
        <v>53.591166650085924</v>
      </c>
    </row>
    <row r="7330" spans="2:10" x14ac:dyDescent="0.3">
      <c r="B7330">
        <v>7303</v>
      </c>
      <c r="C7330">
        <v>3.7391617401922539E-2</v>
      </c>
      <c r="D7330">
        <f t="shared" si="799"/>
        <v>88.271850602867801</v>
      </c>
      <c r="E7330">
        <f t="shared" si="800"/>
        <v>88.271850602867801</v>
      </c>
      <c r="F7330">
        <f t="shared" si="801"/>
        <v>18.728149397132199</v>
      </c>
      <c r="G7330">
        <f t="shared" si="802"/>
        <v>0</v>
      </c>
      <c r="H7330">
        <f t="shared" si="803"/>
        <v>882.71850602867801</v>
      </c>
      <c r="I7330">
        <f t="shared" si="804"/>
        <v>93.640746985660996</v>
      </c>
      <c r="J7330">
        <f t="shared" si="805"/>
        <v>0</v>
      </c>
    </row>
    <row r="7331" spans="2:10" x14ac:dyDescent="0.3">
      <c r="B7331">
        <v>7304</v>
      </c>
      <c r="C7331">
        <v>0.7063494546143313</v>
      </c>
      <c r="D7331">
        <f t="shared" si="799"/>
        <v>103.92044829391625</v>
      </c>
      <c r="E7331">
        <f t="shared" si="800"/>
        <v>103.92044829391625</v>
      </c>
      <c r="F7331">
        <f t="shared" si="801"/>
        <v>3.0795517060837483</v>
      </c>
      <c r="G7331">
        <f t="shared" si="802"/>
        <v>0</v>
      </c>
      <c r="H7331">
        <f t="shared" si="803"/>
        <v>1039.2044829391625</v>
      </c>
      <c r="I7331">
        <f t="shared" si="804"/>
        <v>15.397758530418741</v>
      </c>
      <c r="J7331">
        <f t="shared" si="805"/>
        <v>0</v>
      </c>
    </row>
    <row r="7332" spans="2:10" x14ac:dyDescent="0.3">
      <c r="B7332">
        <v>7305</v>
      </c>
      <c r="C7332">
        <v>0.87087082577301289</v>
      </c>
      <c r="D7332">
        <f t="shared" si="799"/>
        <v>107.9052125643976</v>
      </c>
      <c r="E7332">
        <f t="shared" si="800"/>
        <v>107</v>
      </c>
      <c r="F7332">
        <f t="shared" si="801"/>
        <v>0</v>
      </c>
      <c r="G7332">
        <f t="shared" si="802"/>
        <v>0.90521256439760123</v>
      </c>
      <c r="H7332">
        <f t="shared" si="803"/>
        <v>1070</v>
      </c>
      <c r="I7332">
        <f t="shared" si="804"/>
        <v>0</v>
      </c>
      <c r="J7332">
        <f t="shared" si="805"/>
        <v>13.578188465964018</v>
      </c>
    </row>
    <row r="7333" spans="2:10" x14ac:dyDescent="0.3">
      <c r="B7333">
        <v>7306</v>
      </c>
      <c r="C7333">
        <v>0.90310392216480828</v>
      </c>
      <c r="D7333">
        <f t="shared" si="799"/>
        <v>108.96615801168595</v>
      </c>
      <c r="E7333">
        <f t="shared" si="800"/>
        <v>107</v>
      </c>
      <c r="F7333">
        <f t="shared" si="801"/>
        <v>0</v>
      </c>
      <c r="G7333">
        <f t="shared" si="802"/>
        <v>1.9661580116859483</v>
      </c>
      <c r="H7333">
        <f t="shared" si="803"/>
        <v>1070</v>
      </c>
      <c r="I7333">
        <f t="shared" si="804"/>
        <v>0</v>
      </c>
      <c r="J7333">
        <f t="shared" si="805"/>
        <v>29.492370175289224</v>
      </c>
    </row>
    <row r="7334" spans="2:10" x14ac:dyDescent="0.3">
      <c r="B7334">
        <v>7307</v>
      </c>
      <c r="C7334">
        <v>0.1039941102644254</v>
      </c>
      <c r="D7334">
        <f t="shared" si="799"/>
        <v>91.283050764377776</v>
      </c>
      <c r="E7334">
        <f t="shared" si="800"/>
        <v>91.283050764377776</v>
      </c>
      <c r="F7334">
        <f t="shared" si="801"/>
        <v>15.716949235622224</v>
      </c>
      <c r="G7334">
        <f t="shared" si="802"/>
        <v>0</v>
      </c>
      <c r="H7334">
        <f t="shared" si="803"/>
        <v>912.83050764377776</v>
      </c>
      <c r="I7334">
        <f t="shared" si="804"/>
        <v>78.584746178111118</v>
      </c>
      <c r="J7334">
        <f t="shared" si="805"/>
        <v>0</v>
      </c>
    </row>
    <row r="7335" spans="2:10" x14ac:dyDescent="0.3">
      <c r="B7335">
        <v>7308</v>
      </c>
      <c r="C7335">
        <v>0.91293856557185693</v>
      </c>
      <c r="D7335">
        <f t="shared" si="799"/>
        <v>109.32981438116119</v>
      </c>
      <c r="E7335">
        <f t="shared" si="800"/>
        <v>107</v>
      </c>
      <c r="F7335">
        <f t="shared" si="801"/>
        <v>0</v>
      </c>
      <c r="G7335">
        <f t="shared" si="802"/>
        <v>2.3298143811611851</v>
      </c>
      <c r="H7335">
        <f t="shared" si="803"/>
        <v>1070</v>
      </c>
      <c r="I7335">
        <f t="shared" si="804"/>
        <v>0</v>
      </c>
      <c r="J7335">
        <f t="shared" si="805"/>
        <v>34.947215717417777</v>
      </c>
    </row>
    <row r="7336" spans="2:10" x14ac:dyDescent="0.3">
      <c r="B7336">
        <v>7309</v>
      </c>
      <c r="C7336">
        <v>0.50750866544848128</v>
      </c>
      <c r="D7336">
        <f t="shared" si="799"/>
        <v>100.13730778268064</v>
      </c>
      <c r="E7336">
        <f t="shared" si="800"/>
        <v>100.13730778268064</v>
      </c>
      <c r="F7336">
        <f t="shared" si="801"/>
        <v>6.8626922173193634</v>
      </c>
      <c r="G7336">
        <f t="shared" si="802"/>
        <v>0</v>
      </c>
      <c r="H7336">
        <f t="shared" si="803"/>
        <v>1001.3730778268064</v>
      </c>
      <c r="I7336">
        <f t="shared" si="804"/>
        <v>34.313461086596817</v>
      </c>
      <c r="J7336">
        <f t="shared" si="805"/>
        <v>0</v>
      </c>
    </row>
    <row r="7337" spans="2:10" x14ac:dyDescent="0.3">
      <c r="B7337">
        <v>7310</v>
      </c>
      <c r="C7337">
        <v>0.70637769724194432</v>
      </c>
      <c r="D7337">
        <f t="shared" si="799"/>
        <v>103.92102915858931</v>
      </c>
      <c r="E7337">
        <f t="shared" si="800"/>
        <v>103.92102915858931</v>
      </c>
      <c r="F7337">
        <f t="shared" si="801"/>
        <v>3.078970841410694</v>
      </c>
      <c r="G7337">
        <f t="shared" si="802"/>
        <v>0</v>
      </c>
      <c r="H7337">
        <f t="shared" si="803"/>
        <v>1039.2102915858932</v>
      </c>
      <c r="I7337">
        <f t="shared" si="804"/>
        <v>15.39485420705347</v>
      </c>
      <c r="J7337">
        <f t="shared" si="805"/>
        <v>0</v>
      </c>
    </row>
    <row r="7338" spans="2:10" x14ac:dyDescent="0.3">
      <c r="B7338">
        <v>7311</v>
      </c>
      <c r="C7338">
        <v>0.33827945633224821</v>
      </c>
      <c r="D7338">
        <f t="shared" si="799"/>
        <v>96.974536321646866</v>
      </c>
      <c r="E7338">
        <f t="shared" si="800"/>
        <v>96.974536321646866</v>
      </c>
      <c r="F7338">
        <f t="shared" si="801"/>
        <v>10.025463678353134</v>
      </c>
      <c r="G7338">
        <f t="shared" si="802"/>
        <v>0</v>
      </c>
      <c r="H7338">
        <f t="shared" si="803"/>
        <v>969.7453632164686</v>
      </c>
      <c r="I7338">
        <f t="shared" si="804"/>
        <v>50.12731839176567</v>
      </c>
      <c r="J7338">
        <f t="shared" si="805"/>
        <v>0</v>
      </c>
    </row>
    <row r="7339" spans="2:10" x14ac:dyDescent="0.3">
      <c r="B7339">
        <v>7312</v>
      </c>
      <c r="C7339">
        <v>0.12456910890103845</v>
      </c>
      <c r="D7339">
        <f t="shared" si="799"/>
        <v>91.954597129986141</v>
      </c>
      <c r="E7339">
        <f t="shared" si="800"/>
        <v>91.954597129986141</v>
      </c>
      <c r="F7339">
        <f t="shared" si="801"/>
        <v>15.045402870013859</v>
      </c>
      <c r="G7339">
        <f t="shared" si="802"/>
        <v>0</v>
      </c>
      <c r="H7339">
        <f t="shared" si="803"/>
        <v>919.54597129986143</v>
      </c>
      <c r="I7339">
        <f t="shared" si="804"/>
        <v>75.227014350069297</v>
      </c>
      <c r="J7339">
        <f t="shared" si="805"/>
        <v>0</v>
      </c>
    </row>
    <row r="7340" spans="2:10" x14ac:dyDescent="0.3">
      <c r="B7340">
        <v>7313</v>
      </c>
      <c r="C7340">
        <v>0.20175193836874084</v>
      </c>
      <c r="D7340">
        <f t="shared" si="799"/>
        <v>94.046149678468183</v>
      </c>
      <c r="E7340">
        <f t="shared" si="800"/>
        <v>94.046149678468183</v>
      </c>
      <c r="F7340">
        <f t="shared" si="801"/>
        <v>12.953850321531817</v>
      </c>
      <c r="G7340">
        <f t="shared" si="802"/>
        <v>0</v>
      </c>
      <c r="H7340">
        <f t="shared" si="803"/>
        <v>940.4614967846818</v>
      </c>
      <c r="I7340">
        <f t="shared" si="804"/>
        <v>64.769251607659086</v>
      </c>
      <c r="J7340">
        <f t="shared" si="805"/>
        <v>0</v>
      </c>
    </row>
    <row r="7341" spans="2:10" x14ac:dyDescent="0.3">
      <c r="B7341">
        <v>7314</v>
      </c>
      <c r="C7341">
        <v>0.44982715977341281</v>
      </c>
      <c r="D7341">
        <f t="shared" si="799"/>
        <v>99.08061341214615</v>
      </c>
      <c r="E7341">
        <f t="shared" si="800"/>
        <v>99.08061341214615</v>
      </c>
      <c r="F7341">
        <f t="shared" si="801"/>
        <v>7.9193865878538503</v>
      </c>
      <c r="G7341">
        <f t="shared" si="802"/>
        <v>0</v>
      </c>
      <c r="H7341">
        <f t="shared" si="803"/>
        <v>990.80613412146147</v>
      </c>
      <c r="I7341">
        <f t="shared" si="804"/>
        <v>39.596932939269252</v>
      </c>
      <c r="J7341">
        <f t="shared" si="805"/>
        <v>0</v>
      </c>
    </row>
    <row r="7342" spans="2:10" x14ac:dyDescent="0.3">
      <c r="B7342">
        <v>7315</v>
      </c>
      <c r="C7342">
        <v>0.94557044232179754</v>
      </c>
      <c r="D7342">
        <f t="shared" si="799"/>
        <v>110.75553049325826</v>
      </c>
      <c r="E7342">
        <f t="shared" si="800"/>
        <v>107</v>
      </c>
      <c r="F7342">
        <f t="shared" si="801"/>
        <v>0</v>
      </c>
      <c r="G7342">
        <f t="shared" si="802"/>
        <v>3.7555304932582629</v>
      </c>
      <c r="H7342">
        <f t="shared" si="803"/>
        <v>1070</v>
      </c>
      <c r="I7342">
        <f t="shared" si="804"/>
        <v>0</v>
      </c>
      <c r="J7342">
        <f t="shared" si="805"/>
        <v>56.332957398873944</v>
      </c>
    </row>
    <row r="7343" spans="2:10" x14ac:dyDescent="0.3">
      <c r="B7343">
        <v>7316</v>
      </c>
      <c r="C7343">
        <v>0.58014291430917209</v>
      </c>
      <c r="D7343">
        <f t="shared" si="799"/>
        <v>101.47344163942178</v>
      </c>
      <c r="E7343">
        <f t="shared" si="800"/>
        <v>101.47344163942178</v>
      </c>
      <c r="F7343">
        <f t="shared" si="801"/>
        <v>5.5265583605782211</v>
      </c>
      <c r="G7343">
        <f t="shared" si="802"/>
        <v>0</v>
      </c>
      <c r="H7343">
        <f t="shared" si="803"/>
        <v>1014.7344163942178</v>
      </c>
      <c r="I7343">
        <f t="shared" si="804"/>
        <v>27.632791802891106</v>
      </c>
      <c r="J7343">
        <f t="shared" si="805"/>
        <v>0</v>
      </c>
    </row>
    <row r="7344" spans="2:10" x14ac:dyDescent="0.3">
      <c r="B7344">
        <v>7317</v>
      </c>
      <c r="C7344">
        <v>0.77640079369813253</v>
      </c>
      <c r="D7344">
        <f t="shared" si="799"/>
        <v>105.43887631606195</v>
      </c>
      <c r="E7344">
        <f t="shared" si="800"/>
        <v>105.43887631606195</v>
      </c>
      <c r="F7344">
        <f t="shared" si="801"/>
        <v>1.5611236839380496</v>
      </c>
      <c r="G7344">
        <f t="shared" si="802"/>
        <v>0</v>
      </c>
      <c r="H7344">
        <f t="shared" si="803"/>
        <v>1054.3887631606194</v>
      </c>
      <c r="I7344">
        <f t="shared" si="804"/>
        <v>7.8056184196902478</v>
      </c>
      <c r="J7344">
        <f t="shared" si="805"/>
        <v>0</v>
      </c>
    </row>
    <row r="7345" spans="2:10" x14ac:dyDescent="0.3">
      <c r="B7345">
        <v>7318</v>
      </c>
      <c r="C7345">
        <v>0.33226763459561248</v>
      </c>
      <c r="D7345">
        <f t="shared" si="799"/>
        <v>96.856371960779455</v>
      </c>
      <c r="E7345">
        <f t="shared" si="800"/>
        <v>96.856371960779455</v>
      </c>
      <c r="F7345">
        <f t="shared" si="801"/>
        <v>10.143628039220545</v>
      </c>
      <c r="G7345">
        <f t="shared" si="802"/>
        <v>0</v>
      </c>
      <c r="H7345">
        <f t="shared" si="803"/>
        <v>968.56371960779461</v>
      </c>
      <c r="I7345">
        <f t="shared" si="804"/>
        <v>50.718140196102723</v>
      </c>
      <c r="J7345">
        <f t="shared" si="805"/>
        <v>0</v>
      </c>
    </row>
    <row r="7346" spans="2:10" x14ac:dyDescent="0.3">
      <c r="B7346">
        <v>7319</v>
      </c>
      <c r="C7346">
        <v>0.95815593191469151</v>
      </c>
      <c r="D7346">
        <f t="shared" si="799"/>
        <v>111.45034670395944</v>
      </c>
      <c r="E7346">
        <f t="shared" si="800"/>
        <v>107</v>
      </c>
      <c r="F7346">
        <f t="shared" si="801"/>
        <v>0</v>
      </c>
      <c r="G7346">
        <f t="shared" si="802"/>
        <v>4.4503467039594398</v>
      </c>
      <c r="H7346">
        <f t="shared" si="803"/>
        <v>1070</v>
      </c>
      <c r="I7346">
        <f t="shared" si="804"/>
        <v>0</v>
      </c>
      <c r="J7346">
        <f t="shared" si="805"/>
        <v>66.755200559391596</v>
      </c>
    </row>
    <row r="7347" spans="2:10" x14ac:dyDescent="0.3">
      <c r="B7347">
        <v>7320</v>
      </c>
      <c r="C7347">
        <v>0.19917171055399396</v>
      </c>
      <c r="D7347">
        <f t="shared" si="799"/>
        <v>93.983631274340439</v>
      </c>
      <c r="E7347">
        <f t="shared" si="800"/>
        <v>93.983631274340439</v>
      </c>
      <c r="F7347">
        <f t="shared" si="801"/>
        <v>13.016368725659561</v>
      </c>
      <c r="G7347">
        <f t="shared" si="802"/>
        <v>0</v>
      </c>
      <c r="H7347">
        <f t="shared" si="803"/>
        <v>939.83631274340439</v>
      </c>
      <c r="I7347">
        <f t="shared" si="804"/>
        <v>65.081843628297804</v>
      </c>
      <c r="J7347">
        <f t="shared" si="805"/>
        <v>0</v>
      </c>
    </row>
    <row r="7348" spans="2:10" x14ac:dyDescent="0.3">
      <c r="B7348">
        <v>7321</v>
      </c>
      <c r="C7348">
        <v>0.77397023739940674</v>
      </c>
      <c r="D7348">
        <f t="shared" si="799"/>
        <v>105.38304794820462</v>
      </c>
      <c r="E7348">
        <f t="shared" si="800"/>
        <v>105.38304794820462</v>
      </c>
      <c r="F7348">
        <f t="shared" si="801"/>
        <v>1.6169520517953799</v>
      </c>
      <c r="G7348">
        <f t="shared" si="802"/>
        <v>0</v>
      </c>
      <c r="H7348">
        <f t="shared" si="803"/>
        <v>1053.8304794820463</v>
      </c>
      <c r="I7348">
        <f t="shared" si="804"/>
        <v>8.0847602589768996</v>
      </c>
      <c r="J7348">
        <f t="shared" si="805"/>
        <v>0</v>
      </c>
    </row>
    <row r="7349" spans="2:10" x14ac:dyDescent="0.3">
      <c r="B7349">
        <v>7322</v>
      </c>
      <c r="C7349">
        <v>0.84429450713945764</v>
      </c>
      <c r="D7349">
        <f t="shared" si="799"/>
        <v>107.13726434411889</v>
      </c>
      <c r="E7349">
        <f t="shared" si="800"/>
        <v>107</v>
      </c>
      <c r="F7349">
        <f t="shared" si="801"/>
        <v>0</v>
      </c>
      <c r="G7349">
        <f t="shared" si="802"/>
        <v>0.13726434411888988</v>
      </c>
      <c r="H7349">
        <f t="shared" si="803"/>
        <v>1070</v>
      </c>
      <c r="I7349">
        <f t="shared" si="804"/>
        <v>0</v>
      </c>
      <c r="J7349">
        <f t="shared" si="805"/>
        <v>2.0589651617833482</v>
      </c>
    </row>
    <row r="7350" spans="2:10" x14ac:dyDescent="0.3">
      <c r="B7350">
        <v>7323</v>
      </c>
      <c r="C7350">
        <v>6.6384637424639403E-2</v>
      </c>
      <c r="D7350">
        <f t="shared" si="799"/>
        <v>89.815782689017638</v>
      </c>
      <c r="E7350">
        <f t="shared" si="800"/>
        <v>89.815782689017638</v>
      </c>
      <c r="F7350">
        <f t="shared" si="801"/>
        <v>17.184217310982362</v>
      </c>
      <c r="G7350">
        <f t="shared" si="802"/>
        <v>0</v>
      </c>
      <c r="H7350">
        <f t="shared" si="803"/>
        <v>898.15782689017635</v>
      </c>
      <c r="I7350">
        <f t="shared" si="804"/>
        <v>85.92108655491181</v>
      </c>
      <c r="J7350">
        <f t="shared" si="805"/>
        <v>0</v>
      </c>
    </row>
    <row r="7351" spans="2:10" x14ac:dyDescent="0.3">
      <c r="B7351">
        <v>7324</v>
      </c>
      <c r="C7351">
        <v>0.3298136231923664</v>
      </c>
      <c r="D7351">
        <f t="shared" si="799"/>
        <v>96.807944364097537</v>
      </c>
      <c r="E7351">
        <f t="shared" si="800"/>
        <v>96.807944364097537</v>
      </c>
      <c r="F7351">
        <f t="shared" si="801"/>
        <v>10.192055635902463</v>
      </c>
      <c r="G7351">
        <f t="shared" si="802"/>
        <v>0</v>
      </c>
      <c r="H7351">
        <f t="shared" si="803"/>
        <v>968.07944364097534</v>
      </c>
      <c r="I7351">
        <f t="shared" si="804"/>
        <v>50.960278179512315</v>
      </c>
      <c r="J7351">
        <f t="shared" si="805"/>
        <v>0</v>
      </c>
    </row>
    <row r="7352" spans="2:10" x14ac:dyDescent="0.3">
      <c r="B7352">
        <v>7325</v>
      </c>
      <c r="C7352">
        <v>0.8153127452404032</v>
      </c>
      <c r="D7352">
        <f t="shared" si="799"/>
        <v>106.3748605754482</v>
      </c>
      <c r="E7352">
        <f t="shared" si="800"/>
        <v>106.3748605754482</v>
      </c>
      <c r="F7352">
        <f t="shared" si="801"/>
        <v>0.62513942455180427</v>
      </c>
      <c r="G7352">
        <f t="shared" si="802"/>
        <v>0</v>
      </c>
      <c r="H7352">
        <f t="shared" si="803"/>
        <v>1063.748605754482</v>
      </c>
      <c r="I7352">
        <f t="shared" si="804"/>
        <v>3.1256971227590213</v>
      </c>
      <c r="J7352">
        <f t="shared" si="805"/>
        <v>0</v>
      </c>
    </row>
    <row r="7353" spans="2:10" x14ac:dyDescent="0.3">
      <c r="B7353">
        <v>7326</v>
      </c>
      <c r="C7353">
        <v>0.13579084224674898</v>
      </c>
      <c r="D7353">
        <f t="shared" si="799"/>
        <v>92.294763422990826</v>
      </c>
      <c r="E7353">
        <f t="shared" si="800"/>
        <v>92.294763422990826</v>
      </c>
      <c r="F7353">
        <f t="shared" si="801"/>
        <v>14.705236577009174</v>
      </c>
      <c r="G7353">
        <f t="shared" si="802"/>
        <v>0</v>
      </c>
      <c r="H7353">
        <f t="shared" si="803"/>
        <v>922.94763422990832</v>
      </c>
      <c r="I7353">
        <f t="shared" si="804"/>
        <v>73.52618288504587</v>
      </c>
      <c r="J7353">
        <f t="shared" si="805"/>
        <v>0</v>
      </c>
    </row>
    <row r="7354" spans="2:10" x14ac:dyDescent="0.3">
      <c r="B7354">
        <v>7327</v>
      </c>
      <c r="C7354">
        <v>0.37960755590930095</v>
      </c>
      <c r="D7354">
        <f t="shared" si="799"/>
        <v>97.771059444267294</v>
      </c>
      <c r="E7354">
        <f t="shared" si="800"/>
        <v>97.771059444267294</v>
      </c>
      <c r="F7354">
        <f t="shared" si="801"/>
        <v>9.2289405557327058</v>
      </c>
      <c r="G7354">
        <f t="shared" si="802"/>
        <v>0</v>
      </c>
      <c r="H7354">
        <f t="shared" si="803"/>
        <v>977.71059444267291</v>
      </c>
      <c r="I7354">
        <f t="shared" si="804"/>
        <v>46.144702778663529</v>
      </c>
      <c r="J7354">
        <f t="shared" si="805"/>
        <v>0</v>
      </c>
    </row>
    <row r="7355" spans="2:10" x14ac:dyDescent="0.3">
      <c r="B7355">
        <v>7328</v>
      </c>
      <c r="C7355">
        <v>0.40940531166642224</v>
      </c>
      <c r="D7355">
        <f t="shared" si="799"/>
        <v>98.331854869955635</v>
      </c>
      <c r="E7355">
        <f t="shared" si="800"/>
        <v>98.331854869955635</v>
      </c>
      <c r="F7355">
        <f t="shared" si="801"/>
        <v>8.6681451300443655</v>
      </c>
      <c r="G7355">
        <f t="shared" si="802"/>
        <v>0</v>
      </c>
      <c r="H7355">
        <f t="shared" si="803"/>
        <v>983.31854869955635</v>
      </c>
      <c r="I7355">
        <f t="shared" si="804"/>
        <v>43.340725650221827</v>
      </c>
      <c r="J7355">
        <f t="shared" si="805"/>
        <v>0</v>
      </c>
    </row>
    <row r="7356" spans="2:10" x14ac:dyDescent="0.3">
      <c r="B7356">
        <v>7329</v>
      </c>
      <c r="C7356">
        <v>3.2398407692591058E-2</v>
      </c>
      <c r="D7356">
        <f t="shared" si="799"/>
        <v>87.93341876389718</v>
      </c>
      <c r="E7356">
        <f t="shared" si="800"/>
        <v>87.93341876389718</v>
      </c>
      <c r="F7356">
        <f t="shared" si="801"/>
        <v>19.06658123610282</v>
      </c>
      <c r="G7356">
        <f t="shared" si="802"/>
        <v>0</v>
      </c>
      <c r="H7356">
        <f t="shared" si="803"/>
        <v>879.3341876389718</v>
      </c>
      <c r="I7356">
        <f t="shared" si="804"/>
        <v>95.332906180514101</v>
      </c>
      <c r="J7356">
        <f t="shared" si="805"/>
        <v>0</v>
      </c>
    </row>
    <row r="7357" spans="2:10" x14ac:dyDescent="0.3">
      <c r="B7357">
        <v>7330</v>
      </c>
      <c r="C7357">
        <v>0.14095610933609548</v>
      </c>
      <c r="D7357">
        <f t="shared" si="799"/>
        <v>92.44615735674563</v>
      </c>
      <c r="E7357">
        <f t="shared" si="800"/>
        <v>92.44615735674563</v>
      </c>
      <c r="F7357">
        <f t="shared" si="801"/>
        <v>14.55384264325437</v>
      </c>
      <c r="G7357">
        <f t="shared" si="802"/>
        <v>0</v>
      </c>
      <c r="H7357">
        <f t="shared" si="803"/>
        <v>924.4615735674563</v>
      </c>
      <c r="I7357">
        <f t="shared" si="804"/>
        <v>72.769213216271851</v>
      </c>
      <c r="J7357">
        <f t="shared" si="805"/>
        <v>0</v>
      </c>
    </row>
    <row r="7358" spans="2:10" x14ac:dyDescent="0.3">
      <c r="B7358">
        <v>7331</v>
      </c>
      <c r="C7358">
        <v>0.8107238976229012</v>
      </c>
      <c r="D7358">
        <f t="shared" si="799"/>
        <v>106.25984391847489</v>
      </c>
      <c r="E7358">
        <f t="shared" si="800"/>
        <v>106.25984391847489</v>
      </c>
      <c r="F7358">
        <f t="shared" si="801"/>
        <v>0.74015608152511447</v>
      </c>
      <c r="G7358">
        <f t="shared" si="802"/>
        <v>0</v>
      </c>
      <c r="H7358">
        <f t="shared" si="803"/>
        <v>1062.5984391847489</v>
      </c>
      <c r="I7358">
        <f t="shared" si="804"/>
        <v>3.7007804076255724</v>
      </c>
      <c r="J7358">
        <f t="shared" si="805"/>
        <v>0</v>
      </c>
    </row>
    <row r="7359" spans="2:10" x14ac:dyDescent="0.3">
      <c r="B7359">
        <v>7332</v>
      </c>
      <c r="C7359">
        <v>0.16894396637460651</v>
      </c>
      <c r="D7359">
        <f t="shared" si="799"/>
        <v>93.219271530193339</v>
      </c>
      <c r="E7359">
        <f t="shared" si="800"/>
        <v>93.219271530193339</v>
      </c>
      <c r="F7359">
        <f t="shared" si="801"/>
        <v>13.780728469806661</v>
      </c>
      <c r="G7359">
        <f t="shared" si="802"/>
        <v>0</v>
      </c>
      <c r="H7359">
        <f t="shared" si="803"/>
        <v>932.19271530193339</v>
      </c>
      <c r="I7359">
        <f t="shared" si="804"/>
        <v>68.903642349033305</v>
      </c>
      <c r="J7359">
        <f t="shared" si="805"/>
        <v>0</v>
      </c>
    </row>
    <row r="7360" spans="2:10" x14ac:dyDescent="0.3">
      <c r="B7360">
        <v>7333</v>
      </c>
      <c r="C7360">
        <v>0.11332614150654297</v>
      </c>
      <c r="D7360">
        <f t="shared" si="799"/>
        <v>91.596195056877718</v>
      </c>
      <c r="E7360">
        <f t="shared" si="800"/>
        <v>91.596195056877718</v>
      </c>
      <c r="F7360">
        <f t="shared" si="801"/>
        <v>15.403804943122282</v>
      </c>
      <c r="G7360">
        <f t="shared" si="802"/>
        <v>0</v>
      </c>
      <c r="H7360">
        <f t="shared" si="803"/>
        <v>915.96195056877718</v>
      </c>
      <c r="I7360">
        <f t="shared" si="804"/>
        <v>77.019024715611408</v>
      </c>
      <c r="J7360">
        <f t="shared" si="805"/>
        <v>0</v>
      </c>
    </row>
    <row r="7361" spans="2:10" x14ac:dyDescent="0.3">
      <c r="B7361">
        <v>7334</v>
      </c>
      <c r="C7361">
        <v>0.19988010755078667</v>
      </c>
      <c r="D7361">
        <f t="shared" si="799"/>
        <v>94.000834045033457</v>
      </c>
      <c r="E7361">
        <f t="shared" si="800"/>
        <v>94.000834045033457</v>
      </c>
      <c r="F7361">
        <f t="shared" si="801"/>
        <v>12.999165954966543</v>
      </c>
      <c r="G7361">
        <f t="shared" si="802"/>
        <v>0</v>
      </c>
      <c r="H7361">
        <f t="shared" si="803"/>
        <v>940.00834045033457</v>
      </c>
      <c r="I7361">
        <f t="shared" si="804"/>
        <v>64.995829774832714</v>
      </c>
      <c r="J7361">
        <f t="shared" si="805"/>
        <v>0</v>
      </c>
    </row>
    <row r="7362" spans="2:10" x14ac:dyDescent="0.3">
      <c r="B7362">
        <v>7335</v>
      </c>
      <c r="C7362">
        <v>0.23920122460226334</v>
      </c>
      <c r="D7362">
        <f t="shared" si="799"/>
        <v>94.914940365275712</v>
      </c>
      <c r="E7362">
        <f t="shared" si="800"/>
        <v>94.914940365275712</v>
      </c>
      <c r="F7362">
        <f t="shared" si="801"/>
        <v>12.085059634724288</v>
      </c>
      <c r="G7362">
        <f t="shared" si="802"/>
        <v>0</v>
      </c>
      <c r="H7362">
        <f t="shared" si="803"/>
        <v>949.14940365275709</v>
      </c>
      <c r="I7362">
        <f t="shared" si="804"/>
        <v>60.425298173621442</v>
      </c>
      <c r="J7362">
        <f t="shared" si="805"/>
        <v>0</v>
      </c>
    </row>
    <row r="7363" spans="2:10" x14ac:dyDescent="0.3">
      <c r="B7363">
        <v>7336</v>
      </c>
      <c r="C7363">
        <v>0.17226557726993019</v>
      </c>
      <c r="D7363">
        <f t="shared" si="799"/>
        <v>93.306445228157685</v>
      </c>
      <c r="E7363">
        <f t="shared" si="800"/>
        <v>93.306445228157685</v>
      </c>
      <c r="F7363">
        <f t="shared" si="801"/>
        <v>13.693554771842315</v>
      </c>
      <c r="G7363">
        <f t="shared" si="802"/>
        <v>0</v>
      </c>
      <c r="H7363">
        <f t="shared" si="803"/>
        <v>933.06445228157691</v>
      </c>
      <c r="I7363">
        <f t="shared" si="804"/>
        <v>68.467773859211576</v>
      </c>
      <c r="J7363">
        <f t="shared" si="805"/>
        <v>0</v>
      </c>
    </row>
    <row r="7364" spans="2:10" x14ac:dyDescent="0.3">
      <c r="B7364">
        <v>7337</v>
      </c>
      <c r="C7364">
        <v>0.54576718037474026</v>
      </c>
      <c r="D7364">
        <f t="shared" si="799"/>
        <v>100.83835711446964</v>
      </c>
      <c r="E7364">
        <f t="shared" si="800"/>
        <v>100.83835711446964</v>
      </c>
      <c r="F7364">
        <f t="shared" si="801"/>
        <v>6.1616428855303553</v>
      </c>
      <c r="G7364">
        <f t="shared" si="802"/>
        <v>0</v>
      </c>
      <c r="H7364">
        <f t="shared" si="803"/>
        <v>1008.3835711446965</v>
      </c>
      <c r="I7364">
        <f t="shared" si="804"/>
        <v>30.808214427651777</v>
      </c>
      <c r="J7364">
        <f t="shared" si="805"/>
        <v>0</v>
      </c>
    </row>
    <row r="7365" spans="2:10" x14ac:dyDescent="0.3">
      <c r="B7365">
        <v>7338</v>
      </c>
      <c r="C7365">
        <v>0.62894353822590032</v>
      </c>
      <c r="D7365">
        <f t="shared" si="799"/>
        <v>102.39173644752077</v>
      </c>
      <c r="E7365">
        <f t="shared" si="800"/>
        <v>102.39173644752077</v>
      </c>
      <c r="F7365">
        <f t="shared" si="801"/>
        <v>4.6082635524792295</v>
      </c>
      <c r="G7365">
        <f t="shared" si="802"/>
        <v>0</v>
      </c>
      <c r="H7365">
        <f t="shared" si="803"/>
        <v>1023.9173644752077</v>
      </c>
      <c r="I7365">
        <f t="shared" si="804"/>
        <v>23.041317762396147</v>
      </c>
      <c r="J7365">
        <f t="shared" si="805"/>
        <v>0</v>
      </c>
    </row>
    <row r="7366" spans="2:10" x14ac:dyDescent="0.3">
      <c r="B7366">
        <v>7339</v>
      </c>
      <c r="C7366">
        <v>0.81654255385600416</v>
      </c>
      <c r="D7366">
        <f t="shared" si="799"/>
        <v>106.40592442286858</v>
      </c>
      <c r="E7366">
        <f t="shared" si="800"/>
        <v>106.40592442286858</v>
      </c>
      <c r="F7366">
        <f t="shared" si="801"/>
        <v>0.59407557713142012</v>
      </c>
      <c r="G7366">
        <f t="shared" si="802"/>
        <v>0</v>
      </c>
      <c r="H7366">
        <f t="shared" si="803"/>
        <v>1064.0592442286859</v>
      </c>
      <c r="I7366">
        <f t="shared" si="804"/>
        <v>2.9703778856571006</v>
      </c>
      <c r="J7366">
        <f t="shared" si="805"/>
        <v>0</v>
      </c>
    </row>
    <row r="7367" spans="2:10" x14ac:dyDescent="0.3">
      <c r="B7367">
        <v>7340</v>
      </c>
      <c r="C7367">
        <v>0.32170135880128736</v>
      </c>
      <c r="D7367">
        <f t="shared" si="799"/>
        <v>96.647021196539242</v>
      </c>
      <c r="E7367">
        <f t="shared" si="800"/>
        <v>96.647021196539242</v>
      </c>
      <c r="F7367">
        <f t="shared" si="801"/>
        <v>10.352978803460758</v>
      </c>
      <c r="G7367">
        <f t="shared" si="802"/>
        <v>0</v>
      </c>
      <c r="H7367">
        <f t="shared" si="803"/>
        <v>966.47021196539242</v>
      </c>
      <c r="I7367">
        <f t="shared" si="804"/>
        <v>51.764894017303789</v>
      </c>
      <c r="J7367">
        <f t="shared" si="805"/>
        <v>0</v>
      </c>
    </row>
    <row r="7368" spans="2:10" x14ac:dyDescent="0.3">
      <c r="B7368">
        <v>7341</v>
      </c>
      <c r="C7368">
        <v>0.85912938872454048</v>
      </c>
      <c r="D7368">
        <f t="shared" si="799"/>
        <v>107.55632387311323</v>
      </c>
      <c r="E7368">
        <f t="shared" si="800"/>
        <v>107</v>
      </c>
      <c r="F7368">
        <f t="shared" si="801"/>
        <v>0</v>
      </c>
      <c r="G7368">
        <f t="shared" si="802"/>
        <v>0.55632387311322873</v>
      </c>
      <c r="H7368">
        <f t="shared" si="803"/>
        <v>1070</v>
      </c>
      <c r="I7368">
        <f t="shared" si="804"/>
        <v>0</v>
      </c>
      <c r="J7368">
        <f t="shared" si="805"/>
        <v>8.3448580966984309</v>
      </c>
    </row>
    <row r="7369" spans="2:10" x14ac:dyDescent="0.3">
      <c r="B7369">
        <v>7342</v>
      </c>
      <c r="C7369">
        <v>0.6816952982929817</v>
      </c>
      <c r="D7369">
        <f t="shared" si="799"/>
        <v>103.42075449691308</v>
      </c>
      <c r="E7369">
        <f t="shared" si="800"/>
        <v>103.42075449691308</v>
      </c>
      <c r="F7369">
        <f t="shared" si="801"/>
        <v>3.5792455030869235</v>
      </c>
      <c r="G7369">
        <f t="shared" si="802"/>
        <v>0</v>
      </c>
      <c r="H7369">
        <f t="shared" si="803"/>
        <v>1034.2075449691308</v>
      </c>
      <c r="I7369">
        <f t="shared" si="804"/>
        <v>17.896227515434617</v>
      </c>
      <c r="J7369">
        <f t="shared" si="805"/>
        <v>0</v>
      </c>
    </row>
    <row r="7370" spans="2:10" x14ac:dyDescent="0.3">
      <c r="B7370">
        <v>7343</v>
      </c>
      <c r="C7370">
        <v>0.29212259326648071</v>
      </c>
      <c r="D7370">
        <f t="shared" si="799"/>
        <v>96.048096628666343</v>
      </c>
      <c r="E7370">
        <f t="shared" si="800"/>
        <v>96.048096628666343</v>
      </c>
      <c r="F7370">
        <f t="shared" si="801"/>
        <v>10.951903371333657</v>
      </c>
      <c r="G7370">
        <f t="shared" si="802"/>
        <v>0</v>
      </c>
      <c r="H7370">
        <f t="shared" si="803"/>
        <v>960.48096628666349</v>
      </c>
      <c r="I7370">
        <f t="shared" si="804"/>
        <v>54.759516856668284</v>
      </c>
      <c r="J7370">
        <f t="shared" si="805"/>
        <v>0</v>
      </c>
    </row>
    <row r="7371" spans="2:10" x14ac:dyDescent="0.3">
      <c r="B7371">
        <v>7344</v>
      </c>
      <c r="C7371">
        <v>0.19469775329800743</v>
      </c>
      <c r="D7371">
        <f t="shared" si="799"/>
        <v>93.874297453478647</v>
      </c>
      <c r="E7371">
        <f t="shared" si="800"/>
        <v>93.874297453478647</v>
      </c>
      <c r="F7371">
        <f t="shared" si="801"/>
        <v>13.125702546521353</v>
      </c>
      <c r="G7371">
        <f t="shared" si="802"/>
        <v>0</v>
      </c>
      <c r="H7371">
        <f t="shared" si="803"/>
        <v>938.74297453478653</v>
      </c>
      <c r="I7371">
        <f t="shared" si="804"/>
        <v>65.628512732606765</v>
      </c>
      <c r="J7371">
        <f t="shared" si="805"/>
        <v>0</v>
      </c>
    </row>
    <row r="7372" spans="2:10" x14ac:dyDescent="0.3">
      <c r="B7372">
        <v>7345</v>
      </c>
      <c r="C7372">
        <v>0.46900900841125215</v>
      </c>
      <c r="D7372">
        <f t="shared" si="799"/>
        <v>99.432851734136648</v>
      </c>
      <c r="E7372">
        <f t="shared" si="800"/>
        <v>99.432851734136648</v>
      </c>
      <c r="F7372">
        <f t="shared" si="801"/>
        <v>7.5671482658633522</v>
      </c>
      <c r="G7372">
        <f t="shared" si="802"/>
        <v>0</v>
      </c>
      <c r="H7372">
        <f t="shared" si="803"/>
        <v>994.32851734136648</v>
      </c>
      <c r="I7372">
        <f t="shared" si="804"/>
        <v>37.835741329316761</v>
      </c>
      <c r="J7372">
        <f t="shared" si="805"/>
        <v>0</v>
      </c>
    </row>
    <row r="7373" spans="2:10" x14ac:dyDescent="0.3">
      <c r="B7373">
        <v>7346</v>
      </c>
      <c r="C7373">
        <v>0.94285223865972467</v>
      </c>
      <c r="D7373">
        <f t="shared" si="799"/>
        <v>110.61923705123897</v>
      </c>
      <c r="E7373">
        <f t="shared" si="800"/>
        <v>107</v>
      </c>
      <c r="F7373">
        <f t="shared" si="801"/>
        <v>0</v>
      </c>
      <c r="G7373">
        <f t="shared" si="802"/>
        <v>3.6192370512389687</v>
      </c>
      <c r="H7373">
        <f t="shared" si="803"/>
        <v>1070</v>
      </c>
      <c r="I7373">
        <f t="shared" si="804"/>
        <v>0</v>
      </c>
      <c r="J7373">
        <f t="shared" si="805"/>
        <v>54.28855576858453</v>
      </c>
    </row>
    <row r="7374" spans="2:10" x14ac:dyDescent="0.3">
      <c r="B7374">
        <v>7347</v>
      </c>
      <c r="C7374">
        <v>0.51604585499769873</v>
      </c>
      <c r="D7374">
        <f t="shared" si="799"/>
        <v>100.29347310129407</v>
      </c>
      <c r="E7374">
        <f t="shared" si="800"/>
        <v>100.29347310129407</v>
      </c>
      <c r="F7374">
        <f t="shared" si="801"/>
        <v>6.7065268987059312</v>
      </c>
      <c r="G7374">
        <f t="shared" si="802"/>
        <v>0</v>
      </c>
      <c r="H7374">
        <f t="shared" si="803"/>
        <v>1002.9347310129407</v>
      </c>
      <c r="I7374">
        <f t="shared" si="804"/>
        <v>33.532634493529656</v>
      </c>
      <c r="J7374">
        <f t="shared" si="805"/>
        <v>0</v>
      </c>
    </row>
    <row r="7375" spans="2:10" x14ac:dyDescent="0.3">
      <c r="B7375">
        <v>7348</v>
      </c>
      <c r="C7375">
        <v>0.18125511583472664</v>
      </c>
      <c r="D7375">
        <f t="shared" si="799"/>
        <v>93.538186795768837</v>
      </c>
      <c r="E7375">
        <f t="shared" si="800"/>
        <v>93.538186795768837</v>
      </c>
      <c r="F7375">
        <f t="shared" si="801"/>
        <v>13.461813204231163</v>
      </c>
      <c r="G7375">
        <f t="shared" si="802"/>
        <v>0</v>
      </c>
      <c r="H7375">
        <f t="shared" si="803"/>
        <v>935.38186795768843</v>
      </c>
      <c r="I7375">
        <f t="shared" si="804"/>
        <v>67.309066021155814</v>
      </c>
      <c r="J7375">
        <f t="shared" si="805"/>
        <v>0</v>
      </c>
    </row>
    <row r="7376" spans="2:10" x14ac:dyDescent="0.3">
      <c r="B7376">
        <v>7349</v>
      </c>
      <c r="C7376">
        <v>0.82978640079037558</v>
      </c>
      <c r="D7376">
        <f t="shared" si="799"/>
        <v>106.74730529383325</v>
      </c>
      <c r="E7376">
        <f t="shared" si="800"/>
        <v>106.74730529383325</v>
      </c>
      <c r="F7376">
        <f t="shared" si="801"/>
        <v>0.25269470616674994</v>
      </c>
      <c r="G7376">
        <f t="shared" si="802"/>
        <v>0</v>
      </c>
      <c r="H7376">
        <f t="shared" si="803"/>
        <v>1067.4730529383326</v>
      </c>
      <c r="I7376">
        <f t="shared" si="804"/>
        <v>1.2634735308337497</v>
      </c>
      <c r="J7376">
        <f t="shared" si="805"/>
        <v>0</v>
      </c>
    </row>
    <row r="7377" spans="2:10" x14ac:dyDescent="0.3">
      <c r="B7377">
        <v>7350</v>
      </c>
      <c r="C7377">
        <v>0.23785679227719936</v>
      </c>
      <c r="D7377">
        <f t="shared" si="799"/>
        <v>94.884861975609539</v>
      </c>
      <c r="E7377">
        <f t="shared" si="800"/>
        <v>94.884861975609539</v>
      </c>
      <c r="F7377">
        <f t="shared" si="801"/>
        <v>12.115138024390461</v>
      </c>
      <c r="G7377">
        <f t="shared" si="802"/>
        <v>0</v>
      </c>
      <c r="H7377">
        <f t="shared" si="803"/>
        <v>948.84861975609533</v>
      </c>
      <c r="I7377">
        <f t="shared" si="804"/>
        <v>60.575690121952306</v>
      </c>
      <c r="J7377">
        <f t="shared" si="805"/>
        <v>0</v>
      </c>
    </row>
    <row r="7378" spans="2:10" x14ac:dyDescent="0.3">
      <c r="B7378">
        <v>7351</v>
      </c>
      <c r="C7378">
        <v>0.77995868662797951</v>
      </c>
      <c r="D7378">
        <f t="shared" si="799"/>
        <v>105.52109821567305</v>
      </c>
      <c r="E7378">
        <f t="shared" si="800"/>
        <v>105.52109821567305</v>
      </c>
      <c r="F7378">
        <f t="shared" si="801"/>
        <v>1.4789017843269505</v>
      </c>
      <c r="G7378">
        <f t="shared" si="802"/>
        <v>0</v>
      </c>
      <c r="H7378">
        <f t="shared" si="803"/>
        <v>1055.2109821567306</v>
      </c>
      <c r="I7378">
        <f t="shared" si="804"/>
        <v>7.3945089216347526</v>
      </c>
      <c r="J7378">
        <f t="shared" si="805"/>
        <v>0</v>
      </c>
    </row>
    <row r="7379" spans="2:10" x14ac:dyDescent="0.3">
      <c r="B7379">
        <v>7352</v>
      </c>
      <c r="C7379">
        <v>0.48144880635041221</v>
      </c>
      <c r="D7379">
        <f t="shared" si="799"/>
        <v>99.660680518961783</v>
      </c>
      <c r="E7379">
        <f t="shared" si="800"/>
        <v>99.660680518961783</v>
      </c>
      <c r="F7379">
        <f t="shared" si="801"/>
        <v>7.339319481038217</v>
      </c>
      <c r="G7379">
        <f t="shared" si="802"/>
        <v>0</v>
      </c>
      <c r="H7379">
        <f t="shared" si="803"/>
        <v>996.60680518961783</v>
      </c>
      <c r="I7379">
        <f t="shared" si="804"/>
        <v>36.696597405191085</v>
      </c>
      <c r="J7379">
        <f t="shared" si="805"/>
        <v>0</v>
      </c>
    </row>
    <row r="7380" spans="2:10" x14ac:dyDescent="0.3">
      <c r="B7380">
        <v>7353</v>
      </c>
      <c r="C7380">
        <v>0.451014648442286</v>
      </c>
      <c r="D7380">
        <f t="shared" si="799"/>
        <v>99.102462458938362</v>
      </c>
      <c r="E7380">
        <f t="shared" si="800"/>
        <v>99.102462458938362</v>
      </c>
      <c r="F7380">
        <f t="shared" si="801"/>
        <v>7.897537541061638</v>
      </c>
      <c r="G7380">
        <f t="shared" si="802"/>
        <v>0</v>
      </c>
      <c r="H7380">
        <f t="shared" si="803"/>
        <v>991.02462458938362</v>
      </c>
      <c r="I7380">
        <f t="shared" si="804"/>
        <v>39.48768770530819</v>
      </c>
      <c r="J7380">
        <f t="shared" si="805"/>
        <v>0</v>
      </c>
    </row>
    <row r="7381" spans="2:10" x14ac:dyDescent="0.3">
      <c r="B7381">
        <v>7354</v>
      </c>
      <c r="C7381">
        <v>0.48109393480093443</v>
      </c>
      <c r="D7381">
        <f t="shared" si="799"/>
        <v>99.654185724374145</v>
      </c>
      <c r="E7381">
        <f t="shared" si="800"/>
        <v>99.654185724374145</v>
      </c>
      <c r="F7381">
        <f t="shared" si="801"/>
        <v>7.3458142756258553</v>
      </c>
      <c r="G7381">
        <f t="shared" si="802"/>
        <v>0</v>
      </c>
      <c r="H7381">
        <f t="shared" si="803"/>
        <v>996.54185724374145</v>
      </c>
      <c r="I7381">
        <f t="shared" si="804"/>
        <v>36.729071378129277</v>
      </c>
      <c r="J7381">
        <f t="shared" si="805"/>
        <v>0</v>
      </c>
    </row>
    <row r="7382" spans="2:10" x14ac:dyDescent="0.3">
      <c r="B7382">
        <v>7355</v>
      </c>
      <c r="C7382">
        <v>0.36812988957870363</v>
      </c>
      <c r="D7382">
        <f t="shared" si="799"/>
        <v>97.552328534334691</v>
      </c>
      <c r="E7382">
        <f t="shared" si="800"/>
        <v>97.552328534334691</v>
      </c>
      <c r="F7382">
        <f t="shared" si="801"/>
        <v>9.4476714656653087</v>
      </c>
      <c r="G7382">
        <f t="shared" si="802"/>
        <v>0</v>
      </c>
      <c r="H7382">
        <f t="shared" si="803"/>
        <v>975.52328534334697</v>
      </c>
      <c r="I7382">
        <f t="shared" si="804"/>
        <v>47.238357328326543</v>
      </c>
      <c r="J7382">
        <f t="shared" si="805"/>
        <v>0</v>
      </c>
    </row>
    <row r="7383" spans="2:10" x14ac:dyDescent="0.3">
      <c r="B7383">
        <v>7356</v>
      </c>
      <c r="C7383">
        <v>0.63816617235160855</v>
      </c>
      <c r="D7383">
        <f t="shared" si="799"/>
        <v>102.56840729959741</v>
      </c>
      <c r="E7383">
        <f t="shared" si="800"/>
        <v>102.56840729959741</v>
      </c>
      <c r="F7383">
        <f t="shared" si="801"/>
        <v>4.4315927004025895</v>
      </c>
      <c r="G7383">
        <f t="shared" si="802"/>
        <v>0</v>
      </c>
      <c r="H7383">
        <f t="shared" si="803"/>
        <v>1025.684072995974</v>
      </c>
      <c r="I7383">
        <f t="shared" si="804"/>
        <v>22.157963502012947</v>
      </c>
      <c r="J7383">
        <f t="shared" si="805"/>
        <v>0</v>
      </c>
    </row>
    <row r="7384" spans="2:10" x14ac:dyDescent="0.3">
      <c r="B7384">
        <v>7357</v>
      </c>
      <c r="C7384">
        <v>1.7382338237765693E-2</v>
      </c>
      <c r="D7384">
        <f t="shared" si="799"/>
        <v>86.639848729849021</v>
      </c>
      <c r="E7384">
        <f t="shared" si="800"/>
        <v>86.639848729849021</v>
      </c>
      <c r="F7384">
        <f t="shared" si="801"/>
        <v>20.360151270150979</v>
      </c>
      <c r="G7384">
        <f t="shared" si="802"/>
        <v>0</v>
      </c>
      <c r="H7384">
        <f t="shared" si="803"/>
        <v>866.39848729849018</v>
      </c>
      <c r="I7384">
        <f t="shared" si="804"/>
        <v>101.8007563507549</v>
      </c>
      <c r="J7384">
        <f t="shared" si="805"/>
        <v>0</v>
      </c>
    </row>
    <row r="7385" spans="2:10" x14ac:dyDescent="0.3">
      <c r="B7385">
        <v>7358</v>
      </c>
      <c r="C7385">
        <v>0.93593947779188358</v>
      </c>
      <c r="D7385">
        <f t="shared" si="799"/>
        <v>110.28994511251884</v>
      </c>
      <c r="E7385">
        <f t="shared" si="800"/>
        <v>107</v>
      </c>
      <c r="F7385">
        <f t="shared" si="801"/>
        <v>0</v>
      </c>
      <c r="G7385">
        <f t="shared" si="802"/>
        <v>3.2899451125188364</v>
      </c>
      <c r="H7385">
        <f t="shared" si="803"/>
        <v>1070</v>
      </c>
      <c r="I7385">
        <f t="shared" si="804"/>
        <v>0</v>
      </c>
      <c r="J7385">
        <f t="shared" si="805"/>
        <v>49.349176687782546</v>
      </c>
    </row>
    <row r="7386" spans="2:10" x14ac:dyDescent="0.3">
      <c r="B7386">
        <v>7359</v>
      </c>
      <c r="C7386">
        <v>0.89547141723605606</v>
      </c>
      <c r="D7386">
        <f t="shared" si="799"/>
        <v>108.69858893909301</v>
      </c>
      <c r="E7386">
        <f t="shared" si="800"/>
        <v>107</v>
      </c>
      <c r="F7386">
        <f t="shared" si="801"/>
        <v>0</v>
      </c>
      <c r="G7386">
        <f t="shared" si="802"/>
        <v>1.698588939093014</v>
      </c>
      <c r="H7386">
        <f t="shared" si="803"/>
        <v>1070</v>
      </c>
      <c r="I7386">
        <f t="shared" si="804"/>
        <v>0</v>
      </c>
      <c r="J7386">
        <f t="shared" si="805"/>
        <v>25.47883408639521</v>
      </c>
    </row>
    <row r="7387" spans="2:10" x14ac:dyDescent="0.3">
      <c r="B7387">
        <v>7360</v>
      </c>
      <c r="C7387">
        <v>0.39728302441580543</v>
      </c>
      <c r="D7387">
        <f t="shared" si="799"/>
        <v>98.1048209131596</v>
      </c>
      <c r="E7387">
        <f t="shared" si="800"/>
        <v>98.1048209131596</v>
      </c>
      <c r="F7387">
        <f t="shared" si="801"/>
        <v>8.8951790868404004</v>
      </c>
      <c r="G7387">
        <f t="shared" si="802"/>
        <v>0</v>
      </c>
      <c r="H7387">
        <f t="shared" si="803"/>
        <v>981.04820913159597</v>
      </c>
      <c r="I7387">
        <f t="shared" si="804"/>
        <v>44.475895434202002</v>
      </c>
      <c r="J7387">
        <f t="shared" si="805"/>
        <v>0</v>
      </c>
    </row>
    <row r="7388" spans="2:10" x14ac:dyDescent="0.3">
      <c r="B7388">
        <v>7361</v>
      </c>
      <c r="C7388">
        <v>0.80970257770188614</v>
      </c>
      <c r="D7388">
        <f t="shared" si="799"/>
        <v>106.23443251177193</v>
      </c>
      <c r="E7388">
        <f t="shared" si="800"/>
        <v>106.23443251177193</v>
      </c>
      <c r="F7388">
        <f t="shared" si="801"/>
        <v>0.76556748822807208</v>
      </c>
      <c r="G7388">
        <f t="shared" si="802"/>
        <v>0</v>
      </c>
      <c r="H7388">
        <f t="shared" si="803"/>
        <v>1062.3443251177193</v>
      </c>
      <c r="I7388">
        <f t="shared" si="804"/>
        <v>3.8278374411403604</v>
      </c>
      <c r="J7388">
        <f t="shared" si="805"/>
        <v>0</v>
      </c>
    </row>
    <row r="7389" spans="2:10" x14ac:dyDescent="0.3">
      <c r="B7389">
        <v>7362</v>
      </c>
      <c r="C7389">
        <v>0.31813914140294663</v>
      </c>
      <c r="D7389">
        <f t="shared" ref="D7389:D7452" si="806">_xlfn.BETA.INV(C7389,$B$25,$C$25,$D$25,$E$25)</f>
        <v>96.575935798841769</v>
      </c>
      <c r="E7389">
        <f t="shared" ref="E7389:E7452" si="807">IF($M$25&lt;D7389,$M$25,D7389)</f>
        <v>96.575935798841769</v>
      </c>
      <c r="F7389">
        <f t="shared" ref="F7389:F7452" si="808">IF($M$25&gt;D7389,$M$25-D7389,0)</f>
        <v>10.424064201158231</v>
      </c>
      <c r="G7389">
        <f t="shared" ref="G7389:G7452" si="809">IF($M$25&lt;D7389,D7389-$M$25,0)</f>
        <v>0</v>
      </c>
      <c r="H7389">
        <f t="shared" ref="H7389:H7452" si="810">$H$24*E7389</f>
        <v>965.75935798841772</v>
      </c>
      <c r="I7389">
        <f t="shared" ref="I7389:I7452" si="811">$I$24*F7389</f>
        <v>52.120321005791155</v>
      </c>
      <c r="J7389">
        <f t="shared" ref="J7389:J7452" si="812">$J$24*G7389</f>
        <v>0</v>
      </c>
    </row>
    <row r="7390" spans="2:10" x14ac:dyDescent="0.3">
      <c r="B7390">
        <v>7363</v>
      </c>
      <c r="C7390">
        <v>0.71010457609311439</v>
      </c>
      <c r="D7390">
        <f t="shared" si="806"/>
        <v>103.99786257853356</v>
      </c>
      <c r="E7390">
        <f t="shared" si="807"/>
        <v>103.99786257853356</v>
      </c>
      <c r="F7390">
        <f t="shared" si="808"/>
        <v>3.0021374214664434</v>
      </c>
      <c r="G7390">
        <f t="shared" si="809"/>
        <v>0</v>
      </c>
      <c r="H7390">
        <f t="shared" si="810"/>
        <v>1039.9786257853357</v>
      </c>
      <c r="I7390">
        <f t="shared" si="811"/>
        <v>15.010687107332217</v>
      </c>
      <c r="J7390">
        <f t="shared" si="812"/>
        <v>0</v>
      </c>
    </row>
    <row r="7391" spans="2:10" x14ac:dyDescent="0.3">
      <c r="B7391">
        <v>7364</v>
      </c>
      <c r="C7391">
        <v>0.65129373237015364</v>
      </c>
      <c r="D7391">
        <f t="shared" si="806"/>
        <v>102.82203164305574</v>
      </c>
      <c r="E7391">
        <f t="shared" si="807"/>
        <v>102.82203164305574</v>
      </c>
      <c r="F7391">
        <f t="shared" si="808"/>
        <v>4.1779683569442625</v>
      </c>
      <c r="G7391">
        <f t="shared" si="809"/>
        <v>0</v>
      </c>
      <c r="H7391">
        <f t="shared" si="810"/>
        <v>1028.2203164305574</v>
      </c>
      <c r="I7391">
        <f t="shared" si="811"/>
        <v>20.889841784721312</v>
      </c>
      <c r="J7391">
        <f t="shared" si="812"/>
        <v>0</v>
      </c>
    </row>
    <row r="7392" spans="2:10" x14ac:dyDescent="0.3">
      <c r="B7392">
        <v>7365</v>
      </c>
      <c r="C7392">
        <v>0.76913386337042899</v>
      </c>
      <c r="D7392">
        <f t="shared" si="806"/>
        <v>105.2727569771383</v>
      </c>
      <c r="E7392">
        <f t="shared" si="807"/>
        <v>105.2727569771383</v>
      </c>
      <c r="F7392">
        <f t="shared" si="808"/>
        <v>1.7272430228616997</v>
      </c>
      <c r="G7392">
        <f t="shared" si="809"/>
        <v>0</v>
      </c>
      <c r="H7392">
        <f t="shared" si="810"/>
        <v>1052.7275697713831</v>
      </c>
      <c r="I7392">
        <f t="shared" si="811"/>
        <v>8.6362151143084986</v>
      </c>
      <c r="J7392">
        <f t="shared" si="812"/>
        <v>0</v>
      </c>
    </row>
    <row r="7393" spans="2:10" x14ac:dyDescent="0.3">
      <c r="B7393">
        <v>7366</v>
      </c>
      <c r="C7393">
        <v>0.13771572827582101</v>
      </c>
      <c r="D7393">
        <f t="shared" si="806"/>
        <v>92.351541660517711</v>
      </c>
      <c r="E7393">
        <f t="shared" si="807"/>
        <v>92.351541660517711</v>
      </c>
      <c r="F7393">
        <f t="shared" si="808"/>
        <v>14.648458339482289</v>
      </c>
      <c r="G7393">
        <f t="shared" si="809"/>
        <v>0</v>
      </c>
      <c r="H7393">
        <f t="shared" si="810"/>
        <v>923.51541660517705</v>
      </c>
      <c r="I7393">
        <f t="shared" si="811"/>
        <v>73.242291697411446</v>
      </c>
      <c r="J7393">
        <f t="shared" si="812"/>
        <v>0</v>
      </c>
    </row>
    <row r="7394" spans="2:10" x14ac:dyDescent="0.3">
      <c r="B7394">
        <v>7367</v>
      </c>
      <c r="C7394">
        <v>0.44792905997533272</v>
      </c>
      <c r="D7394">
        <f t="shared" si="806"/>
        <v>99.045675794435738</v>
      </c>
      <c r="E7394">
        <f t="shared" si="807"/>
        <v>99.045675794435738</v>
      </c>
      <c r="F7394">
        <f t="shared" si="808"/>
        <v>7.9543242055642622</v>
      </c>
      <c r="G7394">
        <f t="shared" si="809"/>
        <v>0</v>
      </c>
      <c r="H7394">
        <f t="shared" si="810"/>
        <v>990.45675794435738</v>
      </c>
      <c r="I7394">
        <f t="shared" si="811"/>
        <v>39.771621027821311</v>
      </c>
      <c r="J7394">
        <f t="shared" si="812"/>
        <v>0</v>
      </c>
    </row>
    <row r="7395" spans="2:10" x14ac:dyDescent="0.3">
      <c r="B7395">
        <v>7368</v>
      </c>
      <c r="C7395">
        <v>0.65297582691711809</v>
      </c>
      <c r="D7395">
        <f t="shared" si="806"/>
        <v>102.85472592675896</v>
      </c>
      <c r="E7395">
        <f t="shared" si="807"/>
        <v>102.85472592675896</v>
      </c>
      <c r="F7395">
        <f t="shared" si="808"/>
        <v>4.1452740732410405</v>
      </c>
      <c r="G7395">
        <f t="shared" si="809"/>
        <v>0</v>
      </c>
      <c r="H7395">
        <f t="shared" si="810"/>
        <v>1028.5472592675897</v>
      </c>
      <c r="I7395">
        <f t="shared" si="811"/>
        <v>20.726370366205202</v>
      </c>
      <c r="J7395">
        <f t="shared" si="812"/>
        <v>0</v>
      </c>
    </row>
    <row r="7396" spans="2:10" x14ac:dyDescent="0.3">
      <c r="B7396">
        <v>7369</v>
      </c>
      <c r="C7396">
        <v>0.70676311182678697</v>
      </c>
      <c r="D7396">
        <f t="shared" si="806"/>
        <v>103.92895802515417</v>
      </c>
      <c r="E7396">
        <f t="shared" si="807"/>
        <v>103.92895802515417</v>
      </c>
      <c r="F7396">
        <f t="shared" si="808"/>
        <v>3.0710419748458264</v>
      </c>
      <c r="G7396">
        <f t="shared" si="809"/>
        <v>0</v>
      </c>
      <c r="H7396">
        <f t="shared" si="810"/>
        <v>1039.2895802515418</v>
      </c>
      <c r="I7396">
        <f t="shared" si="811"/>
        <v>15.355209874229132</v>
      </c>
      <c r="J7396">
        <f t="shared" si="812"/>
        <v>0</v>
      </c>
    </row>
    <row r="7397" spans="2:10" x14ac:dyDescent="0.3">
      <c r="B7397">
        <v>7370</v>
      </c>
      <c r="C7397">
        <v>0.39155901764304324</v>
      </c>
      <c r="D7397">
        <f t="shared" si="806"/>
        <v>97.997113025424326</v>
      </c>
      <c r="E7397">
        <f t="shared" si="807"/>
        <v>97.997113025424326</v>
      </c>
      <c r="F7397">
        <f t="shared" si="808"/>
        <v>9.0028869745756737</v>
      </c>
      <c r="G7397">
        <f t="shared" si="809"/>
        <v>0</v>
      </c>
      <c r="H7397">
        <f t="shared" si="810"/>
        <v>979.97113025424323</v>
      </c>
      <c r="I7397">
        <f t="shared" si="811"/>
        <v>45.014434872878368</v>
      </c>
      <c r="J7397">
        <f t="shared" si="812"/>
        <v>0</v>
      </c>
    </row>
    <row r="7398" spans="2:10" x14ac:dyDescent="0.3">
      <c r="B7398">
        <v>7371</v>
      </c>
      <c r="C7398">
        <v>0.65952197208685748</v>
      </c>
      <c r="D7398">
        <f t="shared" si="806"/>
        <v>102.98241285114798</v>
      </c>
      <c r="E7398">
        <f t="shared" si="807"/>
        <v>102.98241285114798</v>
      </c>
      <c r="F7398">
        <f t="shared" si="808"/>
        <v>4.0175871488520158</v>
      </c>
      <c r="G7398">
        <f t="shared" si="809"/>
        <v>0</v>
      </c>
      <c r="H7398">
        <f t="shared" si="810"/>
        <v>1029.8241285114798</v>
      </c>
      <c r="I7398">
        <f t="shared" si="811"/>
        <v>20.087935744260079</v>
      </c>
      <c r="J7398">
        <f t="shared" si="812"/>
        <v>0</v>
      </c>
    </row>
    <row r="7399" spans="2:10" x14ac:dyDescent="0.3">
      <c r="B7399">
        <v>7372</v>
      </c>
      <c r="C7399">
        <v>0.79810239047361131</v>
      </c>
      <c r="D7399">
        <f t="shared" si="806"/>
        <v>105.95033217951904</v>
      </c>
      <c r="E7399">
        <f t="shared" si="807"/>
        <v>105.95033217951904</v>
      </c>
      <c r="F7399">
        <f t="shared" si="808"/>
        <v>1.0496678204809626</v>
      </c>
      <c r="G7399">
        <f t="shared" si="809"/>
        <v>0</v>
      </c>
      <c r="H7399">
        <f t="shared" si="810"/>
        <v>1059.5033217951905</v>
      </c>
      <c r="I7399">
        <f t="shared" si="811"/>
        <v>5.2483391024048132</v>
      </c>
      <c r="J7399">
        <f t="shared" si="812"/>
        <v>0</v>
      </c>
    </row>
    <row r="7400" spans="2:10" x14ac:dyDescent="0.3">
      <c r="B7400">
        <v>7373</v>
      </c>
      <c r="C7400">
        <v>0.87292373902167375</v>
      </c>
      <c r="D7400">
        <f t="shared" si="806"/>
        <v>107.96797976388656</v>
      </c>
      <c r="E7400">
        <f t="shared" si="807"/>
        <v>107</v>
      </c>
      <c r="F7400">
        <f t="shared" si="808"/>
        <v>0</v>
      </c>
      <c r="G7400">
        <f t="shared" si="809"/>
        <v>0.96797976388656082</v>
      </c>
      <c r="H7400">
        <f t="shared" si="810"/>
        <v>1070</v>
      </c>
      <c r="I7400">
        <f t="shared" si="811"/>
        <v>0</v>
      </c>
      <c r="J7400">
        <f t="shared" si="812"/>
        <v>14.519696458298412</v>
      </c>
    </row>
    <row r="7401" spans="2:10" x14ac:dyDescent="0.3">
      <c r="B7401">
        <v>7374</v>
      </c>
      <c r="C7401">
        <v>0.26838629017428606</v>
      </c>
      <c r="D7401">
        <f t="shared" si="806"/>
        <v>95.551096659274009</v>
      </c>
      <c r="E7401">
        <f t="shared" si="807"/>
        <v>95.551096659274009</v>
      </c>
      <c r="F7401">
        <f t="shared" si="808"/>
        <v>11.448903340725991</v>
      </c>
      <c r="G7401">
        <f t="shared" si="809"/>
        <v>0</v>
      </c>
      <c r="H7401">
        <f t="shared" si="810"/>
        <v>955.51096659274003</v>
      </c>
      <c r="I7401">
        <f t="shared" si="811"/>
        <v>57.244516703629955</v>
      </c>
      <c r="J7401">
        <f t="shared" si="812"/>
        <v>0</v>
      </c>
    </row>
    <row r="7402" spans="2:10" x14ac:dyDescent="0.3">
      <c r="B7402">
        <v>7375</v>
      </c>
      <c r="C7402">
        <v>0.43008510371612652</v>
      </c>
      <c r="D7402">
        <f t="shared" si="806"/>
        <v>98.716280524762894</v>
      </c>
      <c r="E7402">
        <f t="shared" si="807"/>
        <v>98.716280524762894</v>
      </c>
      <c r="F7402">
        <f t="shared" si="808"/>
        <v>8.2837194752371062</v>
      </c>
      <c r="G7402">
        <f t="shared" si="809"/>
        <v>0</v>
      </c>
      <c r="H7402">
        <f t="shared" si="810"/>
        <v>987.16280524762897</v>
      </c>
      <c r="I7402">
        <f t="shared" si="811"/>
        <v>41.418597376185531</v>
      </c>
      <c r="J7402">
        <f t="shared" si="812"/>
        <v>0</v>
      </c>
    </row>
    <row r="7403" spans="2:10" x14ac:dyDescent="0.3">
      <c r="B7403">
        <v>7376</v>
      </c>
      <c r="C7403">
        <v>0.13414607817123525</v>
      </c>
      <c r="D7403">
        <f t="shared" si="806"/>
        <v>92.245898992865165</v>
      </c>
      <c r="E7403">
        <f t="shared" si="807"/>
        <v>92.245898992865165</v>
      </c>
      <c r="F7403">
        <f t="shared" si="808"/>
        <v>14.754101007134835</v>
      </c>
      <c r="G7403">
        <f t="shared" si="809"/>
        <v>0</v>
      </c>
      <c r="H7403">
        <f t="shared" si="810"/>
        <v>922.45898992865159</v>
      </c>
      <c r="I7403">
        <f t="shared" si="811"/>
        <v>73.770505035674176</v>
      </c>
      <c r="J7403">
        <f t="shared" si="812"/>
        <v>0</v>
      </c>
    </row>
    <row r="7404" spans="2:10" x14ac:dyDescent="0.3">
      <c r="B7404">
        <v>7377</v>
      </c>
      <c r="C7404">
        <v>0.66171759427789012</v>
      </c>
      <c r="D7404">
        <f t="shared" si="806"/>
        <v>103.02540586813738</v>
      </c>
      <c r="E7404">
        <f t="shared" si="807"/>
        <v>103.02540586813738</v>
      </c>
      <c r="F7404">
        <f t="shared" si="808"/>
        <v>3.9745941318626166</v>
      </c>
      <c r="G7404">
        <f t="shared" si="809"/>
        <v>0</v>
      </c>
      <c r="H7404">
        <f t="shared" si="810"/>
        <v>1030.2540586813739</v>
      </c>
      <c r="I7404">
        <f t="shared" si="811"/>
        <v>19.872970659313083</v>
      </c>
      <c r="J7404">
        <f t="shared" si="812"/>
        <v>0</v>
      </c>
    </row>
    <row r="7405" spans="2:10" x14ac:dyDescent="0.3">
      <c r="B7405">
        <v>7378</v>
      </c>
      <c r="C7405">
        <v>0.88760132211719711</v>
      </c>
      <c r="D7405">
        <f t="shared" si="806"/>
        <v>108.43425065429656</v>
      </c>
      <c r="E7405">
        <f t="shared" si="807"/>
        <v>107</v>
      </c>
      <c r="F7405">
        <f t="shared" si="808"/>
        <v>0</v>
      </c>
      <c r="G7405">
        <f t="shared" si="809"/>
        <v>1.4342506542965623</v>
      </c>
      <c r="H7405">
        <f t="shared" si="810"/>
        <v>1070</v>
      </c>
      <c r="I7405">
        <f t="shared" si="811"/>
        <v>0</v>
      </c>
      <c r="J7405">
        <f t="shared" si="812"/>
        <v>21.513759814448434</v>
      </c>
    </row>
    <row r="7406" spans="2:10" x14ac:dyDescent="0.3">
      <c r="B7406">
        <v>7379</v>
      </c>
      <c r="C7406">
        <v>0.37965253612178018</v>
      </c>
      <c r="D7406">
        <f t="shared" si="806"/>
        <v>97.771913351864413</v>
      </c>
      <c r="E7406">
        <f t="shared" si="807"/>
        <v>97.771913351864413</v>
      </c>
      <c r="F7406">
        <f t="shared" si="808"/>
        <v>9.2280866481355872</v>
      </c>
      <c r="G7406">
        <f t="shared" si="809"/>
        <v>0</v>
      </c>
      <c r="H7406">
        <f t="shared" si="810"/>
        <v>977.71913351864418</v>
      </c>
      <c r="I7406">
        <f t="shared" si="811"/>
        <v>46.140433240677936</v>
      </c>
      <c r="J7406">
        <f t="shared" si="812"/>
        <v>0</v>
      </c>
    </row>
    <row r="7407" spans="2:10" x14ac:dyDescent="0.3">
      <c r="B7407">
        <v>7380</v>
      </c>
      <c r="C7407">
        <v>8.9079482845648594E-2</v>
      </c>
      <c r="D7407">
        <f t="shared" si="806"/>
        <v>90.746712926867005</v>
      </c>
      <c r="E7407">
        <f t="shared" si="807"/>
        <v>90.746712926867005</v>
      </c>
      <c r="F7407">
        <f t="shared" si="808"/>
        <v>16.253287073132995</v>
      </c>
      <c r="G7407">
        <f t="shared" si="809"/>
        <v>0</v>
      </c>
      <c r="H7407">
        <f t="shared" si="810"/>
        <v>907.46712926867008</v>
      </c>
      <c r="I7407">
        <f t="shared" si="811"/>
        <v>81.266435365664975</v>
      </c>
      <c r="J7407">
        <f t="shared" si="812"/>
        <v>0</v>
      </c>
    </row>
    <row r="7408" spans="2:10" x14ac:dyDescent="0.3">
      <c r="B7408">
        <v>7381</v>
      </c>
      <c r="C7408">
        <v>0.79452085651143278</v>
      </c>
      <c r="D7408">
        <f t="shared" si="806"/>
        <v>105.86421058739751</v>
      </c>
      <c r="E7408">
        <f t="shared" si="807"/>
        <v>105.86421058739751</v>
      </c>
      <c r="F7408">
        <f t="shared" si="808"/>
        <v>1.1357894126024917</v>
      </c>
      <c r="G7408">
        <f t="shared" si="809"/>
        <v>0</v>
      </c>
      <c r="H7408">
        <f t="shared" si="810"/>
        <v>1058.6421058739752</v>
      </c>
      <c r="I7408">
        <f t="shared" si="811"/>
        <v>5.6789470630124583</v>
      </c>
      <c r="J7408">
        <f t="shared" si="812"/>
        <v>0</v>
      </c>
    </row>
    <row r="7409" spans="2:10" x14ac:dyDescent="0.3">
      <c r="B7409">
        <v>7382</v>
      </c>
      <c r="C7409">
        <v>0.49004622936051989</v>
      </c>
      <c r="D7409">
        <f t="shared" si="806"/>
        <v>99.8179731166707</v>
      </c>
      <c r="E7409">
        <f t="shared" si="807"/>
        <v>99.8179731166707</v>
      </c>
      <c r="F7409">
        <f t="shared" si="808"/>
        <v>7.1820268833292999</v>
      </c>
      <c r="G7409">
        <f t="shared" si="809"/>
        <v>0</v>
      </c>
      <c r="H7409">
        <f t="shared" si="810"/>
        <v>998.17973116670703</v>
      </c>
      <c r="I7409">
        <f t="shared" si="811"/>
        <v>35.9101344166465</v>
      </c>
      <c r="J7409">
        <f t="shared" si="812"/>
        <v>0</v>
      </c>
    </row>
    <row r="7410" spans="2:10" x14ac:dyDescent="0.3">
      <c r="B7410">
        <v>7383</v>
      </c>
      <c r="C7410">
        <v>0.14311115750678538</v>
      </c>
      <c r="D7410">
        <f t="shared" si="806"/>
        <v>92.508432485335149</v>
      </c>
      <c r="E7410">
        <f t="shared" si="807"/>
        <v>92.508432485335149</v>
      </c>
      <c r="F7410">
        <f t="shared" si="808"/>
        <v>14.491567514664851</v>
      </c>
      <c r="G7410">
        <f t="shared" si="809"/>
        <v>0</v>
      </c>
      <c r="H7410">
        <f t="shared" si="810"/>
        <v>925.08432485335152</v>
      </c>
      <c r="I7410">
        <f t="shared" si="811"/>
        <v>72.457837573324255</v>
      </c>
      <c r="J7410">
        <f t="shared" si="812"/>
        <v>0</v>
      </c>
    </row>
    <row r="7411" spans="2:10" x14ac:dyDescent="0.3">
      <c r="B7411">
        <v>7384</v>
      </c>
      <c r="C7411">
        <v>8.1335135667106262E-2</v>
      </c>
      <c r="D7411">
        <f t="shared" si="806"/>
        <v>90.447103144194784</v>
      </c>
      <c r="E7411">
        <f t="shared" si="807"/>
        <v>90.447103144194784</v>
      </c>
      <c r="F7411">
        <f t="shared" si="808"/>
        <v>16.552896855805216</v>
      </c>
      <c r="G7411">
        <f t="shared" si="809"/>
        <v>0</v>
      </c>
      <c r="H7411">
        <f t="shared" si="810"/>
        <v>904.47103144194784</v>
      </c>
      <c r="I7411">
        <f t="shared" si="811"/>
        <v>82.764484279026078</v>
      </c>
      <c r="J7411">
        <f t="shared" si="812"/>
        <v>0</v>
      </c>
    </row>
    <row r="7412" spans="2:10" x14ac:dyDescent="0.3">
      <c r="B7412">
        <v>7385</v>
      </c>
      <c r="C7412">
        <v>0.1222491189777879</v>
      </c>
      <c r="D7412">
        <f t="shared" si="806"/>
        <v>91.882176920883069</v>
      </c>
      <c r="E7412">
        <f t="shared" si="807"/>
        <v>91.882176920883069</v>
      </c>
      <c r="F7412">
        <f t="shared" si="808"/>
        <v>15.117823079116931</v>
      </c>
      <c r="G7412">
        <f t="shared" si="809"/>
        <v>0</v>
      </c>
      <c r="H7412">
        <f t="shared" si="810"/>
        <v>918.82176920883069</v>
      </c>
      <c r="I7412">
        <f t="shared" si="811"/>
        <v>75.589115395584656</v>
      </c>
      <c r="J7412">
        <f t="shared" si="812"/>
        <v>0</v>
      </c>
    </row>
    <row r="7413" spans="2:10" x14ac:dyDescent="0.3">
      <c r="B7413">
        <v>7386</v>
      </c>
      <c r="C7413">
        <v>0.94313206501597524</v>
      </c>
      <c r="D7413">
        <f t="shared" si="806"/>
        <v>110.63307749344047</v>
      </c>
      <c r="E7413">
        <f t="shared" si="807"/>
        <v>107</v>
      </c>
      <c r="F7413">
        <f t="shared" si="808"/>
        <v>0</v>
      </c>
      <c r="G7413">
        <f t="shared" si="809"/>
        <v>3.6330774934404673</v>
      </c>
      <c r="H7413">
        <f t="shared" si="810"/>
        <v>1070</v>
      </c>
      <c r="I7413">
        <f t="shared" si="811"/>
        <v>0</v>
      </c>
      <c r="J7413">
        <f t="shared" si="812"/>
        <v>54.496162401607009</v>
      </c>
    </row>
    <row r="7414" spans="2:10" x14ac:dyDescent="0.3">
      <c r="B7414">
        <v>7387</v>
      </c>
      <c r="C7414">
        <v>3.4455316708708716E-2</v>
      </c>
      <c r="D7414">
        <f t="shared" si="806"/>
        <v>88.076690044557566</v>
      </c>
      <c r="E7414">
        <f t="shared" si="807"/>
        <v>88.076690044557566</v>
      </c>
      <c r="F7414">
        <f t="shared" si="808"/>
        <v>18.923309955442434</v>
      </c>
      <c r="G7414">
        <f t="shared" si="809"/>
        <v>0</v>
      </c>
      <c r="H7414">
        <f t="shared" si="810"/>
        <v>880.76690044557563</v>
      </c>
      <c r="I7414">
        <f t="shared" si="811"/>
        <v>94.616549777212171</v>
      </c>
      <c r="J7414">
        <f t="shared" si="812"/>
        <v>0</v>
      </c>
    </row>
    <row r="7415" spans="2:10" x14ac:dyDescent="0.3">
      <c r="B7415">
        <v>7388</v>
      </c>
      <c r="C7415">
        <v>0.31880000499442296</v>
      </c>
      <c r="D7415">
        <f t="shared" si="806"/>
        <v>96.589143622365611</v>
      </c>
      <c r="E7415">
        <f t="shared" si="807"/>
        <v>96.589143622365611</v>
      </c>
      <c r="F7415">
        <f t="shared" si="808"/>
        <v>10.410856377634389</v>
      </c>
      <c r="G7415">
        <f t="shared" si="809"/>
        <v>0</v>
      </c>
      <c r="H7415">
        <f t="shared" si="810"/>
        <v>965.89143622365611</v>
      </c>
      <c r="I7415">
        <f t="shared" si="811"/>
        <v>52.054281888171943</v>
      </c>
      <c r="J7415">
        <f t="shared" si="812"/>
        <v>0</v>
      </c>
    </row>
    <row r="7416" spans="2:10" x14ac:dyDescent="0.3">
      <c r="B7416">
        <v>7389</v>
      </c>
      <c r="C7416">
        <v>0.86074861303541161</v>
      </c>
      <c r="D7416">
        <f t="shared" si="806"/>
        <v>107.6034699580307</v>
      </c>
      <c r="E7416">
        <f t="shared" si="807"/>
        <v>107</v>
      </c>
      <c r="F7416">
        <f t="shared" si="808"/>
        <v>0</v>
      </c>
      <c r="G7416">
        <f t="shared" si="809"/>
        <v>0.60346995803070058</v>
      </c>
      <c r="H7416">
        <f t="shared" si="810"/>
        <v>1070</v>
      </c>
      <c r="I7416">
        <f t="shared" si="811"/>
        <v>0</v>
      </c>
      <c r="J7416">
        <f t="shared" si="812"/>
        <v>9.0520493704605087</v>
      </c>
    </row>
    <row r="7417" spans="2:10" x14ac:dyDescent="0.3">
      <c r="B7417">
        <v>7390</v>
      </c>
      <c r="C7417">
        <v>0.75140729944731044</v>
      </c>
      <c r="D7417">
        <f t="shared" si="806"/>
        <v>104.87695454263563</v>
      </c>
      <c r="E7417">
        <f t="shared" si="807"/>
        <v>104.87695454263563</v>
      </c>
      <c r="F7417">
        <f t="shared" si="808"/>
        <v>2.1230454573643698</v>
      </c>
      <c r="G7417">
        <f t="shared" si="809"/>
        <v>0</v>
      </c>
      <c r="H7417">
        <f t="shared" si="810"/>
        <v>1048.7695454263562</v>
      </c>
      <c r="I7417">
        <f t="shared" si="811"/>
        <v>10.615227286821849</v>
      </c>
      <c r="J7417">
        <f t="shared" si="812"/>
        <v>0</v>
      </c>
    </row>
    <row r="7418" spans="2:10" x14ac:dyDescent="0.3">
      <c r="B7418">
        <v>7391</v>
      </c>
      <c r="C7418">
        <v>0.45314977986363913</v>
      </c>
      <c r="D7418">
        <f t="shared" si="806"/>
        <v>99.141731451047491</v>
      </c>
      <c r="E7418">
        <f t="shared" si="807"/>
        <v>99.141731451047491</v>
      </c>
      <c r="F7418">
        <f t="shared" si="808"/>
        <v>7.858268548952509</v>
      </c>
      <c r="G7418">
        <f t="shared" si="809"/>
        <v>0</v>
      </c>
      <c r="H7418">
        <f t="shared" si="810"/>
        <v>991.41731451047485</v>
      </c>
      <c r="I7418">
        <f t="shared" si="811"/>
        <v>39.291342744762545</v>
      </c>
      <c r="J7418">
        <f t="shared" si="812"/>
        <v>0</v>
      </c>
    </row>
    <row r="7419" spans="2:10" x14ac:dyDescent="0.3">
      <c r="B7419">
        <v>7392</v>
      </c>
      <c r="C7419">
        <v>0.1454258620633383</v>
      </c>
      <c r="D7419">
        <f t="shared" si="806"/>
        <v>92.574761510190854</v>
      </c>
      <c r="E7419">
        <f t="shared" si="807"/>
        <v>92.574761510190854</v>
      </c>
      <c r="F7419">
        <f t="shared" si="808"/>
        <v>14.425238489809146</v>
      </c>
      <c r="G7419">
        <f t="shared" si="809"/>
        <v>0</v>
      </c>
      <c r="H7419">
        <f t="shared" si="810"/>
        <v>925.74761510190854</v>
      </c>
      <c r="I7419">
        <f t="shared" si="811"/>
        <v>72.126192449045732</v>
      </c>
      <c r="J7419">
        <f t="shared" si="812"/>
        <v>0</v>
      </c>
    </row>
    <row r="7420" spans="2:10" x14ac:dyDescent="0.3">
      <c r="B7420">
        <v>7393</v>
      </c>
      <c r="C7420">
        <v>0.63021292034943288</v>
      </c>
      <c r="D7420">
        <f t="shared" si="806"/>
        <v>102.41598376278353</v>
      </c>
      <c r="E7420">
        <f t="shared" si="807"/>
        <v>102.41598376278353</v>
      </c>
      <c r="F7420">
        <f t="shared" si="808"/>
        <v>4.5840162372164741</v>
      </c>
      <c r="G7420">
        <f t="shared" si="809"/>
        <v>0</v>
      </c>
      <c r="H7420">
        <f t="shared" si="810"/>
        <v>1024.1598376278353</v>
      </c>
      <c r="I7420">
        <f t="shared" si="811"/>
        <v>22.920081186082371</v>
      </c>
      <c r="J7420">
        <f t="shared" si="812"/>
        <v>0</v>
      </c>
    </row>
    <row r="7421" spans="2:10" x14ac:dyDescent="0.3">
      <c r="B7421">
        <v>7394</v>
      </c>
      <c r="C7421">
        <v>0.60694785745436031</v>
      </c>
      <c r="D7421">
        <f t="shared" si="806"/>
        <v>101.97475786335036</v>
      </c>
      <c r="E7421">
        <f t="shared" si="807"/>
        <v>101.97475786335036</v>
      </c>
      <c r="F7421">
        <f t="shared" si="808"/>
        <v>5.0252421366496378</v>
      </c>
      <c r="G7421">
        <f t="shared" si="809"/>
        <v>0</v>
      </c>
      <c r="H7421">
        <f t="shared" si="810"/>
        <v>1019.7475786335036</v>
      </c>
      <c r="I7421">
        <f t="shared" si="811"/>
        <v>25.126210683248189</v>
      </c>
      <c r="J7421">
        <f t="shared" si="812"/>
        <v>0</v>
      </c>
    </row>
    <row r="7422" spans="2:10" x14ac:dyDescent="0.3">
      <c r="B7422">
        <v>7395</v>
      </c>
      <c r="C7422">
        <v>0.29642984359887414</v>
      </c>
      <c r="D7422">
        <f t="shared" si="806"/>
        <v>96.136613217619555</v>
      </c>
      <c r="E7422">
        <f t="shared" si="807"/>
        <v>96.136613217619555</v>
      </c>
      <c r="F7422">
        <f t="shared" si="808"/>
        <v>10.863386782380445</v>
      </c>
      <c r="G7422">
        <f t="shared" si="809"/>
        <v>0</v>
      </c>
      <c r="H7422">
        <f t="shared" si="810"/>
        <v>961.36613217619561</v>
      </c>
      <c r="I7422">
        <f t="shared" si="811"/>
        <v>54.316933911902225</v>
      </c>
      <c r="J7422">
        <f t="shared" si="812"/>
        <v>0</v>
      </c>
    </row>
    <row r="7423" spans="2:10" x14ac:dyDescent="0.3">
      <c r="B7423">
        <v>7396</v>
      </c>
      <c r="C7423">
        <v>0.40879226893917231</v>
      </c>
      <c r="D7423">
        <f t="shared" si="806"/>
        <v>98.320406042857712</v>
      </c>
      <c r="E7423">
        <f t="shared" si="807"/>
        <v>98.320406042857712</v>
      </c>
      <c r="F7423">
        <f t="shared" si="808"/>
        <v>8.6795939571422878</v>
      </c>
      <c r="G7423">
        <f t="shared" si="809"/>
        <v>0</v>
      </c>
      <c r="H7423">
        <f t="shared" si="810"/>
        <v>983.20406042857712</v>
      </c>
      <c r="I7423">
        <f t="shared" si="811"/>
        <v>43.397969785711439</v>
      </c>
      <c r="J7423">
        <f t="shared" si="812"/>
        <v>0</v>
      </c>
    </row>
    <row r="7424" spans="2:10" x14ac:dyDescent="0.3">
      <c r="B7424">
        <v>7397</v>
      </c>
      <c r="C7424">
        <v>0.58598317027582303</v>
      </c>
      <c r="D7424">
        <f t="shared" si="806"/>
        <v>101.58212722825816</v>
      </c>
      <c r="E7424">
        <f t="shared" si="807"/>
        <v>101.58212722825816</v>
      </c>
      <c r="F7424">
        <f t="shared" si="808"/>
        <v>5.4178727717418411</v>
      </c>
      <c r="G7424">
        <f t="shared" si="809"/>
        <v>0</v>
      </c>
      <c r="H7424">
        <f t="shared" si="810"/>
        <v>1015.8212722825816</v>
      </c>
      <c r="I7424">
        <f t="shared" si="811"/>
        <v>27.089363858709206</v>
      </c>
      <c r="J7424">
        <f t="shared" si="812"/>
        <v>0</v>
      </c>
    </row>
    <row r="7425" spans="2:10" x14ac:dyDescent="0.3">
      <c r="B7425">
        <v>7398</v>
      </c>
      <c r="C7425">
        <v>9.3362124310463313E-2</v>
      </c>
      <c r="D7425">
        <f t="shared" si="806"/>
        <v>90.905784371432873</v>
      </c>
      <c r="E7425">
        <f t="shared" si="807"/>
        <v>90.905784371432873</v>
      </c>
      <c r="F7425">
        <f t="shared" si="808"/>
        <v>16.094215628567127</v>
      </c>
      <c r="G7425">
        <f t="shared" si="809"/>
        <v>0</v>
      </c>
      <c r="H7425">
        <f t="shared" si="810"/>
        <v>909.05784371432878</v>
      </c>
      <c r="I7425">
        <f t="shared" si="811"/>
        <v>80.471078142835637</v>
      </c>
      <c r="J7425">
        <f t="shared" si="812"/>
        <v>0</v>
      </c>
    </row>
    <row r="7426" spans="2:10" x14ac:dyDescent="0.3">
      <c r="B7426">
        <v>7399</v>
      </c>
      <c r="C7426">
        <v>0.10997454516501148</v>
      </c>
      <c r="D7426">
        <f t="shared" si="806"/>
        <v>91.48549051145973</v>
      </c>
      <c r="E7426">
        <f t="shared" si="807"/>
        <v>91.48549051145973</v>
      </c>
      <c r="F7426">
        <f t="shared" si="808"/>
        <v>15.51450948854027</v>
      </c>
      <c r="G7426">
        <f t="shared" si="809"/>
        <v>0</v>
      </c>
      <c r="H7426">
        <f t="shared" si="810"/>
        <v>914.85490511459727</v>
      </c>
      <c r="I7426">
        <f t="shared" si="811"/>
        <v>77.572547442701349</v>
      </c>
      <c r="J7426">
        <f t="shared" si="812"/>
        <v>0</v>
      </c>
    </row>
    <row r="7427" spans="2:10" x14ac:dyDescent="0.3">
      <c r="B7427">
        <v>7400</v>
      </c>
      <c r="C7427">
        <v>0.31760216908029759</v>
      </c>
      <c r="D7427">
        <f t="shared" si="806"/>
        <v>96.565197230107032</v>
      </c>
      <c r="E7427">
        <f t="shared" si="807"/>
        <v>96.565197230107032</v>
      </c>
      <c r="F7427">
        <f t="shared" si="808"/>
        <v>10.434802769892968</v>
      </c>
      <c r="G7427">
        <f t="shared" si="809"/>
        <v>0</v>
      </c>
      <c r="H7427">
        <f t="shared" si="810"/>
        <v>965.65197230107037</v>
      </c>
      <c r="I7427">
        <f t="shared" si="811"/>
        <v>52.174013849464842</v>
      </c>
      <c r="J7427">
        <f t="shared" si="812"/>
        <v>0</v>
      </c>
    </row>
    <row r="7428" spans="2:10" x14ac:dyDescent="0.3">
      <c r="B7428">
        <v>7401</v>
      </c>
      <c r="C7428">
        <v>0.32581047462623891</v>
      </c>
      <c r="D7428">
        <f t="shared" si="806"/>
        <v>96.728697032344471</v>
      </c>
      <c r="E7428">
        <f t="shared" si="807"/>
        <v>96.728697032344471</v>
      </c>
      <c r="F7428">
        <f t="shared" si="808"/>
        <v>10.271302967655529</v>
      </c>
      <c r="G7428">
        <f t="shared" si="809"/>
        <v>0</v>
      </c>
      <c r="H7428">
        <f t="shared" si="810"/>
        <v>967.28697032344473</v>
      </c>
      <c r="I7428">
        <f t="shared" si="811"/>
        <v>51.356514838277647</v>
      </c>
      <c r="J7428">
        <f t="shared" si="812"/>
        <v>0</v>
      </c>
    </row>
    <row r="7429" spans="2:10" x14ac:dyDescent="0.3">
      <c r="B7429">
        <v>7402</v>
      </c>
      <c r="C7429">
        <v>0.62158985506403119</v>
      </c>
      <c r="D7429">
        <f t="shared" si="806"/>
        <v>102.25168140267408</v>
      </c>
      <c r="E7429">
        <f t="shared" si="807"/>
        <v>102.25168140267408</v>
      </c>
      <c r="F7429">
        <f t="shared" si="808"/>
        <v>4.7483185973259197</v>
      </c>
      <c r="G7429">
        <f t="shared" si="809"/>
        <v>0</v>
      </c>
      <c r="H7429">
        <f t="shared" si="810"/>
        <v>1022.5168140267408</v>
      </c>
      <c r="I7429">
        <f t="shared" si="811"/>
        <v>23.741592986629598</v>
      </c>
      <c r="J7429">
        <f t="shared" si="812"/>
        <v>0</v>
      </c>
    </row>
    <row r="7430" spans="2:10" x14ac:dyDescent="0.3">
      <c r="B7430">
        <v>7403</v>
      </c>
      <c r="C7430">
        <v>0.68826995596575358</v>
      </c>
      <c r="D7430">
        <f t="shared" si="806"/>
        <v>103.55264139233705</v>
      </c>
      <c r="E7430">
        <f t="shared" si="807"/>
        <v>103.55264139233705</v>
      </c>
      <c r="F7430">
        <f t="shared" si="808"/>
        <v>3.4473586076629488</v>
      </c>
      <c r="G7430">
        <f t="shared" si="809"/>
        <v>0</v>
      </c>
      <c r="H7430">
        <f t="shared" si="810"/>
        <v>1035.5264139233705</v>
      </c>
      <c r="I7430">
        <f t="shared" si="811"/>
        <v>17.236793038314744</v>
      </c>
      <c r="J7430">
        <f t="shared" si="812"/>
        <v>0</v>
      </c>
    </row>
    <row r="7431" spans="2:10" x14ac:dyDescent="0.3">
      <c r="B7431">
        <v>7404</v>
      </c>
      <c r="C7431">
        <v>0.37154600060532028</v>
      </c>
      <c r="D7431">
        <f t="shared" si="806"/>
        <v>97.617608833733328</v>
      </c>
      <c r="E7431">
        <f t="shared" si="807"/>
        <v>97.617608833733328</v>
      </c>
      <c r="F7431">
        <f t="shared" si="808"/>
        <v>9.3823911662666717</v>
      </c>
      <c r="G7431">
        <f t="shared" si="809"/>
        <v>0</v>
      </c>
      <c r="H7431">
        <f t="shared" si="810"/>
        <v>976.17608833733334</v>
      </c>
      <c r="I7431">
        <f t="shared" si="811"/>
        <v>46.911955831333358</v>
      </c>
      <c r="J7431">
        <f t="shared" si="812"/>
        <v>0</v>
      </c>
    </row>
    <row r="7432" spans="2:10" x14ac:dyDescent="0.3">
      <c r="B7432">
        <v>7405</v>
      </c>
      <c r="C7432">
        <v>0.77691263080773543</v>
      </c>
      <c r="D7432">
        <f t="shared" si="806"/>
        <v>105.45066786819763</v>
      </c>
      <c r="E7432">
        <f t="shared" si="807"/>
        <v>105.45066786819763</v>
      </c>
      <c r="F7432">
        <f t="shared" si="808"/>
        <v>1.5493321318023732</v>
      </c>
      <c r="G7432">
        <f t="shared" si="809"/>
        <v>0</v>
      </c>
      <c r="H7432">
        <f t="shared" si="810"/>
        <v>1054.5066786819762</v>
      </c>
      <c r="I7432">
        <f t="shared" si="811"/>
        <v>7.7466606590118658</v>
      </c>
      <c r="J7432">
        <f t="shared" si="812"/>
        <v>0</v>
      </c>
    </row>
    <row r="7433" spans="2:10" x14ac:dyDescent="0.3">
      <c r="B7433">
        <v>7406</v>
      </c>
      <c r="C7433">
        <v>0.41742068697063117</v>
      </c>
      <c r="D7433">
        <f t="shared" si="806"/>
        <v>98.48125066954168</v>
      </c>
      <c r="E7433">
        <f t="shared" si="807"/>
        <v>98.48125066954168</v>
      </c>
      <c r="F7433">
        <f t="shared" si="808"/>
        <v>8.5187493304583199</v>
      </c>
      <c r="G7433">
        <f t="shared" si="809"/>
        <v>0</v>
      </c>
      <c r="H7433">
        <f t="shared" si="810"/>
        <v>984.8125066954168</v>
      </c>
      <c r="I7433">
        <f t="shared" si="811"/>
        <v>42.5937466522916</v>
      </c>
      <c r="J7433">
        <f t="shared" si="812"/>
        <v>0</v>
      </c>
    </row>
    <row r="7434" spans="2:10" x14ac:dyDescent="0.3">
      <c r="B7434">
        <v>7407</v>
      </c>
      <c r="C7434">
        <v>0.75858637975333465</v>
      </c>
      <c r="D7434">
        <f t="shared" si="806"/>
        <v>105.03572249233385</v>
      </c>
      <c r="E7434">
        <f t="shared" si="807"/>
        <v>105.03572249233385</v>
      </c>
      <c r="F7434">
        <f t="shared" si="808"/>
        <v>1.9642775076661536</v>
      </c>
      <c r="G7434">
        <f t="shared" si="809"/>
        <v>0</v>
      </c>
      <c r="H7434">
        <f t="shared" si="810"/>
        <v>1050.3572249233384</v>
      </c>
      <c r="I7434">
        <f t="shared" si="811"/>
        <v>9.8213875383307681</v>
      </c>
      <c r="J7434">
        <f t="shared" si="812"/>
        <v>0</v>
      </c>
    </row>
    <row r="7435" spans="2:10" x14ac:dyDescent="0.3">
      <c r="B7435">
        <v>7408</v>
      </c>
      <c r="C7435">
        <v>0.89670582762801976</v>
      </c>
      <c r="D7435">
        <f t="shared" si="806"/>
        <v>108.74107624195</v>
      </c>
      <c r="E7435">
        <f t="shared" si="807"/>
        <v>107</v>
      </c>
      <c r="F7435">
        <f t="shared" si="808"/>
        <v>0</v>
      </c>
      <c r="G7435">
        <f t="shared" si="809"/>
        <v>1.7410762419499974</v>
      </c>
      <c r="H7435">
        <f t="shared" si="810"/>
        <v>1070</v>
      </c>
      <c r="I7435">
        <f t="shared" si="811"/>
        <v>0</v>
      </c>
      <c r="J7435">
        <f t="shared" si="812"/>
        <v>26.116143629249962</v>
      </c>
    </row>
    <row r="7436" spans="2:10" x14ac:dyDescent="0.3">
      <c r="B7436">
        <v>7409</v>
      </c>
      <c r="C7436">
        <v>0.54231397358969025</v>
      </c>
      <c r="D7436">
        <f t="shared" si="806"/>
        <v>100.77490346006027</v>
      </c>
      <c r="E7436">
        <f t="shared" si="807"/>
        <v>100.77490346006027</v>
      </c>
      <c r="F7436">
        <f t="shared" si="808"/>
        <v>6.2250965399397273</v>
      </c>
      <c r="G7436">
        <f t="shared" si="809"/>
        <v>0</v>
      </c>
      <c r="H7436">
        <f t="shared" si="810"/>
        <v>1007.7490346006027</v>
      </c>
      <c r="I7436">
        <f t="shared" si="811"/>
        <v>31.125482699698637</v>
      </c>
      <c r="J7436">
        <f t="shared" si="812"/>
        <v>0</v>
      </c>
    </row>
    <row r="7437" spans="2:10" x14ac:dyDescent="0.3">
      <c r="B7437">
        <v>7410</v>
      </c>
      <c r="C7437">
        <v>0.40311110570290332</v>
      </c>
      <c r="D7437">
        <f t="shared" si="806"/>
        <v>98.214146413180828</v>
      </c>
      <c r="E7437">
        <f t="shared" si="807"/>
        <v>98.214146413180828</v>
      </c>
      <c r="F7437">
        <f t="shared" si="808"/>
        <v>8.7858535868191723</v>
      </c>
      <c r="G7437">
        <f t="shared" si="809"/>
        <v>0</v>
      </c>
      <c r="H7437">
        <f t="shared" si="810"/>
        <v>982.14146413180833</v>
      </c>
      <c r="I7437">
        <f t="shared" si="811"/>
        <v>43.929267934095861</v>
      </c>
      <c r="J7437">
        <f t="shared" si="812"/>
        <v>0</v>
      </c>
    </row>
    <row r="7438" spans="2:10" x14ac:dyDescent="0.3">
      <c r="B7438">
        <v>7411</v>
      </c>
      <c r="C7438">
        <v>0.12135778085552684</v>
      </c>
      <c r="D7438">
        <f t="shared" si="806"/>
        <v>91.854149079312123</v>
      </c>
      <c r="E7438">
        <f t="shared" si="807"/>
        <v>91.854149079312123</v>
      </c>
      <c r="F7438">
        <f t="shared" si="808"/>
        <v>15.145850920687877</v>
      </c>
      <c r="G7438">
        <f t="shared" si="809"/>
        <v>0</v>
      </c>
      <c r="H7438">
        <f t="shared" si="810"/>
        <v>918.54149079312128</v>
      </c>
      <c r="I7438">
        <f t="shared" si="811"/>
        <v>75.729254603439387</v>
      </c>
      <c r="J7438">
        <f t="shared" si="812"/>
        <v>0</v>
      </c>
    </row>
    <row r="7439" spans="2:10" x14ac:dyDescent="0.3">
      <c r="B7439">
        <v>7412</v>
      </c>
      <c r="C7439">
        <v>0.69388218727240902</v>
      </c>
      <c r="D7439">
        <f t="shared" si="806"/>
        <v>103.66598291518878</v>
      </c>
      <c r="E7439">
        <f t="shared" si="807"/>
        <v>103.66598291518878</v>
      </c>
      <c r="F7439">
        <f t="shared" si="808"/>
        <v>3.3340170848112223</v>
      </c>
      <c r="G7439">
        <f t="shared" si="809"/>
        <v>0</v>
      </c>
      <c r="H7439">
        <f t="shared" si="810"/>
        <v>1036.6598291518878</v>
      </c>
      <c r="I7439">
        <f t="shared" si="811"/>
        <v>16.670085424056111</v>
      </c>
      <c r="J7439">
        <f t="shared" si="812"/>
        <v>0</v>
      </c>
    </row>
    <row r="7440" spans="2:10" x14ac:dyDescent="0.3">
      <c r="B7440">
        <v>7413</v>
      </c>
      <c r="C7440">
        <v>0.26429769211701948</v>
      </c>
      <c r="D7440">
        <f t="shared" si="806"/>
        <v>95.463770297105995</v>
      </c>
      <c r="E7440">
        <f t="shared" si="807"/>
        <v>95.463770297105995</v>
      </c>
      <c r="F7440">
        <f t="shared" si="808"/>
        <v>11.536229702894005</v>
      </c>
      <c r="G7440">
        <f t="shared" si="809"/>
        <v>0</v>
      </c>
      <c r="H7440">
        <f t="shared" si="810"/>
        <v>954.63770297105998</v>
      </c>
      <c r="I7440">
        <f t="shared" si="811"/>
        <v>57.681148514470024</v>
      </c>
      <c r="J7440">
        <f t="shared" si="812"/>
        <v>0</v>
      </c>
    </row>
    <row r="7441" spans="2:10" x14ac:dyDescent="0.3">
      <c r="B7441">
        <v>7414</v>
      </c>
      <c r="C7441">
        <v>0.77439793135126589</v>
      </c>
      <c r="D7441">
        <f t="shared" si="806"/>
        <v>105.39285206960368</v>
      </c>
      <c r="E7441">
        <f t="shared" si="807"/>
        <v>105.39285206960368</v>
      </c>
      <c r="F7441">
        <f t="shared" si="808"/>
        <v>1.607147930396323</v>
      </c>
      <c r="G7441">
        <f t="shared" si="809"/>
        <v>0</v>
      </c>
      <c r="H7441">
        <f t="shared" si="810"/>
        <v>1053.9285206960367</v>
      </c>
      <c r="I7441">
        <f t="shared" si="811"/>
        <v>8.0357396519816149</v>
      </c>
      <c r="J7441">
        <f t="shared" si="812"/>
        <v>0</v>
      </c>
    </row>
    <row r="7442" spans="2:10" x14ac:dyDescent="0.3">
      <c r="B7442">
        <v>7415</v>
      </c>
      <c r="C7442">
        <v>0.4739454483268305</v>
      </c>
      <c r="D7442">
        <f t="shared" si="806"/>
        <v>99.523303193286424</v>
      </c>
      <c r="E7442">
        <f t="shared" si="807"/>
        <v>99.523303193286424</v>
      </c>
      <c r="F7442">
        <f t="shared" si="808"/>
        <v>7.4766968067135764</v>
      </c>
      <c r="G7442">
        <f t="shared" si="809"/>
        <v>0</v>
      </c>
      <c r="H7442">
        <f t="shared" si="810"/>
        <v>995.23303193286426</v>
      </c>
      <c r="I7442">
        <f t="shared" si="811"/>
        <v>37.383484033567882</v>
      </c>
      <c r="J7442">
        <f t="shared" si="812"/>
        <v>0</v>
      </c>
    </row>
    <row r="7443" spans="2:10" x14ac:dyDescent="0.3">
      <c r="B7443">
        <v>7416</v>
      </c>
      <c r="C7443">
        <v>0.22887861117489228</v>
      </c>
      <c r="D7443">
        <f t="shared" si="806"/>
        <v>94.682045036514424</v>
      </c>
      <c r="E7443">
        <f t="shared" si="807"/>
        <v>94.682045036514424</v>
      </c>
      <c r="F7443">
        <f t="shared" si="808"/>
        <v>12.317954963485576</v>
      </c>
      <c r="G7443">
        <f t="shared" si="809"/>
        <v>0</v>
      </c>
      <c r="H7443">
        <f t="shared" si="810"/>
        <v>946.82045036514421</v>
      </c>
      <c r="I7443">
        <f t="shared" si="811"/>
        <v>61.58977481742788</v>
      </c>
      <c r="J7443">
        <f t="shared" si="812"/>
        <v>0</v>
      </c>
    </row>
    <row r="7444" spans="2:10" x14ac:dyDescent="0.3">
      <c r="B7444">
        <v>7417</v>
      </c>
      <c r="C7444">
        <v>0.14857318572537614</v>
      </c>
      <c r="D7444">
        <f t="shared" si="806"/>
        <v>92.66404865821201</v>
      </c>
      <c r="E7444">
        <f t="shared" si="807"/>
        <v>92.66404865821201</v>
      </c>
      <c r="F7444">
        <f t="shared" si="808"/>
        <v>14.33595134178799</v>
      </c>
      <c r="G7444">
        <f t="shared" si="809"/>
        <v>0</v>
      </c>
      <c r="H7444">
        <f t="shared" si="810"/>
        <v>926.64048658212005</v>
      </c>
      <c r="I7444">
        <f t="shared" si="811"/>
        <v>71.679756708939948</v>
      </c>
      <c r="J7444">
        <f t="shared" si="812"/>
        <v>0</v>
      </c>
    </row>
    <row r="7445" spans="2:10" x14ac:dyDescent="0.3">
      <c r="B7445">
        <v>7418</v>
      </c>
      <c r="C7445">
        <v>0.95956107414267411</v>
      </c>
      <c r="D7445">
        <f t="shared" si="806"/>
        <v>111.53586314908343</v>
      </c>
      <c r="E7445">
        <f t="shared" si="807"/>
        <v>107</v>
      </c>
      <c r="F7445">
        <f t="shared" si="808"/>
        <v>0</v>
      </c>
      <c r="G7445">
        <f t="shared" si="809"/>
        <v>4.5358631490834256</v>
      </c>
      <c r="H7445">
        <f t="shared" si="810"/>
        <v>1070</v>
      </c>
      <c r="I7445">
        <f t="shared" si="811"/>
        <v>0</v>
      </c>
      <c r="J7445">
        <f t="shared" si="812"/>
        <v>68.037947236251384</v>
      </c>
    </row>
    <row r="7446" spans="2:10" x14ac:dyDescent="0.3">
      <c r="B7446">
        <v>7419</v>
      </c>
      <c r="C7446">
        <v>0.43739642034001591</v>
      </c>
      <c r="D7446">
        <f t="shared" si="806"/>
        <v>98.85146867910305</v>
      </c>
      <c r="E7446">
        <f t="shared" si="807"/>
        <v>98.85146867910305</v>
      </c>
      <c r="F7446">
        <f t="shared" si="808"/>
        <v>8.1485313208969501</v>
      </c>
      <c r="G7446">
        <f t="shared" si="809"/>
        <v>0</v>
      </c>
      <c r="H7446">
        <f t="shared" si="810"/>
        <v>988.5146867910305</v>
      </c>
      <c r="I7446">
        <f t="shared" si="811"/>
        <v>40.74265660448475</v>
      </c>
      <c r="J7446">
        <f t="shared" si="812"/>
        <v>0</v>
      </c>
    </row>
    <row r="7447" spans="2:10" x14ac:dyDescent="0.3">
      <c r="B7447">
        <v>7420</v>
      </c>
      <c r="C7447">
        <v>0.25495034323489996</v>
      </c>
      <c r="D7447">
        <f t="shared" si="806"/>
        <v>95.2620260932961</v>
      </c>
      <c r="E7447">
        <f t="shared" si="807"/>
        <v>95.2620260932961</v>
      </c>
      <c r="F7447">
        <f t="shared" si="808"/>
        <v>11.7379739067039</v>
      </c>
      <c r="G7447">
        <f t="shared" si="809"/>
        <v>0</v>
      </c>
      <c r="H7447">
        <f t="shared" si="810"/>
        <v>952.62026093296095</v>
      </c>
      <c r="I7447">
        <f t="shared" si="811"/>
        <v>58.689869533519499</v>
      </c>
      <c r="J7447">
        <f t="shared" si="812"/>
        <v>0</v>
      </c>
    </row>
    <row r="7448" spans="2:10" x14ac:dyDescent="0.3">
      <c r="B7448">
        <v>7421</v>
      </c>
      <c r="C7448">
        <v>0.63389321508246543</v>
      </c>
      <c r="D7448">
        <f t="shared" si="806"/>
        <v>102.48640680158582</v>
      </c>
      <c r="E7448">
        <f t="shared" si="807"/>
        <v>102.48640680158582</v>
      </c>
      <c r="F7448">
        <f t="shared" si="808"/>
        <v>4.5135931984141848</v>
      </c>
      <c r="G7448">
        <f t="shared" si="809"/>
        <v>0</v>
      </c>
      <c r="H7448">
        <f t="shared" si="810"/>
        <v>1024.8640680158583</v>
      </c>
      <c r="I7448">
        <f t="shared" si="811"/>
        <v>22.567965992070924</v>
      </c>
      <c r="J7448">
        <f t="shared" si="812"/>
        <v>0</v>
      </c>
    </row>
    <row r="7449" spans="2:10" x14ac:dyDescent="0.3">
      <c r="B7449">
        <v>7422</v>
      </c>
      <c r="C7449">
        <v>0.33951202522845569</v>
      </c>
      <c r="D7449">
        <f t="shared" si="806"/>
        <v>96.998682106736524</v>
      </c>
      <c r="E7449">
        <f t="shared" si="807"/>
        <v>96.998682106736524</v>
      </c>
      <c r="F7449">
        <f t="shared" si="808"/>
        <v>10.001317893263476</v>
      </c>
      <c r="G7449">
        <f t="shared" si="809"/>
        <v>0</v>
      </c>
      <c r="H7449">
        <f t="shared" si="810"/>
        <v>969.98682106736521</v>
      </c>
      <c r="I7449">
        <f t="shared" si="811"/>
        <v>50.006589466317379</v>
      </c>
      <c r="J7449">
        <f t="shared" si="812"/>
        <v>0</v>
      </c>
    </row>
    <row r="7450" spans="2:10" x14ac:dyDescent="0.3">
      <c r="B7450">
        <v>7423</v>
      </c>
      <c r="C7450">
        <v>0.94854835979927565</v>
      </c>
      <c r="D7450">
        <f t="shared" si="806"/>
        <v>110.90985640835498</v>
      </c>
      <c r="E7450">
        <f t="shared" si="807"/>
        <v>107</v>
      </c>
      <c r="F7450">
        <f t="shared" si="808"/>
        <v>0</v>
      </c>
      <c r="G7450">
        <f t="shared" si="809"/>
        <v>3.9098564083549832</v>
      </c>
      <c r="H7450">
        <f t="shared" si="810"/>
        <v>1070</v>
      </c>
      <c r="I7450">
        <f t="shared" si="811"/>
        <v>0</v>
      </c>
      <c r="J7450">
        <f t="shared" si="812"/>
        <v>58.647846125324747</v>
      </c>
    </row>
    <row r="7451" spans="2:10" x14ac:dyDescent="0.3">
      <c r="B7451">
        <v>7424</v>
      </c>
      <c r="C7451">
        <v>0.90850200126860281</v>
      </c>
      <c r="D7451">
        <f t="shared" si="806"/>
        <v>109.16291441980354</v>
      </c>
      <c r="E7451">
        <f t="shared" si="807"/>
        <v>107</v>
      </c>
      <c r="F7451">
        <f t="shared" si="808"/>
        <v>0</v>
      </c>
      <c r="G7451">
        <f t="shared" si="809"/>
        <v>2.1629144198035419</v>
      </c>
      <c r="H7451">
        <f t="shared" si="810"/>
        <v>1070</v>
      </c>
      <c r="I7451">
        <f t="shared" si="811"/>
        <v>0</v>
      </c>
      <c r="J7451">
        <f t="shared" si="812"/>
        <v>32.443716297053129</v>
      </c>
    </row>
    <row r="7452" spans="2:10" x14ac:dyDescent="0.3">
      <c r="B7452">
        <v>7425</v>
      </c>
      <c r="C7452">
        <v>0.20001721560104635</v>
      </c>
      <c r="D7452">
        <f t="shared" si="806"/>
        <v>94.004160207659339</v>
      </c>
      <c r="E7452">
        <f t="shared" si="807"/>
        <v>94.004160207659339</v>
      </c>
      <c r="F7452">
        <f t="shared" si="808"/>
        <v>12.995839792340661</v>
      </c>
      <c r="G7452">
        <f t="shared" si="809"/>
        <v>0</v>
      </c>
      <c r="H7452">
        <f t="shared" si="810"/>
        <v>940.04160207659334</v>
      </c>
      <c r="I7452">
        <f t="shared" si="811"/>
        <v>64.979198961703304</v>
      </c>
      <c r="J7452">
        <f t="shared" si="812"/>
        <v>0</v>
      </c>
    </row>
    <row r="7453" spans="2:10" x14ac:dyDescent="0.3">
      <c r="B7453">
        <v>7426</v>
      </c>
      <c r="C7453">
        <v>0.98719185205214488</v>
      </c>
      <c r="D7453">
        <f t="shared" ref="D7453:D7516" si="813">_xlfn.BETA.INV(C7453,$B$25,$C$25,$D$25,$E$25)</f>
        <v>113.90470204338614</v>
      </c>
      <c r="E7453">
        <f t="shared" ref="E7453:E7516" si="814">IF($M$25&lt;D7453,$M$25,D7453)</f>
        <v>107</v>
      </c>
      <c r="F7453">
        <f t="shared" ref="F7453:F7516" si="815">IF($M$25&gt;D7453,$M$25-D7453,0)</f>
        <v>0</v>
      </c>
      <c r="G7453">
        <f t="shared" ref="G7453:G7516" si="816">IF($M$25&lt;D7453,D7453-$M$25,0)</f>
        <v>6.9047020433861377</v>
      </c>
      <c r="H7453">
        <f t="shared" ref="H7453:H7516" si="817">$H$24*E7453</f>
        <v>1070</v>
      </c>
      <c r="I7453">
        <f t="shared" ref="I7453:I7516" si="818">$I$24*F7453</f>
        <v>0</v>
      </c>
      <c r="J7453">
        <f t="shared" ref="J7453:J7516" si="819">$J$24*G7453</f>
        <v>103.57053065079207</v>
      </c>
    </row>
    <row r="7454" spans="2:10" x14ac:dyDescent="0.3">
      <c r="B7454">
        <v>7427</v>
      </c>
      <c r="C7454">
        <v>0.94314440412367617</v>
      </c>
      <c r="D7454">
        <f t="shared" si="813"/>
        <v>110.63368877669953</v>
      </c>
      <c r="E7454">
        <f t="shared" si="814"/>
        <v>107</v>
      </c>
      <c r="F7454">
        <f t="shared" si="815"/>
        <v>0</v>
      </c>
      <c r="G7454">
        <f t="shared" si="816"/>
        <v>3.6336887766995289</v>
      </c>
      <c r="H7454">
        <f t="shared" si="817"/>
        <v>1070</v>
      </c>
      <c r="I7454">
        <f t="shared" si="818"/>
        <v>0</v>
      </c>
      <c r="J7454">
        <f t="shared" si="819"/>
        <v>54.505331650492934</v>
      </c>
    </row>
    <row r="7455" spans="2:10" x14ac:dyDescent="0.3">
      <c r="B7455">
        <v>7428</v>
      </c>
      <c r="C7455">
        <v>0.10784138080406713</v>
      </c>
      <c r="D7455">
        <f t="shared" si="813"/>
        <v>91.414024733906047</v>
      </c>
      <c r="E7455">
        <f t="shared" si="814"/>
        <v>91.414024733906047</v>
      </c>
      <c r="F7455">
        <f t="shared" si="815"/>
        <v>15.585975266093953</v>
      </c>
      <c r="G7455">
        <f t="shared" si="816"/>
        <v>0</v>
      </c>
      <c r="H7455">
        <f t="shared" si="817"/>
        <v>914.14024733906047</v>
      </c>
      <c r="I7455">
        <f t="shared" si="818"/>
        <v>77.929876330469767</v>
      </c>
      <c r="J7455">
        <f t="shared" si="819"/>
        <v>0</v>
      </c>
    </row>
    <row r="7456" spans="2:10" x14ac:dyDescent="0.3">
      <c r="B7456">
        <v>7429</v>
      </c>
      <c r="C7456">
        <v>0.67252810304902</v>
      </c>
      <c r="D7456">
        <f t="shared" si="813"/>
        <v>103.23837505347285</v>
      </c>
      <c r="E7456">
        <f t="shared" si="814"/>
        <v>103.23837505347285</v>
      </c>
      <c r="F7456">
        <f t="shared" si="815"/>
        <v>3.7616249465271494</v>
      </c>
      <c r="G7456">
        <f t="shared" si="816"/>
        <v>0</v>
      </c>
      <c r="H7456">
        <f t="shared" si="817"/>
        <v>1032.3837505347285</v>
      </c>
      <c r="I7456">
        <f t="shared" si="818"/>
        <v>18.808124732635747</v>
      </c>
      <c r="J7456">
        <f t="shared" si="819"/>
        <v>0</v>
      </c>
    </row>
    <row r="7457" spans="2:10" x14ac:dyDescent="0.3">
      <c r="B7457">
        <v>7430</v>
      </c>
      <c r="C7457">
        <v>0.41865533084667006</v>
      </c>
      <c r="D7457">
        <f t="shared" si="813"/>
        <v>98.504216109466313</v>
      </c>
      <c r="E7457">
        <f t="shared" si="814"/>
        <v>98.504216109466313</v>
      </c>
      <c r="F7457">
        <f t="shared" si="815"/>
        <v>8.4957838905336871</v>
      </c>
      <c r="G7457">
        <f t="shared" si="816"/>
        <v>0</v>
      </c>
      <c r="H7457">
        <f t="shared" si="817"/>
        <v>985.04216109466313</v>
      </c>
      <c r="I7457">
        <f t="shared" si="818"/>
        <v>42.478919452668435</v>
      </c>
      <c r="J7457">
        <f t="shared" si="819"/>
        <v>0</v>
      </c>
    </row>
    <row r="7458" spans="2:10" x14ac:dyDescent="0.3">
      <c r="B7458">
        <v>7431</v>
      </c>
      <c r="C7458">
        <v>9.3251564263485687E-4</v>
      </c>
      <c r="D7458">
        <f t="shared" si="813"/>
        <v>83.010422238564161</v>
      </c>
      <c r="E7458">
        <f t="shared" si="814"/>
        <v>83.010422238564161</v>
      </c>
      <c r="F7458">
        <f t="shared" si="815"/>
        <v>23.989577761435839</v>
      </c>
      <c r="G7458">
        <f t="shared" si="816"/>
        <v>0</v>
      </c>
      <c r="H7458">
        <f t="shared" si="817"/>
        <v>830.10422238564161</v>
      </c>
      <c r="I7458">
        <f t="shared" si="818"/>
        <v>119.9478888071792</v>
      </c>
      <c r="J7458">
        <f t="shared" si="819"/>
        <v>0</v>
      </c>
    </row>
    <row r="7459" spans="2:10" x14ac:dyDescent="0.3">
      <c r="B7459">
        <v>7432</v>
      </c>
      <c r="C7459">
        <v>0.72198360696580777</v>
      </c>
      <c r="D7459">
        <f t="shared" si="813"/>
        <v>104.24529008436964</v>
      </c>
      <c r="E7459">
        <f t="shared" si="814"/>
        <v>104.24529008436964</v>
      </c>
      <c r="F7459">
        <f t="shared" si="815"/>
        <v>2.7547099156303574</v>
      </c>
      <c r="G7459">
        <f t="shared" si="816"/>
        <v>0</v>
      </c>
      <c r="H7459">
        <f t="shared" si="817"/>
        <v>1042.4529008436964</v>
      </c>
      <c r="I7459">
        <f t="shared" si="818"/>
        <v>13.773549578151787</v>
      </c>
      <c r="J7459">
        <f t="shared" si="819"/>
        <v>0</v>
      </c>
    </row>
    <row r="7460" spans="2:10" x14ac:dyDescent="0.3">
      <c r="B7460">
        <v>7433</v>
      </c>
      <c r="C7460">
        <v>0.59462630129217031</v>
      </c>
      <c r="D7460">
        <f t="shared" si="813"/>
        <v>101.74349887315273</v>
      </c>
      <c r="E7460">
        <f t="shared" si="814"/>
        <v>101.74349887315273</v>
      </c>
      <c r="F7460">
        <f t="shared" si="815"/>
        <v>5.2565011268472688</v>
      </c>
      <c r="G7460">
        <f t="shared" si="816"/>
        <v>0</v>
      </c>
      <c r="H7460">
        <f t="shared" si="817"/>
        <v>1017.4349887315273</v>
      </c>
      <c r="I7460">
        <f t="shared" si="818"/>
        <v>26.282505634236344</v>
      </c>
      <c r="J7460">
        <f t="shared" si="819"/>
        <v>0</v>
      </c>
    </row>
    <row r="7461" spans="2:10" x14ac:dyDescent="0.3">
      <c r="B7461">
        <v>7434</v>
      </c>
      <c r="C7461">
        <v>7.5863000573439532E-3</v>
      </c>
      <c r="D7461">
        <f t="shared" si="813"/>
        <v>85.274368434570135</v>
      </c>
      <c r="E7461">
        <f t="shared" si="814"/>
        <v>85.274368434570135</v>
      </c>
      <c r="F7461">
        <f t="shared" si="815"/>
        <v>21.725631565429865</v>
      </c>
      <c r="G7461">
        <f t="shared" si="816"/>
        <v>0</v>
      </c>
      <c r="H7461">
        <f t="shared" si="817"/>
        <v>852.74368434570135</v>
      </c>
      <c r="I7461">
        <f t="shared" si="818"/>
        <v>108.62815782714932</v>
      </c>
      <c r="J7461">
        <f t="shared" si="819"/>
        <v>0</v>
      </c>
    </row>
    <row r="7462" spans="2:10" x14ac:dyDescent="0.3">
      <c r="B7462">
        <v>7435</v>
      </c>
      <c r="C7462">
        <v>0.68412189557929348</v>
      </c>
      <c r="D7462">
        <f t="shared" si="813"/>
        <v>103.46932278742391</v>
      </c>
      <c r="E7462">
        <f t="shared" si="814"/>
        <v>103.46932278742391</v>
      </c>
      <c r="F7462">
        <f t="shared" si="815"/>
        <v>3.5306772125760943</v>
      </c>
      <c r="G7462">
        <f t="shared" si="816"/>
        <v>0</v>
      </c>
      <c r="H7462">
        <f t="shared" si="817"/>
        <v>1034.693227874239</v>
      </c>
      <c r="I7462">
        <f t="shared" si="818"/>
        <v>17.653386062880472</v>
      </c>
      <c r="J7462">
        <f t="shared" si="819"/>
        <v>0</v>
      </c>
    </row>
    <row r="7463" spans="2:10" x14ac:dyDescent="0.3">
      <c r="B7463">
        <v>7436</v>
      </c>
      <c r="C7463">
        <v>0.11604986922071969</v>
      </c>
      <c r="D7463">
        <f t="shared" si="813"/>
        <v>91.684797484400022</v>
      </c>
      <c r="E7463">
        <f t="shared" si="814"/>
        <v>91.684797484400022</v>
      </c>
      <c r="F7463">
        <f t="shared" si="815"/>
        <v>15.315202515599978</v>
      </c>
      <c r="G7463">
        <f t="shared" si="816"/>
        <v>0</v>
      </c>
      <c r="H7463">
        <f t="shared" si="817"/>
        <v>916.84797484400019</v>
      </c>
      <c r="I7463">
        <f t="shared" si="818"/>
        <v>76.57601257799989</v>
      </c>
      <c r="J7463">
        <f t="shared" si="819"/>
        <v>0</v>
      </c>
    </row>
    <row r="7464" spans="2:10" x14ac:dyDescent="0.3">
      <c r="B7464">
        <v>7437</v>
      </c>
      <c r="C7464">
        <v>0.31012956545267256</v>
      </c>
      <c r="D7464">
        <f t="shared" si="813"/>
        <v>96.415109258854244</v>
      </c>
      <c r="E7464">
        <f t="shared" si="814"/>
        <v>96.415109258854244</v>
      </c>
      <c r="F7464">
        <f t="shared" si="815"/>
        <v>10.584890741145756</v>
      </c>
      <c r="G7464">
        <f t="shared" si="816"/>
        <v>0</v>
      </c>
      <c r="H7464">
        <f t="shared" si="817"/>
        <v>964.1510925885425</v>
      </c>
      <c r="I7464">
        <f t="shared" si="818"/>
        <v>52.92445370572878</v>
      </c>
      <c r="J7464">
        <f t="shared" si="819"/>
        <v>0</v>
      </c>
    </row>
    <row r="7465" spans="2:10" x14ac:dyDescent="0.3">
      <c r="B7465">
        <v>7438</v>
      </c>
      <c r="C7465">
        <v>0.16153738680882079</v>
      </c>
      <c r="D7465">
        <f t="shared" si="813"/>
        <v>93.021664645147695</v>
      </c>
      <c r="E7465">
        <f t="shared" si="814"/>
        <v>93.021664645147695</v>
      </c>
      <c r="F7465">
        <f t="shared" si="815"/>
        <v>13.978335354852305</v>
      </c>
      <c r="G7465">
        <f t="shared" si="816"/>
        <v>0</v>
      </c>
      <c r="H7465">
        <f t="shared" si="817"/>
        <v>930.21664645147689</v>
      </c>
      <c r="I7465">
        <f t="shared" si="818"/>
        <v>69.891676774261526</v>
      </c>
      <c r="J7465">
        <f t="shared" si="819"/>
        <v>0</v>
      </c>
    </row>
    <row r="7466" spans="2:10" x14ac:dyDescent="0.3">
      <c r="B7466">
        <v>7439</v>
      </c>
      <c r="C7466">
        <v>0.83325484832250807</v>
      </c>
      <c r="D7466">
        <f t="shared" si="813"/>
        <v>106.83891833334344</v>
      </c>
      <c r="E7466">
        <f t="shared" si="814"/>
        <v>106.83891833334344</v>
      </c>
      <c r="F7466">
        <f t="shared" si="815"/>
        <v>0.16108166665655688</v>
      </c>
      <c r="G7466">
        <f t="shared" si="816"/>
        <v>0</v>
      </c>
      <c r="H7466">
        <f t="shared" si="817"/>
        <v>1068.3891833334344</v>
      </c>
      <c r="I7466">
        <f t="shared" si="818"/>
        <v>0.80540833328278438</v>
      </c>
      <c r="J7466">
        <f t="shared" si="819"/>
        <v>0</v>
      </c>
    </row>
    <row r="7467" spans="2:10" x14ac:dyDescent="0.3">
      <c r="B7467">
        <v>7440</v>
      </c>
      <c r="C7467">
        <v>0.37732014288274807</v>
      </c>
      <c r="D7467">
        <f t="shared" si="813"/>
        <v>97.7276022379925</v>
      </c>
      <c r="E7467">
        <f t="shared" si="814"/>
        <v>97.7276022379925</v>
      </c>
      <c r="F7467">
        <f t="shared" si="815"/>
        <v>9.2723977620075004</v>
      </c>
      <c r="G7467">
        <f t="shared" si="816"/>
        <v>0</v>
      </c>
      <c r="H7467">
        <f t="shared" si="817"/>
        <v>977.27602237992505</v>
      </c>
      <c r="I7467">
        <f t="shared" si="818"/>
        <v>46.361988810037502</v>
      </c>
      <c r="J7467">
        <f t="shared" si="819"/>
        <v>0</v>
      </c>
    </row>
    <row r="7468" spans="2:10" x14ac:dyDescent="0.3">
      <c r="B7468">
        <v>7441</v>
      </c>
      <c r="C7468">
        <v>0.66041732317853497</v>
      </c>
      <c r="D7468">
        <f t="shared" si="813"/>
        <v>102.99993465780608</v>
      </c>
      <c r="E7468">
        <f t="shared" si="814"/>
        <v>102.99993465780608</v>
      </c>
      <c r="F7468">
        <f t="shared" si="815"/>
        <v>4.0000653421939205</v>
      </c>
      <c r="G7468">
        <f t="shared" si="816"/>
        <v>0</v>
      </c>
      <c r="H7468">
        <f t="shared" si="817"/>
        <v>1029.9993465780608</v>
      </c>
      <c r="I7468">
        <f t="shared" si="818"/>
        <v>20.000326710969603</v>
      </c>
      <c r="J7468">
        <f t="shared" si="819"/>
        <v>0</v>
      </c>
    </row>
    <row r="7469" spans="2:10" x14ac:dyDescent="0.3">
      <c r="B7469">
        <v>7442</v>
      </c>
      <c r="C7469">
        <v>6.3664657950892267E-2</v>
      </c>
      <c r="D7469">
        <f t="shared" si="813"/>
        <v>89.691811316578168</v>
      </c>
      <c r="E7469">
        <f t="shared" si="814"/>
        <v>89.691811316578168</v>
      </c>
      <c r="F7469">
        <f t="shared" si="815"/>
        <v>17.308188683421832</v>
      </c>
      <c r="G7469">
        <f t="shared" si="816"/>
        <v>0</v>
      </c>
      <c r="H7469">
        <f t="shared" si="817"/>
        <v>896.91811316578173</v>
      </c>
      <c r="I7469">
        <f t="shared" si="818"/>
        <v>86.540943417109162</v>
      </c>
      <c r="J7469">
        <f t="shared" si="819"/>
        <v>0</v>
      </c>
    </row>
    <row r="7470" spans="2:10" x14ac:dyDescent="0.3">
      <c r="B7470">
        <v>7443</v>
      </c>
      <c r="C7470">
        <v>0.28043732010238409</v>
      </c>
      <c r="D7470">
        <f t="shared" si="813"/>
        <v>95.805459017635215</v>
      </c>
      <c r="E7470">
        <f t="shared" si="814"/>
        <v>95.805459017635215</v>
      </c>
      <c r="F7470">
        <f t="shared" si="815"/>
        <v>11.194540982364785</v>
      </c>
      <c r="G7470">
        <f t="shared" si="816"/>
        <v>0</v>
      </c>
      <c r="H7470">
        <f t="shared" si="817"/>
        <v>958.05459017635212</v>
      </c>
      <c r="I7470">
        <f t="shared" si="818"/>
        <v>55.972704911823925</v>
      </c>
      <c r="J7470">
        <f t="shared" si="819"/>
        <v>0</v>
      </c>
    </row>
    <row r="7471" spans="2:10" x14ac:dyDescent="0.3">
      <c r="B7471">
        <v>7444</v>
      </c>
      <c r="C7471">
        <v>0.41961597242813986</v>
      </c>
      <c r="D7471">
        <f t="shared" si="813"/>
        <v>98.522076633181854</v>
      </c>
      <c r="E7471">
        <f t="shared" si="814"/>
        <v>98.522076633181854</v>
      </c>
      <c r="F7471">
        <f t="shared" si="815"/>
        <v>8.4779233668181462</v>
      </c>
      <c r="G7471">
        <f t="shared" si="816"/>
        <v>0</v>
      </c>
      <c r="H7471">
        <f t="shared" si="817"/>
        <v>985.2207663318186</v>
      </c>
      <c r="I7471">
        <f t="shared" si="818"/>
        <v>42.389616834090731</v>
      </c>
      <c r="J7471">
        <f t="shared" si="819"/>
        <v>0</v>
      </c>
    </row>
    <row r="7472" spans="2:10" x14ac:dyDescent="0.3">
      <c r="B7472">
        <v>7445</v>
      </c>
      <c r="C7472">
        <v>5.6282107927498326E-2</v>
      </c>
      <c r="D7472">
        <f t="shared" si="813"/>
        <v>89.337808239438033</v>
      </c>
      <c r="E7472">
        <f t="shared" si="814"/>
        <v>89.337808239438033</v>
      </c>
      <c r="F7472">
        <f t="shared" si="815"/>
        <v>17.662191760561967</v>
      </c>
      <c r="G7472">
        <f t="shared" si="816"/>
        <v>0</v>
      </c>
      <c r="H7472">
        <f t="shared" si="817"/>
        <v>893.37808239438027</v>
      </c>
      <c r="I7472">
        <f t="shared" si="818"/>
        <v>88.310958802809836</v>
      </c>
      <c r="J7472">
        <f t="shared" si="819"/>
        <v>0</v>
      </c>
    </row>
    <row r="7473" spans="2:10" x14ac:dyDescent="0.3">
      <c r="B7473">
        <v>7446</v>
      </c>
      <c r="C7473">
        <v>0.30242936376364327</v>
      </c>
      <c r="D7473">
        <f t="shared" si="813"/>
        <v>96.259128649174642</v>
      </c>
      <c r="E7473">
        <f t="shared" si="814"/>
        <v>96.259128649174642</v>
      </c>
      <c r="F7473">
        <f t="shared" si="815"/>
        <v>10.740871350825358</v>
      </c>
      <c r="G7473">
        <f t="shared" si="816"/>
        <v>0</v>
      </c>
      <c r="H7473">
        <f t="shared" si="817"/>
        <v>962.59128649174636</v>
      </c>
      <c r="I7473">
        <f t="shared" si="818"/>
        <v>53.704356754126792</v>
      </c>
      <c r="J7473">
        <f t="shared" si="819"/>
        <v>0</v>
      </c>
    </row>
    <row r="7474" spans="2:10" x14ac:dyDescent="0.3">
      <c r="B7474">
        <v>7447</v>
      </c>
      <c r="C7474">
        <v>0.11929933342177512</v>
      </c>
      <c r="D7474">
        <f t="shared" si="813"/>
        <v>91.788977757853743</v>
      </c>
      <c r="E7474">
        <f t="shared" si="814"/>
        <v>91.788977757853743</v>
      </c>
      <c r="F7474">
        <f t="shared" si="815"/>
        <v>15.211022242146257</v>
      </c>
      <c r="G7474">
        <f t="shared" si="816"/>
        <v>0</v>
      </c>
      <c r="H7474">
        <f t="shared" si="817"/>
        <v>917.88977757853741</v>
      </c>
      <c r="I7474">
        <f t="shared" si="818"/>
        <v>76.055111210731283</v>
      </c>
      <c r="J7474">
        <f t="shared" si="819"/>
        <v>0</v>
      </c>
    </row>
    <row r="7475" spans="2:10" x14ac:dyDescent="0.3">
      <c r="B7475">
        <v>7448</v>
      </c>
      <c r="C7475">
        <v>0.62688734607363883</v>
      </c>
      <c r="D7475">
        <f t="shared" si="813"/>
        <v>102.35250499977482</v>
      </c>
      <c r="E7475">
        <f t="shared" si="814"/>
        <v>102.35250499977482</v>
      </c>
      <c r="F7475">
        <f t="shared" si="815"/>
        <v>4.6474950002251774</v>
      </c>
      <c r="G7475">
        <f t="shared" si="816"/>
        <v>0</v>
      </c>
      <c r="H7475">
        <f t="shared" si="817"/>
        <v>1023.5250499977483</v>
      </c>
      <c r="I7475">
        <f t="shared" si="818"/>
        <v>23.237475001125887</v>
      </c>
      <c r="J7475">
        <f t="shared" si="819"/>
        <v>0</v>
      </c>
    </row>
    <row r="7476" spans="2:10" x14ac:dyDescent="0.3">
      <c r="B7476">
        <v>7449</v>
      </c>
      <c r="C7476">
        <v>0.80811124975517601</v>
      </c>
      <c r="D7476">
        <f t="shared" si="813"/>
        <v>106.19497146432171</v>
      </c>
      <c r="E7476">
        <f t="shared" si="814"/>
        <v>106.19497146432171</v>
      </c>
      <c r="F7476">
        <f t="shared" si="815"/>
        <v>0.80502853567828936</v>
      </c>
      <c r="G7476">
        <f t="shared" si="816"/>
        <v>0</v>
      </c>
      <c r="H7476">
        <f t="shared" si="817"/>
        <v>1061.949714643217</v>
      </c>
      <c r="I7476">
        <f t="shared" si="818"/>
        <v>4.0251426783914468</v>
      </c>
      <c r="J7476">
        <f t="shared" si="819"/>
        <v>0</v>
      </c>
    </row>
    <row r="7477" spans="2:10" x14ac:dyDescent="0.3">
      <c r="B7477">
        <v>7450</v>
      </c>
      <c r="C7477">
        <v>0.43804068407837393</v>
      </c>
      <c r="D7477">
        <f t="shared" si="813"/>
        <v>98.863365608429973</v>
      </c>
      <c r="E7477">
        <f t="shared" si="814"/>
        <v>98.863365608429973</v>
      </c>
      <c r="F7477">
        <f t="shared" si="815"/>
        <v>8.136634391570027</v>
      </c>
      <c r="G7477">
        <f t="shared" si="816"/>
        <v>0</v>
      </c>
      <c r="H7477">
        <f t="shared" si="817"/>
        <v>988.63365608429967</v>
      </c>
      <c r="I7477">
        <f t="shared" si="818"/>
        <v>40.683171957850135</v>
      </c>
      <c r="J7477">
        <f t="shared" si="819"/>
        <v>0</v>
      </c>
    </row>
    <row r="7478" spans="2:10" x14ac:dyDescent="0.3">
      <c r="B7478">
        <v>7451</v>
      </c>
      <c r="C7478">
        <v>0.69850289106351771</v>
      </c>
      <c r="D7478">
        <f t="shared" si="813"/>
        <v>103.75985085385582</v>
      </c>
      <c r="E7478">
        <f t="shared" si="814"/>
        <v>103.75985085385582</v>
      </c>
      <c r="F7478">
        <f t="shared" si="815"/>
        <v>3.2401491461441765</v>
      </c>
      <c r="G7478">
        <f t="shared" si="816"/>
        <v>0</v>
      </c>
      <c r="H7478">
        <f t="shared" si="817"/>
        <v>1037.5985085385582</v>
      </c>
      <c r="I7478">
        <f t="shared" si="818"/>
        <v>16.200745730720882</v>
      </c>
      <c r="J7478">
        <f t="shared" si="819"/>
        <v>0</v>
      </c>
    </row>
    <row r="7479" spans="2:10" x14ac:dyDescent="0.3">
      <c r="B7479">
        <v>7452</v>
      </c>
      <c r="C7479">
        <v>0.84538864165162564</v>
      </c>
      <c r="D7479">
        <f t="shared" si="813"/>
        <v>107.16742696987514</v>
      </c>
      <c r="E7479">
        <f t="shared" si="814"/>
        <v>107</v>
      </c>
      <c r="F7479">
        <f t="shared" si="815"/>
        <v>0</v>
      </c>
      <c r="G7479">
        <f t="shared" si="816"/>
        <v>0.16742696987513739</v>
      </c>
      <c r="H7479">
        <f t="shared" si="817"/>
        <v>1070</v>
      </c>
      <c r="I7479">
        <f t="shared" si="818"/>
        <v>0</v>
      </c>
      <c r="J7479">
        <f t="shared" si="819"/>
        <v>2.5114045481270608</v>
      </c>
    </row>
    <row r="7480" spans="2:10" x14ac:dyDescent="0.3">
      <c r="B7480">
        <v>7453</v>
      </c>
      <c r="C7480">
        <v>0.21303228376317884</v>
      </c>
      <c r="D7480">
        <f t="shared" si="813"/>
        <v>94.315119849755192</v>
      </c>
      <c r="E7480">
        <f t="shared" si="814"/>
        <v>94.315119849755192</v>
      </c>
      <c r="F7480">
        <f t="shared" si="815"/>
        <v>12.684880150244808</v>
      </c>
      <c r="G7480">
        <f t="shared" si="816"/>
        <v>0</v>
      </c>
      <c r="H7480">
        <f t="shared" si="817"/>
        <v>943.15119849755195</v>
      </c>
      <c r="I7480">
        <f t="shared" si="818"/>
        <v>63.424400751224042</v>
      </c>
      <c r="J7480">
        <f t="shared" si="819"/>
        <v>0</v>
      </c>
    </row>
    <row r="7481" spans="2:10" x14ac:dyDescent="0.3">
      <c r="B7481">
        <v>7454</v>
      </c>
      <c r="C7481">
        <v>9.2851444145464868E-2</v>
      </c>
      <c r="D7481">
        <f t="shared" si="813"/>
        <v>90.887045193654998</v>
      </c>
      <c r="E7481">
        <f t="shared" si="814"/>
        <v>90.887045193654998</v>
      </c>
      <c r="F7481">
        <f t="shared" si="815"/>
        <v>16.112954806345002</v>
      </c>
      <c r="G7481">
        <f t="shared" si="816"/>
        <v>0</v>
      </c>
      <c r="H7481">
        <f t="shared" si="817"/>
        <v>908.87045193655001</v>
      </c>
      <c r="I7481">
        <f t="shared" si="818"/>
        <v>80.564774031725008</v>
      </c>
      <c r="J7481">
        <f t="shared" si="819"/>
        <v>0</v>
      </c>
    </row>
    <row r="7482" spans="2:10" x14ac:dyDescent="0.3">
      <c r="B7482">
        <v>7455</v>
      </c>
      <c r="C7482">
        <v>0.16671836578706145</v>
      </c>
      <c r="D7482">
        <f t="shared" si="813"/>
        <v>93.16037037755207</v>
      </c>
      <c r="E7482">
        <f t="shared" si="814"/>
        <v>93.16037037755207</v>
      </c>
      <c r="F7482">
        <f t="shared" si="815"/>
        <v>13.83962962244793</v>
      </c>
      <c r="G7482">
        <f t="shared" si="816"/>
        <v>0</v>
      </c>
      <c r="H7482">
        <f t="shared" si="817"/>
        <v>931.60370377552067</v>
      </c>
      <c r="I7482">
        <f t="shared" si="818"/>
        <v>69.19814811223965</v>
      </c>
      <c r="J7482">
        <f t="shared" si="819"/>
        <v>0</v>
      </c>
    </row>
    <row r="7483" spans="2:10" x14ac:dyDescent="0.3">
      <c r="B7483">
        <v>7456</v>
      </c>
      <c r="C7483">
        <v>0.4875227646553274</v>
      </c>
      <c r="D7483">
        <f t="shared" si="813"/>
        <v>99.771815138719347</v>
      </c>
      <c r="E7483">
        <f t="shared" si="814"/>
        <v>99.771815138719347</v>
      </c>
      <c r="F7483">
        <f t="shared" si="815"/>
        <v>7.2281848612806527</v>
      </c>
      <c r="G7483">
        <f t="shared" si="816"/>
        <v>0</v>
      </c>
      <c r="H7483">
        <f t="shared" si="817"/>
        <v>997.71815138719353</v>
      </c>
      <c r="I7483">
        <f t="shared" si="818"/>
        <v>36.140924306403264</v>
      </c>
      <c r="J7483">
        <f t="shared" si="819"/>
        <v>0</v>
      </c>
    </row>
    <row r="7484" spans="2:10" x14ac:dyDescent="0.3">
      <c r="B7484">
        <v>7457</v>
      </c>
      <c r="C7484">
        <v>0.84460303373911227</v>
      </c>
      <c r="D7484">
        <f t="shared" si="813"/>
        <v>107.1457583521279</v>
      </c>
      <c r="E7484">
        <f t="shared" si="814"/>
        <v>107</v>
      </c>
      <c r="F7484">
        <f t="shared" si="815"/>
        <v>0</v>
      </c>
      <c r="G7484">
        <f t="shared" si="816"/>
        <v>0.14575835212789912</v>
      </c>
      <c r="H7484">
        <f t="shared" si="817"/>
        <v>1070</v>
      </c>
      <c r="I7484">
        <f t="shared" si="818"/>
        <v>0</v>
      </c>
      <c r="J7484">
        <f t="shared" si="819"/>
        <v>2.1863752819184867</v>
      </c>
    </row>
    <row r="7485" spans="2:10" x14ac:dyDescent="0.3">
      <c r="B7485">
        <v>7458</v>
      </c>
      <c r="C7485">
        <v>0.5354592306927195</v>
      </c>
      <c r="D7485">
        <f t="shared" si="813"/>
        <v>100.64908058252115</v>
      </c>
      <c r="E7485">
        <f t="shared" si="814"/>
        <v>100.64908058252115</v>
      </c>
      <c r="F7485">
        <f t="shared" si="815"/>
        <v>6.350919417478849</v>
      </c>
      <c r="G7485">
        <f t="shared" si="816"/>
        <v>0</v>
      </c>
      <c r="H7485">
        <f t="shared" si="817"/>
        <v>1006.4908058252115</v>
      </c>
      <c r="I7485">
        <f t="shared" si="818"/>
        <v>31.754597087394245</v>
      </c>
      <c r="J7485">
        <f t="shared" si="819"/>
        <v>0</v>
      </c>
    </row>
    <row r="7486" spans="2:10" x14ac:dyDescent="0.3">
      <c r="B7486">
        <v>7459</v>
      </c>
      <c r="C7486">
        <v>0.67890863482980923</v>
      </c>
      <c r="D7486">
        <f t="shared" si="813"/>
        <v>103.36513275484594</v>
      </c>
      <c r="E7486">
        <f t="shared" si="814"/>
        <v>103.36513275484594</v>
      </c>
      <c r="F7486">
        <f t="shared" si="815"/>
        <v>3.6348672451540551</v>
      </c>
      <c r="G7486">
        <f t="shared" si="816"/>
        <v>0</v>
      </c>
      <c r="H7486">
        <f t="shared" si="817"/>
        <v>1033.6513275484594</v>
      </c>
      <c r="I7486">
        <f t="shared" si="818"/>
        <v>18.174336225770276</v>
      </c>
      <c r="J7486">
        <f t="shared" si="819"/>
        <v>0</v>
      </c>
    </row>
    <row r="7487" spans="2:10" x14ac:dyDescent="0.3">
      <c r="B7487">
        <v>7460</v>
      </c>
      <c r="C7487">
        <v>0.67483394194710289</v>
      </c>
      <c r="D7487">
        <f t="shared" si="813"/>
        <v>103.2840894278315</v>
      </c>
      <c r="E7487">
        <f t="shared" si="814"/>
        <v>103.2840894278315</v>
      </c>
      <c r="F7487">
        <f t="shared" si="815"/>
        <v>3.7159105721684966</v>
      </c>
      <c r="G7487">
        <f t="shared" si="816"/>
        <v>0</v>
      </c>
      <c r="H7487">
        <f t="shared" si="817"/>
        <v>1032.8408942783151</v>
      </c>
      <c r="I7487">
        <f t="shared" si="818"/>
        <v>18.579552860842483</v>
      </c>
      <c r="J7487">
        <f t="shared" si="819"/>
        <v>0</v>
      </c>
    </row>
    <row r="7488" spans="2:10" x14ac:dyDescent="0.3">
      <c r="B7488">
        <v>7461</v>
      </c>
      <c r="C7488">
        <v>0.82314593108502798</v>
      </c>
      <c r="D7488">
        <f t="shared" si="813"/>
        <v>106.57452586791513</v>
      </c>
      <c r="E7488">
        <f t="shared" si="814"/>
        <v>106.57452586791513</v>
      </c>
      <c r="F7488">
        <f t="shared" si="815"/>
        <v>0.42547413208487228</v>
      </c>
      <c r="G7488">
        <f t="shared" si="816"/>
        <v>0</v>
      </c>
      <c r="H7488">
        <f t="shared" si="817"/>
        <v>1065.7452586791512</v>
      </c>
      <c r="I7488">
        <f t="shared" si="818"/>
        <v>2.1273706604243614</v>
      </c>
      <c r="J7488">
        <f t="shared" si="819"/>
        <v>0</v>
      </c>
    </row>
    <row r="7489" spans="2:10" x14ac:dyDescent="0.3">
      <c r="B7489">
        <v>7462</v>
      </c>
      <c r="C7489">
        <v>0.56690142484759887</v>
      </c>
      <c r="D7489">
        <f t="shared" si="813"/>
        <v>101.22795892572694</v>
      </c>
      <c r="E7489">
        <f t="shared" si="814"/>
        <v>101.22795892572694</v>
      </c>
      <c r="F7489">
        <f t="shared" si="815"/>
        <v>5.7720410742730621</v>
      </c>
      <c r="G7489">
        <f t="shared" si="816"/>
        <v>0</v>
      </c>
      <c r="H7489">
        <f t="shared" si="817"/>
        <v>1012.2795892572694</v>
      </c>
      <c r="I7489">
        <f t="shared" si="818"/>
        <v>28.860205371365311</v>
      </c>
      <c r="J7489">
        <f t="shared" si="819"/>
        <v>0</v>
      </c>
    </row>
    <row r="7490" spans="2:10" x14ac:dyDescent="0.3">
      <c r="B7490">
        <v>7463</v>
      </c>
      <c r="C7490">
        <v>0.47724708471204003</v>
      </c>
      <c r="D7490">
        <f t="shared" si="813"/>
        <v>99.58376645719315</v>
      </c>
      <c r="E7490">
        <f t="shared" si="814"/>
        <v>99.58376645719315</v>
      </c>
      <c r="F7490">
        <f t="shared" si="815"/>
        <v>7.4162335428068502</v>
      </c>
      <c r="G7490">
        <f t="shared" si="816"/>
        <v>0</v>
      </c>
      <c r="H7490">
        <f t="shared" si="817"/>
        <v>995.83766457193155</v>
      </c>
      <c r="I7490">
        <f t="shared" si="818"/>
        <v>37.081167714034251</v>
      </c>
      <c r="J7490">
        <f t="shared" si="819"/>
        <v>0</v>
      </c>
    </row>
    <row r="7491" spans="2:10" x14ac:dyDescent="0.3">
      <c r="B7491">
        <v>7464</v>
      </c>
      <c r="C7491">
        <v>0.87262781265654721</v>
      </c>
      <c r="D7491">
        <f t="shared" si="813"/>
        <v>107.95889744931411</v>
      </c>
      <c r="E7491">
        <f t="shared" si="814"/>
        <v>107</v>
      </c>
      <c r="F7491">
        <f t="shared" si="815"/>
        <v>0</v>
      </c>
      <c r="G7491">
        <f t="shared" si="816"/>
        <v>0.95889744931410803</v>
      </c>
      <c r="H7491">
        <f t="shared" si="817"/>
        <v>1070</v>
      </c>
      <c r="I7491">
        <f t="shared" si="818"/>
        <v>0</v>
      </c>
      <c r="J7491">
        <f t="shared" si="819"/>
        <v>14.38346173971162</v>
      </c>
    </row>
    <row r="7492" spans="2:10" x14ac:dyDescent="0.3">
      <c r="B7492">
        <v>7465</v>
      </c>
      <c r="C7492">
        <v>0.87448095465996911</v>
      </c>
      <c r="D7492">
        <f t="shared" si="813"/>
        <v>108.01596695857067</v>
      </c>
      <c r="E7492">
        <f t="shared" si="814"/>
        <v>107</v>
      </c>
      <c r="F7492">
        <f t="shared" si="815"/>
        <v>0</v>
      </c>
      <c r="G7492">
        <f t="shared" si="816"/>
        <v>1.0159669585706723</v>
      </c>
      <c r="H7492">
        <f t="shared" si="817"/>
        <v>1070</v>
      </c>
      <c r="I7492">
        <f t="shared" si="818"/>
        <v>0</v>
      </c>
      <c r="J7492">
        <f t="shared" si="819"/>
        <v>15.239504378560085</v>
      </c>
    </row>
    <row r="7493" spans="2:10" x14ac:dyDescent="0.3">
      <c r="B7493">
        <v>7466</v>
      </c>
      <c r="C7493">
        <v>0.9628722886746951</v>
      </c>
      <c r="D7493">
        <f t="shared" si="813"/>
        <v>111.7452730576549</v>
      </c>
      <c r="E7493">
        <f t="shared" si="814"/>
        <v>107</v>
      </c>
      <c r="F7493">
        <f t="shared" si="815"/>
        <v>0</v>
      </c>
      <c r="G7493">
        <f t="shared" si="816"/>
        <v>4.7452730576548987</v>
      </c>
      <c r="H7493">
        <f t="shared" si="817"/>
        <v>1070</v>
      </c>
      <c r="I7493">
        <f t="shared" si="818"/>
        <v>0</v>
      </c>
      <c r="J7493">
        <f t="shared" si="819"/>
        <v>71.179095864823481</v>
      </c>
    </row>
    <row r="7494" spans="2:10" x14ac:dyDescent="0.3">
      <c r="B7494">
        <v>7467</v>
      </c>
      <c r="C7494">
        <v>0.87379188737525149</v>
      </c>
      <c r="D7494">
        <f t="shared" si="813"/>
        <v>107.99469210671612</v>
      </c>
      <c r="E7494">
        <f t="shared" si="814"/>
        <v>107</v>
      </c>
      <c r="F7494">
        <f t="shared" si="815"/>
        <v>0</v>
      </c>
      <c r="G7494">
        <f t="shared" si="816"/>
        <v>0.99469210671611563</v>
      </c>
      <c r="H7494">
        <f t="shared" si="817"/>
        <v>1070</v>
      </c>
      <c r="I7494">
        <f t="shared" si="818"/>
        <v>0</v>
      </c>
      <c r="J7494">
        <f t="shared" si="819"/>
        <v>14.920381600741734</v>
      </c>
    </row>
    <row r="7495" spans="2:10" x14ac:dyDescent="0.3">
      <c r="B7495">
        <v>7468</v>
      </c>
      <c r="C7495">
        <v>0.34346285130621668</v>
      </c>
      <c r="D7495">
        <f t="shared" si="813"/>
        <v>97.075898647814427</v>
      </c>
      <c r="E7495">
        <f t="shared" si="814"/>
        <v>97.075898647814427</v>
      </c>
      <c r="F7495">
        <f t="shared" si="815"/>
        <v>9.9241013521855734</v>
      </c>
      <c r="G7495">
        <f t="shared" si="816"/>
        <v>0</v>
      </c>
      <c r="H7495">
        <f t="shared" si="817"/>
        <v>970.75898647814427</v>
      </c>
      <c r="I7495">
        <f t="shared" si="818"/>
        <v>49.620506760927867</v>
      </c>
      <c r="J7495">
        <f t="shared" si="819"/>
        <v>0</v>
      </c>
    </row>
    <row r="7496" spans="2:10" x14ac:dyDescent="0.3">
      <c r="B7496">
        <v>7469</v>
      </c>
      <c r="C7496">
        <v>0.49082591299366163</v>
      </c>
      <c r="D7496">
        <f t="shared" si="813"/>
        <v>99.832233461938756</v>
      </c>
      <c r="E7496">
        <f t="shared" si="814"/>
        <v>99.832233461938756</v>
      </c>
      <c r="F7496">
        <f t="shared" si="815"/>
        <v>7.1677665380612439</v>
      </c>
      <c r="G7496">
        <f t="shared" si="816"/>
        <v>0</v>
      </c>
      <c r="H7496">
        <f t="shared" si="817"/>
        <v>998.32233461938756</v>
      </c>
      <c r="I7496">
        <f t="shared" si="818"/>
        <v>35.838832690306219</v>
      </c>
      <c r="J7496">
        <f t="shared" si="819"/>
        <v>0</v>
      </c>
    </row>
    <row r="7497" spans="2:10" x14ac:dyDescent="0.3">
      <c r="B7497">
        <v>7470</v>
      </c>
      <c r="C7497">
        <v>0.16824380144738238</v>
      </c>
      <c r="D7497">
        <f t="shared" si="813"/>
        <v>93.200784620968278</v>
      </c>
      <c r="E7497">
        <f t="shared" si="814"/>
        <v>93.200784620968278</v>
      </c>
      <c r="F7497">
        <f t="shared" si="815"/>
        <v>13.799215379031722</v>
      </c>
      <c r="G7497">
        <f t="shared" si="816"/>
        <v>0</v>
      </c>
      <c r="H7497">
        <f t="shared" si="817"/>
        <v>932.00784620968284</v>
      </c>
      <c r="I7497">
        <f t="shared" si="818"/>
        <v>68.996076895158609</v>
      </c>
      <c r="J7497">
        <f t="shared" si="819"/>
        <v>0</v>
      </c>
    </row>
    <row r="7498" spans="2:10" x14ac:dyDescent="0.3">
      <c r="B7498">
        <v>7471</v>
      </c>
      <c r="C7498">
        <v>0.12913573221626817</v>
      </c>
      <c r="D7498">
        <f t="shared" si="813"/>
        <v>92.094987056401138</v>
      </c>
      <c r="E7498">
        <f t="shared" si="814"/>
        <v>92.094987056401138</v>
      </c>
      <c r="F7498">
        <f t="shared" si="815"/>
        <v>14.905012943598862</v>
      </c>
      <c r="G7498">
        <f t="shared" si="816"/>
        <v>0</v>
      </c>
      <c r="H7498">
        <f t="shared" si="817"/>
        <v>920.94987056401135</v>
      </c>
      <c r="I7498">
        <f t="shared" si="818"/>
        <v>74.525064717994312</v>
      </c>
      <c r="J7498">
        <f t="shared" si="819"/>
        <v>0</v>
      </c>
    </row>
    <row r="7499" spans="2:10" x14ac:dyDescent="0.3">
      <c r="B7499">
        <v>7472</v>
      </c>
      <c r="C7499">
        <v>0.96956174003210738</v>
      </c>
      <c r="D7499">
        <f t="shared" si="813"/>
        <v>112.20877253763052</v>
      </c>
      <c r="E7499">
        <f t="shared" si="814"/>
        <v>107</v>
      </c>
      <c r="F7499">
        <f t="shared" si="815"/>
        <v>0</v>
      </c>
      <c r="G7499">
        <f t="shared" si="816"/>
        <v>5.2087725376305229</v>
      </c>
      <c r="H7499">
        <f t="shared" si="817"/>
        <v>1070</v>
      </c>
      <c r="I7499">
        <f t="shared" si="818"/>
        <v>0</v>
      </c>
      <c r="J7499">
        <f t="shared" si="819"/>
        <v>78.131588064457844</v>
      </c>
    </row>
    <row r="7500" spans="2:10" x14ac:dyDescent="0.3">
      <c r="B7500">
        <v>7473</v>
      </c>
      <c r="C7500">
        <v>0.76770893955975283</v>
      </c>
      <c r="D7500">
        <f t="shared" si="813"/>
        <v>105.24045965886772</v>
      </c>
      <c r="E7500">
        <f t="shared" si="814"/>
        <v>105.24045965886772</v>
      </c>
      <c r="F7500">
        <f t="shared" si="815"/>
        <v>1.7595403411322792</v>
      </c>
      <c r="G7500">
        <f t="shared" si="816"/>
        <v>0</v>
      </c>
      <c r="H7500">
        <f t="shared" si="817"/>
        <v>1052.4045965886771</v>
      </c>
      <c r="I7500">
        <f t="shared" si="818"/>
        <v>8.797701705661396</v>
      </c>
      <c r="J7500">
        <f t="shared" si="819"/>
        <v>0</v>
      </c>
    </row>
    <row r="7501" spans="2:10" x14ac:dyDescent="0.3">
      <c r="B7501">
        <v>7474</v>
      </c>
      <c r="C7501">
        <v>0.96629969541784255</v>
      </c>
      <c r="D7501">
        <f t="shared" si="813"/>
        <v>111.97523250225018</v>
      </c>
      <c r="E7501">
        <f t="shared" si="814"/>
        <v>107</v>
      </c>
      <c r="F7501">
        <f t="shared" si="815"/>
        <v>0</v>
      </c>
      <c r="G7501">
        <f t="shared" si="816"/>
        <v>4.9752325022501793</v>
      </c>
      <c r="H7501">
        <f t="shared" si="817"/>
        <v>1070</v>
      </c>
      <c r="I7501">
        <f t="shared" si="818"/>
        <v>0</v>
      </c>
      <c r="J7501">
        <f t="shared" si="819"/>
        <v>74.62848753375269</v>
      </c>
    </row>
    <row r="7502" spans="2:10" x14ac:dyDescent="0.3">
      <c r="B7502">
        <v>7475</v>
      </c>
      <c r="C7502">
        <v>0.15494155023622769</v>
      </c>
      <c r="D7502">
        <f t="shared" si="813"/>
        <v>92.841687418246721</v>
      </c>
      <c r="E7502">
        <f t="shared" si="814"/>
        <v>92.841687418246721</v>
      </c>
      <c r="F7502">
        <f t="shared" si="815"/>
        <v>14.158312581753279</v>
      </c>
      <c r="G7502">
        <f t="shared" si="816"/>
        <v>0</v>
      </c>
      <c r="H7502">
        <f t="shared" si="817"/>
        <v>928.41687418246715</v>
      </c>
      <c r="I7502">
        <f t="shared" si="818"/>
        <v>70.791562908766394</v>
      </c>
      <c r="J7502">
        <f t="shared" si="819"/>
        <v>0</v>
      </c>
    </row>
    <row r="7503" spans="2:10" x14ac:dyDescent="0.3">
      <c r="B7503">
        <v>7476</v>
      </c>
      <c r="C7503">
        <v>0.24099962350332937</v>
      </c>
      <c r="D7503">
        <f t="shared" si="813"/>
        <v>94.95506022933894</v>
      </c>
      <c r="E7503">
        <f t="shared" si="814"/>
        <v>94.95506022933894</v>
      </c>
      <c r="F7503">
        <f t="shared" si="815"/>
        <v>12.04493977066106</v>
      </c>
      <c r="G7503">
        <f t="shared" si="816"/>
        <v>0</v>
      </c>
      <c r="H7503">
        <f t="shared" si="817"/>
        <v>949.55060229338937</v>
      </c>
      <c r="I7503">
        <f t="shared" si="818"/>
        <v>60.224698853305298</v>
      </c>
      <c r="J7503">
        <f t="shared" si="819"/>
        <v>0</v>
      </c>
    </row>
    <row r="7504" spans="2:10" x14ac:dyDescent="0.3">
      <c r="B7504">
        <v>7477</v>
      </c>
      <c r="C7504">
        <v>0.33218295579782064</v>
      </c>
      <c r="D7504">
        <f t="shared" si="813"/>
        <v>96.854702802680436</v>
      </c>
      <c r="E7504">
        <f t="shared" si="814"/>
        <v>96.854702802680436</v>
      </c>
      <c r="F7504">
        <f t="shared" si="815"/>
        <v>10.145297197319564</v>
      </c>
      <c r="G7504">
        <f t="shared" si="816"/>
        <v>0</v>
      </c>
      <c r="H7504">
        <f t="shared" si="817"/>
        <v>968.54702802680436</v>
      </c>
      <c r="I7504">
        <f t="shared" si="818"/>
        <v>50.726485986597822</v>
      </c>
      <c r="J7504">
        <f t="shared" si="819"/>
        <v>0</v>
      </c>
    </row>
    <row r="7505" spans="2:10" x14ac:dyDescent="0.3">
      <c r="B7505">
        <v>7478</v>
      </c>
      <c r="C7505">
        <v>0.33159055270493598</v>
      </c>
      <c r="D7505">
        <f t="shared" si="813"/>
        <v>96.843021789933147</v>
      </c>
      <c r="E7505">
        <f t="shared" si="814"/>
        <v>96.843021789933147</v>
      </c>
      <c r="F7505">
        <f t="shared" si="815"/>
        <v>10.156978210066853</v>
      </c>
      <c r="G7505">
        <f t="shared" si="816"/>
        <v>0</v>
      </c>
      <c r="H7505">
        <f t="shared" si="817"/>
        <v>968.43021789933141</v>
      </c>
      <c r="I7505">
        <f t="shared" si="818"/>
        <v>50.784891050334267</v>
      </c>
      <c r="J7505">
        <f t="shared" si="819"/>
        <v>0</v>
      </c>
    </row>
    <row r="7506" spans="2:10" x14ac:dyDescent="0.3">
      <c r="B7506">
        <v>7479</v>
      </c>
      <c r="C7506">
        <v>0.74694696471984701</v>
      </c>
      <c r="D7506">
        <f t="shared" si="813"/>
        <v>104.77929562891204</v>
      </c>
      <c r="E7506">
        <f t="shared" si="814"/>
        <v>104.77929562891204</v>
      </c>
      <c r="F7506">
        <f t="shared" si="815"/>
        <v>2.2207043710879617</v>
      </c>
      <c r="G7506">
        <f t="shared" si="816"/>
        <v>0</v>
      </c>
      <c r="H7506">
        <f t="shared" si="817"/>
        <v>1047.7929562891204</v>
      </c>
      <c r="I7506">
        <f t="shared" si="818"/>
        <v>11.103521855439809</v>
      </c>
      <c r="J7506">
        <f t="shared" si="819"/>
        <v>0</v>
      </c>
    </row>
    <row r="7507" spans="2:10" x14ac:dyDescent="0.3">
      <c r="B7507">
        <v>7480</v>
      </c>
      <c r="C7507">
        <v>0.61774505554805981</v>
      </c>
      <c r="D7507">
        <f t="shared" si="813"/>
        <v>102.17872399529674</v>
      </c>
      <c r="E7507">
        <f t="shared" si="814"/>
        <v>102.17872399529674</v>
      </c>
      <c r="F7507">
        <f t="shared" si="815"/>
        <v>4.8212760047032646</v>
      </c>
      <c r="G7507">
        <f t="shared" si="816"/>
        <v>0</v>
      </c>
      <c r="H7507">
        <f t="shared" si="817"/>
        <v>1021.7872399529674</v>
      </c>
      <c r="I7507">
        <f t="shared" si="818"/>
        <v>24.106380023516323</v>
      </c>
      <c r="J7507">
        <f t="shared" si="819"/>
        <v>0</v>
      </c>
    </row>
    <row r="7508" spans="2:10" x14ac:dyDescent="0.3">
      <c r="B7508">
        <v>7481</v>
      </c>
      <c r="C7508">
        <v>0.34150530408719837</v>
      </c>
      <c r="D7508">
        <f t="shared" si="813"/>
        <v>97.037673414117222</v>
      </c>
      <c r="E7508">
        <f t="shared" si="814"/>
        <v>97.037673414117222</v>
      </c>
      <c r="F7508">
        <f t="shared" si="815"/>
        <v>9.9623265858827779</v>
      </c>
      <c r="G7508">
        <f t="shared" si="816"/>
        <v>0</v>
      </c>
      <c r="H7508">
        <f t="shared" si="817"/>
        <v>970.37673414117216</v>
      </c>
      <c r="I7508">
        <f t="shared" si="818"/>
        <v>49.811632929413889</v>
      </c>
      <c r="J7508">
        <f t="shared" si="819"/>
        <v>0</v>
      </c>
    </row>
    <row r="7509" spans="2:10" x14ac:dyDescent="0.3">
      <c r="B7509">
        <v>7482</v>
      </c>
      <c r="C7509">
        <v>0.12448988661137994</v>
      </c>
      <c r="D7509">
        <f t="shared" si="813"/>
        <v>91.952136613120999</v>
      </c>
      <c r="E7509">
        <f t="shared" si="814"/>
        <v>91.952136613120999</v>
      </c>
      <c r="F7509">
        <f t="shared" si="815"/>
        <v>15.047863386879001</v>
      </c>
      <c r="G7509">
        <f t="shared" si="816"/>
        <v>0</v>
      </c>
      <c r="H7509">
        <f t="shared" si="817"/>
        <v>919.52136613121002</v>
      </c>
      <c r="I7509">
        <f t="shared" si="818"/>
        <v>75.239316934395006</v>
      </c>
      <c r="J7509">
        <f t="shared" si="819"/>
        <v>0</v>
      </c>
    </row>
    <row r="7510" spans="2:10" x14ac:dyDescent="0.3">
      <c r="B7510">
        <v>7483</v>
      </c>
      <c r="C7510">
        <v>0.87433847314689972</v>
      </c>
      <c r="D7510">
        <f t="shared" si="813"/>
        <v>108.01156254998696</v>
      </c>
      <c r="E7510">
        <f t="shared" si="814"/>
        <v>107</v>
      </c>
      <c r="F7510">
        <f t="shared" si="815"/>
        <v>0</v>
      </c>
      <c r="G7510">
        <f t="shared" si="816"/>
        <v>1.0115625499869623</v>
      </c>
      <c r="H7510">
        <f t="shared" si="817"/>
        <v>1070</v>
      </c>
      <c r="I7510">
        <f t="shared" si="818"/>
        <v>0</v>
      </c>
      <c r="J7510">
        <f t="shared" si="819"/>
        <v>15.173438249804434</v>
      </c>
    </row>
    <row r="7511" spans="2:10" x14ac:dyDescent="0.3">
      <c r="B7511">
        <v>7484</v>
      </c>
      <c r="C7511">
        <v>0.60616440795127857</v>
      </c>
      <c r="D7511">
        <f t="shared" si="813"/>
        <v>101.96000787332481</v>
      </c>
      <c r="E7511">
        <f t="shared" si="814"/>
        <v>101.96000787332481</v>
      </c>
      <c r="F7511">
        <f t="shared" si="815"/>
        <v>5.0399921266751875</v>
      </c>
      <c r="G7511">
        <f t="shared" si="816"/>
        <v>0</v>
      </c>
      <c r="H7511">
        <f t="shared" si="817"/>
        <v>1019.6000787332481</v>
      </c>
      <c r="I7511">
        <f t="shared" si="818"/>
        <v>25.199960633375937</v>
      </c>
      <c r="J7511">
        <f t="shared" si="819"/>
        <v>0</v>
      </c>
    </row>
    <row r="7512" spans="2:10" x14ac:dyDescent="0.3">
      <c r="B7512">
        <v>7485</v>
      </c>
      <c r="C7512">
        <v>0.32941405340114704</v>
      </c>
      <c r="D7512">
        <f t="shared" si="813"/>
        <v>96.800048360732021</v>
      </c>
      <c r="E7512">
        <f t="shared" si="814"/>
        <v>96.800048360732021</v>
      </c>
      <c r="F7512">
        <f t="shared" si="815"/>
        <v>10.199951639267979</v>
      </c>
      <c r="G7512">
        <f t="shared" si="816"/>
        <v>0</v>
      </c>
      <c r="H7512">
        <f t="shared" si="817"/>
        <v>968.00048360732023</v>
      </c>
      <c r="I7512">
        <f t="shared" si="818"/>
        <v>50.999758196339897</v>
      </c>
      <c r="J7512">
        <f t="shared" si="819"/>
        <v>0</v>
      </c>
    </row>
    <row r="7513" spans="2:10" x14ac:dyDescent="0.3">
      <c r="B7513">
        <v>7486</v>
      </c>
      <c r="C7513">
        <v>0.37057463740486607</v>
      </c>
      <c r="D7513">
        <f t="shared" si="813"/>
        <v>97.599062435162281</v>
      </c>
      <c r="E7513">
        <f t="shared" si="814"/>
        <v>97.599062435162281</v>
      </c>
      <c r="F7513">
        <f t="shared" si="815"/>
        <v>9.4009375648377187</v>
      </c>
      <c r="G7513">
        <f t="shared" si="816"/>
        <v>0</v>
      </c>
      <c r="H7513">
        <f t="shared" si="817"/>
        <v>975.99062435162284</v>
      </c>
      <c r="I7513">
        <f t="shared" si="818"/>
        <v>47.004687824188593</v>
      </c>
      <c r="J7513">
        <f t="shared" si="819"/>
        <v>0</v>
      </c>
    </row>
    <row r="7514" spans="2:10" x14ac:dyDescent="0.3">
      <c r="B7514">
        <v>7487</v>
      </c>
      <c r="C7514">
        <v>0.54060738299806821</v>
      </c>
      <c r="D7514">
        <f t="shared" si="813"/>
        <v>100.74356191061966</v>
      </c>
      <c r="E7514">
        <f t="shared" si="814"/>
        <v>100.74356191061966</v>
      </c>
      <c r="F7514">
        <f t="shared" si="815"/>
        <v>6.2564380893803389</v>
      </c>
      <c r="G7514">
        <f t="shared" si="816"/>
        <v>0</v>
      </c>
      <c r="H7514">
        <f t="shared" si="817"/>
        <v>1007.4356191061966</v>
      </c>
      <c r="I7514">
        <f t="shared" si="818"/>
        <v>31.282190446901694</v>
      </c>
      <c r="J7514">
        <f t="shared" si="819"/>
        <v>0</v>
      </c>
    </row>
    <row r="7515" spans="2:10" x14ac:dyDescent="0.3">
      <c r="B7515">
        <v>7488</v>
      </c>
      <c r="C7515">
        <v>0.14460808438063366</v>
      </c>
      <c r="D7515">
        <f t="shared" si="813"/>
        <v>92.551392897535095</v>
      </c>
      <c r="E7515">
        <f t="shared" si="814"/>
        <v>92.551392897535095</v>
      </c>
      <c r="F7515">
        <f t="shared" si="815"/>
        <v>14.448607102464905</v>
      </c>
      <c r="G7515">
        <f t="shared" si="816"/>
        <v>0</v>
      </c>
      <c r="H7515">
        <f t="shared" si="817"/>
        <v>925.51392897535095</v>
      </c>
      <c r="I7515">
        <f t="shared" si="818"/>
        <v>72.243035512324525</v>
      </c>
      <c r="J7515">
        <f t="shared" si="819"/>
        <v>0</v>
      </c>
    </row>
    <row r="7516" spans="2:10" x14ac:dyDescent="0.3">
      <c r="B7516">
        <v>7489</v>
      </c>
      <c r="C7516">
        <v>0.25192439019959012</v>
      </c>
      <c r="D7516">
        <f t="shared" si="813"/>
        <v>95.196061815736556</v>
      </c>
      <c r="E7516">
        <f t="shared" si="814"/>
        <v>95.196061815736556</v>
      </c>
      <c r="F7516">
        <f t="shared" si="815"/>
        <v>11.803938184263444</v>
      </c>
      <c r="G7516">
        <f t="shared" si="816"/>
        <v>0</v>
      </c>
      <c r="H7516">
        <f t="shared" si="817"/>
        <v>951.96061815736562</v>
      </c>
      <c r="I7516">
        <f t="shared" si="818"/>
        <v>59.01969092131722</v>
      </c>
      <c r="J7516">
        <f t="shared" si="819"/>
        <v>0</v>
      </c>
    </row>
    <row r="7517" spans="2:10" x14ac:dyDescent="0.3">
      <c r="B7517">
        <v>7490</v>
      </c>
      <c r="C7517">
        <v>0.26199698690354645</v>
      </c>
      <c r="D7517">
        <f t="shared" ref="D7517:D7580" si="820">_xlfn.BETA.INV(C7517,$B$25,$C$25,$D$25,$E$25)</f>
        <v>95.414389820299405</v>
      </c>
      <c r="E7517">
        <f t="shared" ref="E7517:E7580" si="821">IF($M$25&lt;D7517,$M$25,D7517)</f>
        <v>95.414389820299405</v>
      </c>
      <c r="F7517">
        <f t="shared" ref="F7517:F7580" si="822">IF($M$25&gt;D7517,$M$25-D7517,0)</f>
        <v>11.585610179700595</v>
      </c>
      <c r="G7517">
        <f t="shared" ref="G7517:G7580" si="823">IF($M$25&lt;D7517,D7517-$M$25,0)</f>
        <v>0</v>
      </c>
      <c r="H7517">
        <f t="shared" ref="H7517:H7580" si="824">$H$24*E7517</f>
        <v>954.14389820299402</v>
      </c>
      <c r="I7517">
        <f t="shared" ref="I7517:I7580" si="825">$I$24*F7517</f>
        <v>57.928050898502974</v>
      </c>
      <c r="J7517">
        <f t="shared" ref="J7517:J7580" si="826">$J$24*G7517</f>
        <v>0</v>
      </c>
    </row>
    <row r="7518" spans="2:10" x14ac:dyDescent="0.3">
      <c r="B7518">
        <v>7491</v>
      </c>
      <c r="C7518">
        <v>0.43057685109705224</v>
      </c>
      <c r="D7518">
        <f t="shared" si="820"/>
        <v>98.725383735828757</v>
      </c>
      <c r="E7518">
        <f t="shared" si="821"/>
        <v>98.725383735828757</v>
      </c>
      <c r="F7518">
        <f t="shared" si="822"/>
        <v>8.2746162641712431</v>
      </c>
      <c r="G7518">
        <f t="shared" si="823"/>
        <v>0</v>
      </c>
      <c r="H7518">
        <f t="shared" si="824"/>
        <v>987.25383735828757</v>
      </c>
      <c r="I7518">
        <f t="shared" si="825"/>
        <v>41.373081320856215</v>
      </c>
      <c r="J7518">
        <f t="shared" si="826"/>
        <v>0</v>
      </c>
    </row>
    <row r="7519" spans="2:10" x14ac:dyDescent="0.3">
      <c r="B7519">
        <v>7492</v>
      </c>
      <c r="C7519">
        <v>0.41905699536707841</v>
      </c>
      <c r="D7519">
        <f t="shared" si="820"/>
        <v>98.511684841982358</v>
      </c>
      <c r="E7519">
        <f t="shared" si="821"/>
        <v>98.511684841982358</v>
      </c>
      <c r="F7519">
        <f t="shared" si="822"/>
        <v>8.4883151580176417</v>
      </c>
      <c r="G7519">
        <f t="shared" si="823"/>
        <v>0</v>
      </c>
      <c r="H7519">
        <f t="shared" si="824"/>
        <v>985.11684841982355</v>
      </c>
      <c r="I7519">
        <f t="shared" si="825"/>
        <v>42.441575790088208</v>
      </c>
      <c r="J7519">
        <f t="shared" si="826"/>
        <v>0</v>
      </c>
    </row>
    <row r="7520" spans="2:10" x14ac:dyDescent="0.3">
      <c r="B7520">
        <v>7493</v>
      </c>
      <c r="C7520">
        <v>0.23552743062438142</v>
      </c>
      <c r="D7520">
        <f t="shared" si="820"/>
        <v>94.83257143135549</v>
      </c>
      <c r="E7520">
        <f t="shared" si="821"/>
        <v>94.83257143135549</v>
      </c>
      <c r="F7520">
        <f t="shared" si="822"/>
        <v>12.16742856864451</v>
      </c>
      <c r="G7520">
        <f t="shared" si="823"/>
        <v>0</v>
      </c>
      <c r="H7520">
        <f t="shared" si="824"/>
        <v>948.32571431355495</v>
      </c>
      <c r="I7520">
        <f t="shared" si="825"/>
        <v>60.837142843222551</v>
      </c>
      <c r="J7520">
        <f t="shared" si="826"/>
        <v>0</v>
      </c>
    </row>
    <row r="7521" spans="2:10" x14ac:dyDescent="0.3">
      <c r="B7521">
        <v>7494</v>
      </c>
      <c r="C7521">
        <v>0.2948296117137732</v>
      </c>
      <c r="D7521">
        <f t="shared" si="820"/>
        <v>96.103783148667333</v>
      </c>
      <c r="E7521">
        <f t="shared" si="821"/>
        <v>96.103783148667333</v>
      </c>
      <c r="F7521">
        <f t="shared" si="822"/>
        <v>10.896216851332667</v>
      </c>
      <c r="G7521">
        <f t="shared" si="823"/>
        <v>0</v>
      </c>
      <c r="H7521">
        <f t="shared" si="824"/>
        <v>961.03783148667333</v>
      </c>
      <c r="I7521">
        <f t="shared" si="825"/>
        <v>54.481084256663337</v>
      </c>
      <c r="J7521">
        <f t="shared" si="826"/>
        <v>0</v>
      </c>
    </row>
    <row r="7522" spans="2:10" x14ac:dyDescent="0.3">
      <c r="B7522">
        <v>7495</v>
      </c>
      <c r="C7522">
        <v>3.802400216343349E-2</v>
      </c>
      <c r="D7522">
        <f t="shared" si="820"/>
        <v>88.312566492607218</v>
      </c>
      <c r="E7522">
        <f t="shared" si="821"/>
        <v>88.312566492607218</v>
      </c>
      <c r="F7522">
        <f t="shared" si="822"/>
        <v>18.687433507392782</v>
      </c>
      <c r="G7522">
        <f t="shared" si="823"/>
        <v>0</v>
      </c>
      <c r="H7522">
        <f t="shared" si="824"/>
        <v>883.1256649260722</v>
      </c>
      <c r="I7522">
        <f t="shared" si="825"/>
        <v>93.437167536963912</v>
      </c>
      <c r="J7522">
        <f t="shared" si="826"/>
        <v>0</v>
      </c>
    </row>
    <row r="7523" spans="2:10" x14ac:dyDescent="0.3">
      <c r="B7523">
        <v>7496</v>
      </c>
      <c r="C7523">
        <v>0.97307684524821003</v>
      </c>
      <c r="D7523">
        <f t="shared" si="820"/>
        <v>112.47968303609045</v>
      </c>
      <c r="E7523">
        <f t="shared" si="821"/>
        <v>107</v>
      </c>
      <c r="F7523">
        <f t="shared" si="822"/>
        <v>0</v>
      </c>
      <c r="G7523">
        <f t="shared" si="823"/>
        <v>5.4796830360904494</v>
      </c>
      <c r="H7523">
        <f t="shared" si="824"/>
        <v>1070</v>
      </c>
      <c r="I7523">
        <f t="shared" si="825"/>
        <v>0</v>
      </c>
      <c r="J7523">
        <f t="shared" si="826"/>
        <v>82.195245541356741</v>
      </c>
    </row>
    <row r="7524" spans="2:10" x14ac:dyDescent="0.3">
      <c r="B7524">
        <v>7497</v>
      </c>
      <c r="C7524">
        <v>0.60401608426154973</v>
      </c>
      <c r="D7524">
        <f t="shared" si="820"/>
        <v>101.91959437864381</v>
      </c>
      <c r="E7524">
        <f t="shared" si="821"/>
        <v>101.91959437864381</v>
      </c>
      <c r="F7524">
        <f t="shared" si="822"/>
        <v>5.0804056213561921</v>
      </c>
      <c r="G7524">
        <f t="shared" si="823"/>
        <v>0</v>
      </c>
      <c r="H7524">
        <f t="shared" si="824"/>
        <v>1019.1959437864381</v>
      </c>
      <c r="I7524">
        <f t="shared" si="825"/>
        <v>25.402028106780961</v>
      </c>
      <c r="J7524">
        <f t="shared" si="826"/>
        <v>0</v>
      </c>
    </row>
    <row r="7525" spans="2:10" x14ac:dyDescent="0.3">
      <c r="B7525">
        <v>7498</v>
      </c>
      <c r="C7525">
        <v>0.44672093148980285</v>
      </c>
      <c r="D7525">
        <f t="shared" si="820"/>
        <v>99.023429138491167</v>
      </c>
      <c r="E7525">
        <f t="shared" si="821"/>
        <v>99.023429138491167</v>
      </c>
      <c r="F7525">
        <f t="shared" si="822"/>
        <v>7.9765708615088329</v>
      </c>
      <c r="G7525">
        <f t="shared" si="823"/>
        <v>0</v>
      </c>
      <c r="H7525">
        <f t="shared" si="824"/>
        <v>990.23429138491167</v>
      </c>
      <c r="I7525">
        <f t="shared" si="825"/>
        <v>39.882854307544164</v>
      </c>
      <c r="J7525">
        <f t="shared" si="826"/>
        <v>0</v>
      </c>
    </row>
    <row r="7526" spans="2:10" x14ac:dyDescent="0.3">
      <c r="B7526">
        <v>7499</v>
      </c>
      <c r="C7526">
        <v>0.3376660969952332</v>
      </c>
      <c r="D7526">
        <f t="shared" si="820"/>
        <v>96.962510647918691</v>
      </c>
      <c r="E7526">
        <f t="shared" si="821"/>
        <v>96.962510647918691</v>
      </c>
      <c r="F7526">
        <f t="shared" si="822"/>
        <v>10.037489352081309</v>
      </c>
      <c r="G7526">
        <f t="shared" si="823"/>
        <v>0</v>
      </c>
      <c r="H7526">
        <f t="shared" si="824"/>
        <v>969.62510647918691</v>
      </c>
      <c r="I7526">
        <f t="shared" si="825"/>
        <v>50.187446760406544</v>
      </c>
      <c r="J7526">
        <f t="shared" si="826"/>
        <v>0</v>
      </c>
    </row>
    <row r="7527" spans="2:10" x14ac:dyDescent="0.3">
      <c r="B7527">
        <v>7500</v>
      </c>
      <c r="C7527">
        <v>0.4522167691857979</v>
      </c>
      <c r="D7527">
        <f t="shared" si="820"/>
        <v>99.124574169822537</v>
      </c>
      <c r="E7527">
        <f t="shared" si="821"/>
        <v>99.124574169822537</v>
      </c>
      <c r="F7527">
        <f t="shared" si="822"/>
        <v>7.8754258301774627</v>
      </c>
      <c r="G7527">
        <f t="shared" si="823"/>
        <v>0</v>
      </c>
      <c r="H7527">
        <f t="shared" si="824"/>
        <v>991.2457416982254</v>
      </c>
      <c r="I7527">
        <f t="shared" si="825"/>
        <v>39.377129150887313</v>
      </c>
      <c r="J7527">
        <f t="shared" si="826"/>
        <v>0</v>
      </c>
    </row>
    <row r="7528" spans="2:10" x14ac:dyDescent="0.3">
      <c r="B7528">
        <v>7501</v>
      </c>
      <c r="C7528">
        <v>0.96902271032323806</v>
      </c>
      <c r="D7528">
        <f t="shared" si="820"/>
        <v>112.16908516739616</v>
      </c>
      <c r="E7528">
        <f t="shared" si="821"/>
        <v>107</v>
      </c>
      <c r="F7528">
        <f t="shared" si="822"/>
        <v>0</v>
      </c>
      <c r="G7528">
        <f t="shared" si="823"/>
        <v>5.1690851673961618</v>
      </c>
      <c r="H7528">
        <f t="shared" si="824"/>
        <v>1070</v>
      </c>
      <c r="I7528">
        <f t="shared" si="825"/>
        <v>0</v>
      </c>
      <c r="J7528">
        <f t="shared" si="826"/>
        <v>77.536277510942426</v>
      </c>
    </row>
    <row r="7529" spans="2:10" x14ac:dyDescent="0.3">
      <c r="B7529">
        <v>7502</v>
      </c>
      <c r="C7529">
        <v>0.38026903442907867</v>
      </c>
      <c r="D7529">
        <f t="shared" si="820"/>
        <v>97.783614518184592</v>
      </c>
      <c r="E7529">
        <f t="shared" si="821"/>
        <v>97.783614518184592</v>
      </c>
      <c r="F7529">
        <f t="shared" si="822"/>
        <v>9.2163854818154078</v>
      </c>
      <c r="G7529">
        <f t="shared" si="823"/>
        <v>0</v>
      </c>
      <c r="H7529">
        <f t="shared" si="824"/>
        <v>977.83614518184595</v>
      </c>
      <c r="I7529">
        <f t="shared" si="825"/>
        <v>46.081927409077039</v>
      </c>
      <c r="J7529">
        <f t="shared" si="826"/>
        <v>0</v>
      </c>
    </row>
    <row r="7530" spans="2:10" x14ac:dyDescent="0.3">
      <c r="B7530">
        <v>7503</v>
      </c>
      <c r="C7530">
        <v>0.59806116795655972</v>
      </c>
      <c r="D7530">
        <f t="shared" si="820"/>
        <v>101.80781700924307</v>
      </c>
      <c r="E7530">
        <f t="shared" si="821"/>
        <v>101.80781700924307</v>
      </c>
      <c r="F7530">
        <f t="shared" si="822"/>
        <v>5.1921829907569332</v>
      </c>
      <c r="G7530">
        <f t="shared" si="823"/>
        <v>0</v>
      </c>
      <c r="H7530">
        <f t="shared" si="824"/>
        <v>1018.0781700924307</v>
      </c>
      <c r="I7530">
        <f t="shared" si="825"/>
        <v>25.960914953784666</v>
      </c>
      <c r="J7530">
        <f t="shared" si="826"/>
        <v>0</v>
      </c>
    </row>
    <row r="7531" spans="2:10" x14ac:dyDescent="0.3">
      <c r="B7531">
        <v>7504</v>
      </c>
      <c r="C7531">
        <v>0.5485843400183642</v>
      </c>
      <c r="D7531">
        <f t="shared" si="820"/>
        <v>100.89016064242028</v>
      </c>
      <c r="E7531">
        <f t="shared" si="821"/>
        <v>100.89016064242028</v>
      </c>
      <c r="F7531">
        <f t="shared" si="822"/>
        <v>6.1098393575797161</v>
      </c>
      <c r="G7531">
        <f t="shared" si="823"/>
        <v>0</v>
      </c>
      <c r="H7531">
        <f t="shared" si="824"/>
        <v>1008.9016064242028</v>
      </c>
      <c r="I7531">
        <f t="shared" si="825"/>
        <v>30.54919678789858</v>
      </c>
      <c r="J7531">
        <f t="shared" si="826"/>
        <v>0</v>
      </c>
    </row>
    <row r="7532" spans="2:10" x14ac:dyDescent="0.3">
      <c r="B7532">
        <v>7505</v>
      </c>
      <c r="C7532">
        <v>0.34190906545608757</v>
      </c>
      <c r="D7532">
        <f t="shared" si="820"/>
        <v>97.045563111884107</v>
      </c>
      <c r="E7532">
        <f t="shared" si="821"/>
        <v>97.045563111884107</v>
      </c>
      <c r="F7532">
        <f t="shared" si="822"/>
        <v>9.9544368881158931</v>
      </c>
      <c r="G7532">
        <f t="shared" si="823"/>
        <v>0</v>
      </c>
      <c r="H7532">
        <f t="shared" si="824"/>
        <v>970.4556311188411</v>
      </c>
      <c r="I7532">
        <f t="shared" si="825"/>
        <v>49.772184440579466</v>
      </c>
      <c r="J7532">
        <f t="shared" si="826"/>
        <v>0</v>
      </c>
    </row>
    <row r="7533" spans="2:10" x14ac:dyDescent="0.3">
      <c r="B7533">
        <v>7506</v>
      </c>
      <c r="C7533">
        <v>0.79711335572715225</v>
      </c>
      <c r="D7533">
        <f t="shared" si="820"/>
        <v>105.92647769713183</v>
      </c>
      <c r="E7533">
        <f t="shared" si="821"/>
        <v>105.92647769713183</v>
      </c>
      <c r="F7533">
        <f t="shared" si="822"/>
        <v>1.0735223028681702</v>
      </c>
      <c r="G7533">
        <f t="shared" si="823"/>
        <v>0</v>
      </c>
      <c r="H7533">
        <f t="shared" si="824"/>
        <v>1059.2647769713183</v>
      </c>
      <c r="I7533">
        <f t="shared" si="825"/>
        <v>5.3676115143408509</v>
      </c>
      <c r="J7533">
        <f t="shared" si="826"/>
        <v>0</v>
      </c>
    </row>
    <row r="7534" spans="2:10" x14ac:dyDescent="0.3">
      <c r="B7534">
        <v>7507</v>
      </c>
      <c r="C7534">
        <v>0.23436144334531717</v>
      </c>
      <c r="D7534">
        <f t="shared" si="820"/>
        <v>94.80631145834667</v>
      </c>
      <c r="E7534">
        <f t="shared" si="821"/>
        <v>94.80631145834667</v>
      </c>
      <c r="F7534">
        <f t="shared" si="822"/>
        <v>12.19368854165333</v>
      </c>
      <c r="G7534">
        <f t="shared" si="823"/>
        <v>0</v>
      </c>
      <c r="H7534">
        <f t="shared" si="824"/>
        <v>948.0631145834667</v>
      </c>
      <c r="I7534">
        <f t="shared" si="825"/>
        <v>60.96844270826665</v>
      </c>
      <c r="J7534">
        <f t="shared" si="826"/>
        <v>0</v>
      </c>
    </row>
    <row r="7535" spans="2:10" x14ac:dyDescent="0.3">
      <c r="B7535">
        <v>7508</v>
      </c>
      <c r="C7535">
        <v>0.42125741175487419</v>
      </c>
      <c r="D7535">
        <f t="shared" si="820"/>
        <v>98.552578345614265</v>
      </c>
      <c r="E7535">
        <f t="shared" si="821"/>
        <v>98.552578345614265</v>
      </c>
      <c r="F7535">
        <f t="shared" si="822"/>
        <v>8.4474216543857352</v>
      </c>
      <c r="G7535">
        <f t="shared" si="823"/>
        <v>0</v>
      </c>
      <c r="H7535">
        <f t="shared" si="824"/>
        <v>985.52578345614268</v>
      </c>
      <c r="I7535">
        <f t="shared" si="825"/>
        <v>42.237108271928676</v>
      </c>
      <c r="J7535">
        <f t="shared" si="826"/>
        <v>0</v>
      </c>
    </row>
    <row r="7536" spans="2:10" x14ac:dyDescent="0.3">
      <c r="B7536">
        <v>7509</v>
      </c>
      <c r="C7536">
        <v>0.78930647399437048</v>
      </c>
      <c r="D7536">
        <f t="shared" si="820"/>
        <v>105.74008476330468</v>
      </c>
      <c r="E7536">
        <f t="shared" si="821"/>
        <v>105.74008476330468</v>
      </c>
      <c r="F7536">
        <f t="shared" si="822"/>
        <v>1.2599152366953206</v>
      </c>
      <c r="G7536">
        <f t="shared" si="823"/>
        <v>0</v>
      </c>
      <c r="H7536">
        <f t="shared" si="824"/>
        <v>1057.4008476330469</v>
      </c>
      <c r="I7536">
        <f t="shared" si="825"/>
        <v>6.2995761834766029</v>
      </c>
      <c r="J7536">
        <f t="shared" si="826"/>
        <v>0</v>
      </c>
    </row>
    <row r="7537" spans="2:10" x14ac:dyDescent="0.3">
      <c r="B7537">
        <v>7510</v>
      </c>
      <c r="C7537">
        <v>0.74793795472754021</v>
      </c>
      <c r="D7537">
        <f t="shared" si="820"/>
        <v>104.80093017541151</v>
      </c>
      <c r="E7537">
        <f t="shared" si="821"/>
        <v>104.80093017541151</v>
      </c>
      <c r="F7537">
        <f t="shared" si="822"/>
        <v>2.1990698245884914</v>
      </c>
      <c r="G7537">
        <f t="shared" si="823"/>
        <v>0</v>
      </c>
      <c r="H7537">
        <f t="shared" si="824"/>
        <v>1048.0093017541151</v>
      </c>
      <c r="I7537">
        <f t="shared" si="825"/>
        <v>10.995349122942457</v>
      </c>
      <c r="J7537">
        <f t="shared" si="826"/>
        <v>0</v>
      </c>
    </row>
    <row r="7538" spans="2:10" x14ac:dyDescent="0.3">
      <c r="B7538">
        <v>7511</v>
      </c>
      <c r="C7538">
        <v>5.7098362815004688E-2</v>
      </c>
      <c r="D7538">
        <f t="shared" si="820"/>
        <v>89.378322746302814</v>
      </c>
      <c r="E7538">
        <f t="shared" si="821"/>
        <v>89.378322746302814</v>
      </c>
      <c r="F7538">
        <f t="shared" si="822"/>
        <v>17.621677253697186</v>
      </c>
      <c r="G7538">
        <f t="shared" si="823"/>
        <v>0</v>
      </c>
      <c r="H7538">
        <f t="shared" si="824"/>
        <v>893.7832274630282</v>
      </c>
      <c r="I7538">
        <f t="shared" si="825"/>
        <v>88.10838626848593</v>
      </c>
      <c r="J7538">
        <f t="shared" si="826"/>
        <v>0</v>
      </c>
    </row>
    <row r="7539" spans="2:10" x14ac:dyDescent="0.3">
      <c r="B7539">
        <v>7512</v>
      </c>
      <c r="C7539">
        <v>0.79365114666393854</v>
      </c>
      <c r="D7539">
        <f t="shared" si="820"/>
        <v>105.84340527859938</v>
      </c>
      <c r="E7539">
        <f t="shared" si="821"/>
        <v>105.84340527859938</v>
      </c>
      <c r="F7539">
        <f t="shared" si="822"/>
        <v>1.1565947214006229</v>
      </c>
      <c r="G7539">
        <f t="shared" si="823"/>
        <v>0</v>
      </c>
      <c r="H7539">
        <f t="shared" si="824"/>
        <v>1058.4340527859938</v>
      </c>
      <c r="I7539">
        <f t="shared" si="825"/>
        <v>5.7829736070031146</v>
      </c>
      <c r="J7539">
        <f t="shared" si="826"/>
        <v>0</v>
      </c>
    </row>
    <row r="7540" spans="2:10" x14ac:dyDescent="0.3">
      <c r="B7540">
        <v>7513</v>
      </c>
      <c r="C7540">
        <v>0.31375345576584979</v>
      </c>
      <c r="D7540">
        <f t="shared" si="820"/>
        <v>96.488048310705693</v>
      </c>
      <c r="E7540">
        <f t="shared" si="821"/>
        <v>96.488048310705693</v>
      </c>
      <c r="F7540">
        <f t="shared" si="822"/>
        <v>10.511951689294307</v>
      </c>
      <c r="G7540">
        <f t="shared" si="823"/>
        <v>0</v>
      </c>
      <c r="H7540">
        <f t="shared" si="824"/>
        <v>964.88048310705699</v>
      </c>
      <c r="I7540">
        <f t="shared" si="825"/>
        <v>52.559758446471534</v>
      </c>
      <c r="J7540">
        <f t="shared" si="826"/>
        <v>0</v>
      </c>
    </row>
    <row r="7541" spans="2:10" x14ac:dyDescent="0.3">
      <c r="B7541">
        <v>7514</v>
      </c>
      <c r="C7541">
        <v>4.7589160688796817E-2</v>
      </c>
      <c r="D7541">
        <f t="shared" si="820"/>
        <v>88.881309661748844</v>
      </c>
      <c r="E7541">
        <f t="shared" si="821"/>
        <v>88.881309661748844</v>
      </c>
      <c r="F7541">
        <f t="shared" si="822"/>
        <v>18.118690338251156</v>
      </c>
      <c r="G7541">
        <f t="shared" si="823"/>
        <v>0</v>
      </c>
      <c r="H7541">
        <f t="shared" si="824"/>
        <v>888.81309661748844</v>
      </c>
      <c r="I7541">
        <f t="shared" si="825"/>
        <v>90.59345169125578</v>
      </c>
      <c r="J7541">
        <f t="shared" si="826"/>
        <v>0</v>
      </c>
    </row>
    <row r="7542" spans="2:10" x14ac:dyDescent="0.3">
      <c r="B7542">
        <v>7515</v>
      </c>
      <c r="C7542">
        <v>0.23189695373961716</v>
      </c>
      <c r="D7542">
        <f t="shared" si="820"/>
        <v>94.75061635066703</v>
      </c>
      <c r="E7542">
        <f t="shared" si="821"/>
        <v>94.75061635066703</v>
      </c>
      <c r="F7542">
        <f t="shared" si="822"/>
        <v>12.24938364933297</v>
      </c>
      <c r="G7542">
        <f t="shared" si="823"/>
        <v>0</v>
      </c>
      <c r="H7542">
        <f t="shared" si="824"/>
        <v>947.5061635066703</v>
      </c>
      <c r="I7542">
        <f t="shared" si="825"/>
        <v>61.246918246664848</v>
      </c>
      <c r="J7542">
        <f t="shared" si="826"/>
        <v>0</v>
      </c>
    </row>
    <row r="7543" spans="2:10" x14ac:dyDescent="0.3">
      <c r="B7543">
        <v>7516</v>
      </c>
      <c r="C7543">
        <v>3.3288164075961135E-2</v>
      </c>
      <c r="D7543">
        <f t="shared" si="820"/>
        <v>87.99610305976843</v>
      </c>
      <c r="E7543">
        <f t="shared" si="821"/>
        <v>87.99610305976843</v>
      </c>
      <c r="F7543">
        <f t="shared" si="822"/>
        <v>19.00389694023157</v>
      </c>
      <c r="G7543">
        <f t="shared" si="823"/>
        <v>0</v>
      </c>
      <c r="H7543">
        <f t="shared" si="824"/>
        <v>879.96103059768427</v>
      </c>
      <c r="I7543">
        <f t="shared" si="825"/>
        <v>95.01948470115785</v>
      </c>
      <c r="J7543">
        <f t="shared" si="826"/>
        <v>0</v>
      </c>
    </row>
    <row r="7544" spans="2:10" x14ac:dyDescent="0.3">
      <c r="B7544">
        <v>7517</v>
      </c>
      <c r="C7544">
        <v>0.69873349290254205</v>
      </c>
      <c r="D7544">
        <f t="shared" si="820"/>
        <v>103.7645488555297</v>
      </c>
      <c r="E7544">
        <f t="shared" si="821"/>
        <v>103.7645488555297</v>
      </c>
      <c r="F7544">
        <f t="shared" si="822"/>
        <v>3.2354511444703036</v>
      </c>
      <c r="G7544">
        <f t="shared" si="823"/>
        <v>0</v>
      </c>
      <c r="H7544">
        <f t="shared" si="824"/>
        <v>1037.6454885552969</v>
      </c>
      <c r="I7544">
        <f t="shared" si="825"/>
        <v>16.177255722351518</v>
      </c>
      <c r="J7544">
        <f t="shared" si="826"/>
        <v>0</v>
      </c>
    </row>
    <row r="7545" spans="2:10" x14ac:dyDescent="0.3">
      <c r="B7545">
        <v>7518</v>
      </c>
      <c r="C7545">
        <v>0.87943520130238662</v>
      </c>
      <c r="D7545">
        <f t="shared" si="820"/>
        <v>108.17088307191932</v>
      </c>
      <c r="E7545">
        <f t="shared" si="821"/>
        <v>107</v>
      </c>
      <c r="F7545">
        <f t="shared" si="822"/>
        <v>0</v>
      </c>
      <c r="G7545">
        <f t="shared" si="823"/>
        <v>1.1708830719193202</v>
      </c>
      <c r="H7545">
        <f t="shared" si="824"/>
        <v>1070</v>
      </c>
      <c r="I7545">
        <f t="shared" si="825"/>
        <v>0</v>
      </c>
      <c r="J7545">
        <f t="shared" si="826"/>
        <v>17.563246078789803</v>
      </c>
    </row>
    <row r="7546" spans="2:10" x14ac:dyDescent="0.3">
      <c r="B7546">
        <v>7519</v>
      </c>
      <c r="C7546">
        <v>1.4035785291806824E-2</v>
      </c>
      <c r="D7546">
        <f t="shared" si="820"/>
        <v>86.253004492207424</v>
      </c>
      <c r="E7546">
        <f t="shared" si="821"/>
        <v>86.253004492207424</v>
      </c>
      <c r="F7546">
        <f t="shared" si="822"/>
        <v>20.746995507792576</v>
      </c>
      <c r="G7546">
        <f t="shared" si="823"/>
        <v>0</v>
      </c>
      <c r="H7546">
        <f t="shared" si="824"/>
        <v>862.53004492207424</v>
      </c>
      <c r="I7546">
        <f t="shared" si="825"/>
        <v>103.73497753896288</v>
      </c>
      <c r="J7546">
        <f t="shared" si="826"/>
        <v>0</v>
      </c>
    </row>
    <row r="7547" spans="2:10" x14ac:dyDescent="0.3">
      <c r="B7547">
        <v>7520</v>
      </c>
      <c r="C7547">
        <v>0.61268332263676728</v>
      </c>
      <c r="D7547">
        <f t="shared" si="820"/>
        <v>102.08294124110529</v>
      </c>
      <c r="E7547">
        <f t="shared" si="821"/>
        <v>102.08294124110529</v>
      </c>
      <c r="F7547">
        <f t="shared" si="822"/>
        <v>4.9170587588947114</v>
      </c>
      <c r="G7547">
        <f t="shared" si="823"/>
        <v>0</v>
      </c>
      <c r="H7547">
        <f t="shared" si="824"/>
        <v>1020.8294124110529</v>
      </c>
      <c r="I7547">
        <f t="shared" si="825"/>
        <v>24.585293794473557</v>
      </c>
      <c r="J7547">
        <f t="shared" si="826"/>
        <v>0</v>
      </c>
    </row>
    <row r="7548" spans="2:10" x14ac:dyDescent="0.3">
      <c r="B7548">
        <v>7521</v>
      </c>
      <c r="C7548">
        <v>0.10892020729383534</v>
      </c>
      <c r="D7548">
        <f t="shared" si="820"/>
        <v>91.450268004751422</v>
      </c>
      <c r="E7548">
        <f t="shared" si="821"/>
        <v>91.450268004751422</v>
      </c>
      <c r="F7548">
        <f t="shared" si="822"/>
        <v>15.549731995248578</v>
      </c>
      <c r="G7548">
        <f t="shared" si="823"/>
        <v>0</v>
      </c>
      <c r="H7548">
        <f t="shared" si="824"/>
        <v>914.50268004751422</v>
      </c>
      <c r="I7548">
        <f t="shared" si="825"/>
        <v>77.748659976242891</v>
      </c>
      <c r="J7548">
        <f t="shared" si="826"/>
        <v>0</v>
      </c>
    </row>
    <row r="7549" spans="2:10" x14ac:dyDescent="0.3">
      <c r="B7549">
        <v>7522</v>
      </c>
      <c r="C7549">
        <v>0.38217376523451796</v>
      </c>
      <c r="D7549">
        <f t="shared" si="820"/>
        <v>97.819737418767062</v>
      </c>
      <c r="E7549">
        <f t="shared" si="821"/>
        <v>97.819737418767062</v>
      </c>
      <c r="F7549">
        <f t="shared" si="822"/>
        <v>9.1802625812329381</v>
      </c>
      <c r="G7549">
        <f t="shared" si="823"/>
        <v>0</v>
      </c>
      <c r="H7549">
        <f t="shared" si="824"/>
        <v>978.19737418767068</v>
      </c>
      <c r="I7549">
        <f t="shared" si="825"/>
        <v>45.901312906164691</v>
      </c>
      <c r="J7549">
        <f t="shared" si="826"/>
        <v>0</v>
      </c>
    </row>
    <row r="7550" spans="2:10" x14ac:dyDescent="0.3">
      <c r="B7550">
        <v>7523</v>
      </c>
      <c r="C7550">
        <v>9.2792017990369069E-2</v>
      </c>
      <c r="D7550">
        <f t="shared" si="820"/>
        <v>90.884860641384236</v>
      </c>
      <c r="E7550">
        <f t="shared" si="821"/>
        <v>90.884860641384236</v>
      </c>
      <c r="F7550">
        <f t="shared" si="822"/>
        <v>16.115139358615764</v>
      </c>
      <c r="G7550">
        <f t="shared" si="823"/>
        <v>0</v>
      </c>
      <c r="H7550">
        <f t="shared" si="824"/>
        <v>908.84860641384239</v>
      </c>
      <c r="I7550">
        <f t="shared" si="825"/>
        <v>80.575696793078819</v>
      </c>
      <c r="J7550">
        <f t="shared" si="826"/>
        <v>0</v>
      </c>
    </row>
    <row r="7551" spans="2:10" x14ac:dyDescent="0.3">
      <c r="B7551">
        <v>7524</v>
      </c>
      <c r="C7551">
        <v>0.42170025278664702</v>
      </c>
      <c r="D7551">
        <f t="shared" si="820"/>
        <v>98.560803854103355</v>
      </c>
      <c r="E7551">
        <f t="shared" si="821"/>
        <v>98.560803854103355</v>
      </c>
      <c r="F7551">
        <f t="shared" si="822"/>
        <v>8.4391961458966449</v>
      </c>
      <c r="G7551">
        <f t="shared" si="823"/>
        <v>0</v>
      </c>
      <c r="H7551">
        <f t="shared" si="824"/>
        <v>985.60803854103358</v>
      </c>
      <c r="I7551">
        <f t="shared" si="825"/>
        <v>42.195980729483225</v>
      </c>
      <c r="J7551">
        <f t="shared" si="826"/>
        <v>0</v>
      </c>
    </row>
    <row r="7552" spans="2:10" x14ac:dyDescent="0.3">
      <c r="B7552">
        <v>7525</v>
      </c>
      <c r="C7552">
        <v>0.49264639463678828</v>
      </c>
      <c r="D7552">
        <f t="shared" si="820"/>
        <v>99.865527994474149</v>
      </c>
      <c r="E7552">
        <f t="shared" si="821"/>
        <v>99.865527994474149</v>
      </c>
      <c r="F7552">
        <f t="shared" si="822"/>
        <v>7.1344720055258506</v>
      </c>
      <c r="G7552">
        <f t="shared" si="823"/>
        <v>0</v>
      </c>
      <c r="H7552">
        <f t="shared" si="824"/>
        <v>998.65527994474155</v>
      </c>
      <c r="I7552">
        <f t="shared" si="825"/>
        <v>35.672360027629253</v>
      </c>
      <c r="J7552">
        <f t="shared" si="826"/>
        <v>0</v>
      </c>
    </row>
    <row r="7553" spans="2:10" x14ac:dyDescent="0.3">
      <c r="B7553">
        <v>7526</v>
      </c>
      <c r="C7553">
        <v>0.66055641389378339</v>
      </c>
      <c r="D7553">
        <f t="shared" si="820"/>
        <v>103.00265789641793</v>
      </c>
      <c r="E7553">
        <f t="shared" si="821"/>
        <v>103.00265789641793</v>
      </c>
      <c r="F7553">
        <f t="shared" si="822"/>
        <v>3.9973421035820706</v>
      </c>
      <c r="G7553">
        <f t="shared" si="823"/>
        <v>0</v>
      </c>
      <c r="H7553">
        <f t="shared" si="824"/>
        <v>1030.0265789641794</v>
      </c>
      <c r="I7553">
        <f t="shared" si="825"/>
        <v>19.986710517910353</v>
      </c>
      <c r="J7553">
        <f t="shared" si="826"/>
        <v>0</v>
      </c>
    </row>
    <row r="7554" spans="2:10" x14ac:dyDescent="0.3">
      <c r="B7554">
        <v>7527</v>
      </c>
      <c r="C7554">
        <v>0.52509236965517381</v>
      </c>
      <c r="D7554">
        <f t="shared" si="820"/>
        <v>100.45907369873215</v>
      </c>
      <c r="E7554">
        <f t="shared" si="821"/>
        <v>100.45907369873215</v>
      </c>
      <c r="F7554">
        <f t="shared" si="822"/>
        <v>6.5409263012678451</v>
      </c>
      <c r="G7554">
        <f t="shared" si="823"/>
        <v>0</v>
      </c>
      <c r="H7554">
        <f t="shared" si="824"/>
        <v>1004.5907369873215</v>
      </c>
      <c r="I7554">
        <f t="shared" si="825"/>
        <v>32.704631506339226</v>
      </c>
      <c r="J7554">
        <f t="shared" si="826"/>
        <v>0</v>
      </c>
    </row>
    <row r="7555" spans="2:10" x14ac:dyDescent="0.3">
      <c r="B7555">
        <v>7528</v>
      </c>
      <c r="C7555">
        <v>0.59362932464716511</v>
      </c>
      <c r="D7555">
        <f t="shared" si="820"/>
        <v>101.72485098638066</v>
      </c>
      <c r="E7555">
        <f t="shared" si="821"/>
        <v>101.72485098638066</v>
      </c>
      <c r="F7555">
        <f t="shared" si="822"/>
        <v>5.2751490136193411</v>
      </c>
      <c r="G7555">
        <f t="shared" si="823"/>
        <v>0</v>
      </c>
      <c r="H7555">
        <f t="shared" si="824"/>
        <v>1017.2485098638066</v>
      </c>
      <c r="I7555">
        <f t="shared" si="825"/>
        <v>26.375745068096705</v>
      </c>
      <c r="J7555">
        <f t="shared" si="826"/>
        <v>0</v>
      </c>
    </row>
    <row r="7556" spans="2:10" x14ac:dyDescent="0.3">
      <c r="B7556">
        <v>7529</v>
      </c>
      <c r="C7556">
        <v>0.28409187214897924</v>
      </c>
      <c r="D7556">
        <f t="shared" si="820"/>
        <v>95.88174926895141</v>
      </c>
      <c r="E7556">
        <f t="shared" si="821"/>
        <v>95.88174926895141</v>
      </c>
      <c r="F7556">
        <f t="shared" si="822"/>
        <v>11.11825073104859</v>
      </c>
      <c r="G7556">
        <f t="shared" si="823"/>
        <v>0</v>
      </c>
      <c r="H7556">
        <f t="shared" si="824"/>
        <v>958.8174926895141</v>
      </c>
      <c r="I7556">
        <f t="shared" si="825"/>
        <v>55.591253655242951</v>
      </c>
      <c r="J7556">
        <f t="shared" si="826"/>
        <v>0</v>
      </c>
    </row>
    <row r="7557" spans="2:10" x14ac:dyDescent="0.3">
      <c r="B7557">
        <v>7530</v>
      </c>
      <c r="C7557">
        <v>0.32655188033210503</v>
      </c>
      <c r="D7557">
        <f t="shared" si="820"/>
        <v>96.743397754752436</v>
      </c>
      <c r="E7557">
        <f t="shared" si="821"/>
        <v>96.743397754752436</v>
      </c>
      <c r="F7557">
        <f t="shared" si="822"/>
        <v>10.256602245247564</v>
      </c>
      <c r="G7557">
        <f t="shared" si="823"/>
        <v>0</v>
      </c>
      <c r="H7557">
        <f t="shared" si="824"/>
        <v>967.43397754752436</v>
      </c>
      <c r="I7557">
        <f t="shared" si="825"/>
        <v>51.283011226237818</v>
      </c>
      <c r="J7557">
        <f t="shared" si="826"/>
        <v>0</v>
      </c>
    </row>
    <row r="7558" spans="2:10" x14ac:dyDescent="0.3">
      <c r="B7558">
        <v>7531</v>
      </c>
      <c r="C7558">
        <v>0.94674337028719258</v>
      </c>
      <c r="D7558">
        <f t="shared" si="820"/>
        <v>110.81566420974538</v>
      </c>
      <c r="E7558">
        <f t="shared" si="821"/>
        <v>107</v>
      </c>
      <c r="F7558">
        <f t="shared" si="822"/>
        <v>0</v>
      </c>
      <c r="G7558">
        <f t="shared" si="823"/>
        <v>3.8156642097453783</v>
      </c>
      <c r="H7558">
        <f t="shared" si="824"/>
        <v>1070</v>
      </c>
      <c r="I7558">
        <f t="shared" si="825"/>
        <v>0</v>
      </c>
      <c r="J7558">
        <f t="shared" si="826"/>
        <v>57.234963146180675</v>
      </c>
    </row>
    <row r="7559" spans="2:10" x14ac:dyDescent="0.3">
      <c r="B7559">
        <v>7532</v>
      </c>
      <c r="C7559">
        <v>0.20280432421657379</v>
      </c>
      <c r="D7559">
        <f t="shared" si="820"/>
        <v>94.071538947364161</v>
      </c>
      <c r="E7559">
        <f t="shared" si="821"/>
        <v>94.071538947364161</v>
      </c>
      <c r="F7559">
        <f t="shared" si="822"/>
        <v>12.928461052635839</v>
      </c>
      <c r="G7559">
        <f t="shared" si="823"/>
        <v>0</v>
      </c>
      <c r="H7559">
        <f t="shared" si="824"/>
        <v>940.71538947364161</v>
      </c>
      <c r="I7559">
        <f t="shared" si="825"/>
        <v>64.642305263179196</v>
      </c>
      <c r="J7559">
        <f t="shared" si="826"/>
        <v>0</v>
      </c>
    </row>
    <row r="7560" spans="2:10" x14ac:dyDescent="0.3">
      <c r="B7560">
        <v>7533</v>
      </c>
      <c r="C7560">
        <v>0.78399646530484068</v>
      </c>
      <c r="D7560">
        <f t="shared" si="820"/>
        <v>105.61515090237751</v>
      </c>
      <c r="E7560">
        <f t="shared" si="821"/>
        <v>105.61515090237751</v>
      </c>
      <c r="F7560">
        <f t="shared" si="822"/>
        <v>1.3848490976224923</v>
      </c>
      <c r="G7560">
        <f t="shared" si="823"/>
        <v>0</v>
      </c>
      <c r="H7560">
        <f t="shared" si="824"/>
        <v>1056.1515090237751</v>
      </c>
      <c r="I7560">
        <f t="shared" si="825"/>
        <v>6.9242454881124615</v>
      </c>
      <c r="J7560">
        <f t="shared" si="826"/>
        <v>0</v>
      </c>
    </row>
    <row r="7561" spans="2:10" x14ac:dyDescent="0.3">
      <c r="B7561">
        <v>7534</v>
      </c>
      <c r="C7561">
        <v>0.66502252060899747</v>
      </c>
      <c r="D7561">
        <f t="shared" si="820"/>
        <v>103.09028314853073</v>
      </c>
      <c r="E7561">
        <f t="shared" si="821"/>
        <v>103.09028314853073</v>
      </c>
      <c r="F7561">
        <f t="shared" si="822"/>
        <v>3.9097168514692697</v>
      </c>
      <c r="G7561">
        <f t="shared" si="823"/>
        <v>0</v>
      </c>
      <c r="H7561">
        <f t="shared" si="824"/>
        <v>1030.9028314853074</v>
      </c>
      <c r="I7561">
        <f t="shared" si="825"/>
        <v>19.548584257346349</v>
      </c>
      <c r="J7561">
        <f t="shared" si="826"/>
        <v>0</v>
      </c>
    </row>
    <row r="7562" spans="2:10" x14ac:dyDescent="0.3">
      <c r="B7562">
        <v>7535</v>
      </c>
      <c r="C7562">
        <v>9.7831037746335836E-2</v>
      </c>
      <c r="D7562">
        <f t="shared" si="820"/>
        <v>91.067262423344161</v>
      </c>
      <c r="E7562">
        <f t="shared" si="821"/>
        <v>91.067262423344161</v>
      </c>
      <c r="F7562">
        <f t="shared" si="822"/>
        <v>15.932737576655839</v>
      </c>
      <c r="G7562">
        <f t="shared" si="823"/>
        <v>0</v>
      </c>
      <c r="H7562">
        <f t="shared" si="824"/>
        <v>910.67262423344164</v>
      </c>
      <c r="I7562">
        <f t="shared" si="825"/>
        <v>79.663687883279195</v>
      </c>
      <c r="J7562">
        <f t="shared" si="826"/>
        <v>0</v>
      </c>
    </row>
    <row r="7563" spans="2:10" x14ac:dyDescent="0.3">
      <c r="B7563">
        <v>7536</v>
      </c>
      <c r="C7563">
        <v>0.41135735917524163</v>
      </c>
      <c r="D7563">
        <f t="shared" si="820"/>
        <v>98.368288291375535</v>
      </c>
      <c r="E7563">
        <f t="shared" si="821"/>
        <v>98.368288291375535</v>
      </c>
      <c r="F7563">
        <f t="shared" si="822"/>
        <v>8.631711708624465</v>
      </c>
      <c r="G7563">
        <f t="shared" si="823"/>
        <v>0</v>
      </c>
      <c r="H7563">
        <f t="shared" si="824"/>
        <v>983.68288291375529</v>
      </c>
      <c r="I7563">
        <f t="shared" si="825"/>
        <v>43.158558543122325</v>
      </c>
      <c r="J7563">
        <f t="shared" si="826"/>
        <v>0</v>
      </c>
    </row>
    <row r="7564" spans="2:10" x14ac:dyDescent="0.3">
      <c r="B7564">
        <v>7537</v>
      </c>
      <c r="C7564">
        <v>0.56634608975204348</v>
      </c>
      <c r="D7564">
        <f t="shared" si="820"/>
        <v>101.21768948705584</v>
      </c>
      <c r="E7564">
        <f t="shared" si="821"/>
        <v>101.21768948705584</v>
      </c>
      <c r="F7564">
        <f t="shared" si="822"/>
        <v>5.7823105129441643</v>
      </c>
      <c r="G7564">
        <f t="shared" si="823"/>
        <v>0</v>
      </c>
      <c r="H7564">
        <f t="shared" si="824"/>
        <v>1012.1768948705584</v>
      </c>
      <c r="I7564">
        <f t="shared" si="825"/>
        <v>28.911552564720822</v>
      </c>
      <c r="J7564">
        <f t="shared" si="826"/>
        <v>0</v>
      </c>
    </row>
    <row r="7565" spans="2:10" x14ac:dyDescent="0.3">
      <c r="B7565">
        <v>7538</v>
      </c>
      <c r="C7565">
        <v>2.2075050655453343E-2</v>
      </c>
      <c r="D7565">
        <f t="shared" si="820"/>
        <v>87.105013475513843</v>
      </c>
      <c r="E7565">
        <f t="shared" si="821"/>
        <v>87.105013475513843</v>
      </c>
      <c r="F7565">
        <f t="shared" si="822"/>
        <v>19.894986524486157</v>
      </c>
      <c r="G7565">
        <f t="shared" si="823"/>
        <v>0</v>
      </c>
      <c r="H7565">
        <f t="shared" si="824"/>
        <v>871.0501347551384</v>
      </c>
      <c r="I7565">
        <f t="shared" si="825"/>
        <v>99.474932622430785</v>
      </c>
      <c r="J7565">
        <f t="shared" si="826"/>
        <v>0</v>
      </c>
    </row>
    <row r="7566" spans="2:10" x14ac:dyDescent="0.3">
      <c r="B7566">
        <v>7539</v>
      </c>
      <c r="C7566">
        <v>0.35901121529550606</v>
      </c>
      <c r="D7566">
        <f t="shared" si="820"/>
        <v>97.377280866759179</v>
      </c>
      <c r="E7566">
        <f t="shared" si="821"/>
        <v>97.377280866759179</v>
      </c>
      <c r="F7566">
        <f t="shared" si="822"/>
        <v>9.6227191332408211</v>
      </c>
      <c r="G7566">
        <f t="shared" si="823"/>
        <v>0</v>
      </c>
      <c r="H7566">
        <f t="shared" si="824"/>
        <v>973.77280866759179</v>
      </c>
      <c r="I7566">
        <f t="shared" si="825"/>
        <v>48.113595666204105</v>
      </c>
      <c r="J7566">
        <f t="shared" si="826"/>
        <v>0</v>
      </c>
    </row>
    <row r="7567" spans="2:10" x14ac:dyDescent="0.3">
      <c r="B7567">
        <v>7540</v>
      </c>
      <c r="C7567">
        <v>0.52892468383493285</v>
      </c>
      <c r="D7567">
        <f t="shared" si="820"/>
        <v>100.52927902432641</v>
      </c>
      <c r="E7567">
        <f t="shared" si="821"/>
        <v>100.52927902432641</v>
      </c>
      <c r="F7567">
        <f t="shared" si="822"/>
        <v>6.4707209756735864</v>
      </c>
      <c r="G7567">
        <f t="shared" si="823"/>
        <v>0</v>
      </c>
      <c r="H7567">
        <f t="shared" si="824"/>
        <v>1005.2927902432641</v>
      </c>
      <c r="I7567">
        <f t="shared" si="825"/>
        <v>32.353604878367932</v>
      </c>
      <c r="J7567">
        <f t="shared" si="826"/>
        <v>0</v>
      </c>
    </row>
    <row r="7568" spans="2:10" x14ac:dyDescent="0.3">
      <c r="B7568">
        <v>7541</v>
      </c>
      <c r="C7568">
        <v>0.68501732979546504</v>
      </c>
      <c r="D7568">
        <f t="shared" si="820"/>
        <v>103.48727679997332</v>
      </c>
      <c r="E7568">
        <f t="shared" si="821"/>
        <v>103.48727679997332</v>
      </c>
      <c r="F7568">
        <f t="shared" si="822"/>
        <v>3.5127232000266844</v>
      </c>
      <c r="G7568">
        <f t="shared" si="823"/>
        <v>0</v>
      </c>
      <c r="H7568">
        <f t="shared" si="824"/>
        <v>1034.8727679997332</v>
      </c>
      <c r="I7568">
        <f t="shared" si="825"/>
        <v>17.563616000133422</v>
      </c>
      <c r="J7568">
        <f t="shared" si="826"/>
        <v>0</v>
      </c>
    </row>
    <row r="7569" spans="2:10" x14ac:dyDescent="0.3">
      <c r="B7569">
        <v>7542</v>
      </c>
      <c r="C7569">
        <v>0.32546102704560254</v>
      </c>
      <c r="D7569">
        <f t="shared" si="820"/>
        <v>96.721764347655196</v>
      </c>
      <c r="E7569">
        <f t="shared" si="821"/>
        <v>96.721764347655196</v>
      </c>
      <c r="F7569">
        <f t="shared" si="822"/>
        <v>10.278235652344804</v>
      </c>
      <c r="G7569">
        <f t="shared" si="823"/>
        <v>0</v>
      </c>
      <c r="H7569">
        <f t="shared" si="824"/>
        <v>967.21764347655198</v>
      </c>
      <c r="I7569">
        <f t="shared" si="825"/>
        <v>51.391178261724022</v>
      </c>
      <c r="J7569">
        <f t="shared" si="826"/>
        <v>0</v>
      </c>
    </row>
    <row r="7570" spans="2:10" x14ac:dyDescent="0.3">
      <c r="B7570">
        <v>7543</v>
      </c>
      <c r="C7570">
        <v>0.54228694663496402</v>
      </c>
      <c r="D7570">
        <f t="shared" si="820"/>
        <v>100.77440702192889</v>
      </c>
      <c r="E7570">
        <f t="shared" si="821"/>
        <v>100.77440702192889</v>
      </c>
      <c r="F7570">
        <f t="shared" si="822"/>
        <v>6.2255929780711057</v>
      </c>
      <c r="G7570">
        <f t="shared" si="823"/>
        <v>0</v>
      </c>
      <c r="H7570">
        <f t="shared" si="824"/>
        <v>1007.7440702192889</v>
      </c>
      <c r="I7570">
        <f t="shared" si="825"/>
        <v>31.127964890355528</v>
      </c>
      <c r="J7570">
        <f t="shared" si="826"/>
        <v>0</v>
      </c>
    </row>
    <row r="7571" spans="2:10" x14ac:dyDescent="0.3">
      <c r="B7571">
        <v>7544</v>
      </c>
      <c r="C7571">
        <v>0.44637670178239963</v>
      </c>
      <c r="D7571">
        <f t="shared" si="820"/>
        <v>99.017089118683742</v>
      </c>
      <c r="E7571">
        <f t="shared" si="821"/>
        <v>99.017089118683742</v>
      </c>
      <c r="F7571">
        <f t="shared" si="822"/>
        <v>7.9829108813162577</v>
      </c>
      <c r="G7571">
        <f t="shared" si="823"/>
        <v>0</v>
      </c>
      <c r="H7571">
        <f t="shared" si="824"/>
        <v>990.17089118683748</v>
      </c>
      <c r="I7571">
        <f t="shared" si="825"/>
        <v>39.914554406581289</v>
      </c>
      <c r="J7571">
        <f t="shared" si="826"/>
        <v>0</v>
      </c>
    </row>
    <row r="7572" spans="2:10" x14ac:dyDescent="0.3">
      <c r="B7572">
        <v>7545</v>
      </c>
      <c r="C7572">
        <v>0.10244240384424097</v>
      </c>
      <c r="D7572">
        <f t="shared" si="820"/>
        <v>91.229435242830917</v>
      </c>
      <c r="E7572">
        <f t="shared" si="821"/>
        <v>91.229435242830917</v>
      </c>
      <c r="F7572">
        <f t="shared" si="822"/>
        <v>15.770564757169083</v>
      </c>
      <c r="G7572">
        <f t="shared" si="823"/>
        <v>0</v>
      </c>
      <c r="H7572">
        <f t="shared" si="824"/>
        <v>912.29435242830914</v>
      </c>
      <c r="I7572">
        <f t="shared" si="825"/>
        <v>78.852823785845416</v>
      </c>
      <c r="J7572">
        <f t="shared" si="826"/>
        <v>0</v>
      </c>
    </row>
    <row r="7573" spans="2:10" x14ac:dyDescent="0.3">
      <c r="B7573">
        <v>7546</v>
      </c>
      <c r="C7573">
        <v>0.16507765661963048</v>
      </c>
      <c r="D7573">
        <f t="shared" si="820"/>
        <v>93.116689220509997</v>
      </c>
      <c r="E7573">
        <f t="shared" si="821"/>
        <v>93.116689220509997</v>
      </c>
      <c r="F7573">
        <f t="shared" si="822"/>
        <v>13.883310779490003</v>
      </c>
      <c r="G7573">
        <f t="shared" si="823"/>
        <v>0</v>
      </c>
      <c r="H7573">
        <f t="shared" si="824"/>
        <v>931.1668922051</v>
      </c>
      <c r="I7573">
        <f t="shared" si="825"/>
        <v>69.416553897450015</v>
      </c>
      <c r="J7573">
        <f t="shared" si="826"/>
        <v>0</v>
      </c>
    </row>
    <row r="7574" spans="2:10" x14ac:dyDescent="0.3">
      <c r="B7574">
        <v>7547</v>
      </c>
      <c r="C7574">
        <v>0.11534686182192988</v>
      </c>
      <c r="D7574">
        <f t="shared" si="820"/>
        <v>91.662042577611899</v>
      </c>
      <c r="E7574">
        <f t="shared" si="821"/>
        <v>91.662042577611899</v>
      </c>
      <c r="F7574">
        <f t="shared" si="822"/>
        <v>15.337957422388101</v>
      </c>
      <c r="G7574">
        <f t="shared" si="823"/>
        <v>0</v>
      </c>
      <c r="H7574">
        <f t="shared" si="824"/>
        <v>916.62042577611896</v>
      </c>
      <c r="I7574">
        <f t="shared" si="825"/>
        <v>76.689787111940504</v>
      </c>
      <c r="J7574">
        <f t="shared" si="826"/>
        <v>0</v>
      </c>
    </row>
    <row r="7575" spans="2:10" x14ac:dyDescent="0.3">
      <c r="B7575">
        <v>7548</v>
      </c>
      <c r="C7575">
        <v>0.73702960432863029</v>
      </c>
      <c r="D7575">
        <f t="shared" si="820"/>
        <v>104.56469623402168</v>
      </c>
      <c r="E7575">
        <f t="shared" si="821"/>
        <v>104.56469623402168</v>
      </c>
      <c r="F7575">
        <f t="shared" si="822"/>
        <v>2.4353037659783183</v>
      </c>
      <c r="G7575">
        <f t="shared" si="823"/>
        <v>0</v>
      </c>
      <c r="H7575">
        <f t="shared" si="824"/>
        <v>1045.6469623402168</v>
      </c>
      <c r="I7575">
        <f t="shared" si="825"/>
        <v>12.176518829891592</v>
      </c>
      <c r="J7575">
        <f t="shared" si="826"/>
        <v>0</v>
      </c>
    </row>
    <row r="7576" spans="2:10" x14ac:dyDescent="0.3">
      <c r="B7576">
        <v>7549</v>
      </c>
      <c r="C7576">
        <v>0.54927985265214652</v>
      </c>
      <c r="D7576">
        <f t="shared" si="820"/>
        <v>100.90295556991119</v>
      </c>
      <c r="E7576">
        <f t="shared" si="821"/>
        <v>100.90295556991119</v>
      </c>
      <c r="F7576">
        <f t="shared" si="822"/>
        <v>6.0970444300888147</v>
      </c>
      <c r="G7576">
        <f t="shared" si="823"/>
        <v>0</v>
      </c>
      <c r="H7576">
        <f t="shared" si="824"/>
        <v>1009.0295556991118</v>
      </c>
      <c r="I7576">
        <f t="shared" si="825"/>
        <v>30.485222150444073</v>
      </c>
      <c r="J7576">
        <f t="shared" si="826"/>
        <v>0</v>
      </c>
    </row>
    <row r="7577" spans="2:10" x14ac:dyDescent="0.3">
      <c r="B7577">
        <v>7550</v>
      </c>
      <c r="C7577">
        <v>5.4318976918888984E-3</v>
      </c>
      <c r="D7577">
        <f t="shared" si="820"/>
        <v>84.815134818013675</v>
      </c>
      <c r="E7577">
        <f t="shared" si="821"/>
        <v>84.815134818013675</v>
      </c>
      <c r="F7577">
        <f t="shared" si="822"/>
        <v>22.184865181986325</v>
      </c>
      <c r="G7577">
        <f t="shared" si="823"/>
        <v>0</v>
      </c>
      <c r="H7577">
        <f t="shared" si="824"/>
        <v>848.15134818013678</v>
      </c>
      <c r="I7577">
        <f t="shared" si="825"/>
        <v>110.92432590993162</v>
      </c>
      <c r="J7577">
        <f t="shared" si="826"/>
        <v>0</v>
      </c>
    </row>
    <row r="7578" spans="2:10" x14ac:dyDescent="0.3">
      <c r="B7578">
        <v>7551</v>
      </c>
      <c r="C7578">
        <v>0.80723193557324646</v>
      </c>
      <c r="D7578">
        <f t="shared" si="820"/>
        <v>106.17323515956602</v>
      </c>
      <c r="E7578">
        <f t="shared" si="821"/>
        <v>106.17323515956602</v>
      </c>
      <c r="F7578">
        <f t="shared" si="822"/>
        <v>0.82676484043398091</v>
      </c>
      <c r="G7578">
        <f t="shared" si="823"/>
        <v>0</v>
      </c>
      <c r="H7578">
        <f t="shared" si="824"/>
        <v>1061.7323515956602</v>
      </c>
      <c r="I7578">
        <f t="shared" si="825"/>
        <v>4.1338242021699045</v>
      </c>
      <c r="J7578">
        <f t="shared" si="826"/>
        <v>0</v>
      </c>
    </row>
    <row r="7579" spans="2:10" x14ac:dyDescent="0.3">
      <c r="B7579">
        <v>7552</v>
      </c>
      <c r="C7579">
        <v>0.23275871313811514</v>
      </c>
      <c r="D7579">
        <f t="shared" si="820"/>
        <v>94.77012096533889</v>
      </c>
      <c r="E7579">
        <f t="shared" si="821"/>
        <v>94.77012096533889</v>
      </c>
      <c r="F7579">
        <f t="shared" si="822"/>
        <v>12.22987903466111</v>
      </c>
      <c r="G7579">
        <f t="shared" si="823"/>
        <v>0</v>
      </c>
      <c r="H7579">
        <f t="shared" si="824"/>
        <v>947.7012096533889</v>
      </c>
      <c r="I7579">
        <f t="shared" si="825"/>
        <v>61.14939517330555</v>
      </c>
      <c r="J7579">
        <f t="shared" si="826"/>
        <v>0</v>
      </c>
    </row>
    <row r="7580" spans="2:10" x14ac:dyDescent="0.3">
      <c r="B7580">
        <v>7553</v>
      </c>
      <c r="C7580">
        <v>0.17958385836525759</v>
      </c>
      <c r="D7580">
        <f t="shared" si="820"/>
        <v>93.495548550922209</v>
      </c>
      <c r="E7580">
        <f t="shared" si="821"/>
        <v>93.495548550922209</v>
      </c>
      <c r="F7580">
        <f t="shared" si="822"/>
        <v>13.504451449077791</v>
      </c>
      <c r="G7580">
        <f t="shared" si="823"/>
        <v>0</v>
      </c>
      <c r="H7580">
        <f t="shared" si="824"/>
        <v>934.95548550922206</v>
      </c>
      <c r="I7580">
        <f t="shared" si="825"/>
        <v>67.522257245388957</v>
      </c>
      <c r="J7580">
        <f t="shared" si="826"/>
        <v>0</v>
      </c>
    </row>
    <row r="7581" spans="2:10" x14ac:dyDescent="0.3">
      <c r="B7581">
        <v>7554</v>
      </c>
      <c r="C7581">
        <v>0.35688081158467055</v>
      </c>
      <c r="D7581">
        <f t="shared" ref="D7581:D7644" si="827">_xlfn.BETA.INV(C7581,$B$25,$C$25,$D$25,$E$25)</f>
        <v>97.336210099458711</v>
      </c>
      <c r="E7581">
        <f t="shared" ref="E7581:E7644" si="828">IF($M$25&lt;D7581,$M$25,D7581)</f>
        <v>97.336210099458711</v>
      </c>
      <c r="F7581">
        <f t="shared" ref="F7581:F7644" si="829">IF($M$25&gt;D7581,$M$25-D7581,0)</f>
        <v>9.6637899005412891</v>
      </c>
      <c r="G7581">
        <f t="shared" ref="G7581:G7644" si="830">IF($M$25&lt;D7581,D7581-$M$25,0)</f>
        <v>0</v>
      </c>
      <c r="H7581">
        <f t="shared" ref="H7581:H7644" si="831">$H$24*E7581</f>
        <v>973.36210099458708</v>
      </c>
      <c r="I7581">
        <f t="shared" ref="I7581:I7644" si="832">$I$24*F7581</f>
        <v>48.318949502706445</v>
      </c>
      <c r="J7581">
        <f t="shared" ref="J7581:J7644" si="833">$J$24*G7581</f>
        <v>0</v>
      </c>
    </row>
    <row r="7582" spans="2:10" x14ac:dyDescent="0.3">
      <c r="B7582">
        <v>7555</v>
      </c>
      <c r="C7582">
        <v>0.23598511430320035</v>
      </c>
      <c r="D7582">
        <f t="shared" si="827"/>
        <v>94.84286357774738</v>
      </c>
      <c r="E7582">
        <f t="shared" si="828"/>
        <v>94.84286357774738</v>
      </c>
      <c r="F7582">
        <f t="shared" si="829"/>
        <v>12.15713642225262</v>
      </c>
      <c r="G7582">
        <f t="shared" si="830"/>
        <v>0</v>
      </c>
      <c r="H7582">
        <f t="shared" si="831"/>
        <v>948.4286357774738</v>
      </c>
      <c r="I7582">
        <f t="shared" si="832"/>
        <v>60.7856821112631</v>
      </c>
      <c r="J7582">
        <f t="shared" si="833"/>
        <v>0</v>
      </c>
    </row>
    <row r="7583" spans="2:10" x14ac:dyDescent="0.3">
      <c r="B7583">
        <v>7556</v>
      </c>
      <c r="C7583">
        <v>0.94151745961353817</v>
      </c>
      <c r="D7583">
        <f t="shared" si="827"/>
        <v>110.5537946582445</v>
      </c>
      <c r="E7583">
        <f t="shared" si="828"/>
        <v>107</v>
      </c>
      <c r="F7583">
        <f t="shared" si="829"/>
        <v>0</v>
      </c>
      <c r="G7583">
        <f t="shared" si="830"/>
        <v>3.5537946582444988</v>
      </c>
      <c r="H7583">
        <f t="shared" si="831"/>
        <v>1070</v>
      </c>
      <c r="I7583">
        <f t="shared" si="832"/>
        <v>0</v>
      </c>
      <c r="J7583">
        <f t="shared" si="833"/>
        <v>53.306919873667482</v>
      </c>
    </row>
    <row r="7584" spans="2:10" x14ac:dyDescent="0.3">
      <c r="B7584">
        <v>7557</v>
      </c>
      <c r="C7584">
        <v>0.30742011586730544</v>
      </c>
      <c r="D7584">
        <f t="shared" si="827"/>
        <v>96.360381999109165</v>
      </c>
      <c r="E7584">
        <f t="shared" si="828"/>
        <v>96.360381999109165</v>
      </c>
      <c r="F7584">
        <f t="shared" si="829"/>
        <v>10.639618000890835</v>
      </c>
      <c r="G7584">
        <f t="shared" si="830"/>
        <v>0</v>
      </c>
      <c r="H7584">
        <f t="shared" si="831"/>
        <v>963.60381999109165</v>
      </c>
      <c r="I7584">
        <f t="shared" si="832"/>
        <v>53.198090004454173</v>
      </c>
      <c r="J7584">
        <f t="shared" si="833"/>
        <v>0</v>
      </c>
    </row>
    <row r="7585" spans="2:10" x14ac:dyDescent="0.3">
      <c r="B7585">
        <v>7558</v>
      </c>
      <c r="C7585">
        <v>0.8701825924131531</v>
      </c>
      <c r="D7585">
        <f t="shared" si="827"/>
        <v>107.88429365013187</v>
      </c>
      <c r="E7585">
        <f t="shared" si="828"/>
        <v>107</v>
      </c>
      <c r="F7585">
        <f t="shared" si="829"/>
        <v>0</v>
      </c>
      <c r="G7585">
        <f t="shared" si="830"/>
        <v>0.88429365013186612</v>
      </c>
      <c r="H7585">
        <f t="shared" si="831"/>
        <v>1070</v>
      </c>
      <c r="I7585">
        <f t="shared" si="832"/>
        <v>0</v>
      </c>
      <c r="J7585">
        <f t="shared" si="833"/>
        <v>13.264404751977992</v>
      </c>
    </row>
    <row r="7586" spans="2:10" x14ac:dyDescent="0.3">
      <c r="B7586">
        <v>7559</v>
      </c>
      <c r="C7586">
        <v>0.2408399296772924</v>
      </c>
      <c r="D7586">
        <f t="shared" si="827"/>
        <v>94.951502949773385</v>
      </c>
      <c r="E7586">
        <f t="shared" si="828"/>
        <v>94.951502949773385</v>
      </c>
      <c r="F7586">
        <f t="shared" si="829"/>
        <v>12.048497050226615</v>
      </c>
      <c r="G7586">
        <f t="shared" si="830"/>
        <v>0</v>
      </c>
      <c r="H7586">
        <f t="shared" si="831"/>
        <v>949.51502949773385</v>
      </c>
      <c r="I7586">
        <f t="shared" si="832"/>
        <v>60.242485251133076</v>
      </c>
      <c r="J7586">
        <f t="shared" si="833"/>
        <v>0</v>
      </c>
    </row>
    <row r="7587" spans="2:10" x14ac:dyDescent="0.3">
      <c r="B7587">
        <v>7560</v>
      </c>
      <c r="C7587">
        <v>0.7738177009976045</v>
      </c>
      <c r="D7587">
        <f t="shared" si="827"/>
        <v>105.37955334734232</v>
      </c>
      <c r="E7587">
        <f t="shared" si="828"/>
        <v>105.37955334734232</v>
      </c>
      <c r="F7587">
        <f t="shared" si="829"/>
        <v>1.6204466526576766</v>
      </c>
      <c r="G7587">
        <f t="shared" si="830"/>
        <v>0</v>
      </c>
      <c r="H7587">
        <f t="shared" si="831"/>
        <v>1053.7955334734233</v>
      </c>
      <c r="I7587">
        <f t="shared" si="832"/>
        <v>8.1022332632883831</v>
      </c>
      <c r="J7587">
        <f t="shared" si="833"/>
        <v>0</v>
      </c>
    </row>
    <row r="7588" spans="2:10" x14ac:dyDescent="0.3">
      <c r="B7588">
        <v>7561</v>
      </c>
      <c r="C7588">
        <v>0.82548299719438867</v>
      </c>
      <c r="D7588">
        <f t="shared" si="827"/>
        <v>106.63495313385938</v>
      </c>
      <c r="E7588">
        <f t="shared" si="828"/>
        <v>106.63495313385938</v>
      </c>
      <c r="F7588">
        <f t="shared" si="829"/>
        <v>0.36504686614061654</v>
      </c>
      <c r="G7588">
        <f t="shared" si="830"/>
        <v>0</v>
      </c>
      <c r="H7588">
        <f t="shared" si="831"/>
        <v>1066.3495313385938</v>
      </c>
      <c r="I7588">
        <f t="shared" si="832"/>
        <v>1.8252343307030827</v>
      </c>
      <c r="J7588">
        <f t="shared" si="833"/>
        <v>0</v>
      </c>
    </row>
    <row r="7589" spans="2:10" x14ac:dyDescent="0.3">
      <c r="B7589">
        <v>7562</v>
      </c>
      <c r="C7589">
        <v>0.89675559502997393</v>
      </c>
      <c r="D7589">
        <f t="shared" si="827"/>
        <v>108.74279532819116</v>
      </c>
      <c r="E7589">
        <f t="shared" si="828"/>
        <v>107</v>
      </c>
      <c r="F7589">
        <f t="shared" si="829"/>
        <v>0</v>
      </c>
      <c r="G7589">
        <f t="shared" si="830"/>
        <v>1.7427953281911641</v>
      </c>
      <c r="H7589">
        <f t="shared" si="831"/>
        <v>1070</v>
      </c>
      <c r="I7589">
        <f t="shared" si="832"/>
        <v>0</v>
      </c>
      <c r="J7589">
        <f t="shared" si="833"/>
        <v>26.141929922867462</v>
      </c>
    </row>
    <row r="7590" spans="2:10" x14ac:dyDescent="0.3">
      <c r="B7590">
        <v>7563</v>
      </c>
      <c r="C7590">
        <v>0.75774673729628961</v>
      </c>
      <c r="D7590">
        <f t="shared" si="827"/>
        <v>105.01704958022016</v>
      </c>
      <c r="E7590">
        <f t="shared" si="828"/>
        <v>105.01704958022016</v>
      </c>
      <c r="F7590">
        <f t="shared" si="829"/>
        <v>1.98295041977984</v>
      </c>
      <c r="G7590">
        <f t="shared" si="830"/>
        <v>0</v>
      </c>
      <c r="H7590">
        <f t="shared" si="831"/>
        <v>1050.1704958022017</v>
      </c>
      <c r="I7590">
        <f t="shared" si="832"/>
        <v>9.9147520988992</v>
      </c>
      <c r="J7590">
        <f t="shared" si="833"/>
        <v>0</v>
      </c>
    </row>
    <row r="7591" spans="2:10" x14ac:dyDescent="0.3">
      <c r="B7591">
        <v>7564</v>
      </c>
      <c r="C7591">
        <v>0.80640241919509348</v>
      </c>
      <c r="D7591">
        <f t="shared" si="827"/>
        <v>106.15277407265663</v>
      </c>
      <c r="E7591">
        <f t="shared" si="828"/>
        <v>106.15277407265663</v>
      </c>
      <c r="F7591">
        <f t="shared" si="829"/>
        <v>0.84722592734337354</v>
      </c>
      <c r="G7591">
        <f t="shared" si="830"/>
        <v>0</v>
      </c>
      <c r="H7591">
        <f t="shared" si="831"/>
        <v>1061.5277407265662</v>
      </c>
      <c r="I7591">
        <f t="shared" si="832"/>
        <v>4.2361296367168677</v>
      </c>
      <c r="J7591">
        <f t="shared" si="833"/>
        <v>0</v>
      </c>
    </row>
    <row r="7592" spans="2:10" x14ac:dyDescent="0.3">
      <c r="B7592">
        <v>7565</v>
      </c>
      <c r="C7592">
        <v>1.3571627766000405E-2</v>
      </c>
      <c r="D7592">
        <f t="shared" si="827"/>
        <v>86.194531011284326</v>
      </c>
      <c r="E7592">
        <f t="shared" si="828"/>
        <v>86.194531011284326</v>
      </c>
      <c r="F7592">
        <f t="shared" si="829"/>
        <v>20.805468988715674</v>
      </c>
      <c r="G7592">
        <f t="shared" si="830"/>
        <v>0</v>
      </c>
      <c r="H7592">
        <f t="shared" si="831"/>
        <v>861.94531011284323</v>
      </c>
      <c r="I7592">
        <f t="shared" si="832"/>
        <v>104.02734494357837</v>
      </c>
      <c r="J7592">
        <f t="shared" si="833"/>
        <v>0</v>
      </c>
    </row>
    <row r="7593" spans="2:10" x14ac:dyDescent="0.3">
      <c r="B7593">
        <v>7566</v>
      </c>
      <c r="C7593">
        <v>0.24983836499986234</v>
      </c>
      <c r="D7593">
        <f t="shared" si="827"/>
        <v>95.150393267820647</v>
      </c>
      <c r="E7593">
        <f t="shared" si="828"/>
        <v>95.150393267820647</v>
      </c>
      <c r="F7593">
        <f t="shared" si="829"/>
        <v>11.849606732179353</v>
      </c>
      <c r="G7593">
        <f t="shared" si="830"/>
        <v>0</v>
      </c>
      <c r="H7593">
        <f t="shared" si="831"/>
        <v>951.50393267820641</v>
      </c>
      <c r="I7593">
        <f t="shared" si="832"/>
        <v>59.248033660896766</v>
      </c>
      <c r="J7593">
        <f t="shared" si="833"/>
        <v>0</v>
      </c>
    </row>
    <row r="7594" spans="2:10" x14ac:dyDescent="0.3">
      <c r="B7594">
        <v>7567</v>
      </c>
      <c r="C7594">
        <v>0.42587623250154683</v>
      </c>
      <c r="D7594">
        <f t="shared" si="827"/>
        <v>98.638299240482326</v>
      </c>
      <c r="E7594">
        <f t="shared" si="828"/>
        <v>98.638299240482326</v>
      </c>
      <c r="F7594">
        <f t="shared" si="829"/>
        <v>8.3617007595176744</v>
      </c>
      <c r="G7594">
        <f t="shared" si="830"/>
        <v>0</v>
      </c>
      <c r="H7594">
        <f t="shared" si="831"/>
        <v>986.3829924048232</v>
      </c>
      <c r="I7594">
        <f t="shared" si="832"/>
        <v>41.808503797588372</v>
      </c>
      <c r="J7594">
        <f t="shared" si="833"/>
        <v>0</v>
      </c>
    </row>
    <row r="7595" spans="2:10" x14ac:dyDescent="0.3">
      <c r="B7595">
        <v>7568</v>
      </c>
      <c r="C7595">
        <v>0.9066032205058715</v>
      </c>
      <c r="D7595">
        <f t="shared" si="827"/>
        <v>109.09294615978368</v>
      </c>
      <c r="E7595">
        <f t="shared" si="828"/>
        <v>107</v>
      </c>
      <c r="F7595">
        <f t="shared" si="829"/>
        <v>0</v>
      </c>
      <c r="G7595">
        <f t="shared" si="830"/>
        <v>2.0929461597836791</v>
      </c>
      <c r="H7595">
        <f t="shared" si="831"/>
        <v>1070</v>
      </c>
      <c r="I7595">
        <f t="shared" si="832"/>
        <v>0</v>
      </c>
      <c r="J7595">
        <f t="shared" si="833"/>
        <v>31.394192396755187</v>
      </c>
    </row>
    <row r="7596" spans="2:10" x14ac:dyDescent="0.3">
      <c r="B7596">
        <v>7569</v>
      </c>
      <c r="C7596">
        <v>0.30086855870427398</v>
      </c>
      <c r="D7596">
        <f t="shared" si="827"/>
        <v>96.227340786370661</v>
      </c>
      <c r="E7596">
        <f t="shared" si="828"/>
        <v>96.227340786370661</v>
      </c>
      <c r="F7596">
        <f t="shared" si="829"/>
        <v>10.772659213629339</v>
      </c>
      <c r="G7596">
        <f t="shared" si="830"/>
        <v>0</v>
      </c>
      <c r="H7596">
        <f t="shared" si="831"/>
        <v>962.27340786370655</v>
      </c>
      <c r="I7596">
        <f t="shared" si="832"/>
        <v>53.863296068146695</v>
      </c>
      <c r="J7596">
        <f t="shared" si="833"/>
        <v>0</v>
      </c>
    </row>
    <row r="7597" spans="2:10" x14ac:dyDescent="0.3">
      <c r="B7597">
        <v>7570</v>
      </c>
      <c r="C7597">
        <v>0.64564870144748598</v>
      </c>
      <c r="D7597">
        <f t="shared" si="827"/>
        <v>102.71264421643342</v>
      </c>
      <c r="E7597">
        <f t="shared" si="828"/>
        <v>102.71264421643342</v>
      </c>
      <c r="F7597">
        <f t="shared" si="829"/>
        <v>4.2873557835665821</v>
      </c>
      <c r="G7597">
        <f t="shared" si="830"/>
        <v>0</v>
      </c>
      <c r="H7597">
        <f t="shared" si="831"/>
        <v>1027.1264421643341</v>
      </c>
      <c r="I7597">
        <f t="shared" si="832"/>
        <v>21.43677891783291</v>
      </c>
      <c r="J7597">
        <f t="shared" si="833"/>
        <v>0</v>
      </c>
    </row>
    <row r="7598" spans="2:10" x14ac:dyDescent="0.3">
      <c r="B7598">
        <v>7571</v>
      </c>
      <c r="C7598">
        <v>0.28812517536126359</v>
      </c>
      <c r="D7598">
        <f t="shared" si="827"/>
        <v>95.965512829448514</v>
      </c>
      <c r="E7598">
        <f t="shared" si="828"/>
        <v>95.965512829448514</v>
      </c>
      <c r="F7598">
        <f t="shared" si="829"/>
        <v>11.034487170551486</v>
      </c>
      <c r="G7598">
        <f t="shared" si="830"/>
        <v>0</v>
      </c>
      <c r="H7598">
        <f t="shared" si="831"/>
        <v>959.65512829448517</v>
      </c>
      <c r="I7598">
        <f t="shared" si="832"/>
        <v>55.172435852757431</v>
      </c>
      <c r="J7598">
        <f t="shared" si="833"/>
        <v>0</v>
      </c>
    </row>
    <row r="7599" spans="2:10" x14ac:dyDescent="0.3">
      <c r="B7599">
        <v>7572</v>
      </c>
      <c r="C7599">
        <v>0.70950248165589347</v>
      </c>
      <c r="D7599">
        <f t="shared" si="827"/>
        <v>103.98542498607679</v>
      </c>
      <c r="E7599">
        <f t="shared" si="828"/>
        <v>103.98542498607679</v>
      </c>
      <c r="F7599">
        <f t="shared" si="829"/>
        <v>3.0145750139232064</v>
      </c>
      <c r="G7599">
        <f t="shared" si="830"/>
        <v>0</v>
      </c>
      <c r="H7599">
        <f t="shared" si="831"/>
        <v>1039.854249860768</v>
      </c>
      <c r="I7599">
        <f t="shared" si="832"/>
        <v>15.072875069616032</v>
      </c>
      <c r="J7599">
        <f t="shared" si="833"/>
        <v>0</v>
      </c>
    </row>
    <row r="7600" spans="2:10" x14ac:dyDescent="0.3">
      <c r="B7600">
        <v>7573</v>
      </c>
      <c r="C7600">
        <v>0.33326589893469327</v>
      </c>
      <c r="D7600">
        <f t="shared" si="827"/>
        <v>96.876039262140296</v>
      </c>
      <c r="E7600">
        <f t="shared" si="828"/>
        <v>96.876039262140296</v>
      </c>
      <c r="F7600">
        <f t="shared" si="829"/>
        <v>10.123960737859704</v>
      </c>
      <c r="G7600">
        <f t="shared" si="830"/>
        <v>0</v>
      </c>
      <c r="H7600">
        <f t="shared" si="831"/>
        <v>968.76039262140296</v>
      </c>
      <c r="I7600">
        <f t="shared" si="832"/>
        <v>50.619803689298521</v>
      </c>
      <c r="J7600">
        <f t="shared" si="833"/>
        <v>0</v>
      </c>
    </row>
    <row r="7601" spans="2:10" x14ac:dyDescent="0.3">
      <c r="B7601">
        <v>7574</v>
      </c>
      <c r="C7601">
        <v>0.91122500534206563</v>
      </c>
      <c r="D7601">
        <f t="shared" si="827"/>
        <v>109.26476733648684</v>
      </c>
      <c r="E7601">
        <f t="shared" si="828"/>
        <v>107</v>
      </c>
      <c r="F7601">
        <f t="shared" si="829"/>
        <v>0</v>
      </c>
      <c r="G7601">
        <f t="shared" si="830"/>
        <v>2.264767336486841</v>
      </c>
      <c r="H7601">
        <f t="shared" si="831"/>
        <v>1070</v>
      </c>
      <c r="I7601">
        <f t="shared" si="832"/>
        <v>0</v>
      </c>
      <c r="J7601">
        <f t="shared" si="833"/>
        <v>33.971510047302615</v>
      </c>
    </row>
    <row r="7602" spans="2:10" x14ac:dyDescent="0.3">
      <c r="B7602">
        <v>7575</v>
      </c>
      <c r="C7602">
        <v>0.81350692928893142</v>
      </c>
      <c r="D7602">
        <f t="shared" si="827"/>
        <v>106.32943246340311</v>
      </c>
      <c r="E7602">
        <f t="shared" si="828"/>
        <v>106.32943246340311</v>
      </c>
      <c r="F7602">
        <f t="shared" si="829"/>
        <v>0.6705675365968915</v>
      </c>
      <c r="G7602">
        <f t="shared" si="830"/>
        <v>0</v>
      </c>
      <c r="H7602">
        <f t="shared" si="831"/>
        <v>1063.294324634031</v>
      </c>
      <c r="I7602">
        <f t="shared" si="832"/>
        <v>3.3528376829844575</v>
      </c>
      <c r="J7602">
        <f t="shared" si="833"/>
        <v>0</v>
      </c>
    </row>
    <row r="7603" spans="2:10" x14ac:dyDescent="0.3">
      <c r="B7603">
        <v>7576</v>
      </c>
      <c r="C7603">
        <v>0.6522877090564887</v>
      </c>
      <c r="D7603">
        <f t="shared" si="827"/>
        <v>102.84134560421711</v>
      </c>
      <c r="E7603">
        <f t="shared" si="828"/>
        <v>102.84134560421711</v>
      </c>
      <c r="F7603">
        <f t="shared" si="829"/>
        <v>4.1586543957828894</v>
      </c>
      <c r="G7603">
        <f t="shared" si="830"/>
        <v>0</v>
      </c>
      <c r="H7603">
        <f t="shared" si="831"/>
        <v>1028.4134560421712</v>
      </c>
      <c r="I7603">
        <f t="shared" si="832"/>
        <v>20.793271978914447</v>
      </c>
      <c r="J7603">
        <f t="shared" si="833"/>
        <v>0</v>
      </c>
    </row>
    <row r="7604" spans="2:10" x14ac:dyDescent="0.3">
      <c r="B7604">
        <v>7577</v>
      </c>
      <c r="C7604">
        <v>0.19483700967449824</v>
      </c>
      <c r="D7604">
        <f t="shared" si="827"/>
        <v>93.877718781702072</v>
      </c>
      <c r="E7604">
        <f t="shared" si="828"/>
        <v>93.877718781702072</v>
      </c>
      <c r="F7604">
        <f t="shared" si="829"/>
        <v>13.122281218297928</v>
      </c>
      <c r="G7604">
        <f t="shared" si="830"/>
        <v>0</v>
      </c>
      <c r="H7604">
        <f t="shared" si="831"/>
        <v>938.77718781702072</v>
      </c>
      <c r="I7604">
        <f t="shared" si="832"/>
        <v>65.611406091489641</v>
      </c>
      <c r="J7604">
        <f t="shared" si="833"/>
        <v>0</v>
      </c>
    </row>
    <row r="7605" spans="2:10" x14ac:dyDescent="0.3">
      <c r="B7605">
        <v>7578</v>
      </c>
      <c r="C7605">
        <v>0.22417520902747246</v>
      </c>
      <c r="D7605">
        <f t="shared" si="827"/>
        <v>94.574378833653185</v>
      </c>
      <c r="E7605">
        <f t="shared" si="828"/>
        <v>94.574378833653185</v>
      </c>
      <c r="F7605">
        <f t="shared" si="829"/>
        <v>12.425621166346815</v>
      </c>
      <c r="G7605">
        <f t="shared" si="830"/>
        <v>0</v>
      </c>
      <c r="H7605">
        <f t="shared" si="831"/>
        <v>945.74378833653191</v>
      </c>
      <c r="I7605">
        <f t="shared" si="832"/>
        <v>62.128105831734075</v>
      </c>
      <c r="J7605">
        <f t="shared" si="833"/>
        <v>0</v>
      </c>
    </row>
    <row r="7606" spans="2:10" x14ac:dyDescent="0.3">
      <c r="B7606">
        <v>7579</v>
      </c>
      <c r="C7606">
        <v>0.24595457241810659</v>
      </c>
      <c r="D7606">
        <f t="shared" si="827"/>
        <v>95.064933717217201</v>
      </c>
      <c r="E7606">
        <f t="shared" si="828"/>
        <v>95.064933717217201</v>
      </c>
      <c r="F7606">
        <f t="shared" si="829"/>
        <v>11.935066282782799</v>
      </c>
      <c r="G7606">
        <f t="shared" si="830"/>
        <v>0</v>
      </c>
      <c r="H7606">
        <f t="shared" si="831"/>
        <v>950.64933717217195</v>
      </c>
      <c r="I7606">
        <f t="shared" si="832"/>
        <v>59.675331413913995</v>
      </c>
      <c r="J7606">
        <f t="shared" si="833"/>
        <v>0</v>
      </c>
    </row>
    <row r="7607" spans="2:10" x14ac:dyDescent="0.3">
      <c r="B7607">
        <v>7580</v>
      </c>
      <c r="C7607">
        <v>0.74182603304810024</v>
      </c>
      <c r="D7607">
        <f t="shared" si="827"/>
        <v>104.66805897149555</v>
      </c>
      <c r="E7607">
        <f t="shared" si="828"/>
        <v>104.66805897149555</v>
      </c>
      <c r="F7607">
        <f t="shared" si="829"/>
        <v>2.3319410285044455</v>
      </c>
      <c r="G7607">
        <f t="shared" si="830"/>
        <v>0</v>
      </c>
      <c r="H7607">
        <f t="shared" si="831"/>
        <v>1046.6805897149557</v>
      </c>
      <c r="I7607">
        <f t="shared" si="832"/>
        <v>11.659705142522228</v>
      </c>
      <c r="J7607">
        <f t="shared" si="833"/>
        <v>0</v>
      </c>
    </row>
    <row r="7608" spans="2:10" x14ac:dyDescent="0.3">
      <c r="B7608">
        <v>7581</v>
      </c>
      <c r="C7608">
        <v>0.44117852679449265</v>
      </c>
      <c r="D7608">
        <f t="shared" si="827"/>
        <v>98.921274678578712</v>
      </c>
      <c r="E7608">
        <f t="shared" si="828"/>
        <v>98.921274678578712</v>
      </c>
      <c r="F7608">
        <f t="shared" si="829"/>
        <v>8.0787253214212882</v>
      </c>
      <c r="G7608">
        <f t="shared" si="830"/>
        <v>0</v>
      </c>
      <c r="H7608">
        <f t="shared" si="831"/>
        <v>989.21274678578709</v>
      </c>
      <c r="I7608">
        <f t="shared" si="832"/>
        <v>40.393626607106441</v>
      </c>
      <c r="J7608">
        <f t="shared" si="833"/>
        <v>0</v>
      </c>
    </row>
    <row r="7609" spans="2:10" x14ac:dyDescent="0.3">
      <c r="B7609">
        <v>7582</v>
      </c>
      <c r="C7609">
        <v>0.33845872831833979</v>
      </c>
      <c r="D7609">
        <f t="shared" si="827"/>
        <v>96.978049902875341</v>
      </c>
      <c r="E7609">
        <f t="shared" si="828"/>
        <v>96.978049902875341</v>
      </c>
      <c r="F7609">
        <f t="shared" si="829"/>
        <v>10.021950097124659</v>
      </c>
      <c r="G7609">
        <f t="shared" si="830"/>
        <v>0</v>
      </c>
      <c r="H7609">
        <f t="shared" si="831"/>
        <v>969.78049902875341</v>
      </c>
      <c r="I7609">
        <f t="shared" si="832"/>
        <v>50.109750485623294</v>
      </c>
      <c r="J7609">
        <f t="shared" si="833"/>
        <v>0</v>
      </c>
    </row>
    <row r="7610" spans="2:10" x14ac:dyDescent="0.3">
      <c r="B7610">
        <v>7583</v>
      </c>
      <c r="C7610">
        <v>0.5133984736104783</v>
      </c>
      <c r="D7610">
        <f t="shared" si="827"/>
        <v>100.24503743916294</v>
      </c>
      <c r="E7610">
        <f t="shared" si="828"/>
        <v>100.24503743916294</v>
      </c>
      <c r="F7610">
        <f t="shared" si="829"/>
        <v>6.7549625608370576</v>
      </c>
      <c r="G7610">
        <f t="shared" si="830"/>
        <v>0</v>
      </c>
      <c r="H7610">
        <f t="shared" si="831"/>
        <v>1002.4503743916295</v>
      </c>
      <c r="I7610">
        <f t="shared" si="832"/>
        <v>33.774812804185288</v>
      </c>
      <c r="J7610">
        <f t="shared" si="833"/>
        <v>0</v>
      </c>
    </row>
    <row r="7611" spans="2:10" x14ac:dyDescent="0.3">
      <c r="B7611">
        <v>7584</v>
      </c>
      <c r="C7611">
        <v>0.74428589755046826</v>
      </c>
      <c r="D7611">
        <f t="shared" si="827"/>
        <v>104.72137618948224</v>
      </c>
      <c r="E7611">
        <f t="shared" si="828"/>
        <v>104.72137618948224</v>
      </c>
      <c r="F7611">
        <f t="shared" si="829"/>
        <v>2.2786238105177574</v>
      </c>
      <c r="G7611">
        <f t="shared" si="830"/>
        <v>0</v>
      </c>
      <c r="H7611">
        <f t="shared" si="831"/>
        <v>1047.2137618948225</v>
      </c>
      <c r="I7611">
        <f t="shared" si="832"/>
        <v>11.393119052588787</v>
      </c>
      <c r="J7611">
        <f t="shared" si="833"/>
        <v>0</v>
      </c>
    </row>
    <row r="7612" spans="2:10" x14ac:dyDescent="0.3">
      <c r="B7612">
        <v>7585</v>
      </c>
      <c r="C7612">
        <v>3.1995348961468606E-2</v>
      </c>
      <c r="D7612">
        <f t="shared" si="827"/>
        <v>87.904651357229568</v>
      </c>
      <c r="E7612">
        <f t="shared" si="828"/>
        <v>87.904651357229568</v>
      </c>
      <c r="F7612">
        <f t="shared" si="829"/>
        <v>19.095348642770432</v>
      </c>
      <c r="G7612">
        <f t="shared" si="830"/>
        <v>0</v>
      </c>
      <c r="H7612">
        <f t="shared" si="831"/>
        <v>879.04651357229568</v>
      </c>
      <c r="I7612">
        <f t="shared" si="832"/>
        <v>95.47674321385216</v>
      </c>
      <c r="J7612">
        <f t="shared" si="833"/>
        <v>0</v>
      </c>
    </row>
    <row r="7613" spans="2:10" x14ac:dyDescent="0.3">
      <c r="B7613">
        <v>7586</v>
      </c>
      <c r="C7613">
        <v>0.76987444199563715</v>
      </c>
      <c r="D7613">
        <f t="shared" si="827"/>
        <v>105.28957797153925</v>
      </c>
      <c r="E7613">
        <f t="shared" si="828"/>
        <v>105.28957797153925</v>
      </c>
      <c r="F7613">
        <f t="shared" si="829"/>
        <v>1.710422028460755</v>
      </c>
      <c r="G7613">
        <f t="shared" si="830"/>
        <v>0</v>
      </c>
      <c r="H7613">
        <f t="shared" si="831"/>
        <v>1052.8957797153926</v>
      </c>
      <c r="I7613">
        <f t="shared" si="832"/>
        <v>8.5521101423037749</v>
      </c>
      <c r="J7613">
        <f t="shared" si="833"/>
        <v>0</v>
      </c>
    </row>
    <row r="7614" spans="2:10" x14ac:dyDescent="0.3">
      <c r="B7614">
        <v>7587</v>
      </c>
      <c r="C7614">
        <v>0.6484879881872071</v>
      </c>
      <c r="D7614">
        <f t="shared" si="827"/>
        <v>102.767599618795</v>
      </c>
      <c r="E7614">
        <f t="shared" si="828"/>
        <v>102.767599618795</v>
      </c>
      <c r="F7614">
        <f t="shared" si="829"/>
        <v>4.2324003812049966</v>
      </c>
      <c r="G7614">
        <f t="shared" si="830"/>
        <v>0</v>
      </c>
      <c r="H7614">
        <f t="shared" si="831"/>
        <v>1027.67599618795</v>
      </c>
      <c r="I7614">
        <f t="shared" si="832"/>
        <v>21.162001906024983</v>
      </c>
      <c r="J7614">
        <f t="shared" si="833"/>
        <v>0</v>
      </c>
    </row>
    <row r="7615" spans="2:10" x14ac:dyDescent="0.3">
      <c r="B7615">
        <v>7588</v>
      </c>
      <c r="C7615">
        <v>0.12079211743172102</v>
      </c>
      <c r="D7615">
        <f t="shared" si="827"/>
        <v>91.83630213547076</v>
      </c>
      <c r="E7615">
        <f t="shared" si="828"/>
        <v>91.83630213547076</v>
      </c>
      <c r="F7615">
        <f t="shared" si="829"/>
        <v>15.16369786452924</v>
      </c>
      <c r="G7615">
        <f t="shared" si="830"/>
        <v>0</v>
      </c>
      <c r="H7615">
        <f t="shared" si="831"/>
        <v>918.3630213547076</v>
      </c>
      <c r="I7615">
        <f t="shared" si="832"/>
        <v>75.818489322646201</v>
      </c>
      <c r="J7615">
        <f t="shared" si="833"/>
        <v>0</v>
      </c>
    </row>
    <row r="7616" spans="2:10" x14ac:dyDescent="0.3">
      <c r="B7616">
        <v>7589</v>
      </c>
      <c r="C7616">
        <v>0.19938421873293155</v>
      </c>
      <c r="D7616">
        <f t="shared" si="827"/>
        <v>93.988794919617902</v>
      </c>
      <c r="E7616">
        <f t="shared" si="828"/>
        <v>93.988794919617902</v>
      </c>
      <c r="F7616">
        <f t="shared" si="829"/>
        <v>13.011205080382098</v>
      </c>
      <c r="G7616">
        <f t="shared" si="830"/>
        <v>0</v>
      </c>
      <c r="H7616">
        <f t="shared" si="831"/>
        <v>939.88794919617908</v>
      </c>
      <c r="I7616">
        <f t="shared" si="832"/>
        <v>65.056025401910489</v>
      </c>
      <c r="J7616">
        <f t="shared" si="833"/>
        <v>0</v>
      </c>
    </row>
    <row r="7617" spans="2:10" x14ac:dyDescent="0.3">
      <c r="B7617">
        <v>7590</v>
      </c>
      <c r="C7617">
        <v>0.16572034977171679</v>
      </c>
      <c r="D7617">
        <f t="shared" si="827"/>
        <v>93.133826393074116</v>
      </c>
      <c r="E7617">
        <f t="shared" si="828"/>
        <v>93.133826393074116</v>
      </c>
      <c r="F7617">
        <f t="shared" si="829"/>
        <v>13.866173606925884</v>
      </c>
      <c r="G7617">
        <f t="shared" si="830"/>
        <v>0</v>
      </c>
      <c r="H7617">
        <f t="shared" si="831"/>
        <v>931.33826393074116</v>
      </c>
      <c r="I7617">
        <f t="shared" si="832"/>
        <v>69.330868034629418</v>
      </c>
      <c r="J7617">
        <f t="shared" si="833"/>
        <v>0</v>
      </c>
    </row>
    <row r="7618" spans="2:10" x14ac:dyDescent="0.3">
      <c r="B7618">
        <v>7591</v>
      </c>
      <c r="C7618">
        <v>0.26131076439099965</v>
      </c>
      <c r="D7618">
        <f t="shared" si="827"/>
        <v>95.399627049732544</v>
      </c>
      <c r="E7618">
        <f t="shared" si="828"/>
        <v>95.399627049732544</v>
      </c>
      <c r="F7618">
        <f t="shared" si="829"/>
        <v>11.600372950267456</v>
      </c>
      <c r="G7618">
        <f t="shared" si="830"/>
        <v>0</v>
      </c>
      <c r="H7618">
        <f t="shared" si="831"/>
        <v>953.99627049732544</v>
      </c>
      <c r="I7618">
        <f t="shared" si="832"/>
        <v>58.00186475133728</v>
      </c>
      <c r="J7618">
        <f t="shared" si="833"/>
        <v>0</v>
      </c>
    </row>
    <row r="7619" spans="2:10" x14ac:dyDescent="0.3">
      <c r="B7619">
        <v>7592</v>
      </c>
      <c r="C7619">
        <v>0.38096923946978334</v>
      </c>
      <c r="D7619">
        <f t="shared" si="827"/>
        <v>97.796898856328724</v>
      </c>
      <c r="E7619">
        <f t="shared" si="828"/>
        <v>97.796898856328724</v>
      </c>
      <c r="F7619">
        <f t="shared" si="829"/>
        <v>9.203101143671276</v>
      </c>
      <c r="G7619">
        <f t="shared" si="830"/>
        <v>0</v>
      </c>
      <c r="H7619">
        <f t="shared" si="831"/>
        <v>977.96898856328721</v>
      </c>
      <c r="I7619">
        <f t="shared" si="832"/>
        <v>46.01550571835638</v>
      </c>
      <c r="J7619">
        <f t="shared" si="833"/>
        <v>0</v>
      </c>
    </row>
    <row r="7620" spans="2:10" x14ac:dyDescent="0.3">
      <c r="B7620">
        <v>7593</v>
      </c>
      <c r="C7620">
        <v>0.50304147631156615</v>
      </c>
      <c r="D7620">
        <f t="shared" si="827"/>
        <v>100.0556159969081</v>
      </c>
      <c r="E7620">
        <f t="shared" si="828"/>
        <v>100.0556159969081</v>
      </c>
      <c r="F7620">
        <f t="shared" si="829"/>
        <v>6.9443840030918977</v>
      </c>
      <c r="G7620">
        <f t="shared" si="830"/>
        <v>0</v>
      </c>
      <c r="H7620">
        <f t="shared" si="831"/>
        <v>1000.556159969081</v>
      </c>
      <c r="I7620">
        <f t="shared" si="832"/>
        <v>34.721920015459489</v>
      </c>
      <c r="J7620">
        <f t="shared" si="833"/>
        <v>0</v>
      </c>
    </row>
    <row r="7621" spans="2:10" x14ac:dyDescent="0.3">
      <c r="B7621">
        <v>7594</v>
      </c>
      <c r="C7621">
        <v>0.60947321422961787</v>
      </c>
      <c r="D7621">
        <f t="shared" si="827"/>
        <v>102.02234730866341</v>
      </c>
      <c r="E7621">
        <f t="shared" si="828"/>
        <v>102.02234730866341</v>
      </c>
      <c r="F7621">
        <f t="shared" si="829"/>
        <v>4.9776526913365871</v>
      </c>
      <c r="G7621">
        <f t="shared" si="830"/>
        <v>0</v>
      </c>
      <c r="H7621">
        <f t="shared" si="831"/>
        <v>1020.2234730866342</v>
      </c>
      <c r="I7621">
        <f t="shared" si="832"/>
        <v>24.888263456682935</v>
      </c>
      <c r="J7621">
        <f t="shared" si="833"/>
        <v>0</v>
      </c>
    </row>
    <row r="7622" spans="2:10" x14ac:dyDescent="0.3">
      <c r="B7622">
        <v>7595</v>
      </c>
      <c r="C7622">
        <v>0.613927475940094</v>
      </c>
      <c r="D7622">
        <f t="shared" si="827"/>
        <v>102.1064568809177</v>
      </c>
      <c r="E7622">
        <f t="shared" si="828"/>
        <v>102.1064568809177</v>
      </c>
      <c r="F7622">
        <f t="shared" si="829"/>
        <v>4.8935431190822953</v>
      </c>
      <c r="G7622">
        <f t="shared" si="830"/>
        <v>0</v>
      </c>
      <c r="H7622">
        <f t="shared" si="831"/>
        <v>1021.064568809177</v>
      </c>
      <c r="I7622">
        <f t="shared" si="832"/>
        <v>24.467715595411477</v>
      </c>
      <c r="J7622">
        <f t="shared" si="833"/>
        <v>0</v>
      </c>
    </row>
    <row r="7623" spans="2:10" x14ac:dyDescent="0.3">
      <c r="B7623">
        <v>7596</v>
      </c>
      <c r="C7623">
        <v>0.37053341822902297</v>
      </c>
      <c r="D7623">
        <f t="shared" si="827"/>
        <v>97.59827515325243</v>
      </c>
      <c r="E7623">
        <f t="shared" si="828"/>
        <v>97.59827515325243</v>
      </c>
      <c r="F7623">
        <f t="shared" si="829"/>
        <v>9.4017248467475696</v>
      </c>
      <c r="G7623">
        <f t="shared" si="830"/>
        <v>0</v>
      </c>
      <c r="H7623">
        <f t="shared" si="831"/>
        <v>975.98275153252428</v>
      </c>
      <c r="I7623">
        <f t="shared" si="832"/>
        <v>47.008624233737848</v>
      </c>
      <c r="J7623">
        <f t="shared" si="833"/>
        <v>0</v>
      </c>
    </row>
    <row r="7624" spans="2:10" x14ac:dyDescent="0.3">
      <c r="B7624">
        <v>7597</v>
      </c>
      <c r="C7624">
        <v>0.49604440637884883</v>
      </c>
      <c r="D7624">
        <f t="shared" si="827"/>
        <v>99.927668199140697</v>
      </c>
      <c r="E7624">
        <f t="shared" si="828"/>
        <v>99.927668199140697</v>
      </c>
      <c r="F7624">
        <f t="shared" si="829"/>
        <v>7.0723318008593026</v>
      </c>
      <c r="G7624">
        <f t="shared" si="830"/>
        <v>0</v>
      </c>
      <c r="H7624">
        <f t="shared" si="831"/>
        <v>999.27668199140703</v>
      </c>
      <c r="I7624">
        <f t="shared" si="832"/>
        <v>35.361659004296513</v>
      </c>
      <c r="J7624">
        <f t="shared" si="833"/>
        <v>0</v>
      </c>
    </row>
    <row r="7625" spans="2:10" x14ac:dyDescent="0.3">
      <c r="B7625">
        <v>7598</v>
      </c>
      <c r="C7625">
        <v>0.16716860592455263</v>
      </c>
      <c r="D7625">
        <f t="shared" si="827"/>
        <v>93.172318535975649</v>
      </c>
      <c r="E7625">
        <f t="shared" si="828"/>
        <v>93.172318535975649</v>
      </c>
      <c r="F7625">
        <f t="shared" si="829"/>
        <v>13.827681464024351</v>
      </c>
      <c r="G7625">
        <f t="shared" si="830"/>
        <v>0</v>
      </c>
      <c r="H7625">
        <f t="shared" si="831"/>
        <v>931.72318535975649</v>
      </c>
      <c r="I7625">
        <f t="shared" si="832"/>
        <v>69.138407320121757</v>
      </c>
      <c r="J7625">
        <f t="shared" si="833"/>
        <v>0</v>
      </c>
    </row>
    <row r="7626" spans="2:10" x14ac:dyDescent="0.3">
      <c r="B7626">
        <v>7599</v>
      </c>
      <c r="C7626">
        <v>0.85547910953105366</v>
      </c>
      <c r="D7626">
        <f t="shared" si="827"/>
        <v>107.45110291333266</v>
      </c>
      <c r="E7626">
        <f t="shared" si="828"/>
        <v>107</v>
      </c>
      <c r="F7626">
        <f t="shared" si="829"/>
        <v>0</v>
      </c>
      <c r="G7626">
        <f t="shared" si="830"/>
        <v>0.45110291333266161</v>
      </c>
      <c r="H7626">
        <f t="shared" si="831"/>
        <v>1070</v>
      </c>
      <c r="I7626">
        <f t="shared" si="832"/>
        <v>0</v>
      </c>
      <c r="J7626">
        <f t="shared" si="833"/>
        <v>6.7665436999899242</v>
      </c>
    </row>
    <row r="7627" spans="2:10" x14ac:dyDescent="0.3">
      <c r="B7627">
        <v>7600</v>
      </c>
      <c r="C7627">
        <v>6.7572373793312823E-2</v>
      </c>
      <c r="D7627">
        <f t="shared" si="827"/>
        <v>89.868934964754004</v>
      </c>
      <c r="E7627">
        <f t="shared" si="828"/>
        <v>89.868934964754004</v>
      </c>
      <c r="F7627">
        <f t="shared" si="829"/>
        <v>17.131065035245996</v>
      </c>
      <c r="G7627">
        <f t="shared" si="830"/>
        <v>0</v>
      </c>
      <c r="H7627">
        <f t="shared" si="831"/>
        <v>898.68934964753998</v>
      </c>
      <c r="I7627">
        <f t="shared" si="832"/>
        <v>85.655325176229979</v>
      </c>
      <c r="J7627">
        <f t="shared" si="833"/>
        <v>0</v>
      </c>
    </row>
    <row r="7628" spans="2:10" x14ac:dyDescent="0.3">
      <c r="B7628">
        <v>7601</v>
      </c>
      <c r="C7628">
        <v>0.81371470692941705</v>
      </c>
      <c r="D7628">
        <f t="shared" si="827"/>
        <v>106.33464832574079</v>
      </c>
      <c r="E7628">
        <f t="shared" si="828"/>
        <v>106.33464832574079</v>
      </c>
      <c r="F7628">
        <f t="shared" si="829"/>
        <v>0.66535167425921315</v>
      </c>
      <c r="G7628">
        <f t="shared" si="830"/>
        <v>0</v>
      </c>
      <c r="H7628">
        <f t="shared" si="831"/>
        <v>1063.346483257408</v>
      </c>
      <c r="I7628">
        <f t="shared" si="832"/>
        <v>3.3267583712960658</v>
      </c>
      <c r="J7628">
        <f t="shared" si="833"/>
        <v>0</v>
      </c>
    </row>
    <row r="7629" spans="2:10" x14ac:dyDescent="0.3">
      <c r="B7629">
        <v>7602</v>
      </c>
      <c r="C7629">
        <v>0.70871999252409335</v>
      </c>
      <c r="D7629">
        <f t="shared" si="827"/>
        <v>103.9692753144173</v>
      </c>
      <c r="E7629">
        <f t="shared" si="828"/>
        <v>103.9692753144173</v>
      </c>
      <c r="F7629">
        <f t="shared" si="829"/>
        <v>3.0307246855826975</v>
      </c>
      <c r="G7629">
        <f t="shared" si="830"/>
        <v>0</v>
      </c>
      <c r="H7629">
        <f t="shared" si="831"/>
        <v>1039.6927531441729</v>
      </c>
      <c r="I7629">
        <f t="shared" si="832"/>
        <v>15.153623427913487</v>
      </c>
      <c r="J7629">
        <f t="shared" si="833"/>
        <v>0</v>
      </c>
    </row>
    <row r="7630" spans="2:10" x14ac:dyDescent="0.3">
      <c r="B7630">
        <v>7603</v>
      </c>
      <c r="C7630">
        <v>0.28833032952643201</v>
      </c>
      <c r="D7630">
        <f t="shared" si="827"/>
        <v>95.969761576363297</v>
      </c>
      <c r="E7630">
        <f t="shared" si="828"/>
        <v>95.969761576363297</v>
      </c>
      <c r="F7630">
        <f t="shared" si="829"/>
        <v>11.030238423636703</v>
      </c>
      <c r="G7630">
        <f t="shared" si="830"/>
        <v>0</v>
      </c>
      <c r="H7630">
        <f t="shared" si="831"/>
        <v>959.69761576363294</v>
      </c>
      <c r="I7630">
        <f t="shared" si="832"/>
        <v>55.151192118183516</v>
      </c>
      <c r="J7630">
        <f t="shared" si="833"/>
        <v>0</v>
      </c>
    </row>
    <row r="7631" spans="2:10" x14ac:dyDescent="0.3">
      <c r="B7631">
        <v>7604</v>
      </c>
      <c r="C7631">
        <v>0.25900440234045874</v>
      </c>
      <c r="D7631">
        <f t="shared" si="827"/>
        <v>95.349893039020088</v>
      </c>
      <c r="E7631">
        <f t="shared" si="828"/>
        <v>95.349893039020088</v>
      </c>
      <c r="F7631">
        <f t="shared" si="829"/>
        <v>11.650106960979912</v>
      </c>
      <c r="G7631">
        <f t="shared" si="830"/>
        <v>0</v>
      </c>
      <c r="H7631">
        <f t="shared" si="831"/>
        <v>953.49893039020094</v>
      </c>
      <c r="I7631">
        <f t="shared" si="832"/>
        <v>58.250534804899559</v>
      </c>
      <c r="J7631">
        <f t="shared" si="833"/>
        <v>0</v>
      </c>
    </row>
    <row r="7632" spans="2:10" x14ac:dyDescent="0.3">
      <c r="B7632">
        <v>7605</v>
      </c>
      <c r="C7632">
        <v>0.44986081468567507</v>
      </c>
      <c r="D7632">
        <f t="shared" si="827"/>
        <v>99.081232731530747</v>
      </c>
      <c r="E7632">
        <f t="shared" si="828"/>
        <v>99.081232731530747</v>
      </c>
      <c r="F7632">
        <f t="shared" si="829"/>
        <v>7.9187672684692529</v>
      </c>
      <c r="G7632">
        <f t="shared" si="830"/>
        <v>0</v>
      </c>
      <c r="H7632">
        <f t="shared" si="831"/>
        <v>990.81232731530747</v>
      </c>
      <c r="I7632">
        <f t="shared" si="832"/>
        <v>39.593836342346265</v>
      </c>
      <c r="J7632">
        <f t="shared" si="833"/>
        <v>0</v>
      </c>
    </row>
    <row r="7633" spans="2:10" x14ac:dyDescent="0.3">
      <c r="B7633">
        <v>7606</v>
      </c>
      <c r="C7633">
        <v>0.24745304215083486</v>
      </c>
      <c r="D7633">
        <f t="shared" si="827"/>
        <v>95.09797389575003</v>
      </c>
      <c r="E7633">
        <f t="shared" si="828"/>
        <v>95.09797389575003</v>
      </c>
      <c r="F7633">
        <f t="shared" si="829"/>
        <v>11.90202610424997</v>
      </c>
      <c r="G7633">
        <f t="shared" si="830"/>
        <v>0</v>
      </c>
      <c r="H7633">
        <f t="shared" si="831"/>
        <v>950.97973895750033</v>
      </c>
      <c r="I7633">
        <f t="shared" si="832"/>
        <v>59.510130521249849</v>
      </c>
      <c r="J7633">
        <f t="shared" si="833"/>
        <v>0</v>
      </c>
    </row>
    <row r="7634" spans="2:10" x14ac:dyDescent="0.3">
      <c r="B7634">
        <v>7607</v>
      </c>
      <c r="C7634">
        <v>0.9706723712894042</v>
      </c>
      <c r="D7634">
        <f t="shared" si="827"/>
        <v>112.2920283289362</v>
      </c>
      <c r="E7634">
        <f t="shared" si="828"/>
        <v>107</v>
      </c>
      <c r="F7634">
        <f t="shared" si="829"/>
        <v>0</v>
      </c>
      <c r="G7634">
        <f t="shared" si="830"/>
        <v>5.2920283289361976</v>
      </c>
      <c r="H7634">
        <f t="shared" si="831"/>
        <v>1070</v>
      </c>
      <c r="I7634">
        <f t="shared" si="832"/>
        <v>0</v>
      </c>
      <c r="J7634">
        <f t="shared" si="833"/>
        <v>79.380424934042964</v>
      </c>
    </row>
    <row r="7635" spans="2:10" x14ac:dyDescent="0.3">
      <c r="B7635">
        <v>7608</v>
      </c>
      <c r="C7635">
        <v>0.65428987402261196</v>
      </c>
      <c r="D7635">
        <f t="shared" si="827"/>
        <v>102.8802991198435</v>
      </c>
      <c r="E7635">
        <f t="shared" si="828"/>
        <v>102.8802991198435</v>
      </c>
      <c r="F7635">
        <f t="shared" si="829"/>
        <v>4.1197008801565005</v>
      </c>
      <c r="G7635">
        <f t="shared" si="830"/>
        <v>0</v>
      </c>
      <c r="H7635">
        <f t="shared" si="831"/>
        <v>1028.8029911984349</v>
      </c>
      <c r="I7635">
        <f t="shared" si="832"/>
        <v>20.598504400782502</v>
      </c>
      <c r="J7635">
        <f t="shared" si="833"/>
        <v>0</v>
      </c>
    </row>
    <row r="7636" spans="2:10" x14ac:dyDescent="0.3">
      <c r="B7636">
        <v>7609</v>
      </c>
      <c r="C7636">
        <v>0.96148867902840418</v>
      </c>
      <c r="D7636">
        <f t="shared" si="827"/>
        <v>111.65635616224944</v>
      </c>
      <c r="E7636">
        <f t="shared" si="828"/>
        <v>107</v>
      </c>
      <c r="F7636">
        <f t="shared" si="829"/>
        <v>0</v>
      </c>
      <c r="G7636">
        <f t="shared" si="830"/>
        <v>4.6563561622494376</v>
      </c>
      <c r="H7636">
        <f t="shared" si="831"/>
        <v>1070</v>
      </c>
      <c r="I7636">
        <f t="shared" si="832"/>
        <v>0</v>
      </c>
      <c r="J7636">
        <f t="shared" si="833"/>
        <v>69.845342433741564</v>
      </c>
    </row>
    <row r="7637" spans="2:10" x14ac:dyDescent="0.3">
      <c r="B7637">
        <v>7610</v>
      </c>
      <c r="C7637">
        <v>0.27338452776422173</v>
      </c>
      <c r="D7637">
        <f t="shared" si="827"/>
        <v>95.657130438286984</v>
      </c>
      <c r="E7637">
        <f t="shared" si="828"/>
        <v>95.657130438286984</v>
      </c>
      <c r="F7637">
        <f t="shared" si="829"/>
        <v>11.342869561713016</v>
      </c>
      <c r="G7637">
        <f t="shared" si="830"/>
        <v>0</v>
      </c>
      <c r="H7637">
        <f t="shared" si="831"/>
        <v>956.57130438286981</v>
      </c>
      <c r="I7637">
        <f t="shared" si="832"/>
        <v>56.71434780856508</v>
      </c>
      <c r="J7637">
        <f t="shared" si="833"/>
        <v>0</v>
      </c>
    </row>
    <row r="7638" spans="2:10" x14ac:dyDescent="0.3">
      <c r="B7638">
        <v>7611</v>
      </c>
      <c r="C7638">
        <v>0.54868680012971471</v>
      </c>
      <c r="D7638">
        <f t="shared" si="827"/>
        <v>100.89204540112947</v>
      </c>
      <c r="E7638">
        <f t="shared" si="828"/>
        <v>100.89204540112947</v>
      </c>
      <c r="F7638">
        <f t="shared" si="829"/>
        <v>6.1079545988705348</v>
      </c>
      <c r="G7638">
        <f t="shared" si="830"/>
        <v>0</v>
      </c>
      <c r="H7638">
        <f t="shared" si="831"/>
        <v>1008.9204540112946</v>
      </c>
      <c r="I7638">
        <f t="shared" si="832"/>
        <v>30.539772994352674</v>
      </c>
      <c r="J7638">
        <f t="shared" si="833"/>
        <v>0</v>
      </c>
    </row>
    <row r="7639" spans="2:10" x14ac:dyDescent="0.3">
      <c r="B7639">
        <v>7612</v>
      </c>
      <c r="C7639">
        <v>0.88956244478237612</v>
      </c>
      <c r="D7639">
        <f t="shared" si="827"/>
        <v>108.49910261763289</v>
      </c>
      <c r="E7639">
        <f t="shared" si="828"/>
        <v>107</v>
      </c>
      <c r="F7639">
        <f t="shared" si="829"/>
        <v>0</v>
      </c>
      <c r="G7639">
        <f t="shared" si="830"/>
        <v>1.4991026176328859</v>
      </c>
      <c r="H7639">
        <f t="shared" si="831"/>
        <v>1070</v>
      </c>
      <c r="I7639">
        <f t="shared" si="832"/>
        <v>0</v>
      </c>
      <c r="J7639">
        <f t="shared" si="833"/>
        <v>22.486539264493288</v>
      </c>
    </row>
    <row r="7640" spans="2:10" x14ac:dyDescent="0.3">
      <c r="B7640">
        <v>7613</v>
      </c>
      <c r="C7640">
        <v>0.78198375132444953</v>
      </c>
      <c r="D7640">
        <f t="shared" si="827"/>
        <v>105.56816828968905</v>
      </c>
      <c r="E7640">
        <f t="shared" si="828"/>
        <v>105.56816828968905</v>
      </c>
      <c r="F7640">
        <f t="shared" si="829"/>
        <v>1.431831710310945</v>
      </c>
      <c r="G7640">
        <f t="shared" si="830"/>
        <v>0</v>
      </c>
      <c r="H7640">
        <f t="shared" si="831"/>
        <v>1055.6816828968906</v>
      </c>
      <c r="I7640">
        <f t="shared" si="832"/>
        <v>7.1591585515547251</v>
      </c>
      <c r="J7640">
        <f t="shared" si="833"/>
        <v>0</v>
      </c>
    </row>
    <row r="7641" spans="2:10" x14ac:dyDescent="0.3">
      <c r="B7641">
        <v>7614</v>
      </c>
      <c r="C7641">
        <v>0.67707084316414601</v>
      </c>
      <c r="D7641">
        <f t="shared" si="827"/>
        <v>103.32853839723501</v>
      </c>
      <c r="E7641">
        <f t="shared" si="828"/>
        <v>103.32853839723501</v>
      </c>
      <c r="F7641">
        <f t="shared" si="829"/>
        <v>3.6714616027649924</v>
      </c>
      <c r="G7641">
        <f t="shared" si="830"/>
        <v>0</v>
      </c>
      <c r="H7641">
        <f t="shared" si="831"/>
        <v>1033.28538397235</v>
      </c>
      <c r="I7641">
        <f t="shared" si="832"/>
        <v>18.357308013824962</v>
      </c>
      <c r="J7641">
        <f t="shared" si="833"/>
        <v>0</v>
      </c>
    </row>
    <row r="7642" spans="2:10" x14ac:dyDescent="0.3">
      <c r="B7642">
        <v>7615</v>
      </c>
      <c r="C7642">
        <v>0.63831627787541267</v>
      </c>
      <c r="D7642">
        <f t="shared" si="827"/>
        <v>102.57129265415561</v>
      </c>
      <c r="E7642">
        <f t="shared" si="828"/>
        <v>102.57129265415561</v>
      </c>
      <c r="F7642">
        <f t="shared" si="829"/>
        <v>4.4287073458443871</v>
      </c>
      <c r="G7642">
        <f t="shared" si="830"/>
        <v>0</v>
      </c>
      <c r="H7642">
        <f t="shared" si="831"/>
        <v>1025.712926541556</v>
      </c>
      <c r="I7642">
        <f t="shared" si="832"/>
        <v>22.143536729221935</v>
      </c>
      <c r="J7642">
        <f t="shared" si="833"/>
        <v>0</v>
      </c>
    </row>
    <row r="7643" spans="2:10" x14ac:dyDescent="0.3">
      <c r="B7643">
        <v>7616</v>
      </c>
      <c r="C7643">
        <v>0.9892542701902507</v>
      </c>
      <c r="D7643">
        <f t="shared" si="827"/>
        <v>114.19483274149168</v>
      </c>
      <c r="E7643">
        <f t="shared" si="828"/>
        <v>107</v>
      </c>
      <c r="F7643">
        <f t="shared" si="829"/>
        <v>0</v>
      </c>
      <c r="G7643">
        <f t="shared" si="830"/>
        <v>7.1948327414916804</v>
      </c>
      <c r="H7643">
        <f t="shared" si="831"/>
        <v>1070</v>
      </c>
      <c r="I7643">
        <f t="shared" si="832"/>
        <v>0</v>
      </c>
      <c r="J7643">
        <f t="shared" si="833"/>
        <v>107.92249112237521</v>
      </c>
    </row>
    <row r="7644" spans="2:10" x14ac:dyDescent="0.3">
      <c r="B7644">
        <v>7617</v>
      </c>
      <c r="C7644">
        <v>0.71798993350170059</v>
      </c>
      <c r="D7644">
        <f t="shared" si="827"/>
        <v>104.16166274762787</v>
      </c>
      <c r="E7644">
        <f t="shared" si="828"/>
        <v>104.16166274762787</v>
      </c>
      <c r="F7644">
        <f t="shared" si="829"/>
        <v>2.8383372523721278</v>
      </c>
      <c r="G7644">
        <f t="shared" si="830"/>
        <v>0</v>
      </c>
      <c r="H7644">
        <f t="shared" si="831"/>
        <v>1041.6166274762786</v>
      </c>
      <c r="I7644">
        <f t="shared" si="832"/>
        <v>14.191686261860639</v>
      </c>
      <c r="J7644">
        <f t="shared" si="833"/>
        <v>0</v>
      </c>
    </row>
    <row r="7645" spans="2:10" x14ac:dyDescent="0.3">
      <c r="B7645">
        <v>7618</v>
      </c>
      <c r="C7645">
        <v>1.554066257905129E-2</v>
      </c>
      <c r="D7645">
        <f t="shared" ref="D7645:D7708" si="834">_xlfn.BETA.INV(C7645,$B$25,$C$25,$D$25,$E$25)</f>
        <v>86.433955542474123</v>
      </c>
      <c r="E7645">
        <f t="shared" ref="E7645:E7708" si="835">IF($M$25&lt;D7645,$M$25,D7645)</f>
        <v>86.433955542474123</v>
      </c>
      <c r="F7645">
        <f t="shared" ref="F7645:F7708" si="836">IF($M$25&gt;D7645,$M$25-D7645,0)</f>
        <v>20.566044457525877</v>
      </c>
      <c r="G7645">
        <f t="shared" ref="G7645:G7708" si="837">IF($M$25&lt;D7645,D7645-$M$25,0)</f>
        <v>0</v>
      </c>
      <c r="H7645">
        <f t="shared" ref="H7645:H7708" si="838">$H$24*E7645</f>
        <v>864.33955542474121</v>
      </c>
      <c r="I7645">
        <f t="shared" ref="I7645:I7708" si="839">$I$24*F7645</f>
        <v>102.83022228762938</v>
      </c>
      <c r="J7645">
        <f t="shared" ref="J7645:J7708" si="840">$J$24*G7645</f>
        <v>0</v>
      </c>
    </row>
    <row r="7646" spans="2:10" x14ac:dyDescent="0.3">
      <c r="B7646">
        <v>7619</v>
      </c>
      <c r="C7646">
        <v>0.76371896302793618</v>
      </c>
      <c r="D7646">
        <f t="shared" si="834"/>
        <v>105.15048654192229</v>
      </c>
      <c r="E7646">
        <f t="shared" si="835"/>
        <v>105.15048654192229</v>
      </c>
      <c r="F7646">
        <f t="shared" si="836"/>
        <v>1.8495134580777091</v>
      </c>
      <c r="G7646">
        <f t="shared" si="837"/>
        <v>0</v>
      </c>
      <c r="H7646">
        <f t="shared" si="838"/>
        <v>1051.5048654192228</v>
      </c>
      <c r="I7646">
        <f t="shared" si="839"/>
        <v>9.2475672903885453</v>
      </c>
      <c r="J7646">
        <f t="shared" si="840"/>
        <v>0</v>
      </c>
    </row>
    <row r="7647" spans="2:10" x14ac:dyDescent="0.3">
      <c r="B7647">
        <v>7620</v>
      </c>
      <c r="C7647">
        <v>0.15245954188822641</v>
      </c>
      <c r="D7647">
        <f t="shared" si="834"/>
        <v>92.77292269086206</v>
      </c>
      <c r="E7647">
        <f t="shared" si="835"/>
        <v>92.77292269086206</v>
      </c>
      <c r="F7647">
        <f t="shared" si="836"/>
        <v>14.22707730913794</v>
      </c>
      <c r="G7647">
        <f t="shared" si="837"/>
        <v>0</v>
      </c>
      <c r="H7647">
        <f t="shared" si="838"/>
        <v>927.7292269086206</v>
      </c>
      <c r="I7647">
        <f t="shared" si="839"/>
        <v>71.135386545689698</v>
      </c>
      <c r="J7647">
        <f t="shared" si="840"/>
        <v>0</v>
      </c>
    </row>
    <row r="7648" spans="2:10" x14ac:dyDescent="0.3">
      <c r="B7648">
        <v>7621</v>
      </c>
      <c r="C7648">
        <v>0.95557666139822295</v>
      </c>
      <c r="D7648">
        <f t="shared" si="834"/>
        <v>111.29805912078066</v>
      </c>
      <c r="E7648">
        <f t="shared" si="835"/>
        <v>107</v>
      </c>
      <c r="F7648">
        <f t="shared" si="836"/>
        <v>0</v>
      </c>
      <c r="G7648">
        <f t="shared" si="837"/>
        <v>4.298059120780664</v>
      </c>
      <c r="H7648">
        <f t="shared" si="838"/>
        <v>1070</v>
      </c>
      <c r="I7648">
        <f t="shared" si="839"/>
        <v>0</v>
      </c>
      <c r="J7648">
        <f t="shared" si="840"/>
        <v>64.47088681170996</v>
      </c>
    </row>
    <row r="7649" spans="2:10" x14ac:dyDescent="0.3">
      <c r="B7649">
        <v>7622</v>
      </c>
      <c r="C7649">
        <v>0.18101623278065859</v>
      </c>
      <c r="D7649">
        <f t="shared" si="834"/>
        <v>93.5321043263869</v>
      </c>
      <c r="E7649">
        <f t="shared" si="835"/>
        <v>93.5321043263869</v>
      </c>
      <c r="F7649">
        <f t="shared" si="836"/>
        <v>13.4678956736131</v>
      </c>
      <c r="G7649">
        <f t="shared" si="837"/>
        <v>0</v>
      </c>
      <c r="H7649">
        <f t="shared" si="838"/>
        <v>935.321043263869</v>
      </c>
      <c r="I7649">
        <f t="shared" si="839"/>
        <v>67.3394783680655</v>
      </c>
      <c r="J7649">
        <f t="shared" si="840"/>
        <v>0</v>
      </c>
    </row>
    <row r="7650" spans="2:10" x14ac:dyDescent="0.3">
      <c r="B7650">
        <v>7623</v>
      </c>
      <c r="C7650">
        <v>0.55646333903484224</v>
      </c>
      <c r="D7650">
        <f t="shared" si="834"/>
        <v>101.03524176656433</v>
      </c>
      <c r="E7650">
        <f t="shared" si="835"/>
        <v>101.03524176656433</v>
      </c>
      <c r="F7650">
        <f t="shared" si="836"/>
        <v>5.9647582334356741</v>
      </c>
      <c r="G7650">
        <f t="shared" si="837"/>
        <v>0</v>
      </c>
      <c r="H7650">
        <f t="shared" si="838"/>
        <v>1010.3524176656433</v>
      </c>
      <c r="I7650">
        <f t="shared" si="839"/>
        <v>29.823791167178371</v>
      </c>
      <c r="J7650">
        <f t="shared" si="840"/>
        <v>0</v>
      </c>
    </row>
    <row r="7651" spans="2:10" x14ac:dyDescent="0.3">
      <c r="B7651">
        <v>7624</v>
      </c>
      <c r="C7651">
        <v>0.59424623911562757</v>
      </c>
      <c r="D7651">
        <f t="shared" si="834"/>
        <v>101.73638894865752</v>
      </c>
      <c r="E7651">
        <f t="shared" si="835"/>
        <v>101.73638894865752</v>
      </c>
      <c r="F7651">
        <f t="shared" si="836"/>
        <v>5.2636110513424796</v>
      </c>
      <c r="G7651">
        <f t="shared" si="837"/>
        <v>0</v>
      </c>
      <c r="H7651">
        <f t="shared" si="838"/>
        <v>1017.3638894865752</v>
      </c>
      <c r="I7651">
        <f t="shared" si="839"/>
        <v>26.318055256712398</v>
      </c>
      <c r="J7651">
        <f t="shared" si="840"/>
        <v>0</v>
      </c>
    </row>
    <row r="7652" spans="2:10" x14ac:dyDescent="0.3">
      <c r="B7652">
        <v>7625</v>
      </c>
      <c r="C7652">
        <v>0.4336691748698962</v>
      </c>
      <c r="D7652">
        <f t="shared" si="834"/>
        <v>98.782592763961617</v>
      </c>
      <c r="E7652">
        <f t="shared" si="835"/>
        <v>98.782592763961617</v>
      </c>
      <c r="F7652">
        <f t="shared" si="836"/>
        <v>8.2174072360383832</v>
      </c>
      <c r="G7652">
        <f t="shared" si="837"/>
        <v>0</v>
      </c>
      <c r="H7652">
        <f t="shared" si="838"/>
        <v>987.82592763961611</v>
      </c>
      <c r="I7652">
        <f t="shared" si="839"/>
        <v>41.087036180191916</v>
      </c>
      <c r="J7652">
        <f t="shared" si="840"/>
        <v>0</v>
      </c>
    </row>
    <row r="7653" spans="2:10" x14ac:dyDescent="0.3">
      <c r="B7653">
        <v>7626</v>
      </c>
      <c r="C7653">
        <v>0.49501809423625609</v>
      </c>
      <c r="D7653">
        <f t="shared" si="834"/>
        <v>99.908900404509467</v>
      </c>
      <c r="E7653">
        <f t="shared" si="835"/>
        <v>99.908900404509467</v>
      </c>
      <c r="F7653">
        <f t="shared" si="836"/>
        <v>7.0910995954905331</v>
      </c>
      <c r="G7653">
        <f t="shared" si="837"/>
        <v>0</v>
      </c>
      <c r="H7653">
        <f t="shared" si="838"/>
        <v>999.08900404509473</v>
      </c>
      <c r="I7653">
        <f t="shared" si="839"/>
        <v>35.455497977452666</v>
      </c>
      <c r="J7653">
        <f t="shared" si="840"/>
        <v>0</v>
      </c>
    </row>
    <row r="7654" spans="2:10" x14ac:dyDescent="0.3">
      <c r="B7654">
        <v>7627</v>
      </c>
      <c r="C7654">
        <v>1.9144239783547068E-2</v>
      </c>
      <c r="D7654">
        <f t="shared" si="834"/>
        <v>86.823410931119724</v>
      </c>
      <c r="E7654">
        <f t="shared" si="835"/>
        <v>86.823410931119724</v>
      </c>
      <c r="F7654">
        <f t="shared" si="836"/>
        <v>20.176589068880276</v>
      </c>
      <c r="G7654">
        <f t="shared" si="837"/>
        <v>0</v>
      </c>
      <c r="H7654">
        <f t="shared" si="838"/>
        <v>868.23410931119724</v>
      </c>
      <c r="I7654">
        <f t="shared" si="839"/>
        <v>100.88294534440138</v>
      </c>
      <c r="J7654">
        <f t="shared" si="840"/>
        <v>0</v>
      </c>
    </row>
    <row r="7655" spans="2:10" x14ac:dyDescent="0.3">
      <c r="B7655">
        <v>7628</v>
      </c>
      <c r="C7655">
        <v>0.97130148562042196</v>
      </c>
      <c r="D7655">
        <f t="shared" si="834"/>
        <v>112.34011385189183</v>
      </c>
      <c r="E7655">
        <f t="shared" si="835"/>
        <v>107</v>
      </c>
      <c r="F7655">
        <f t="shared" si="836"/>
        <v>0</v>
      </c>
      <c r="G7655">
        <f t="shared" si="837"/>
        <v>5.3401138518918287</v>
      </c>
      <c r="H7655">
        <f t="shared" si="838"/>
        <v>1070</v>
      </c>
      <c r="I7655">
        <f t="shared" si="839"/>
        <v>0</v>
      </c>
      <c r="J7655">
        <f t="shared" si="840"/>
        <v>80.101707778377431</v>
      </c>
    </row>
    <row r="7656" spans="2:10" x14ac:dyDescent="0.3">
      <c r="B7656">
        <v>7629</v>
      </c>
      <c r="C7656">
        <v>0.60927640607598899</v>
      </c>
      <c r="D7656">
        <f t="shared" si="834"/>
        <v>102.01863605597046</v>
      </c>
      <c r="E7656">
        <f t="shared" si="835"/>
        <v>102.01863605597046</v>
      </c>
      <c r="F7656">
        <f t="shared" si="836"/>
        <v>4.981363944029539</v>
      </c>
      <c r="G7656">
        <f t="shared" si="837"/>
        <v>0</v>
      </c>
      <c r="H7656">
        <f t="shared" si="838"/>
        <v>1020.1863605597046</v>
      </c>
      <c r="I7656">
        <f t="shared" si="839"/>
        <v>24.906819720147695</v>
      </c>
      <c r="J7656">
        <f t="shared" si="840"/>
        <v>0</v>
      </c>
    </row>
    <row r="7657" spans="2:10" x14ac:dyDescent="0.3">
      <c r="B7657">
        <v>7630</v>
      </c>
      <c r="C7657">
        <v>0.71866781273066527</v>
      </c>
      <c r="D7657">
        <f t="shared" si="834"/>
        <v>104.17582511693294</v>
      </c>
      <c r="E7657">
        <f t="shared" si="835"/>
        <v>104.17582511693294</v>
      </c>
      <c r="F7657">
        <f t="shared" si="836"/>
        <v>2.8241748830670588</v>
      </c>
      <c r="G7657">
        <f t="shared" si="837"/>
        <v>0</v>
      </c>
      <c r="H7657">
        <f t="shared" si="838"/>
        <v>1041.7582511693295</v>
      </c>
      <c r="I7657">
        <f t="shared" si="839"/>
        <v>14.120874415335294</v>
      </c>
      <c r="J7657">
        <f t="shared" si="840"/>
        <v>0</v>
      </c>
    </row>
    <row r="7658" spans="2:10" x14ac:dyDescent="0.3">
      <c r="B7658">
        <v>7631</v>
      </c>
      <c r="C7658">
        <v>0.61927175632994536</v>
      </c>
      <c r="D7658">
        <f t="shared" si="834"/>
        <v>102.20767266446407</v>
      </c>
      <c r="E7658">
        <f t="shared" si="835"/>
        <v>102.20767266446407</v>
      </c>
      <c r="F7658">
        <f t="shared" si="836"/>
        <v>4.7923273355359299</v>
      </c>
      <c r="G7658">
        <f t="shared" si="837"/>
        <v>0</v>
      </c>
      <c r="H7658">
        <f t="shared" si="838"/>
        <v>1022.0767266446408</v>
      </c>
      <c r="I7658">
        <f t="shared" si="839"/>
        <v>23.96163667767965</v>
      </c>
      <c r="J7658">
        <f t="shared" si="840"/>
        <v>0</v>
      </c>
    </row>
    <row r="7659" spans="2:10" x14ac:dyDescent="0.3">
      <c r="B7659">
        <v>7632</v>
      </c>
      <c r="C7659">
        <v>0.86534931667471737</v>
      </c>
      <c r="D7659">
        <f t="shared" si="834"/>
        <v>107.73907499476871</v>
      </c>
      <c r="E7659">
        <f t="shared" si="835"/>
        <v>107</v>
      </c>
      <c r="F7659">
        <f t="shared" si="836"/>
        <v>0</v>
      </c>
      <c r="G7659">
        <f t="shared" si="837"/>
        <v>0.73907499476871408</v>
      </c>
      <c r="H7659">
        <f t="shared" si="838"/>
        <v>1070</v>
      </c>
      <c r="I7659">
        <f t="shared" si="839"/>
        <v>0</v>
      </c>
      <c r="J7659">
        <f t="shared" si="840"/>
        <v>11.086124921530711</v>
      </c>
    </row>
    <row r="7660" spans="2:10" x14ac:dyDescent="0.3">
      <c r="B7660">
        <v>7633</v>
      </c>
      <c r="C7660">
        <v>0.34101093437333552</v>
      </c>
      <c r="D7660">
        <f t="shared" si="834"/>
        <v>97.028009330723563</v>
      </c>
      <c r="E7660">
        <f t="shared" si="835"/>
        <v>97.028009330723563</v>
      </c>
      <c r="F7660">
        <f t="shared" si="836"/>
        <v>9.9719906692764368</v>
      </c>
      <c r="G7660">
        <f t="shared" si="837"/>
        <v>0</v>
      </c>
      <c r="H7660">
        <f t="shared" si="838"/>
        <v>970.28009330723557</v>
      </c>
      <c r="I7660">
        <f t="shared" si="839"/>
        <v>49.859953346382184</v>
      </c>
      <c r="J7660">
        <f t="shared" si="840"/>
        <v>0</v>
      </c>
    </row>
    <row r="7661" spans="2:10" x14ac:dyDescent="0.3">
      <c r="B7661">
        <v>7634</v>
      </c>
      <c r="C7661">
        <v>0.24308083256447599</v>
      </c>
      <c r="D7661">
        <f t="shared" si="834"/>
        <v>95.001327486915258</v>
      </c>
      <c r="E7661">
        <f t="shared" si="835"/>
        <v>95.001327486915258</v>
      </c>
      <c r="F7661">
        <f t="shared" si="836"/>
        <v>11.998672513084742</v>
      </c>
      <c r="G7661">
        <f t="shared" si="837"/>
        <v>0</v>
      </c>
      <c r="H7661">
        <f t="shared" si="838"/>
        <v>950.01327486915261</v>
      </c>
      <c r="I7661">
        <f t="shared" si="839"/>
        <v>59.993362565423709</v>
      </c>
      <c r="J7661">
        <f t="shared" si="840"/>
        <v>0</v>
      </c>
    </row>
    <row r="7662" spans="2:10" x14ac:dyDescent="0.3">
      <c r="B7662">
        <v>7635</v>
      </c>
      <c r="C7662">
        <v>7.1196330141862885E-2</v>
      </c>
      <c r="D7662">
        <f t="shared" si="834"/>
        <v>90.027650171728936</v>
      </c>
      <c r="E7662">
        <f t="shared" si="835"/>
        <v>90.027650171728936</v>
      </c>
      <c r="F7662">
        <f t="shared" si="836"/>
        <v>16.972349828271064</v>
      </c>
      <c r="G7662">
        <f t="shared" si="837"/>
        <v>0</v>
      </c>
      <c r="H7662">
        <f t="shared" si="838"/>
        <v>900.27650171728942</v>
      </c>
      <c r="I7662">
        <f t="shared" si="839"/>
        <v>84.861749141355318</v>
      </c>
      <c r="J7662">
        <f t="shared" si="840"/>
        <v>0</v>
      </c>
    </row>
    <row r="7663" spans="2:10" x14ac:dyDescent="0.3">
      <c r="B7663">
        <v>7636</v>
      </c>
      <c r="C7663">
        <v>0.20320269244206146</v>
      </c>
      <c r="D7663">
        <f t="shared" si="834"/>
        <v>94.081133364114123</v>
      </c>
      <c r="E7663">
        <f t="shared" si="835"/>
        <v>94.081133364114123</v>
      </c>
      <c r="F7663">
        <f t="shared" si="836"/>
        <v>12.918866635885877</v>
      </c>
      <c r="G7663">
        <f t="shared" si="837"/>
        <v>0</v>
      </c>
      <c r="H7663">
        <f t="shared" si="838"/>
        <v>940.81133364114123</v>
      </c>
      <c r="I7663">
        <f t="shared" si="839"/>
        <v>64.594333179429384</v>
      </c>
      <c r="J7663">
        <f t="shared" si="840"/>
        <v>0</v>
      </c>
    </row>
    <row r="7664" spans="2:10" x14ac:dyDescent="0.3">
      <c r="B7664">
        <v>7637</v>
      </c>
      <c r="C7664">
        <v>9.360658785415199E-2</v>
      </c>
      <c r="D7664">
        <f t="shared" si="834"/>
        <v>90.914733510660824</v>
      </c>
      <c r="E7664">
        <f t="shared" si="835"/>
        <v>90.914733510660824</v>
      </c>
      <c r="F7664">
        <f t="shared" si="836"/>
        <v>16.085266489339176</v>
      </c>
      <c r="G7664">
        <f t="shared" si="837"/>
        <v>0</v>
      </c>
      <c r="H7664">
        <f t="shared" si="838"/>
        <v>909.14733510660824</v>
      </c>
      <c r="I7664">
        <f t="shared" si="839"/>
        <v>80.426332446695881</v>
      </c>
      <c r="J7664">
        <f t="shared" si="840"/>
        <v>0</v>
      </c>
    </row>
    <row r="7665" spans="2:10" x14ac:dyDescent="0.3">
      <c r="B7665">
        <v>7638</v>
      </c>
      <c r="C7665">
        <v>0.33878550304121735</v>
      </c>
      <c r="D7665">
        <f t="shared" si="834"/>
        <v>96.984452942131853</v>
      </c>
      <c r="E7665">
        <f t="shared" si="835"/>
        <v>96.984452942131853</v>
      </c>
      <c r="F7665">
        <f t="shared" si="836"/>
        <v>10.015547057868147</v>
      </c>
      <c r="G7665">
        <f t="shared" si="837"/>
        <v>0</v>
      </c>
      <c r="H7665">
        <f t="shared" si="838"/>
        <v>969.8445294213185</v>
      </c>
      <c r="I7665">
        <f t="shared" si="839"/>
        <v>50.077735289340737</v>
      </c>
      <c r="J7665">
        <f t="shared" si="840"/>
        <v>0</v>
      </c>
    </row>
    <row r="7666" spans="2:10" x14ac:dyDescent="0.3">
      <c r="B7666">
        <v>7639</v>
      </c>
      <c r="C7666">
        <v>0.94113801851217882</v>
      </c>
      <c r="D7666">
        <f t="shared" si="834"/>
        <v>110.53536186742284</v>
      </c>
      <c r="E7666">
        <f t="shared" si="835"/>
        <v>107</v>
      </c>
      <c r="F7666">
        <f t="shared" si="836"/>
        <v>0</v>
      </c>
      <c r="G7666">
        <f t="shared" si="837"/>
        <v>3.5353618674228358</v>
      </c>
      <c r="H7666">
        <f t="shared" si="838"/>
        <v>1070</v>
      </c>
      <c r="I7666">
        <f t="shared" si="839"/>
        <v>0</v>
      </c>
      <c r="J7666">
        <f t="shared" si="840"/>
        <v>53.030428011342536</v>
      </c>
    </row>
    <row r="7667" spans="2:10" x14ac:dyDescent="0.3">
      <c r="B7667">
        <v>7640</v>
      </c>
      <c r="C7667">
        <v>0.92882735501608726</v>
      </c>
      <c r="D7667">
        <f t="shared" si="834"/>
        <v>109.97337089101102</v>
      </c>
      <c r="E7667">
        <f t="shared" si="835"/>
        <v>107</v>
      </c>
      <c r="F7667">
        <f t="shared" si="836"/>
        <v>0</v>
      </c>
      <c r="G7667">
        <f t="shared" si="837"/>
        <v>2.9733708910110153</v>
      </c>
      <c r="H7667">
        <f t="shared" si="838"/>
        <v>1070</v>
      </c>
      <c r="I7667">
        <f t="shared" si="839"/>
        <v>0</v>
      </c>
      <c r="J7667">
        <f t="shared" si="840"/>
        <v>44.600563365165229</v>
      </c>
    </row>
    <row r="7668" spans="2:10" x14ac:dyDescent="0.3">
      <c r="B7668">
        <v>7641</v>
      </c>
      <c r="C7668">
        <v>0.80715348304761969</v>
      </c>
      <c r="D7668">
        <f t="shared" si="834"/>
        <v>106.17129819428021</v>
      </c>
      <c r="E7668">
        <f t="shared" si="835"/>
        <v>106.17129819428021</v>
      </c>
      <c r="F7668">
        <f t="shared" si="836"/>
        <v>0.82870180571978835</v>
      </c>
      <c r="G7668">
        <f t="shared" si="837"/>
        <v>0</v>
      </c>
      <c r="H7668">
        <f t="shared" si="838"/>
        <v>1061.7129819428021</v>
      </c>
      <c r="I7668">
        <f t="shared" si="839"/>
        <v>4.1435090285989418</v>
      </c>
      <c r="J7668">
        <f t="shared" si="840"/>
        <v>0</v>
      </c>
    </row>
    <row r="7669" spans="2:10" x14ac:dyDescent="0.3">
      <c r="B7669">
        <v>7642</v>
      </c>
      <c r="C7669">
        <v>0.45159342773314803</v>
      </c>
      <c r="D7669">
        <f t="shared" si="834"/>
        <v>99.113109291278363</v>
      </c>
      <c r="E7669">
        <f t="shared" si="835"/>
        <v>99.113109291278363</v>
      </c>
      <c r="F7669">
        <f t="shared" si="836"/>
        <v>7.8868907087216371</v>
      </c>
      <c r="G7669">
        <f t="shared" si="837"/>
        <v>0</v>
      </c>
      <c r="H7669">
        <f t="shared" si="838"/>
        <v>991.13109291278363</v>
      </c>
      <c r="I7669">
        <f t="shared" si="839"/>
        <v>39.434453543608186</v>
      </c>
      <c r="J7669">
        <f t="shared" si="840"/>
        <v>0</v>
      </c>
    </row>
    <row r="7670" spans="2:10" x14ac:dyDescent="0.3">
      <c r="B7670">
        <v>7643</v>
      </c>
      <c r="C7670">
        <v>0.55960444556121958</v>
      </c>
      <c r="D7670">
        <f t="shared" si="834"/>
        <v>101.09316991265132</v>
      </c>
      <c r="E7670">
        <f t="shared" si="835"/>
        <v>101.09316991265132</v>
      </c>
      <c r="F7670">
        <f t="shared" si="836"/>
        <v>5.9068300873486805</v>
      </c>
      <c r="G7670">
        <f t="shared" si="837"/>
        <v>0</v>
      </c>
      <c r="H7670">
        <f t="shared" si="838"/>
        <v>1010.9316991265132</v>
      </c>
      <c r="I7670">
        <f t="shared" si="839"/>
        <v>29.534150436743403</v>
      </c>
      <c r="J7670">
        <f t="shared" si="840"/>
        <v>0</v>
      </c>
    </row>
    <row r="7671" spans="2:10" x14ac:dyDescent="0.3">
      <c r="B7671">
        <v>7644</v>
      </c>
      <c r="C7671">
        <v>0.94274908779126698</v>
      </c>
      <c r="D7671">
        <f t="shared" si="834"/>
        <v>110.61414582939568</v>
      </c>
      <c r="E7671">
        <f t="shared" si="835"/>
        <v>107</v>
      </c>
      <c r="F7671">
        <f t="shared" si="836"/>
        <v>0</v>
      </c>
      <c r="G7671">
        <f t="shared" si="837"/>
        <v>3.6141458293956816</v>
      </c>
      <c r="H7671">
        <f t="shared" si="838"/>
        <v>1070</v>
      </c>
      <c r="I7671">
        <f t="shared" si="839"/>
        <v>0</v>
      </c>
      <c r="J7671">
        <f t="shared" si="840"/>
        <v>54.212187440935224</v>
      </c>
    </row>
    <row r="7672" spans="2:10" x14ac:dyDescent="0.3">
      <c r="B7672">
        <v>7645</v>
      </c>
      <c r="C7672">
        <v>5.242315698791411E-3</v>
      </c>
      <c r="D7672">
        <f t="shared" si="834"/>
        <v>84.768939322526847</v>
      </c>
      <c r="E7672">
        <f t="shared" si="835"/>
        <v>84.768939322526847</v>
      </c>
      <c r="F7672">
        <f t="shared" si="836"/>
        <v>22.231060677473153</v>
      </c>
      <c r="G7672">
        <f t="shared" si="837"/>
        <v>0</v>
      </c>
      <c r="H7672">
        <f t="shared" si="838"/>
        <v>847.68939322526853</v>
      </c>
      <c r="I7672">
        <f t="shared" si="839"/>
        <v>111.15530338736576</v>
      </c>
      <c r="J7672">
        <f t="shared" si="840"/>
        <v>0</v>
      </c>
    </row>
    <row r="7673" spans="2:10" x14ac:dyDescent="0.3">
      <c r="B7673">
        <v>7646</v>
      </c>
      <c r="C7673">
        <v>0.60521756676313521</v>
      </c>
      <c r="D7673">
        <f t="shared" si="834"/>
        <v>101.94219032125901</v>
      </c>
      <c r="E7673">
        <f t="shared" si="835"/>
        <v>101.94219032125901</v>
      </c>
      <c r="F7673">
        <f t="shared" si="836"/>
        <v>5.0578096787409947</v>
      </c>
      <c r="G7673">
        <f t="shared" si="837"/>
        <v>0</v>
      </c>
      <c r="H7673">
        <f t="shared" si="838"/>
        <v>1019.42190321259</v>
      </c>
      <c r="I7673">
        <f t="shared" si="839"/>
        <v>25.289048393704974</v>
      </c>
      <c r="J7673">
        <f t="shared" si="840"/>
        <v>0</v>
      </c>
    </row>
    <row r="7674" spans="2:10" x14ac:dyDescent="0.3">
      <c r="B7674">
        <v>7647</v>
      </c>
      <c r="C7674">
        <v>0.30445395334919123</v>
      </c>
      <c r="D7674">
        <f t="shared" si="834"/>
        <v>96.300274831048966</v>
      </c>
      <c r="E7674">
        <f t="shared" si="835"/>
        <v>96.300274831048966</v>
      </c>
      <c r="F7674">
        <f t="shared" si="836"/>
        <v>10.699725168951034</v>
      </c>
      <c r="G7674">
        <f t="shared" si="837"/>
        <v>0</v>
      </c>
      <c r="H7674">
        <f t="shared" si="838"/>
        <v>963.00274831048966</v>
      </c>
      <c r="I7674">
        <f t="shared" si="839"/>
        <v>53.498625844755168</v>
      </c>
      <c r="J7674">
        <f t="shared" si="840"/>
        <v>0</v>
      </c>
    </row>
    <row r="7675" spans="2:10" x14ac:dyDescent="0.3">
      <c r="B7675">
        <v>7648</v>
      </c>
      <c r="C7675">
        <v>0.83038214124533904</v>
      </c>
      <c r="D7675">
        <f t="shared" si="834"/>
        <v>106.76297226963121</v>
      </c>
      <c r="E7675">
        <f t="shared" si="835"/>
        <v>106.76297226963121</v>
      </c>
      <c r="F7675">
        <f t="shared" si="836"/>
        <v>0.23702773036879421</v>
      </c>
      <c r="G7675">
        <f t="shared" si="837"/>
        <v>0</v>
      </c>
      <c r="H7675">
        <f t="shared" si="838"/>
        <v>1067.629722696312</v>
      </c>
      <c r="I7675">
        <f t="shared" si="839"/>
        <v>1.185138651843971</v>
      </c>
      <c r="J7675">
        <f t="shared" si="840"/>
        <v>0</v>
      </c>
    </row>
    <row r="7676" spans="2:10" x14ac:dyDescent="0.3">
      <c r="B7676">
        <v>7649</v>
      </c>
      <c r="C7676">
        <v>0.30816392252706204</v>
      </c>
      <c r="D7676">
        <f t="shared" si="834"/>
        <v>96.375422632584758</v>
      </c>
      <c r="E7676">
        <f t="shared" si="835"/>
        <v>96.375422632584758</v>
      </c>
      <c r="F7676">
        <f t="shared" si="836"/>
        <v>10.624577367415242</v>
      </c>
      <c r="G7676">
        <f t="shared" si="837"/>
        <v>0</v>
      </c>
      <c r="H7676">
        <f t="shared" si="838"/>
        <v>963.75422632584764</v>
      </c>
      <c r="I7676">
        <f t="shared" si="839"/>
        <v>53.122886837076209</v>
      </c>
      <c r="J7676">
        <f t="shared" si="840"/>
        <v>0</v>
      </c>
    </row>
    <row r="7677" spans="2:10" x14ac:dyDescent="0.3">
      <c r="B7677">
        <v>7650</v>
      </c>
      <c r="C7677">
        <v>0.92246110953986582</v>
      </c>
      <c r="D7677">
        <f t="shared" si="834"/>
        <v>109.70603007234733</v>
      </c>
      <c r="E7677">
        <f t="shared" si="835"/>
        <v>107</v>
      </c>
      <c r="F7677">
        <f t="shared" si="836"/>
        <v>0</v>
      </c>
      <c r="G7677">
        <f t="shared" si="837"/>
        <v>2.7060300723473318</v>
      </c>
      <c r="H7677">
        <f t="shared" si="838"/>
        <v>1070</v>
      </c>
      <c r="I7677">
        <f t="shared" si="839"/>
        <v>0</v>
      </c>
      <c r="J7677">
        <f t="shared" si="840"/>
        <v>40.590451085209978</v>
      </c>
    </row>
    <row r="7678" spans="2:10" x14ac:dyDescent="0.3">
      <c r="B7678">
        <v>7651</v>
      </c>
      <c r="C7678">
        <v>0.50315512003391272</v>
      </c>
      <c r="D7678">
        <f t="shared" si="834"/>
        <v>100.05769410357772</v>
      </c>
      <c r="E7678">
        <f t="shared" si="835"/>
        <v>100.05769410357772</v>
      </c>
      <c r="F7678">
        <f t="shared" si="836"/>
        <v>6.9423058964222832</v>
      </c>
      <c r="G7678">
        <f t="shared" si="837"/>
        <v>0</v>
      </c>
      <c r="H7678">
        <f t="shared" si="838"/>
        <v>1000.5769410357772</v>
      </c>
      <c r="I7678">
        <f t="shared" si="839"/>
        <v>34.711529482111416</v>
      </c>
      <c r="J7678">
        <f t="shared" si="840"/>
        <v>0</v>
      </c>
    </row>
    <row r="7679" spans="2:10" x14ac:dyDescent="0.3">
      <c r="B7679">
        <v>7652</v>
      </c>
      <c r="C7679">
        <v>0.5560352129746291</v>
      </c>
      <c r="D7679">
        <f t="shared" si="834"/>
        <v>101.0273503948807</v>
      </c>
      <c r="E7679">
        <f t="shared" si="835"/>
        <v>101.0273503948807</v>
      </c>
      <c r="F7679">
        <f t="shared" si="836"/>
        <v>5.972649605119301</v>
      </c>
      <c r="G7679">
        <f t="shared" si="837"/>
        <v>0</v>
      </c>
      <c r="H7679">
        <f t="shared" si="838"/>
        <v>1010.273503948807</v>
      </c>
      <c r="I7679">
        <f t="shared" si="839"/>
        <v>29.863248025596505</v>
      </c>
      <c r="J7679">
        <f t="shared" si="840"/>
        <v>0</v>
      </c>
    </row>
    <row r="7680" spans="2:10" x14ac:dyDescent="0.3">
      <c r="B7680">
        <v>7653</v>
      </c>
      <c r="C7680">
        <v>0.66734659366956284</v>
      </c>
      <c r="D7680">
        <f t="shared" si="834"/>
        <v>103.13602554821465</v>
      </c>
      <c r="E7680">
        <f t="shared" si="835"/>
        <v>103.13602554821465</v>
      </c>
      <c r="F7680">
        <f t="shared" si="836"/>
        <v>3.8639744517853529</v>
      </c>
      <c r="G7680">
        <f t="shared" si="837"/>
        <v>0</v>
      </c>
      <c r="H7680">
        <f t="shared" si="838"/>
        <v>1031.3602554821464</v>
      </c>
      <c r="I7680">
        <f t="shared" si="839"/>
        <v>19.319872258926765</v>
      </c>
      <c r="J7680">
        <f t="shared" si="840"/>
        <v>0</v>
      </c>
    </row>
    <row r="7681" spans="2:10" x14ac:dyDescent="0.3">
      <c r="B7681">
        <v>7654</v>
      </c>
      <c r="C7681">
        <v>0.54325920940024208</v>
      </c>
      <c r="D7681">
        <f t="shared" si="834"/>
        <v>100.79226761534032</v>
      </c>
      <c r="E7681">
        <f t="shared" si="835"/>
        <v>100.79226761534032</v>
      </c>
      <c r="F7681">
        <f t="shared" si="836"/>
        <v>6.2077323846596784</v>
      </c>
      <c r="G7681">
        <f t="shared" si="837"/>
        <v>0</v>
      </c>
      <c r="H7681">
        <f t="shared" si="838"/>
        <v>1007.9226761534032</v>
      </c>
      <c r="I7681">
        <f t="shared" si="839"/>
        <v>31.038661923298392</v>
      </c>
      <c r="J7681">
        <f t="shared" si="840"/>
        <v>0</v>
      </c>
    </row>
    <row r="7682" spans="2:10" x14ac:dyDescent="0.3">
      <c r="B7682">
        <v>7655</v>
      </c>
      <c r="C7682">
        <v>0.35576820132438558</v>
      </c>
      <c r="D7682">
        <f t="shared" si="834"/>
        <v>97.314733520917457</v>
      </c>
      <c r="E7682">
        <f t="shared" si="835"/>
        <v>97.314733520917457</v>
      </c>
      <c r="F7682">
        <f t="shared" si="836"/>
        <v>9.6852664790825429</v>
      </c>
      <c r="G7682">
        <f t="shared" si="837"/>
        <v>0</v>
      </c>
      <c r="H7682">
        <f t="shared" si="838"/>
        <v>973.14733520917457</v>
      </c>
      <c r="I7682">
        <f t="shared" si="839"/>
        <v>48.426332395412715</v>
      </c>
      <c r="J7682">
        <f t="shared" si="840"/>
        <v>0</v>
      </c>
    </row>
    <row r="7683" spans="2:10" x14ac:dyDescent="0.3">
      <c r="B7683">
        <v>7656</v>
      </c>
      <c r="C7683">
        <v>0.26025264597432696</v>
      </c>
      <c r="D7683">
        <f t="shared" si="834"/>
        <v>95.376832461574296</v>
      </c>
      <c r="E7683">
        <f t="shared" si="835"/>
        <v>95.376832461574296</v>
      </c>
      <c r="F7683">
        <f t="shared" si="836"/>
        <v>11.623167538425704</v>
      </c>
      <c r="G7683">
        <f t="shared" si="837"/>
        <v>0</v>
      </c>
      <c r="H7683">
        <f t="shared" si="838"/>
        <v>953.76832461574293</v>
      </c>
      <c r="I7683">
        <f t="shared" si="839"/>
        <v>58.115837692128522</v>
      </c>
      <c r="J7683">
        <f t="shared" si="840"/>
        <v>0</v>
      </c>
    </row>
    <row r="7684" spans="2:10" x14ac:dyDescent="0.3">
      <c r="B7684">
        <v>7657</v>
      </c>
      <c r="C7684">
        <v>0.32999404796302634</v>
      </c>
      <c r="D7684">
        <f t="shared" si="834"/>
        <v>96.811508781153847</v>
      </c>
      <c r="E7684">
        <f t="shared" si="835"/>
        <v>96.811508781153847</v>
      </c>
      <c r="F7684">
        <f t="shared" si="836"/>
        <v>10.188491218846153</v>
      </c>
      <c r="G7684">
        <f t="shared" si="837"/>
        <v>0</v>
      </c>
      <c r="H7684">
        <f t="shared" si="838"/>
        <v>968.1150878115385</v>
      </c>
      <c r="I7684">
        <f t="shared" si="839"/>
        <v>50.942456094230764</v>
      </c>
      <c r="J7684">
        <f t="shared" si="840"/>
        <v>0</v>
      </c>
    </row>
    <row r="7685" spans="2:10" x14ac:dyDescent="0.3">
      <c r="B7685">
        <v>7658</v>
      </c>
      <c r="C7685">
        <v>0.54625770915204086</v>
      </c>
      <c r="D7685">
        <f t="shared" si="834"/>
        <v>100.84737474620496</v>
      </c>
      <c r="E7685">
        <f t="shared" si="835"/>
        <v>100.84737474620496</v>
      </c>
      <c r="F7685">
        <f t="shared" si="836"/>
        <v>6.152625253795037</v>
      </c>
      <c r="G7685">
        <f t="shared" si="837"/>
        <v>0</v>
      </c>
      <c r="H7685">
        <f t="shared" si="838"/>
        <v>1008.4737474620497</v>
      </c>
      <c r="I7685">
        <f t="shared" si="839"/>
        <v>30.763126268975185</v>
      </c>
      <c r="J7685">
        <f t="shared" si="840"/>
        <v>0</v>
      </c>
    </row>
    <row r="7686" spans="2:10" x14ac:dyDescent="0.3">
      <c r="B7686">
        <v>7659</v>
      </c>
      <c r="C7686">
        <v>0.57749882515005657</v>
      </c>
      <c r="D7686">
        <f t="shared" si="834"/>
        <v>101.42432321764475</v>
      </c>
      <c r="E7686">
        <f t="shared" si="835"/>
        <v>101.42432321764475</v>
      </c>
      <c r="F7686">
        <f t="shared" si="836"/>
        <v>5.5756767823552451</v>
      </c>
      <c r="G7686">
        <f t="shared" si="837"/>
        <v>0</v>
      </c>
      <c r="H7686">
        <f t="shared" si="838"/>
        <v>1014.2432321764476</v>
      </c>
      <c r="I7686">
        <f t="shared" si="839"/>
        <v>27.878383911776226</v>
      </c>
      <c r="J7686">
        <f t="shared" si="840"/>
        <v>0</v>
      </c>
    </row>
    <row r="7687" spans="2:10" x14ac:dyDescent="0.3">
      <c r="B7687">
        <v>7660</v>
      </c>
      <c r="C7687">
        <v>0.67254310136346496</v>
      </c>
      <c r="D7687">
        <f t="shared" si="834"/>
        <v>103.23867206407283</v>
      </c>
      <c r="E7687">
        <f t="shared" si="835"/>
        <v>103.23867206407283</v>
      </c>
      <c r="F7687">
        <f t="shared" si="836"/>
        <v>3.7613279359271701</v>
      </c>
      <c r="G7687">
        <f t="shared" si="837"/>
        <v>0</v>
      </c>
      <c r="H7687">
        <f t="shared" si="838"/>
        <v>1032.3867206407283</v>
      </c>
      <c r="I7687">
        <f t="shared" si="839"/>
        <v>18.80663967963585</v>
      </c>
      <c r="J7687">
        <f t="shared" si="840"/>
        <v>0</v>
      </c>
    </row>
    <row r="7688" spans="2:10" x14ac:dyDescent="0.3">
      <c r="B7688">
        <v>7661</v>
      </c>
      <c r="C7688">
        <v>0.49217061643590176</v>
      </c>
      <c r="D7688">
        <f t="shared" si="834"/>
        <v>99.856826792225093</v>
      </c>
      <c r="E7688">
        <f t="shared" si="835"/>
        <v>99.856826792225093</v>
      </c>
      <c r="F7688">
        <f t="shared" si="836"/>
        <v>7.1431732077749075</v>
      </c>
      <c r="G7688">
        <f t="shared" si="837"/>
        <v>0</v>
      </c>
      <c r="H7688">
        <f t="shared" si="838"/>
        <v>998.56826792225093</v>
      </c>
      <c r="I7688">
        <f t="shared" si="839"/>
        <v>35.715866038874537</v>
      </c>
      <c r="J7688">
        <f t="shared" si="840"/>
        <v>0</v>
      </c>
    </row>
    <row r="7689" spans="2:10" x14ac:dyDescent="0.3">
      <c r="B7689">
        <v>7662</v>
      </c>
      <c r="C7689">
        <v>0.40019449636861948</v>
      </c>
      <c r="D7689">
        <f t="shared" si="834"/>
        <v>98.159477077153966</v>
      </c>
      <c r="E7689">
        <f t="shared" si="835"/>
        <v>98.159477077153966</v>
      </c>
      <c r="F7689">
        <f t="shared" si="836"/>
        <v>8.8405229228460342</v>
      </c>
      <c r="G7689">
        <f t="shared" si="837"/>
        <v>0</v>
      </c>
      <c r="H7689">
        <f t="shared" si="838"/>
        <v>981.59477077153963</v>
      </c>
      <c r="I7689">
        <f t="shared" si="839"/>
        <v>44.202614614230171</v>
      </c>
      <c r="J7689">
        <f t="shared" si="840"/>
        <v>0</v>
      </c>
    </row>
    <row r="7690" spans="2:10" x14ac:dyDescent="0.3">
      <c r="B7690">
        <v>7663</v>
      </c>
      <c r="C7690">
        <v>0.53651461825700397</v>
      </c>
      <c r="D7690">
        <f t="shared" si="834"/>
        <v>100.6684420508568</v>
      </c>
      <c r="E7690">
        <f t="shared" si="835"/>
        <v>100.6684420508568</v>
      </c>
      <c r="F7690">
        <f t="shared" si="836"/>
        <v>6.3315579491432032</v>
      </c>
      <c r="G7690">
        <f t="shared" si="837"/>
        <v>0</v>
      </c>
      <c r="H7690">
        <f t="shared" si="838"/>
        <v>1006.684420508568</v>
      </c>
      <c r="I7690">
        <f t="shared" si="839"/>
        <v>31.657789745716016</v>
      </c>
      <c r="J7690">
        <f t="shared" si="840"/>
        <v>0</v>
      </c>
    </row>
    <row r="7691" spans="2:10" x14ac:dyDescent="0.3">
      <c r="B7691">
        <v>7664</v>
      </c>
      <c r="C7691">
        <v>4.7892662919262086E-2</v>
      </c>
      <c r="D7691">
        <f t="shared" si="834"/>
        <v>88.898100765512368</v>
      </c>
      <c r="E7691">
        <f t="shared" si="835"/>
        <v>88.898100765512368</v>
      </c>
      <c r="F7691">
        <f t="shared" si="836"/>
        <v>18.101899234487632</v>
      </c>
      <c r="G7691">
        <f t="shared" si="837"/>
        <v>0</v>
      </c>
      <c r="H7691">
        <f t="shared" si="838"/>
        <v>888.98100765512368</v>
      </c>
      <c r="I7691">
        <f t="shared" si="839"/>
        <v>90.509496172438162</v>
      </c>
      <c r="J7691">
        <f t="shared" si="840"/>
        <v>0</v>
      </c>
    </row>
    <row r="7692" spans="2:10" x14ac:dyDescent="0.3">
      <c r="B7692">
        <v>7665</v>
      </c>
      <c r="C7692">
        <v>0.46426260024132582</v>
      </c>
      <c r="D7692">
        <f t="shared" si="834"/>
        <v>99.345816663932894</v>
      </c>
      <c r="E7692">
        <f t="shared" si="835"/>
        <v>99.345816663932894</v>
      </c>
      <c r="F7692">
        <f t="shared" si="836"/>
        <v>7.6541833360671063</v>
      </c>
      <c r="G7692">
        <f t="shared" si="837"/>
        <v>0</v>
      </c>
      <c r="H7692">
        <f t="shared" si="838"/>
        <v>993.45816663932897</v>
      </c>
      <c r="I7692">
        <f t="shared" si="839"/>
        <v>38.270916680335532</v>
      </c>
      <c r="J7692">
        <f t="shared" si="840"/>
        <v>0</v>
      </c>
    </row>
    <row r="7693" spans="2:10" x14ac:dyDescent="0.3">
      <c r="B7693">
        <v>7666</v>
      </c>
      <c r="C7693">
        <v>0.9603961694166141</v>
      </c>
      <c r="D7693">
        <f t="shared" si="834"/>
        <v>111.58759812472923</v>
      </c>
      <c r="E7693">
        <f t="shared" si="835"/>
        <v>107</v>
      </c>
      <c r="F7693">
        <f t="shared" si="836"/>
        <v>0</v>
      </c>
      <c r="G7693">
        <f t="shared" si="837"/>
        <v>4.5875981247292259</v>
      </c>
      <c r="H7693">
        <f t="shared" si="838"/>
        <v>1070</v>
      </c>
      <c r="I7693">
        <f t="shared" si="839"/>
        <v>0</v>
      </c>
      <c r="J7693">
        <f t="shared" si="840"/>
        <v>68.813971870938389</v>
      </c>
    </row>
    <row r="7694" spans="2:10" x14ac:dyDescent="0.3">
      <c r="B7694">
        <v>7667</v>
      </c>
      <c r="C7694">
        <v>0.87515446186323298</v>
      </c>
      <c r="D7694">
        <f t="shared" si="834"/>
        <v>108.03682424099054</v>
      </c>
      <c r="E7694">
        <f t="shared" si="835"/>
        <v>107</v>
      </c>
      <c r="F7694">
        <f t="shared" si="836"/>
        <v>0</v>
      </c>
      <c r="G7694">
        <f t="shared" si="837"/>
        <v>1.0368242409905406</v>
      </c>
      <c r="H7694">
        <f t="shared" si="838"/>
        <v>1070</v>
      </c>
      <c r="I7694">
        <f t="shared" si="839"/>
        <v>0</v>
      </c>
      <c r="J7694">
        <f t="shared" si="840"/>
        <v>15.552363614858109</v>
      </c>
    </row>
    <row r="7695" spans="2:10" x14ac:dyDescent="0.3">
      <c r="B7695">
        <v>7668</v>
      </c>
      <c r="C7695">
        <v>0.13923699693685054</v>
      </c>
      <c r="D7695">
        <f t="shared" si="834"/>
        <v>92.396109727584943</v>
      </c>
      <c r="E7695">
        <f t="shared" si="835"/>
        <v>92.396109727584943</v>
      </c>
      <c r="F7695">
        <f t="shared" si="836"/>
        <v>14.603890272415057</v>
      </c>
      <c r="G7695">
        <f t="shared" si="837"/>
        <v>0</v>
      </c>
      <c r="H7695">
        <f t="shared" si="838"/>
        <v>923.9610972758494</v>
      </c>
      <c r="I7695">
        <f t="shared" si="839"/>
        <v>73.019451362075287</v>
      </c>
      <c r="J7695">
        <f t="shared" si="840"/>
        <v>0</v>
      </c>
    </row>
    <row r="7696" spans="2:10" x14ac:dyDescent="0.3">
      <c r="B7696">
        <v>7669</v>
      </c>
      <c r="C7696">
        <v>0.7360490959368724</v>
      </c>
      <c r="D7696">
        <f t="shared" si="834"/>
        <v>104.54366164309526</v>
      </c>
      <c r="E7696">
        <f t="shared" si="835"/>
        <v>104.54366164309526</v>
      </c>
      <c r="F7696">
        <f t="shared" si="836"/>
        <v>2.4563383569047375</v>
      </c>
      <c r="G7696">
        <f t="shared" si="837"/>
        <v>0</v>
      </c>
      <c r="H7696">
        <f t="shared" si="838"/>
        <v>1045.4366164309527</v>
      </c>
      <c r="I7696">
        <f t="shared" si="839"/>
        <v>12.281691784523687</v>
      </c>
      <c r="J7696">
        <f t="shared" si="840"/>
        <v>0</v>
      </c>
    </row>
    <row r="7697" spans="2:10" x14ac:dyDescent="0.3">
      <c r="B7697">
        <v>7670</v>
      </c>
      <c r="C7697">
        <v>0.29773287309701668</v>
      </c>
      <c r="D7697">
        <f t="shared" si="834"/>
        <v>96.163298066401907</v>
      </c>
      <c r="E7697">
        <f t="shared" si="835"/>
        <v>96.163298066401907</v>
      </c>
      <c r="F7697">
        <f t="shared" si="836"/>
        <v>10.836701933598093</v>
      </c>
      <c r="G7697">
        <f t="shared" si="837"/>
        <v>0</v>
      </c>
      <c r="H7697">
        <f t="shared" si="838"/>
        <v>961.6329806640191</v>
      </c>
      <c r="I7697">
        <f t="shared" si="839"/>
        <v>54.183509667990464</v>
      </c>
      <c r="J7697">
        <f t="shared" si="840"/>
        <v>0</v>
      </c>
    </row>
    <row r="7698" spans="2:10" x14ac:dyDescent="0.3">
      <c r="B7698">
        <v>7671</v>
      </c>
      <c r="C7698">
        <v>0.59387080910604606</v>
      </c>
      <c r="D7698">
        <f t="shared" si="834"/>
        <v>101.72936698161467</v>
      </c>
      <c r="E7698">
        <f t="shared" si="835"/>
        <v>101.72936698161467</v>
      </c>
      <c r="F7698">
        <f t="shared" si="836"/>
        <v>5.2706330183853254</v>
      </c>
      <c r="G7698">
        <f t="shared" si="837"/>
        <v>0</v>
      </c>
      <c r="H7698">
        <f t="shared" si="838"/>
        <v>1017.2936698161468</v>
      </c>
      <c r="I7698">
        <f t="shared" si="839"/>
        <v>26.353165091926627</v>
      </c>
      <c r="J7698">
        <f t="shared" si="840"/>
        <v>0</v>
      </c>
    </row>
    <row r="7699" spans="2:10" x14ac:dyDescent="0.3">
      <c r="B7699">
        <v>7672</v>
      </c>
      <c r="C7699">
        <v>0.55146783163677182</v>
      </c>
      <c r="D7699">
        <f t="shared" si="834"/>
        <v>100.94322114584529</v>
      </c>
      <c r="E7699">
        <f t="shared" si="835"/>
        <v>100.94322114584529</v>
      </c>
      <c r="F7699">
        <f t="shared" si="836"/>
        <v>6.0567788541547145</v>
      </c>
      <c r="G7699">
        <f t="shared" si="837"/>
        <v>0</v>
      </c>
      <c r="H7699">
        <f t="shared" si="838"/>
        <v>1009.4322114584529</v>
      </c>
      <c r="I7699">
        <f t="shared" si="839"/>
        <v>30.283894270773573</v>
      </c>
      <c r="J7699">
        <f t="shared" si="840"/>
        <v>0</v>
      </c>
    </row>
    <row r="7700" spans="2:10" x14ac:dyDescent="0.3">
      <c r="B7700">
        <v>7673</v>
      </c>
      <c r="C7700">
        <v>0.80105243466777953</v>
      </c>
      <c r="D7700">
        <f t="shared" si="834"/>
        <v>106.02181800296628</v>
      </c>
      <c r="E7700">
        <f t="shared" si="835"/>
        <v>106.02181800296628</v>
      </c>
      <c r="F7700">
        <f t="shared" si="836"/>
        <v>0.97818199703371533</v>
      </c>
      <c r="G7700">
        <f t="shared" si="837"/>
        <v>0</v>
      </c>
      <c r="H7700">
        <f t="shared" si="838"/>
        <v>1060.2181800296628</v>
      </c>
      <c r="I7700">
        <f t="shared" si="839"/>
        <v>4.8909099851685767</v>
      </c>
      <c r="J7700">
        <f t="shared" si="840"/>
        <v>0</v>
      </c>
    </row>
    <row r="7701" spans="2:10" x14ac:dyDescent="0.3">
      <c r="B7701">
        <v>7674</v>
      </c>
      <c r="C7701">
        <v>0.52569569285474882</v>
      </c>
      <c r="D7701">
        <f t="shared" si="834"/>
        <v>100.47012377442634</v>
      </c>
      <c r="E7701">
        <f t="shared" si="835"/>
        <v>100.47012377442634</v>
      </c>
      <c r="F7701">
        <f t="shared" si="836"/>
        <v>6.5298762255736591</v>
      </c>
      <c r="G7701">
        <f t="shared" si="837"/>
        <v>0</v>
      </c>
      <c r="H7701">
        <f t="shared" si="838"/>
        <v>1004.7012377442634</v>
      </c>
      <c r="I7701">
        <f t="shared" si="839"/>
        <v>32.649381127868295</v>
      </c>
      <c r="J7701">
        <f t="shared" si="840"/>
        <v>0</v>
      </c>
    </row>
    <row r="7702" spans="2:10" x14ac:dyDescent="0.3">
      <c r="B7702">
        <v>7675</v>
      </c>
      <c r="C7702">
        <v>0.69089427147753901</v>
      </c>
      <c r="D7702">
        <f t="shared" si="834"/>
        <v>103.60555117782354</v>
      </c>
      <c r="E7702">
        <f t="shared" si="835"/>
        <v>103.60555117782354</v>
      </c>
      <c r="F7702">
        <f t="shared" si="836"/>
        <v>3.3944488221764573</v>
      </c>
      <c r="G7702">
        <f t="shared" si="837"/>
        <v>0</v>
      </c>
      <c r="H7702">
        <f t="shared" si="838"/>
        <v>1036.0555117782355</v>
      </c>
      <c r="I7702">
        <f t="shared" si="839"/>
        <v>16.972244110882286</v>
      </c>
      <c r="J7702">
        <f t="shared" si="840"/>
        <v>0</v>
      </c>
    </row>
    <row r="7703" spans="2:10" x14ac:dyDescent="0.3">
      <c r="B7703">
        <v>7676</v>
      </c>
      <c r="C7703">
        <v>0.36109100666822014</v>
      </c>
      <c r="D7703">
        <f t="shared" si="834"/>
        <v>97.417310871286105</v>
      </c>
      <c r="E7703">
        <f t="shared" si="835"/>
        <v>97.417310871286105</v>
      </c>
      <c r="F7703">
        <f t="shared" si="836"/>
        <v>9.5826891287138949</v>
      </c>
      <c r="G7703">
        <f t="shared" si="837"/>
        <v>0</v>
      </c>
      <c r="H7703">
        <f t="shared" si="838"/>
        <v>974.17310871286099</v>
      </c>
      <c r="I7703">
        <f t="shared" si="839"/>
        <v>47.913445643569474</v>
      </c>
      <c r="J7703">
        <f t="shared" si="840"/>
        <v>0</v>
      </c>
    </row>
    <row r="7704" spans="2:10" x14ac:dyDescent="0.3">
      <c r="B7704">
        <v>7677</v>
      </c>
      <c r="C7704">
        <v>0.6577425921009219</v>
      </c>
      <c r="D7704">
        <f t="shared" si="834"/>
        <v>102.94763236932157</v>
      </c>
      <c r="E7704">
        <f t="shared" si="835"/>
        <v>102.94763236932157</v>
      </c>
      <c r="F7704">
        <f t="shared" si="836"/>
        <v>4.0523676306784324</v>
      </c>
      <c r="G7704">
        <f t="shared" si="837"/>
        <v>0</v>
      </c>
      <c r="H7704">
        <f t="shared" si="838"/>
        <v>1029.4763236932156</v>
      </c>
      <c r="I7704">
        <f t="shared" si="839"/>
        <v>20.261838153392162</v>
      </c>
      <c r="J7704">
        <f t="shared" si="840"/>
        <v>0</v>
      </c>
    </row>
    <row r="7705" spans="2:10" x14ac:dyDescent="0.3">
      <c r="B7705">
        <v>7678</v>
      </c>
      <c r="C7705">
        <v>0.50916352521315755</v>
      </c>
      <c r="D7705">
        <f t="shared" si="834"/>
        <v>100.16757336740179</v>
      </c>
      <c r="E7705">
        <f t="shared" si="835"/>
        <v>100.16757336740179</v>
      </c>
      <c r="F7705">
        <f t="shared" si="836"/>
        <v>6.8324266325982137</v>
      </c>
      <c r="G7705">
        <f t="shared" si="837"/>
        <v>0</v>
      </c>
      <c r="H7705">
        <f t="shared" si="838"/>
        <v>1001.6757336740179</v>
      </c>
      <c r="I7705">
        <f t="shared" si="839"/>
        <v>34.162133162991069</v>
      </c>
      <c r="J7705">
        <f t="shared" si="840"/>
        <v>0</v>
      </c>
    </row>
    <row r="7706" spans="2:10" x14ac:dyDescent="0.3">
      <c r="B7706">
        <v>7679</v>
      </c>
      <c r="C7706">
        <v>0.58321758117180844</v>
      </c>
      <c r="D7706">
        <f t="shared" si="834"/>
        <v>101.53062639644054</v>
      </c>
      <c r="E7706">
        <f t="shared" si="835"/>
        <v>101.53062639644054</v>
      </c>
      <c r="F7706">
        <f t="shared" si="836"/>
        <v>5.4693736035594611</v>
      </c>
      <c r="G7706">
        <f t="shared" si="837"/>
        <v>0</v>
      </c>
      <c r="H7706">
        <f t="shared" si="838"/>
        <v>1015.3062639644054</v>
      </c>
      <c r="I7706">
        <f t="shared" si="839"/>
        <v>27.346868017797306</v>
      </c>
      <c r="J7706">
        <f t="shared" si="840"/>
        <v>0</v>
      </c>
    </row>
    <row r="7707" spans="2:10" x14ac:dyDescent="0.3">
      <c r="B7707">
        <v>7680</v>
      </c>
      <c r="C7707">
        <v>0.53459330188975895</v>
      </c>
      <c r="D7707">
        <f t="shared" si="834"/>
        <v>100.63319753710198</v>
      </c>
      <c r="E7707">
        <f t="shared" si="835"/>
        <v>100.63319753710198</v>
      </c>
      <c r="F7707">
        <f t="shared" si="836"/>
        <v>6.366802462898022</v>
      </c>
      <c r="G7707">
        <f t="shared" si="837"/>
        <v>0</v>
      </c>
      <c r="H7707">
        <f t="shared" si="838"/>
        <v>1006.3319753710198</v>
      </c>
      <c r="I7707">
        <f t="shared" si="839"/>
        <v>31.83401231449011</v>
      </c>
      <c r="J7707">
        <f t="shared" si="840"/>
        <v>0</v>
      </c>
    </row>
    <row r="7708" spans="2:10" x14ac:dyDescent="0.3">
      <c r="B7708">
        <v>7681</v>
      </c>
      <c r="C7708">
        <v>0.7559288346299603</v>
      </c>
      <c r="D7708">
        <f t="shared" si="834"/>
        <v>104.97671655318379</v>
      </c>
      <c r="E7708">
        <f t="shared" si="835"/>
        <v>104.97671655318379</v>
      </c>
      <c r="F7708">
        <f t="shared" si="836"/>
        <v>2.0232834468162082</v>
      </c>
      <c r="G7708">
        <f t="shared" si="837"/>
        <v>0</v>
      </c>
      <c r="H7708">
        <f t="shared" si="838"/>
        <v>1049.7671655318379</v>
      </c>
      <c r="I7708">
        <f t="shared" si="839"/>
        <v>10.116417234081041</v>
      </c>
      <c r="J7708">
        <f t="shared" si="840"/>
        <v>0</v>
      </c>
    </row>
    <row r="7709" spans="2:10" x14ac:dyDescent="0.3">
      <c r="B7709">
        <v>7682</v>
      </c>
      <c r="C7709">
        <v>0.38651576595526205</v>
      </c>
      <c r="D7709">
        <f t="shared" ref="D7709:D7772" si="841">_xlfn.BETA.INV(C7709,$B$25,$C$25,$D$25,$E$25)</f>
        <v>97.901922813625873</v>
      </c>
      <c r="E7709">
        <f t="shared" ref="E7709:E7772" si="842">IF($M$25&lt;D7709,$M$25,D7709)</f>
        <v>97.901922813625873</v>
      </c>
      <c r="F7709">
        <f t="shared" ref="F7709:F7772" si="843">IF($M$25&gt;D7709,$M$25-D7709,0)</f>
        <v>9.0980771863741268</v>
      </c>
      <c r="G7709">
        <f t="shared" ref="G7709:G7772" si="844">IF($M$25&lt;D7709,D7709-$M$25,0)</f>
        <v>0</v>
      </c>
      <c r="H7709">
        <f t="shared" ref="H7709:H7772" si="845">$H$24*E7709</f>
        <v>979.01922813625879</v>
      </c>
      <c r="I7709">
        <f t="shared" ref="I7709:I7772" si="846">$I$24*F7709</f>
        <v>45.490385931870634</v>
      </c>
      <c r="J7709">
        <f t="shared" ref="J7709:J7772" si="847">$J$24*G7709</f>
        <v>0</v>
      </c>
    </row>
    <row r="7710" spans="2:10" x14ac:dyDescent="0.3">
      <c r="B7710">
        <v>7683</v>
      </c>
      <c r="C7710">
        <v>0.84330222870773008</v>
      </c>
      <c r="D7710">
        <f t="shared" si="841"/>
        <v>107.11000583833992</v>
      </c>
      <c r="E7710">
        <f t="shared" si="842"/>
        <v>107</v>
      </c>
      <c r="F7710">
        <f t="shared" si="843"/>
        <v>0</v>
      </c>
      <c r="G7710">
        <f t="shared" si="844"/>
        <v>0.11000583833991584</v>
      </c>
      <c r="H7710">
        <f t="shared" si="845"/>
        <v>1070</v>
      </c>
      <c r="I7710">
        <f t="shared" si="846"/>
        <v>0</v>
      </c>
      <c r="J7710">
        <f t="shared" si="847"/>
        <v>1.6500875750987376</v>
      </c>
    </row>
    <row r="7711" spans="2:10" x14ac:dyDescent="0.3">
      <c r="B7711">
        <v>7684</v>
      </c>
      <c r="C7711">
        <v>0.44820412435314949</v>
      </c>
      <c r="D7711">
        <f t="shared" si="841"/>
        <v>99.050739872200438</v>
      </c>
      <c r="E7711">
        <f t="shared" si="842"/>
        <v>99.050739872200438</v>
      </c>
      <c r="F7711">
        <f t="shared" si="843"/>
        <v>7.9492601277995618</v>
      </c>
      <c r="G7711">
        <f t="shared" si="844"/>
        <v>0</v>
      </c>
      <c r="H7711">
        <f t="shared" si="845"/>
        <v>990.50739872200438</v>
      </c>
      <c r="I7711">
        <f t="shared" si="846"/>
        <v>39.746300638997809</v>
      </c>
      <c r="J7711">
        <f t="shared" si="847"/>
        <v>0</v>
      </c>
    </row>
    <row r="7712" spans="2:10" x14ac:dyDescent="0.3">
      <c r="B7712">
        <v>7685</v>
      </c>
      <c r="C7712">
        <v>0.74804360083062693</v>
      </c>
      <c r="D7712">
        <f t="shared" si="841"/>
        <v>104.80323866946065</v>
      </c>
      <c r="E7712">
        <f t="shared" si="842"/>
        <v>104.80323866946065</v>
      </c>
      <c r="F7712">
        <f t="shared" si="843"/>
        <v>2.1967613305393456</v>
      </c>
      <c r="G7712">
        <f t="shared" si="844"/>
        <v>0</v>
      </c>
      <c r="H7712">
        <f t="shared" si="845"/>
        <v>1048.0323866946064</v>
      </c>
      <c r="I7712">
        <f t="shared" si="846"/>
        <v>10.983806652696728</v>
      </c>
      <c r="J7712">
        <f t="shared" si="847"/>
        <v>0</v>
      </c>
    </row>
    <row r="7713" spans="2:10" x14ac:dyDescent="0.3">
      <c r="B7713">
        <v>7686</v>
      </c>
      <c r="C7713">
        <v>0.99923686295845182</v>
      </c>
      <c r="D7713">
        <f t="shared" si="841"/>
        <v>117.14370326662578</v>
      </c>
      <c r="E7713">
        <f t="shared" si="842"/>
        <v>107</v>
      </c>
      <c r="F7713">
        <f t="shared" si="843"/>
        <v>0</v>
      </c>
      <c r="G7713">
        <f t="shared" si="844"/>
        <v>10.143703266625778</v>
      </c>
      <c r="H7713">
        <f t="shared" si="845"/>
        <v>1070</v>
      </c>
      <c r="I7713">
        <f t="shared" si="846"/>
        <v>0</v>
      </c>
      <c r="J7713">
        <f t="shared" si="847"/>
        <v>152.15554899938667</v>
      </c>
    </row>
    <row r="7714" spans="2:10" x14ac:dyDescent="0.3">
      <c r="B7714">
        <v>7687</v>
      </c>
      <c r="C7714">
        <v>0.34923955925506234</v>
      </c>
      <c r="D7714">
        <f t="shared" si="841"/>
        <v>97.188324102218147</v>
      </c>
      <c r="E7714">
        <f t="shared" si="842"/>
        <v>97.188324102218147</v>
      </c>
      <c r="F7714">
        <f t="shared" si="843"/>
        <v>9.8116758977818535</v>
      </c>
      <c r="G7714">
        <f t="shared" si="844"/>
        <v>0</v>
      </c>
      <c r="H7714">
        <f t="shared" si="845"/>
        <v>971.88324102218144</v>
      </c>
      <c r="I7714">
        <f t="shared" si="846"/>
        <v>49.058379488909267</v>
      </c>
      <c r="J7714">
        <f t="shared" si="847"/>
        <v>0</v>
      </c>
    </row>
    <row r="7715" spans="2:10" x14ac:dyDescent="0.3">
      <c r="B7715">
        <v>7688</v>
      </c>
      <c r="C7715">
        <v>0.70728151817451868</v>
      </c>
      <c r="D7715">
        <f t="shared" si="841"/>
        <v>103.93962892189569</v>
      </c>
      <c r="E7715">
        <f t="shared" si="842"/>
        <v>103.93962892189569</v>
      </c>
      <c r="F7715">
        <f t="shared" si="843"/>
        <v>3.0603710781043105</v>
      </c>
      <c r="G7715">
        <f t="shared" si="844"/>
        <v>0</v>
      </c>
      <c r="H7715">
        <f t="shared" si="845"/>
        <v>1039.396289218957</v>
      </c>
      <c r="I7715">
        <f t="shared" si="846"/>
        <v>15.301855390521553</v>
      </c>
      <c r="J7715">
        <f t="shared" si="847"/>
        <v>0</v>
      </c>
    </row>
    <row r="7716" spans="2:10" x14ac:dyDescent="0.3">
      <c r="B7716">
        <v>7689</v>
      </c>
      <c r="C7716">
        <v>0.20922334434792422</v>
      </c>
      <c r="D7716">
        <f t="shared" si="841"/>
        <v>94.225065964886866</v>
      </c>
      <c r="E7716">
        <f t="shared" si="842"/>
        <v>94.225065964886866</v>
      </c>
      <c r="F7716">
        <f t="shared" si="843"/>
        <v>12.774934035113134</v>
      </c>
      <c r="G7716">
        <f t="shared" si="844"/>
        <v>0</v>
      </c>
      <c r="H7716">
        <f t="shared" si="845"/>
        <v>942.25065964886869</v>
      </c>
      <c r="I7716">
        <f t="shared" si="846"/>
        <v>63.874670175565669</v>
      </c>
      <c r="J7716">
        <f t="shared" si="847"/>
        <v>0</v>
      </c>
    </row>
    <row r="7717" spans="2:10" x14ac:dyDescent="0.3">
      <c r="B7717">
        <v>7690</v>
      </c>
      <c r="C7717">
        <v>0.27941031157310603</v>
      </c>
      <c r="D7717">
        <f t="shared" si="841"/>
        <v>95.783951000974866</v>
      </c>
      <c r="E7717">
        <f t="shared" si="842"/>
        <v>95.783951000974866</v>
      </c>
      <c r="F7717">
        <f t="shared" si="843"/>
        <v>11.216048999025134</v>
      </c>
      <c r="G7717">
        <f t="shared" si="844"/>
        <v>0</v>
      </c>
      <c r="H7717">
        <f t="shared" si="845"/>
        <v>957.83951000974866</v>
      </c>
      <c r="I7717">
        <f t="shared" si="846"/>
        <v>56.080244995125668</v>
      </c>
      <c r="J7717">
        <f t="shared" si="847"/>
        <v>0</v>
      </c>
    </row>
    <row r="7718" spans="2:10" x14ac:dyDescent="0.3">
      <c r="B7718">
        <v>7691</v>
      </c>
      <c r="C7718">
        <v>0.61983946602331197</v>
      </c>
      <c r="D7718">
        <f t="shared" si="841"/>
        <v>102.21844449056309</v>
      </c>
      <c r="E7718">
        <f t="shared" si="842"/>
        <v>102.21844449056309</v>
      </c>
      <c r="F7718">
        <f t="shared" si="843"/>
        <v>4.7815555094369131</v>
      </c>
      <c r="G7718">
        <f t="shared" si="844"/>
        <v>0</v>
      </c>
      <c r="H7718">
        <f t="shared" si="845"/>
        <v>1022.1844449056309</v>
      </c>
      <c r="I7718">
        <f t="shared" si="846"/>
        <v>23.907777547184565</v>
      </c>
      <c r="J7718">
        <f t="shared" si="847"/>
        <v>0</v>
      </c>
    </row>
    <row r="7719" spans="2:10" x14ac:dyDescent="0.3">
      <c r="B7719">
        <v>7692</v>
      </c>
      <c r="C7719">
        <v>0.54238903042788611</v>
      </c>
      <c r="D7719">
        <f t="shared" si="841"/>
        <v>100.77628213863161</v>
      </c>
      <c r="E7719">
        <f t="shared" si="842"/>
        <v>100.77628213863161</v>
      </c>
      <c r="F7719">
        <f t="shared" si="843"/>
        <v>6.2237178613683852</v>
      </c>
      <c r="G7719">
        <f t="shared" si="844"/>
        <v>0</v>
      </c>
      <c r="H7719">
        <f t="shared" si="845"/>
        <v>1007.7628213863161</v>
      </c>
      <c r="I7719">
        <f t="shared" si="846"/>
        <v>31.118589306841926</v>
      </c>
      <c r="J7719">
        <f t="shared" si="847"/>
        <v>0</v>
      </c>
    </row>
    <row r="7720" spans="2:10" x14ac:dyDescent="0.3">
      <c r="B7720">
        <v>7693</v>
      </c>
      <c r="C7720">
        <v>0.63338102382093786</v>
      </c>
      <c r="D7720">
        <f t="shared" si="841"/>
        <v>102.47659480248039</v>
      </c>
      <c r="E7720">
        <f t="shared" si="842"/>
        <v>102.47659480248039</v>
      </c>
      <c r="F7720">
        <f t="shared" si="843"/>
        <v>4.5234051975196081</v>
      </c>
      <c r="G7720">
        <f t="shared" si="844"/>
        <v>0</v>
      </c>
      <c r="H7720">
        <f t="shared" si="845"/>
        <v>1024.7659480248039</v>
      </c>
      <c r="I7720">
        <f t="shared" si="846"/>
        <v>22.617025987598041</v>
      </c>
      <c r="J7720">
        <f t="shared" si="847"/>
        <v>0</v>
      </c>
    </row>
    <row r="7721" spans="2:10" x14ac:dyDescent="0.3">
      <c r="B7721">
        <v>7694</v>
      </c>
      <c r="C7721">
        <v>0.2664098807598706</v>
      </c>
      <c r="D7721">
        <f t="shared" si="841"/>
        <v>95.508951062113667</v>
      </c>
      <c r="E7721">
        <f t="shared" si="842"/>
        <v>95.508951062113667</v>
      </c>
      <c r="F7721">
        <f t="shared" si="843"/>
        <v>11.491048937886333</v>
      </c>
      <c r="G7721">
        <f t="shared" si="844"/>
        <v>0</v>
      </c>
      <c r="H7721">
        <f t="shared" si="845"/>
        <v>955.0895106211367</v>
      </c>
      <c r="I7721">
        <f t="shared" si="846"/>
        <v>57.455244689431666</v>
      </c>
      <c r="J7721">
        <f t="shared" si="847"/>
        <v>0</v>
      </c>
    </row>
    <row r="7722" spans="2:10" x14ac:dyDescent="0.3">
      <c r="B7722">
        <v>7695</v>
      </c>
      <c r="C7722">
        <v>0.5794060251601747</v>
      </c>
      <c r="D7722">
        <f t="shared" si="841"/>
        <v>101.4597473666753</v>
      </c>
      <c r="E7722">
        <f t="shared" si="842"/>
        <v>101.4597473666753</v>
      </c>
      <c r="F7722">
        <f t="shared" si="843"/>
        <v>5.5402526333246982</v>
      </c>
      <c r="G7722">
        <f t="shared" si="844"/>
        <v>0</v>
      </c>
      <c r="H7722">
        <f t="shared" si="845"/>
        <v>1014.597473666753</v>
      </c>
      <c r="I7722">
        <f t="shared" si="846"/>
        <v>27.701263166623491</v>
      </c>
      <c r="J7722">
        <f t="shared" si="847"/>
        <v>0</v>
      </c>
    </row>
    <row r="7723" spans="2:10" x14ac:dyDescent="0.3">
      <c r="B7723">
        <v>7696</v>
      </c>
      <c r="C7723">
        <v>0.21568489125123169</v>
      </c>
      <c r="D7723">
        <f t="shared" si="841"/>
        <v>94.377392540996141</v>
      </c>
      <c r="E7723">
        <f t="shared" si="842"/>
        <v>94.377392540996141</v>
      </c>
      <c r="F7723">
        <f t="shared" si="843"/>
        <v>12.622607459003859</v>
      </c>
      <c r="G7723">
        <f t="shared" si="844"/>
        <v>0</v>
      </c>
      <c r="H7723">
        <f t="shared" si="845"/>
        <v>943.77392540996141</v>
      </c>
      <c r="I7723">
        <f t="shared" si="846"/>
        <v>63.113037295019296</v>
      </c>
      <c r="J7723">
        <f t="shared" si="847"/>
        <v>0</v>
      </c>
    </row>
    <row r="7724" spans="2:10" x14ac:dyDescent="0.3">
      <c r="B7724">
        <v>7697</v>
      </c>
      <c r="C7724">
        <v>0.9614845760351991</v>
      </c>
      <c r="D7724">
        <f t="shared" si="841"/>
        <v>111.65609559029106</v>
      </c>
      <c r="E7724">
        <f t="shared" si="842"/>
        <v>107</v>
      </c>
      <c r="F7724">
        <f t="shared" si="843"/>
        <v>0</v>
      </c>
      <c r="G7724">
        <f t="shared" si="844"/>
        <v>4.6560955902910592</v>
      </c>
      <c r="H7724">
        <f t="shared" si="845"/>
        <v>1070</v>
      </c>
      <c r="I7724">
        <f t="shared" si="846"/>
        <v>0</v>
      </c>
      <c r="J7724">
        <f t="shared" si="847"/>
        <v>69.841433854365889</v>
      </c>
    </row>
    <row r="7725" spans="2:10" x14ac:dyDescent="0.3">
      <c r="B7725">
        <v>7698</v>
      </c>
      <c r="C7725">
        <v>0.63023365506924889</v>
      </c>
      <c r="D7725">
        <f t="shared" si="841"/>
        <v>102.41638000943117</v>
      </c>
      <c r="E7725">
        <f t="shared" si="842"/>
        <v>102.41638000943117</v>
      </c>
      <c r="F7725">
        <f t="shared" si="843"/>
        <v>4.5836199905688346</v>
      </c>
      <c r="G7725">
        <f t="shared" si="844"/>
        <v>0</v>
      </c>
      <c r="H7725">
        <f t="shared" si="845"/>
        <v>1024.1638000943117</v>
      </c>
      <c r="I7725">
        <f t="shared" si="846"/>
        <v>22.918099952844173</v>
      </c>
      <c r="J7725">
        <f t="shared" si="847"/>
        <v>0</v>
      </c>
    </row>
    <row r="7726" spans="2:10" x14ac:dyDescent="0.3">
      <c r="B7726">
        <v>7699</v>
      </c>
      <c r="C7726">
        <v>0.97799952163079218</v>
      </c>
      <c r="D7726">
        <f t="shared" si="841"/>
        <v>112.90183001327436</v>
      </c>
      <c r="E7726">
        <f t="shared" si="842"/>
        <v>107</v>
      </c>
      <c r="F7726">
        <f t="shared" si="843"/>
        <v>0</v>
      </c>
      <c r="G7726">
        <f t="shared" si="844"/>
        <v>5.9018300132743633</v>
      </c>
      <c r="H7726">
        <f t="shared" si="845"/>
        <v>1070</v>
      </c>
      <c r="I7726">
        <f t="shared" si="846"/>
        <v>0</v>
      </c>
      <c r="J7726">
        <f t="shared" si="847"/>
        <v>88.527450199115449</v>
      </c>
    </row>
    <row r="7727" spans="2:10" x14ac:dyDescent="0.3">
      <c r="B7727">
        <v>7700</v>
      </c>
      <c r="C7727">
        <v>0.25525561575871958</v>
      </c>
      <c r="D7727">
        <f t="shared" si="841"/>
        <v>95.268662640808245</v>
      </c>
      <c r="E7727">
        <f t="shared" si="842"/>
        <v>95.268662640808245</v>
      </c>
      <c r="F7727">
        <f t="shared" si="843"/>
        <v>11.731337359191755</v>
      </c>
      <c r="G7727">
        <f t="shared" si="844"/>
        <v>0</v>
      </c>
      <c r="H7727">
        <f t="shared" si="845"/>
        <v>952.68662640808247</v>
      </c>
      <c r="I7727">
        <f t="shared" si="846"/>
        <v>58.656686795958777</v>
      </c>
      <c r="J7727">
        <f t="shared" si="847"/>
        <v>0</v>
      </c>
    </row>
    <row r="7728" spans="2:10" x14ac:dyDescent="0.3">
      <c r="B7728">
        <v>7701</v>
      </c>
      <c r="C7728">
        <v>0.41332794758787339</v>
      </c>
      <c r="D7728">
        <f t="shared" si="841"/>
        <v>98.405034622146133</v>
      </c>
      <c r="E7728">
        <f t="shared" si="842"/>
        <v>98.405034622146133</v>
      </c>
      <c r="F7728">
        <f t="shared" si="843"/>
        <v>8.5949653778538675</v>
      </c>
      <c r="G7728">
        <f t="shared" si="844"/>
        <v>0</v>
      </c>
      <c r="H7728">
        <f t="shared" si="845"/>
        <v>984.05034622146127</v>
      </c>
      <c r="I7728">
        <f t="shared" si="846"/>
        <v>42.974826889269337</v>
      </c>
      <c r="J7728">
        <f t="shared" si="847"/>
        <v>0</v>
      </c>
    </row>
    <row r="7729" spans="2:10" x14ac:dyDescent="0.3">
      <c r="B7729">
        <v>7702</v>
      </c>
      <c r="C7729">
        <v>0.42352002617613116</v>
      </c>
      <c r="D7729">
        <f t="shared" si="841"/>
        <v>98.594589748592924</v>
      </c>
      <c r="E7729">
        <f t="shared" si="842"/>
        <v>98.594589748592924</v>
      </c>
      <c r="F7729">
        <f t="shared" si="843"/>
        <v>8.4054102514070763</v>
      </c>
      <c r="G7729">
        <f t="shared" si="844"/>
        <v>0</v>
      </c>
      <c r="H7729">
        <f t="shared" si="845"/>
        <v>985.94589748592921</v>
      </c>
      <c r="I7729">
        <f t="shared" si="846"/>
        <v>42.027051257035382</v>
      </c>
      <c r="J7729">
        <f t="shared" si="847"/>
        <v>0</v>
      </c>
    </row>
    <row r="7730" spans="2:10" x14ac:dyDescent="0.3">
      <c r="B7730">
        <v>7703</v>
      </c>
      <c r="C7730">
        <v>9.3144971502689744E-2</v>
      </c>
      <c r="D7730">
        <f t="shared" si="841"/>
        <v>90.897823436850956</v>
      </c>
      <c r="E7730">
        <f t="shared" si="842"/>
        <v>90.897823436850956</v>
      </c>
      <c r="F7730">
        <f t="shared" si="843"/>
        <v>16.102176563149044</v>
      </c>
      <c r="G7730">
        <f t="shared" si="844"/>
        <v>0</v>
      </c>
      <c r="H7730">
        <f t="shared" si="845"/>
        <v>908.97823436850956</v>
      </c>
      <c r="I7730">
        <f t="shared" si="846"/>
        <v>80.510882815745219</v>
      </c>
      <c r="J7730">
        <f t="shared" si="847"/>
        <v>0</v>
      </c>
    </row>
    <row r="7731" spans="2:10" x14ac:dyDescent="0.3">
      <c r="B7731">
        <v>7704</v>
      </c>
      <c r="C7731">
        <v>0.3276411570067479</v>
      </c>
      <c r="D7731">
        <f t="shared" si="841"/>
        <v>96.76497648697881</v>
      </c>
      <c r="E7731">
        <f t="shared" si="842"/>
        <v>96.76497648697881</v>
      </c>
      <c r="F7731">
        <f t="shared" si="843"/>
        <v>10.23502351302119</v>
      </c>
      <c r="G7731">
        <f t="shared" si="844"/>
        <v>0</v>
      </c>
      <c r="H7731">
        <f t="shared" si="845"/>
        <v>967.6497648697881</v>
      </c>
      <c r="I7731">
        <f t="shared" si="846"/>
        <v>51.17511756510595</v>
      </c>
      <c r="J7731">
        <f t="shared" si="847"/>
        <v>0</v>
      </c>
    </row>
    <row r="7732" spans="2:10" x14ac:dyDescent="0.3">
      <c r="B7732">
        <v>7705</v>
      </c>
      <c r="C7732">
        <v>0.53716435277967611</v>
      </c>
      <c r="D7732">
        <f t="shared" si="841"/>
        <v>100.68036353141028</v>
      </c>
      <c r="E7732">
        <f t="shared" si="842"/>
        <v>100.68036353141028</v>
      </c>
      <c r="F7732">
        <f t="shared" si="843"/>
        <v>6.3196364685897208</v>
      </c>
      <c r="G7732">
        <f t="shared" si="844"/>
        <v>0</v>
      </c>
      <c r="H7732">
        <f t="shared" si="845"/>
        <v>1006.8036353141028</v>
      </c>
      <c r="I7732">
        <f t="shared" si="846"/>
        <v>31.598182342948604</v>
      </c>
      <c r="J7732">
        <f t="shared" si="847"/>
        <v>0</v>
      </c>
    </row>
    <row r="7733" spans="2:10" x14ac:dyDescent="0.3">
      <c r="B7733">
        <v>7706</v>
      </c>
      <c r="C7733">
        <v>0.14685313950244561</v>
      </c>
      <c r="D7733">
        <f t="shared" si="841"/>
        <v>92.61537895815907</v>
      </c>
      <c r="E7733">
        <f t="shared" si="842"/>
        <v>92.61537895815907</v>
      </c>
      <c r="F7733">
        <f t="shared" si="843"/>
        <v>14.38462104184093</v>
      </c>
      <c r="G7733">
        <f t="shared" si="844"/>
        <v>0</v>
      </c>
      <c r="H7733">
        <f t="shared" si="845"/>
        <v>926.15378958159067</v>
      </c>
      <c r="I7733">
        <f t="shared" si="846"/>
        <v>71.92310520920465</v>
      </c>
      <c r="J7733">
        <f t="shared" si="847"/>
        <v>0</v>
      </c>
    </row>
    <row r="7734" spans="2:10" x14ac:dyDescent="0.3">
      <c r="B7734">
        <v>7707</v>
      </c>
      <c r="C7734">
        <v>0.69335368051608426</v>
      </c>
      <c r="D7734">
        <f t="shared" si="841"/>
        <v>103.65527863029266</v>
      </c>
      <c r="E7734">
        <f t="shared" si="842"/>
        <v>103.65527863029266</v>
      </c>
      <c r="F7734">
        <f t="shared" si="843"/>
        <v>3.3447213697073437</v>
      </c>
      <c r="G7734">
        <f t="shared" si="844"/>
        <v>0</v>
      </c>
      <c r="H7734">
        <f t="shared" si="845"/>
        <v>1036.5527863029265</v>
      </c>
      <c r="I7734">
        <f t="shared" si="846"/>
        <v>16.723606848536718</v>
      </c>
      <c r="J7734">
        <f t="shared" si="847"/>
        <v>0</v>
      </c>
    </row>
    <row r="7735" spans="2:10" x14ac:dyDescent="0.3">
      <c r="B7735">
        <v>7708</v>
      </c>
      <c r="C7735">
        <v>0.62086856923105982</v>
      </c>
      <c r="D7735">
        <f t="shared" si="841"/>
        <v>102.23798086556039</v>
      </c>
      <c r="E7735">
        <f t="shared" si="842"/>
        <v>102.23798086556039</v>
      </c>
      <c r="F7735">
        <f t="shared" si="843"/>
        <v>4.7620191344396119</v>
      </c>
      <c r="G7735">
        <f t="shared" si="844"/>
        <v>0</v>
      </c>
      <c r="H7735">
        <f t="shared" si="845"/>
        <v>1022.3798086556039</v>
      </c>
      <c r="I7735">
        <f t="shared" si="846"/>
        <v>23.810095672198059</v>
      </c>
      <c r="J7735">
        <f t="shared" si="847"/>
        <v>0</v>
      </c>
    </row>
    <row r="7736" spans="2:10" x14ac:dyDescent="0.3">
      <c r="B7736">
        <v>7709</v>
      </c>
      <c r="C7736">
        <v>0.48073594041629075</v>
      </c>
      <c r="D7736">
        <f t="shared" si="841"/>
        <v>99.647633554433256</v>
      </c>
      <c r="E7736">
        <f t="shared" si="842"/>
        <v>99.647633554433256</v>
      </c>
      <c r="F7736">
        <f t="shared" si="843"/>
        <v>7.3523664455667443</v>
      </c>
      <c r="G7736">
        <f t="shared" si="844"/>
        <v>0</v>
      </c>
      <c r="H7736">
        <f t="shared" si="845"/>
        <v>996.47633554433253</v>
      </c>
      <c r="I7736">
        <f t="shared" si="846"/>
        <v>36.761832227833722</v>
      </c>
      <c r="J7736">
        <f t="shared" si="847"/>
        <v>0</v>
      </c>
    </row>
    <row r="7737" spans="2:10" x14ac:dyDescent="0.3">
      <c r="B7737">
        <v>7710</v>
      </c>
      <c r="C7737">
        <v>0.45117145034282569</v>
      </c>
      <c r="D7737">
        <f t="shared" si="841"/>
        <v>99.105347030902493</v>
      </c>
      <c r="E7737">
        <f t="shared" si="842"/>
        <v>99.105347030902493</v>
      </c>
      <c r="F7737">
        <f t="shared" si="843"/>
        <v>7.8946529690975069</v>
      </c>
      <c r="G7737">
        <f t="shared" si="844"/>
        <v>0</v>
      </c>
      <c r="H7737">
        <f t="shared" si="845"/>
        <v>991.05347030902499</v>
      </c>
      <c r="I7737">
        <f t="shared" si="846"/>
        <v>39.473264845487535</v>
      </c>
      <c r="J7737">
        <f t="shared" si="847"/>
        <v>0</v>
      </c>
    </row>
    <row r="7738" spans="2:10" x14ac:dyDescent="0.3">
      <c r="B7738">
        <v>7711</v>
      </c>
      <c r="C7738">
        <v>0.10096866792138515</v>
      </c>
      <c r="D7738">
        <f t="shared" si="841"/>
        <v>91.178076645636537</v>
      </c>
      <c r="E7738">
        <f t="shared" si="842"/>
        <v>91.178076645636537</v>
      </c>
      <c r="F7738">
        <f t="shared" si="843"/>
        <v>15.821923354363463</v>
      </c>
      <c r="G7738">
        <f t="shared" si="844"/>
        <v>0</v>
      </c>
      <c r="H7738">
        <f t="shared" si="845"/>
        <v>911.78076645636543</v>
      </c>
      <c r="I7738">
        <f t="shared" si="846"/>
        <v>79.109616771817315</v>
      </c>
      <c r="J7738">
        <f t="shared" si="847"/>
        <v>0</v>
      </c>
    </row>
    <row r="7739" spans="2:10" x14ac:dyDescent="0.3">
      <c r="B7739">
        <v>7712</v>
      </c>
      <c r="C7739">
        <v>0.7156626632835863</v>
      </c>
      <c r="D7739">
        <f t="shared" si="841"/>
        <v>104.11314007407904</v>
      </c>
      <c r="E7739">
        <f t="shared" si="842"/>
        <v>104.11314007407904</v>
      </c>
      <c r="F7739">
        <f t="shared" si="843"/>
        <v>2.8868599259209589</v>
      </c>
      <c r="G7739">
        <f t="shared" si="844"/>
        <v>0</v>
      </c>
      <c r="H7739">
        <f t="shared" si="845"/>
        <v>1041.1314007407905</v>
      </c>
      <c r="I7739">
        <f t="shared" si="846"/>
        <v>14.434299629604794</v>
      </c>
      <c r="J7739">
        <f t="shared" si="847"/>
        <v>0</v>
      </c>
    </row>
    <row r="7740" spans="2:10" x14ac:dyDescent="0.3">
      <c r="B7740">
        <v>7713</v>
      </c>
      <c r="C7740">
        <v>0.88137007587824423</v>
      </c>
      <c r="D7740">
        <f t="shared" si="841"/>
        <v>108.23235197881802</v>
      </c>
      <c r="E7740">
        <f t="shared" si="842"/>
        <v>107</v>
      </c>
      <c r="F7740">
        <f t="shared" si="843"/>
        <v>0</v>
      </c>
      <c r="G7740">
        <f t="shared" si="844"/>
        <v>1.2323519788180164</v>
      </c>
      <c r="H7740">
        <f t="shared" si="845"/>
        <v>1070</v>
      </c>
      <c r="I7740">
        <f t="shared" si="846"/>
        <v>0</v>
      </c>
      <c r="J7740">
        <f t="shared" si="847"/>
        <v>18.485279682270246</v>
      </c>
    </row>
    <row r="7741" spans="2:10" x14ac:dyDescent="0.3">
      <c r="B7741">
        <v>7714</v>
      </c>
      <c r="C7741">
        <v>0.72072238341006667</v>
      </c>
      <c r="D7741">
        <f t="shared" si="841"/>
        <v>104.21883018066001</v>
      </c>
      <c r="E7741">
        <f t="shared" si="842"/>
        <v>104.21883018066001</v>
      </c>
      <c r="F7741">
        <f t="shared" si="843"/>
        <v>2.7811698193399934</v>
      </c>
      <c r="G7741">
        <f t="shared" si="844"/>
        <v>0</v>
      </c>
      <c r="H7741">
        <f t="shared" si="845"/>
        <v>1042.1883018066001</v>
      </c>
      <c r="I7741">
        <f t="shared" si="846"/>
        <v>13.905849096699967</v>
      </c>
      <c r="J7741">
        <f t="shared" si="847"/>
        <v>0</v>
      </c>
    </row>
    <row r="7742" spans="2:10" x14ac:dyDescent="0.3">
      <c r="B7742">
        <v>7715</v>
      </c>
      <c r="C7742">
        <v>0.49641171431344544</v>
      </c>
      <c r="D7742">
        <f t="shared" si="841"/>
        <v>99.934384926927066</v>
      </c>
      <c r="E7742">
        <f t="shared" si="842"/>
        <v>99.934384926927066</v>
      </c>
      <c r="F7742">
        <f t="shared" si="843"/>
        <v>7.0656150730729337</v>
      </c>
      <c r="G7742">
        <f t="shared" si="844"/>
        <v>0</v>
      </c>
      <c r="H7742">
        <f t="shared" si="845"/>
        <v>999.34384926927066</v>
      </c>
      <c r="I7742">
        <f t="shared" si="846"/>
        <v>35.328075365364668</v>
      </c>
      <c r="J7742">
        <f t="shared" si="847"/>
        <v>0</v>
      </c>
    </row>
    <row r="7743" spans="2:10" x14ac:dyDescent="0.3">
      <c r="B7743">
        <v>7716</v>
      </c>
      <c r="C7743">
        <v>0.84130840588610145</v>
      </c>
      <c r="D7743">
        <f t="shared" si="841"/>
        <v>107.05550656530745</v>
      </c>
      <c r="E7743">
        <f t="shared" si="842"/>
        <v>107</v>
      </c>
      <c r="F7743">
        <f t="shared" si="843"/>
        <v>0</v>
      </c>
      <c r="G7743">
        <f t="shared" si="844"/>
        <v>5.550656530745357E-2</v>
      </c>
      <c r="H7743">
        <f t="shared" si="845"/>
        <v>1070</v>
      </c>
      <c r="I7743">
        <f t="shared" si="846"/>
        <v>0</v>
      </c>
      <c r="J7743">
        <f t="shared" si="847"/>
        <v>0.83259847961180355</v>
      </c>
    </row>
    <row r="7744" spans="2:10" x14ac:dyDescent="0.3">
      <c r="B7744">
        <v>7717</v>
      </c>
      <c r="C7744">
        <v>0.29919904094928906</v>
      </c>
      <c r="D7744">
        <f t="shared" si="841"/>
        <v>96.193273072329049</v>
      </c>
      <c r="E7744">
        <f t="shared" si="842"/>
        <v>96.193273072329049</v>
      </c>
      <c r="F7744">
        <f t="shared" si="843"/>
        <v>10.806726927670951</v>
      </c>
      <c r="G7744">
        <f t="shared" si="844"/>
        <v>0</v>
      </c>
      <c r="H7744">
        <f t="shared" si="845"/>
        <v>961.93273072329043</v>
      </c>
      <c r="I7744">
        <f t="shared" si="846"/>
        <v>54.033634638354755</v>
      </c>
      <c r="J7744">
        <f t="shared" si="847"/>
        <v>0</v>
      </c>
    </row>
    <row r="7745" spans="2:10" x14ac:dyDescent="0.3">
      <c r="B7745">
        <v>7718</v>
      </c>
      <c r="C7745">
        <v>0.12273015490405448</v>
      </c>
      <c r="D7745">
        <f t="shared" si="841"/>
        <v>91.897255460345136</v>
      </c>
      <c r="E7745">
        <f t="shared" si="842"/>
        <v>91.897255460345136</v>
      </c>
      <c r="F7745">
        <f t="shared" si="843"/>
        <v>15.102744539654864</v>
      </c>
      <c r="G7745">
        <f t="shared" si="844"/>
        <v>0</v>
      </c>
      <c r="H7745">
        <f t="shared" si="845"/>
        <v>918.97255460345139</v>
      </c>
      <c r="I7745">
        <f t="shared" si="846"/>
        <v>75.513722698274321</v>
      </c>
      <c r="J7745">
        <f t="shared" si="847"/>
        <v>0</v>
      </c>
    </row>
    <row r="7746" spans="2:10" x14ac:dyDescent="0.3">
      <c r="B7746">
        <v>7719</v>
      </c>
      <c r="C7746">
        <v>0.88947802851338742</v>
      </c>
      <c r="D7746">
        <f t="shared" si="841"/>
        <v>108.49629760667362</v>
      </c>
      <c r="E7746">
        <f t="shared" si="842"/>
        <v>107</v>
      </c>
      <c r="F7746">
        <f t="shared" si="843"/>
        <v>0</v>
      </c>
      <c r="G7746">
        <f t="shared" si="844"/>
        <v>1.4962976066736218</v>
      </c>
      <c r="H7746">
        <f t="shared" si="845"/>
        <v>1070</v>
      </c>
      <c r="I7746">
        <f t="shared" si="846"/>
        <v>0</v>
      </c>
      <c r="J7746">
        <f t="shared" si="847"/>
        <v>22.444464100104327</v>
      </c>
    </row>
    <row r="7747" spans="2:10" x14ac:dyDescent="0.3">
      <c r="B7747">
        <v>7720</v>
      </c>
      <c r="C7747">
        <v>0.87192401163348487</v>
      </c>
      <c r="D7747">
        <f t="shared" si="841"/>
        <v>107.937343856166</v>
      </c>
      <c r="E7747">
        <f t="shared" si="842"/>
        <v>107</v>
      </c>
      <c r="F7747">
        <f t="shared" si="843"/>
        <v>0</v>
      </c>
      <c r="G7747">
        <f t="shared" si="844"/>
        <v>0.93734385616599525</v>
      </c>
      <c r="H7747">
        <f t="shared" si="845"/>
        <v>1070</v>
      </c>
      <c r="I7747">
        <f t="shared" si="846"/>
        <v>0</v>
      </c>
      <c r="J7747">
        <f t="shared" si="847"/>
        <v>14.060157842489929</v>
      </c>
    </row>
    <row r="7748" spans="2:10" x14ac:dyDescent="0.3">
      <c r="B7748">
        <v>7721</v>
      </c>
      <c r="C7748">
        <v>0.45129516834410932</v>
      </c>
      <c r="D7748">
        <f t="shared" si="841"/>
        <v>99.107622903147913</v>
      </c>
      <c r="E7748">
        <f t="shared" si="842"/>
        <v>99.107622903147913</v>
      </c>
      <c r="F7748">
        <f t="shared" si="843"/>
        <v>7.892377096852087</v>
      </c>
      <c r="G7748">
        <f t="shared" si="844"/>
        <v>0</v>
      </c>
      <c r="H7748">
        <f t="shared" si="845"/>
        <v>991.0762290314791</v>
      </c>
      <c r="I7748">
        <f t="shared" si="846"/>
        <v>39.461885484260435</v>
      </c>
      <c r="J7748">
        <f t="shared" si="847"/>
        <v>0</v>
      </c>
    </row>
    <row r="7749" spans="2:10" x14ac:dyDescent="0.3">
      <c r="B7749">
        <v>7722</v>
      </c>
      <c r="C7749">
        <v>0.16401085260924031</v>
      </c>
      <c r="D7749">
        <f t="shared" si="841"/>
        <v>93.088167083018291</v>
      </c>
      <c r="E7749">
        <f t="shared" si="842"/>
        <v>93.088167083018291</v>
      </c>
      <c r="F7749">
        <f t="shared" si="843"/>
        <v>13.911832916981709</v>
      </c>
      <c r="G7749">
        <f t="shared" si="844"/>
        <v>0</v>
      </c>
      <c r="H7749">
        <f t="shared" si="845"/>
        <v>930.88167083018288</v>
      </c>
      <c r="I7749">
        <f t="shared" si="846"/>
        <v>69.559164584908544</v>
      </c>
      <c r="J7749">
        <f t="shared" si="847"/>
        <v>0</v>
      </c>
    </row>
    <row r="7750" spans="2:10" x14ac:dyDescent="0.3">
      <c r="B7750">
        <v>7723</v>
      </c>
      <c r="C7750">
        <v>4.8348545819680955E-2</v>
      </c>
      <c r="D7750">
        <f t="shared" si="841"/>
        <v>88.923195472459383</v>
      </c>
      <c r="E7750">
        <f t="shared" si="842"/>
        <v>88.923195472459383</v>
      </c>
      <c r="F7750">
        <f t="shared" si="843"/>
        <v>18.076804527540617</v>
      </c>
      <c r="G7750">
        <f t="shared" si="844"/>
        <v>0</v>
      </c>
      <c r="H7750">
        <f t="shared" si="845"/>
        <v>889.23195472459383</v>
      </c>
      <c r="I7750">
        <f t="shared" si="846"/>
        <v>90.384022637703083</v>
      </c>
      <c r="J7750">
        <f t="shared" si="847"/>
        <v>0</v>
      </c>
    </row>
    <row r="7751" spans="2:10" x14ac:dyDescent="0.3">
      <c r="B7751">
        <v>7724</v>
      </c>
      <c r="C7751">
        <v>0.38315604508683576</v>
      </c>
      <c r="D7751">
        <f t="shared" si="841"/>
        <v>97.838349280147725</v>
      </c>
      <c r="E7751">
        <f t="shared" si="842"/>
        <v>97.838349280147725</v>
      </c>
      <c r="F7751">
        <f t="shared" si="843"/>
        <v>9.1616507198522754</v>
      </c>
      <c r="G7751">
        <f t="shared" si="844"/>
        <v>0</v>
      </c>
      <c r="H7751">
        <f t="shared" si="845"/>
        <v>978.38349280147725</v>
      </c>
      <c r="I7751">
        <f t="shared" si="846"/>
        <v>45.808253599261377</v>
      </c>
      <c r="J7751">
        <f t="shared" si="847"/>
        <v>0</v>
      </c>
    </row>
    <row r="7752" spans="2:10" x14ac:dyDescent="0.3">
      <c r="B7752">
        <v>7725</v>
      </c>
      <c r="C7752">
        <v>4.6563645044910285E-3</v>
      </c>
      <c r="D7752">
        <f t="shared" si="841"/>
        <v>84.618277375457225</v>
      </c>
      <c r="E7752">
        <f t="shared" si="842"/>
        <v>84.618277375457225</v>
      </c>
      <c r="F7752">
        <f t="shared" si="843"/>
        <v>22.381722624542775</v>
      </c>
      <c r="G7752">
        <f t="shared" si="844"/>
        <v>0</v>
      </c>
      <c r="H7752">
        <f t="shared" si="845"/>
        <v>846.18277375457228</v>
      </c>
      <c r="I7752">
        <f t="shared" si="846"/>
        <v>111.90861312271387</v>
      </c>
      <c r="J7752">
        <f t="shared" si="847"/>
        <v>0</v>
      </c>
    </row>
    <row r="7753" spans="2:10" x14ac:dyDescent="0.3">
      <c r="B7753">
        <v>7726</v>
      </c>
      <c r="C7753">
        <v>0.9038086234087539</v>
      </c>
      <c r="D7753">
        <f t="shared" si="841"/>
        <v>108.99147256195309</v>
      </c>
      <c r="E7753">
        <f t="shared" si="842"/>
        <v>107</v>
      </c>
      <c r="F7753">
        <f t="shared" si="843"/>
        <v>0</v>
      </c>
      <c r="G7753">
        <f t="shared" si="844"/>
        <v>1.9914725619530884</v>
      </c>
      <c r="H7753">
        <f t="shared" si="845"/>
        <v>1070</v>
      </c>
      <c r="I7753">
        <f t="shared" si="846"/>
        <v>0</v>
      </c>
      <c r="J7753">
        <f t="shared" si="847"/>
        <v>29.872088429296326</v>
      </c>
    </row>
    <row r="7754" spans="2:10" x14ac:dyDescent="0.3">
      <c r="B7754">
        <v>7727</v>
      </c>
      <c r="C7754">
        <v>0.73339644951857863</v>
      </c>
      <c r="D7754">
        <f t="shared" si="841"/>
        <v>104.48691350944559</v>
      </c>
      <c r="E7754">
        <f t="shared" si="842"/>
        <v>104.48691350944559</v>
      </c>
      <c r="F7754">
        <f t="shared" si="843"/>
        <v>2.5130864905544144</v>
      </c>
      <c r="G7754">
        <f t="shared" si="844"/>
        <v>0</v>
      </c>
      <c r="H7754">
        <f t="shared" si="845"/>
        <v>1044.8691350944559</v>
      </c>
      <c r="I7754">
        <f t="shared" si="846"/>
        <v>12.565432452772072</v>
      </c>
      <c r="J7754">
        <f t="shared" si="847"/>
        <v>0</v>
      </c>
    </row>
    <row r="7755" spans="2:10" x14ac:dyDescent="0.3">
      <c r="B7755">
        <v>7728</v>
      </c>
      <c r="C7755">
        <v>0.21180505133045258</v>
      </c>
      <c r="D7755">
        <f t="shared" si="841"/>
        <v>94.286187414461935</v>
      </c>
      <c r="E7755">
        <f t="shared" si="842"/>
        <v>94.286187414461935</v>
      </c>
      <c r="F7755">
        <f t="shared" si="843"/>
        <v>12.713812585538065</v>
      </c>
      <c r="G7755">
        <f t="shared" si="844"/>
        <v>0</v>
      </c>
      <c r="H7755">
        <f t="shared" si="845"/>
        <v>942.86187414461938</v>
      </c>
      <c r="I7755">
        <f t="shared" si="846"/>
        <v>63.569062927690325</v>
      </c>
      <c r="J7755">
        <f t="shared" si="847"/>
        <v>0</v>
      </c>
    </row>
    <row r="7756" spans="2:10" x14ac:dyDescent="0.3">
      <c r="B7756">
        <v>7729</v>
      </c>
      <c r="C7756">
        <v>6.2396267063586364E-2</v>
      </c>
      <c r="D7756">
        <f t="shared" si="841"/>
        <v>89.632879374908384</v>
      </c>
      <c r="E7756">
        <f t="shared" si="842"/>
        <v>89.632879374908384</v>
      </c>
      <c r="F7756">
        <f t="shared" si="843"/>
        <v>17.367120625091616</v>
      </c>
      <c r="G7756">
        <f t="shared" si="844"/>
        <v>0</v>
      </c>
      <c r="H7756">
        <f t="shared" si="845"/>
        <v>896.32879374908384</v>
      </c>
      <c r="I7756">
        <f t="shared" si="846"/>
        <v>86.835603125458078</v>
      </c>
      <c r="J7756">
        <f t="shared" si="847"/>
        <v>0</v>
      </c>
    </row>
    <row r="7757" spans="2:10" x14ac:dyDescent="0.3">
      <c r="B7757">
        <v>7730</v>
      </c>
      <c r="C7757">
        <v>4.3060457943037478E-2</v>
      </c>
      <c r="D7757">
        <f t="shared" si="841"/>
        <v>88.622201779587286</v>
      </c>
      <c r="E7757">
        <f t="shared" si="842"/>
        <v>88.622201779587286</v>
      </c>
      <c r="F7757">
        <f t="shared" si="843"/>
        <v>18.377798220412714</v>
      </c>
      <c r="G7757">
        <f t="shared" si="844"/>
        <v>0</v>
      </c>
      <c r="H7757">
        <f t="shared" si="845"/>
        <v>886.22201779587283</v>
      </c>
      <c r="I7757">
        <f t="shared" si="846"/>
        <v>91.888991102063571</v>
      </c>
      <c r="J7757">
        <f t="shared" si="847"/>
        <v>0</v>
      </c>
    </row>
    <row r="7758" spans="2:10" x14ac:dyDescent="0.3">
      <c r="B7758">
        <v>7731</v>
      </c>
      <c r="C7758">
        <v>0.78343252991171441</v>
      </c>
      <c r="D7758">
        <f t="shared" si="841"/>
        <v>105.60196672572116</v>
      </c>
      <c r="E7758">
        <f t="shared" si="842"/>
        <v>105.60196672572116</v>
      </c>
      <c r="F7758">
        <f t="shared" si="843"/>
        <v>1.3980332742788448</v>
      </c>
      <c r="G7758">
        <f t="shared" si="844"/>
        <v>0</v>
      </c>
      <c r="H7758">
        <f t="shared" si="845"/>
        <v>1056.0196672572115</v>
      </c>
      <c r="I7758">
        <f t="shared" si="846"/>
        <v>6.9901663713942241</v>
      </c>
      <c r="J7758">
        <f t="shared" si="847"/>
        <v>0</v>
      </c>
    </row>
    <row r="7759" spans="2:10" x14ac:dyDescent="0.3">
      <c r="B7759">
        <v>7732</v>
      </c>
      <c r="C7759">
        <v>8.4056222991831797E-2</v>
      </c>
      <c r="D7759">
        <f t="shared" si="841"/>
        <v>90.554241760833492</v>
      </c>
      <c r="E7759">
        <f t="shared" si="842"/>
        <v>90.554241760833492</v>
      </c>
      <c r="F7759">
        <f t="shared" si="843"/>
        <v>16.445758239166508</v>
      </c>
      <c r="G7759">
        <f t="shared" si="844"/>
        <v>0</v>
      </c>
      <c r="H7759">
        <f t="shared" si="845"/>
        <v>905.54241760833497</v>
      </c>
      <c r="I7759">
        <f t="shared" si="846"/>
        <v>82.228791195832542</v>
      </c>
      <c r="J7759">
        <f t="shared" si="847"/>
        <v>0</v>
      </c>
    </row>
    <row r="7760" spans="2:10" x14ac:dyDescent="0.3">
      <c r="B7760">
        <v>7733</v>
      </c>
      <c r="C7760">
        <v>0.71536674260634492</v>
      </c>
      <c r="D7760">
        <f t="shared" si="841"/>
        <v>104.1069811394259</v>
      </c>
      <c r="E7760">
        <f t="shared" si="842"/>
        <v>104.1069811394259</v>
      </c>
      <c r="F7760">
        <f t="shared" si="843"/>
        <v>2.8930188605741023</v>
      </c>
      <c r="G7760">
        <f t="shared" si="844"/>
        <v>0</v>
      </c>
      <c r="H7760">
        <f t="shared" si="845"/>
        <v>1041.069811394259</v>
      </c>
      <c r="I7760">
        <f t="shared" si="846"/>
        <v>14.465094302870511</v>
      </c>
      <c r="J7760">
        <f t="shared" si="847"/>
        <v>0</v>
      </c>
    </row>
    <row r="7761" spans="2:10" x14ac:dyDescent="0.3">
      <c r="B7761">
        <v>7734</v>
      </c>
      <c r="C7761">
        <v>0.50630430423134176</v>
      </c>
      <c r="D7761">
        <f t="shared" si="841"/>
        <v>100.11528253614864</v>
      </c>
      <c r="E7761">
        <f t="shared" si="842"/>
        <v>100.11528253614864</v>
      </c>
      <c r="F7761">
        <f t="shared" si="843"/>
        <v>6.8847174638513593</v>
      </c>
      <c r="G7761">
        <f t="shared" si="844"/>
        <v>0</v>
      </c>
      <c r="H7761">
        <f t="shared" si="845"/>
        <v>1001.1528253614864</v>
      </c>
      <c r="I7761">
        <f t="shared" si="846"/>
        <v>34.423587319256796</v>
      </c>
      <c r="J7761">
        <f t="shared" si="847"/>
        <v>0</v>
      </c>
    </row>
    <row r="7762" spans="2:10" x14ac:dyDescent="0.3">
      <c r="B7762">
        <v>7735</v>
      </c>
      <c r="C7762">
        <v>0.41408717759710001</v>
      </c>
      <c r="D7762">
        <f t="shared" si="841"/>
        <v>98.419183567198502</v>
      </c>
      <c r="E7762">
        <f t="shared" si="842"/>
        <v>98.419183567198502</v>
      </c>
      <c r="F7762">
        <f t="shared" si="843"/>
        <v>8.5808164328014982</v>
      </c>
      <c r="G7762">
        <f t="shared" si="844"/>
        <v>0</v>
      </c>
      <c r="H7762">
        <f t="shared" si="845"/>
        <v>984.19183567198502</v>
      </c>
      <c r="I7762">
        <f t="shared" si="846"/>
        <v>42.904082164007491</v>
      </c>
      <c r="J7762">
        <f t="shared" si="847"/>
        <v>0</v>
      </c>
    </row>
    <row r="7763" spans="2:10" x14ac:dyDescent="0.3">
      <c r="B7763">
        <v>7736</v>
      </c>
      <c r="C7763">
        <v>0.44742718923735902</v>
      </c>
      <c r="D7763">
        <f t="shared" si="841"/>
        <v>99.036435144424019</v>
      </c>
      <c r="E7763">
        <f t="shared" si="842"/>
        <v>99.036435144424019</v>
      </c>
      <c r="F7763">
        <f t="shared" si="843"/>
        <v>7.9635648555759815</v>
      </c>
      <c r="G7763">
        <f t="shared" si="844"/>
        <v>0</v>
      </c>
      <c r="H7763">
        <f t="shared" si="845"/>
        <v>990.36435144424013</v>
      </c>
      <c r="I7763">
        <f t="shared" si="846"/>
        <v>39.817824277879907</v>
      </c>
      <c r="J7763">
        <f t="shared" si="847"/>
        <v>0</v>
      </c>
    </row>
    <row r="7764" spans="2:10" x14ac:dyDescent="0.3">
      <c r="B7764">
        <v>7737</v>
      </c>
      <c r="C7764">
        <v>0.1652221748395073</v>
      </c>
      <c r="D7764">
        <f t="shared" si="841"/>
        <v>93.120545739728527</v>
      </c>
      <c r="E7764">
        <f t="shared" si="842"/>
        <v>93.120545739728527</v>
      </c>
      <c r="F7764">
        <f t="shared" si="843"/>
        <v>13.879454260271473</v>
      </c>
      <c r="G7764">
        <f t="shared" si="844"/>
        <v>0</v>
      </c>
      <c r="H7764">
        <f t="shared" si="845"/>
        <v>931.20545739728527</v>
      </c>
      <c r="I7764">
        <f t="shared" si="846"/>
        <v>69.397271301357364</v>
      </c>
      <c r="J7764">
        <f t="shared" si="847"/>
        <v>0</v>
      </c>
    </row>
    <row r="7765" spans="2:10" x14ac:dyDescent="0.3">
      <c r="B7765">
        <v>7738</v>
      </c>
      <c r="C7765">
        <v>0.85549648877116824</v>
      </c>
      <c r="D7765">
        <f t="shared" si="841"/>
        <v>107.45160046781422</v>
      </c>
      <c r="E7765">
        <f t="shared" si="842"/>
        <v>107</v>
      </c>
      <c r="F7765">
        <f t="shared" si="843"/>
        <v>0</v>
      </c>
      <c r="G7765">
        <f t="shared" si="844"/>
        <v>0.4516004678142167</v>
      </c>
      <c r="H7765">
        <f t="shared" si="845"/>
        <v>1070</v>
      </c>
      <c r="I7765">
        <f t="shared" si="846"/>
        <v>0</v>
      </c>
      <c r="J7765">
        <f t="shared" si="847"/>
        <v>6.7740070172132505</v>
      </c>
    </row>
    <row r="7766" spans="2:10" x14ac:dyDescent="0.3">
      <c r="B7766">
        <v>7739</v>
      </c>
      <c r="C7766">
        <v>0.58559504780246152</v>
      </c>
      <c r="D7766">
        <f t="shared" si="841"/>
        <v>101.57489583300396</v>
      </c>
      <c r="E7766">
        <f t="shared" si="842"/>
        <v>101.57489583300396</v>
      </c>
      <c r="F7766">
        <f t="shared" si="843"/>
        <v>5.4251041669960358</v>
      </c>
      <c r="G7766">
        <f t="shared" si="844"/>
        <v>0</v>
      </c>
      <c r="H7766">
        <f t="shared" si="845"/>
        <v>1015.7489583300396</v>
      </c>
      <c r="I7766">
        <f t="shared" si="846"/>
        <v>27.125520834980179</v>
      </c>
      <c r="J7766">
        <f t="shared" si="847"/>
        <v>0</v>
      </c>
    </row>
    <row r="7767" spans="2:10" x14ac:dyDescent="0.3">
      <c r="B7767">
        <v>7740</v>
      </c>
      <c r="C7767">
        <v>0.79443297398006985</v>
      </c>
      <c r="D7767">
        <f t="shared" si="841"/>
        <v>105.86210636029152</v>
      </c>
      <c r="E7767">
        <f t="shared" si="842"/>
        <v>105.86210636029152</v>
      </c>
      <c r="F7767">
        <f t="shared" si="843"/>
        <v>1.13789363970848</v>
      </c>
      <c r="G7767">
        <f t="shared" si="844"/>
        <v>0</v>
      </c>
      <c r="H7767">
        <f t="shared" si="845"/>
        <v>1058.6210636029152</v>
      </c>
      <c r="I7767">
        <f t="shared" si="846"/>
        <v>5.6894681985424</v>
      </c>
      <c r="J7767">
        <f t="shared" si="847"/>
        <v>0</v>
      </c>
    </row>
    <row r="7768" spans="2:10" x14ac:dyDescent="0.3">
      <c r="B7768">
        <v>7741</v>
      </c>
      <c r="C7768">
        <v>0.70638945511256079</v>
      </c>
      <c r="D7768">
        <f t="shared" si="841"/>
        <v>103.92127098819535</v>
      </c>
      <c r="E7768">
        <f t="shared" si="842"/>
        <v>103.92127098819535</v>
      </c>
      <c r="F7768">
        <f t="shared" si="843"/>
        <v>3.0787290118046542</v>
      </c>
      <c r="G7768">
        <f t="shared" si="844"/>
        <v>0</v>
      </c>
      <c r="H7768">
        <f t="shared" si="845"/>
        <v>1039.2127098819535</v>
      </c>
      <c r="I7768">
        <f t="shared" si="846"/>
        <v>15.393645059023271</v>
      </c>
      <c r="J7768">
        <f t="shared" si="847"/>
        <v>0</v>
      </c>
    </row>
    <row r="7769" spans="2:10" x14ac:dyDescent="0.3">
      <c r="B7769">
        <v>7742</v>
      </c>
      <c r="C7769">
        <v>0.14592086731690768</v>
      </c>
      <c r="D7769">
        <f t="shared" si="841"/>
        <v>92.588872439984215</v>
      </c>
      <c r="E7769">
        <f t="shared" si="842"/>
        <v>92.588872439984215</v>
      </c>
      <c r="F7769">
        <f t="shared" si="843"/>
        <v>14.411127560015785</v>
      </c>
      <c r="G7769">
        <f t="shared" si="844"/>
        <v>0</v>
      </c>
      <c r="H7769">
        <f t="shared" si="845"/>
        <v>925.8887243998422</v>
      </c>
      <c r="I7769">
        <f t="shared" si="846"/>
        <v>72.055637800078927</v>
      </c>
      <c r="J7769">
        <f t="shared" si="847"/>
        <v>0</v>
      </c>
    </row>
    <row r="7770" spans="2:10" x14ac:dyDescent="0.3">
      <c r="B7770">
        <v>7743</v>
      </c>
      <c r="C7770">
        <v>0.59115530255502358</v>
      </c>
      <c r="D7770">
        <f t="shared" si="841"/>
        <v>101.67861470332421</v>
      </c>
      <c r="E7770">
        <f t="shared" si="842"/>
        <v>101.67861470332421</v>
      </c>
      <c r="F7770">
        <f t="shared" si="843"/>
        <v>5.3213852966757855</v>
      </c>
      <c r="G7770">
        <f t="shared" si="844"/>
        <v>0</v>
      </c>
      <c r="H7770">
        <f t="shared" si="845"/>
        <v>1016.7861470332422</v>
      </c>
      <c r="I7770">
        <f t="shared" si="846"/>
        <v>26.606926483378928</v>
      </c>
      <c r="J7770">
        <f t="shared" si="847"/>
        <v>0</v>
      </c>
    </row>
    <row r="7771" spans="2:10" x14ac:dyDescent="0.3">
      <c r="B7771">
        <v>7744</v>
      </c>
      <c r="C7771">
        <v>0.47865921908964115</v>
      </c>
      <c r="D7771">
        <f t="shared" si="841"/>
        <v>99.60961988009079</v>
      </c>
      <c r="E7771">
        <f t="shared" si="842"/>
        <v>99.60961988009079</v>
      </c>
      <c r="F7771">
        <f t="shared" si="843"/>
        <v>7.3903801199092101</v>
      </c>
      <c r="G7771">
        <f t="shared" si="844"/>
        <v>0</v>
      </c>
      <c r="H7771">
        <f t="shared" si="845"/>
        <v>996.09619880090793</v>
      </c>
      <c r="I7771">
        <f t="shared" si="846"/>
        <v>36.95190059954605</v>
      </c>
      <c r="J7771">
        <f t="shared" si="847"/>
        <v>0</v>
      </c>
    </row>
    <row r="7772" spans="2:10" x14ac:dyDescent="0.3">
      <c r="B7772">
        <v>7745</v>
      </c>
      <c r="C7772">
        <v>0.61154371553534614</v>
      </c>
      <c r="D7772">
        <f t="shared" si="841"/>
        <v>102.06141694178524</v>
      </c>
      <c r="E7772">
        <f t="shared" si="842"/>
        <v>102.06141694178524</v>
      </c>
      <c r="F7772">
        <f t="shared" si="843"/>
        <v>4.9385830582147605</v>
      </c>
      <c r="G7772">
        <f t="shared" si="844"/>
        <v>0</v>
      </c>
      <c r="H7772">
        <f t="shared" si="845"/>
        <v>1020.6141694178524</v>
      </c>
      <c r="I7772">
        <f t="shared" si="846"/>
        <v>24.692915291073803</v>
      </c>
      <c r="J7772">
        <f t="shared" si="847"/>
        <v>0</v>
      </c>
    </row>
    <row r="7773" spans="2:10" x14ac:dyDescent="0.3">
      <c r="B7773">
        <v>7746</v>
      </c>
      <c r="C7773">
        <v>0.89869080388863876</v>
      </c>
      <c r="D7773">
        <f t="shared" ref="D7773:D7836" si="848">_xlfn.BETA.INV(C7773,$B$25,$C$25,$D$25,$E$25)</f>
        <v>108.81001778099619</v>
      </c>
      <c r="E7773">
        <f t="shared" ref="E7773:E7836" si="849">IF($M$25&lt;D7773,$M$25,D7773)</f>
        <v>107</v>
      </c>
      <c r="F7773">
        <f t="shared" ref="F7773:F7836" si="850">IF($M$25&gt;D7773,$M$25-D7773,0)</f>
        <v>0</v>
      </c>
      <c r="G7773">
        <f t="shared" ref="G7773:G7836" si="851">IF($M$25&lt;D7773,D7773-$M$25,0)</f>
        <v>1.8100177809961906</v>
      </c>
      <c r="H7773">
        <f t="shared" ref="H7773:H7836" si="852">$H$24*E7773</f>
        <v>1070</v>
      </c>
      <c r="I7773">
        <f t="shared" ref="I7773:I7836" si="853">$I$24*F7773</f>
        <v>0</v>
      </c>
      <c r="J7773">
        <f t="shared" ref="J7773:J7836" si="854">$J$24*G7773</f>
        <v>27.150266714942859</v>
      </c>
    </row>
    <row r="7774" spans="2:10" x14ac:dyDescent="0.3">
      <c r="B7774">
        <v>7747</v>
      </c>
      <c r="C7774">
        <v>0.86510718076281534</v>
      </c>
      <c r="D7774">
        <f t="shared" si="848"/>
        <v>107.73187566426884</v>
      </c>
      <c r="E7774">
        <f t="shared" si="849"/>
        <v>107</v>
      </c>
      <c r="F7774">
        <f t="shared" si="850"/>
        <v>0</v>
      </c>
      <c r="G7774">
        <f t="shared" si="851"/>
        <v>0.73187566426884132</v>
      </c>
      <c r="H7774">
        <f t="shared" si="852"/>
        <v>1070</v>
      </c>
      <c r="I7774">
        <f t="shared" si="853"/>
        <v>0</v>
      </c>
      <c r="J7774">
        <f t="shared" si="854"/>
        <v>10.97813496403262</v>
      </c>
    </row>
    <row r="7775" spans="2:10" x14ac:dyDescent="0.3">
      <c r="B7775">
        <v>7748</v>
      </c>
      <c r="C7775">
        <v>0.63266391556629709</v>
      </c>
      <c r="D7775">
        <f t="shared" si="848"/>
        <v>102.46286332459752</v>
      </c>
      <c r="E7775">
        <f t="shared" si="849"/>
        <v>102.46286332459752</v>
      </c>
      <c r="F7775">
        <f t="shared" si="850"/>
        <v>4.5371366754024791</v>
      </c>
      <c r="G7775">
        <f t="shared" si="851"/>
        <v>0</v>
      </c>
      <c r="H7775">
        <f t="shared" si="852"/>
        <v>1024.6286332459752</v>
      </c>
      <c r="I7775">
        <f t="shared" si="853"/>
        <v>22.685683377012396</v>
      </c>
      <c r="J7775">
        <f t="shared" si="854"/>
        <v>0</v>
      </c>
    </row>
    <row r="7776" spans="2:10" x14ac:dyDescent="0.3">
      <c r="B7776">
        <v>7749</v>
      </c>
      <c r="C7776">
        <v>0.80451514955581438</v>
      </c>
      <c r="D7776">
        <f t="shared" si="848"/>
        <v>106.10638026825664</v>
      </c>
      <c r="E7776">
        <f t="shared" si="849"/>
        <v>106.10638026825664</v>
      </c>
      <c r="F7776">
        <f t="shared" si="850"/>
        <v>0.89361973174335674</v>
      </c>
      <c r="G7776">
        <f t="shared" si="851"/>
        <v>0</v>
      </c>
      <c r="H7776">
        <f t="shared" si="852"/>
        <v>1061.0638026825663</v>
      </c>
      <c r="I7776">
        <f t="shared" si="853"/>
        <v>4.4680986587167837</v>
      </c>
      <c r="J7776">
        <f t="shared" si="854"/>
        <v>0</v>
      </c>
    </row>
    <row r="7777" spans="2:10" x14ac:dyDescent="0.3">
      <c r="B7777">
        <v>7750</v>
      </c>
      <c r="C7777">
        <v>0.74768086222612462</v>
      </c>
      <c r="D7777">
        <f t="shared" si="848"/>
        <v>104.79531409626779</v>
      </c>
      <c r="E7777">
        <f t="shared" si="849"/>
        <v>104.79531409626779</v>
      </c>
      <c r="F7777">
        <f t="shared" si="850"/>
        <v>2.2046859037322122</v>
      </c>
      <c r="G7777">
        <f t="shared" si="851"/>
        <v>0</v>
      </c>
      <c r="H7777">
        <f t="shared" si="852"/>
        <v>1047.9531409626779</v>
      </c>
      <c r="I7777">
        <f t="shared" si="853"/>
        <v>11.023429518661061</v>
      </c>
      <c r="J7777">
        <f t="shared" si="854"/>
        <v>0</v>
      </c>
    </row>
    <row r="7778" spans="2:10" x14ac:dyDescent="0.3">
      <c r="B7778">
        <v>7751</v>
      </c>
      <c r="C7778">
        <v>0.64689695054678842</v>
      </c>
      <c r="D7778">
        <f t="shared" si="848"/>
        <v>102.73678894592565</v>
      </c>
      <c r="E7778">
        <f t="shared" si="849"/>
        <v>102.73678894592565</v>
      </c>
      <c r="F7778">
        <f t="shared" si="850"/>
        <v>4.2632110540743469</v>
      </c>
      <c r="G7778">
        <f t="shared" si="851"/>
        <v>0</v>
      </c>
      <c r="H7778">
        <f t="shared" si="852"/>
        <v>1027.3678894592565</v>
      </c>
      <c r="I7778">
        <f t="shared" si="853"/>
        <v>21.316055270371734</v>
      </c>
      <c r="J7778">
        <f t="shared" si="854"/>
        <v>0</v>
      </c>
    </row>
    <row r="7779" spans="2:10" x14ac:dyDescent="0.3">
      <c r="B7779">
        <v>7752</v>
      </c>
      <c r="C7779">
        <v>0.63887364773824595</v>
      </c>
      <c r="D7779">
        <f t="shared" si="848"/>
        <v>102.58200937578233</v>
      </c>
      <c r="E7779">
        <f t="shared" si="849"/>
        <v>102.58200937578233</v>
      </c>
      <c r="F7779">
        <f t="shared" si="850"/>
        <v>4.4179906242176656</v>
      </c>
      <c r="G7779">
        <f t="shared" si="851"/>
        <v>0</v>
      </c>
      <c r="H7779">
        <f t="shared" si="852"/>
        <v>1025.8200937578233</v>
      </c>
      <c r="I7779">
        <f t="shared" si="853"/>
        <v>22.089953121088328</v>
      </c>
      <c r="J7779">
        <f t="shared" si="854"/>
        <v>0</v>
      </c>
    </row>
    <row r="7780" spans="2:10" x14ac:dyDescent="0.3">
      <c r="B7780">
        <v>7753</v>
      </c>
      <c r="C7780">
        <v>0.71158427503854549</v>
      </c>
      <c r="D7780">
        <f t="shared" si="848"/>
        <v>104.02847021775094</v>
      </c>
      <c r="E7780">
        <f t="shared" si="849"/>
        <v>104.02847021775094</v>
      </c>
      <c r="F7780">
        <f t="shared" si="850"/>
        <v>2.9715297822490641</v>
      </c>
      <c r="G7780">
        <f t="shared" si="851"/>
        <v>0</v>
      </c>
      <c r="H7780">
        <f t="shared" si="852"/>
        <v>1040.2847021775094</v>
      </c>
      <c r="I7780">
        <f t="shared" si="853"/>
        <v>14.85764891124532</v>
      </c>
      <c r="J7780">
        <f t="shared" si="854"/>
        <v>0</v>
      </c>
    </row>
    <row r="7781" spans="2:10" x14ac:dyDescent="0.3">
      <c r="B7781">
        <v>7754</v>
      </c>
      <c r="C7781">
        <v>0.69710909414661071</v>
      </c>
      <c r="D7781">
        <f t="shared" si="848"/>
        <v>103.73148270395578</v>
      </c>
      <c r="E7781">
        <f t="shared" si="849"/>
        <v>103.73148270395578</v>
      </c>
      <c r="F7781">
        <f t="shared" si="850"/>
        <v>3.268517296044223</v>
      </c>
      <c r="G7781">
        <f t="shared" si="851"/>
        <v>0</v>
      </c>
      <c r="H7781">
        <f t="shared" si="852"/>
        <v>1037.3148270395577</v>
      </c>
      <c r="I7781">
        <f t="shared" si="853"/>
        <v>16.342586480221115</v>
      </c>
      <c r="J7781">
        <f t="shared" si="854"/>
        <v>0</v>
      </c>
    </row>
    <row r="7782" spans="2:10" x14ac:dyDescent="0.3">
      <c r="B7782">
        <v>7755</v>
      </c>
      <c r="C7782">
        <v>2.6455539085953106E-2</v>
      </c>
      <c r="D7782">
        <f t="shared" si="848"/>
        <v>87.482546283528578</v>
      </c>
      <c r="E7782">
        <f t="shared" si="849"/>
        <v>87.482546283528578</v>
      </c>
      <c r="F7782">
        <f t="shared" si="850"/>
        <v>19.517453716471422</v>
      </c>
      <c r="G7782">
        <f t="shared" si="851"/>
        <v>0</v>
      </c>
      <c r="H7782">
        <f t="shared" si="852"/>
        <v>874.82546283528575</v>
      </c>
      <c r="I7782">
        <f t="shared" si="853"/>
        <v>97.587268582357112</v>
      </c>
      <c r="J7782">
        <f t="shared" si="854"/>
        <v>0</v>
      </c>
    </row>
    <row r="7783" spans="2:10" x14ac:dyDescent="0.3">
      <c r="B7783">
        <v>7756</v>
      </c>
      <c r="C7783">
        <v>0.13728978038007189</v>
      </c>
      <c r="D7783">
        <f t="shared" si="848"/>
        <v>92.339014926225076</v>
      </c>
      <c r="E7783">
        <f t="shared" si="849"/>
        <v>92.339014926225076</v>
      </c>
      <c r="F7783">
        <f t="shared" si="850"/>
        <v>14.660985073774924</v>
      </c>
      <c r="G7783">
        <f t="shared" si="851"/>
        <v>0</v>
      </c>
      <c r="H7783">
        <f t="shared" si="852"/>
        <v>923.39014926225082</v>
      </c>
      <c r="I7783">
        <f t="shared" si="853"/>
        <v>73.304925368874621</v>
      </c>
      <c r="J7783">
        <f t="shared" si="854"/>
        <v>0</v>
      </c>
    </row>
    <row r="7784" spans="2:10" x14ac:dyDescent="0.3">
      <c r="B7784">
        <v>7757</v>
      </c>
      <c r="C7784">
        <v>0.81287115926154507</v>
      </c>
      <c r="D7784">
        <f t="shared" si="848"/>
        <v>106.31349045978584</v>
      </c>
      <c r="E7784">
        <f t="shared" si="849"/>
        <v>106.31349045978584</v>
      </c>
      <c r="F7784">
        <f t="shared" si="850"/>
        <v>0.68650954021416055</v>
      </c>
      <c r="G7784">
        <f t="shared" si="851"/>
        <v>0</v>
      </c>
      <c r="H7784">
        <f t="shared" si="852"/>
        <v>1063.1349045978584</v>
      </c>
      <c r="I7784">
        <f t="shared" si="853"/>
        <v>3.4325477010708028</v>
      </c>
      <c r="J7784">
        <f t="shared" si="854"/>
        <v>0</v>
      </c>
    </row>
    <row r="7785" spans="2:10" x14ac:dyDescent="0.3">
      <c r="B7785">
        <v>7758</v>
      </c>
      <c r="C7785">
        <v>0.60384284379161024</v>
      </c>
      <c r="D7785">
        <f t="shared" si="848"/>
        <v>101.91633752181323</v>
      </c>
      <c r="E7785">
        <f t="shared" si="849"/>
        <v>101.91633752181323</v>
      </c>
      <c r="F7785">
        <f t="shared" si="850"/>
        <v>5.083662478186767</v>
      </c>
      <c r="G7785">
        <f t="shared" si="851"/>
        <v>0</v>
      </c>
      <c r="H7785">
        <f t="shared" si="852"/>
        <v>1019.1633752181324</v>
      </c>
      <c r="I7785">
        <f t="shared" si="853"/>
        <v>25.418312390933835</v>
      </c>
      <c r="J7785">
        <f t="shared" si="854"/>
        <v>0</v>
      </c>
    </row>
    <row r="7786" spans="2:10" x14ac:dyDescent="0.3">
      <c r="B7786">
        <v>7759</v>
      </c>
      <c r="C7786">
        <v>0.14804519528816462</v>
      </c>
      <c r="D7786">
        <f t="shared" si="848"/>
        <v>92.649140995401382</v>
      </c>
      <c r="E7786">
        <f t="shared" si="849"/>
        <v>92.649140995401382</v>
      </c>
      <c r="F7786">
        <f t="shared" si="850"/>
        <v>14.350859004598618</v>
      </c>
      <c r="G7786">
        <f t="shared" si="851"/>
        <v>0</v>
      </c>
      <c r="H7786">
        <f t="shared" si="852"/>
        <v>926.49140995401376</v>
      </c>
      <c r="I7786">
        <f t="shared" si="853"/>
        <v>71.754295022993091</v>
      </c>
      <c r="J7786">
        <f t="shared" si="854"/>
        <v>0</v>
      </c>
    </row>
    <row r="7787" spans="2:10" x14ac:dyDescent="0.3">
      <c r="B7787">
        <v>7760</v>
      </c>
      <c r="C7787">
        <v>0.29424427763477834</v>
      </c>
      <c r="D7787">
        <f t="shared" si="848"/>
        <v>96.091758197735857</v>
      </c>
      <c r="E7787">
        <f t="shared" si="849"/>
        <v>96.091758197735857</v>
      </c>
      <c r="F7787">
        <f t="shared" si="850"/>
        <v>10.908241802264143</v>
      </c>
      <c r="G7787">
        <f t="shared" si="851"/>
        <v>0</v>
      </c>
      <c r="H7787">
        <f t="shared" si="852"/>
        <v>960.91758197735862</v>
      </c>
      <c r="I7787">
        <f t="shared" si="853"/>
        <v>54.541209011320717</v>
      </c>
      <c r="J7787">
        <f t="shared" si="854"/>
        <v>0</v>
      </c>
    </row>
    <row r="7788" spans="2:10" x14ac:dyDescent="0.3">
      <c r="B7788">
        <v>7761</v>
      </c>
      <c r="C7788">
        <v>0.52553466028240792</v>
      </c>
      <c r="D7788">
        <f t="shared" si="848"/>
        <v>100.46717432301621</v>
      </c>
      <c r="E7788">
        <f t="shared" si="849"/>
        <v>100.46717432301621</v>
      </c>
      <c r="F7788">
        <f t="shared" si="850"/>
        <v>6.5328256769837907</v>
      </c>
      <c r="G7788">
        <f t="shared" si="851"/>
        <v>0</v>
      </c>
      <c r="H7788">
        <f t="shared" si="852"/>
        <v>1004.6717432301621</v>
      </c>
      <c r="I7788">
        <f t="shared" si="853"/>
        <v>32.664128384918953</v>
      </c>
      <c r="J7788">
        <f t="shared" si="854"/>
        <v>0</v>
      </c>
    </row>
    <row r="7789" spans="2:10" x14ac:dyDescent="0.3">
      <c r="B7789">
        <v>7762</v>
      </c>
      <c r="C7789">
        <v>0.41099115285537791</v>
      </c>
      <c r="D7789">
        <f t="shared" si="848"/>
        <v>98.361455854529297</v>
      </c>
      <c r="E7789">
        <f t="shared" si="849"/>
        <v>98.361455854529297</v>
      </c>
      <c r="F7789">
        <f t="shared" si="850"/>
        <v>8.6385441454707035</v>
      </c>
      <c r="G7789">
        <f t="shared" si="851"/>
        <v>0</v>
      </c>
      <c r="H7789">
        <f t="shared" si="852"/>
        <v>983.61455854529299</v>
      </c>
      <c r="I7789">
        <f t="shared" si="853"/>
        <v>43.192720727353517</v>
      </c>
      <c r="J7789">
        <f t="shared" si="854"/>
        <v>0</v>
      </c>
    </row>
    <row r="7790" spans="2:10" x14ac:dyDescent="0.3">
      <c r="B7790">
        <v>7763</v>
      </c>
      <c r="C7790">
        <v>0.5253847193699035</v>
      </c>
      <c r="D7790">
        <f t="shared" si="848"/>
        <v>100.46442807983263</v>
      </c>
      <c r="E7790">
        <f t="shared" si="849"/>
        <v>100.46442807983263</v>
      </c>
      <c r="F7790">
        <f t="shared" si="850"/>
        <v>6.5355719201673708</v>
      </c>
      <c r="G7790">
        <f t="shared" si="851"/>
        <v>0</v>
      </c>
      <c r="H7790">
        <f t="shared" si="852"/>
        <v>1004.6442807983262</v>
      </c>
      <c r="I7790">
        <f t="shared" si="853"/>
        <v>32.677859600836854</v>
      </c>
      <c r="J7790">
        <f t="shared" si="854"/>
        <v>0</v>
      </c>
    </row>
    <row r="7791" spans="2:10" x14ac:dyDescent="0.3">
      <c r="B7791">
        <v>7764</v>
      </c>
      <c r="C7791">
        <v>0.69987813499814788</v>
      </c>
      <c r="D7791">
        <f t="shared" si="848"/>
        <v>103.78788758043788</v>
      </c>
      <c r="E7791">
        <f t="shared" si="849"/>
        <v>103.78788758043788</v>
      </c>
      <c r="F7791">
        <f t="shared" si="850"/>
        <v>3.2121124195621178</v>
      </c>
      <c r="G7791">
        <f t="shared" si="851"/>
        <v>0</v>
      </c>
      <c r="H7791">
        <f t="shared" si="852"/>
        <v>1037.8788758043788</v>
      </c>
      <c r="I7791">
        <f t="shared" si="853"/>
        <v>16.060562097810589</v>
      </c>
      <c r="J7791">
        <f t="shared" si="854"/>
        <v>0</v>
      </c>
    </row>
    <row r="7792" spans="2:10" x14ac:dyDescent="0.3">
      <c r="B7792">
        <v>7765</v>
      </c>
      <c r="C7792">
        <v>0.17051363957574484</v>
      </c>
      <c r="D7792">
        <f t="shared" si="848"/>
        <v>93.260574658014264</v>
      </c>
      <c r="E7792">
        <f t="shared" si="849"/>
        <v>93.260574658014264</v>
      </c>
      <c r="F7792">
        <f t="shared" si="850"/>
        <v>13.739425341985736</v>
      </c>
      <c r="G7792">
        <f t="shared" si="851"/>
        <v>0</v>
      </c>
      <c r="H7792">
        <f t="shared" si="852"/>
        <v>932.60574658014264</v>
      </c>
      <c r="I7792">
        <f t="shared" si="853"/>
        <v>68.697126709928682</v>
      </c>
      <c r="J7792">
        <f t="shared" si="854"/>
        <v>0</v>
      </c>
    </row>
    <row r="7793" spans="2:10" x14ac:dyDescent="0.3">
      <c r="B7793">
        <v>7766</v>
      </c>
      <c r="C7793">
        <v>0.54223679722371998</v>
      </c>
      <c r="D7793">
        <f t="shared" si="848"/>
        <v>100.77348587209866</v>
      </c>
      <c r="E7793">
        <f t="shared" si="849"/>
        <v>100.77348587209866</v>
      </c>
      <c r="F7793">
        <f t="shared" si="850"/>
        <v>6.2265141279013392</v>
      </c>
      <c r="G7793">
        <f t="shared" si="851"/>
        <v>0</v>
      </c>
      <c r="H7793">
        <f t="shared" si="852"/>
        <v>1007.7348587209866</v>
      </c>
      <c r="I7793">
        <f t="shared" si="853"/>
        <v>31.132570639506696</v>
      </c>
      <c r="J7793">
        <f t="shared" si="854"/>
        <v>0</v>
      </c>
    </row>
    <row r="7794" spans="2:10" x14ac:dyDescent="0.3">
      <c r="B7794">
        <v>7767</v>
      </c>
      <c r="C7794">
        <v>0.91069351893220551</v>
      </c>
      <c r="D7794">
        <f t="shared" si="848"/>
        <v>109.24474357205592</v>
      </c>
      <c r="E7794">
        <f t="shared" si="849"/>
        <v>107</v>
      </c>
      <c r="F7794">
        <f t="shared" si="850"/>
        <v>0</v>
      </c>
      <c r="G7794">
        <f t="shared" si="851"/>
        <v>2.2447435720559241</v>
      </c>
      <c r="H7794">
        <f t="shared" si="852"/>
        <v>1070</v>
      </c>
      <c r="I7794">
        <f t="shared" si="853"/>
        <v>0</v>
      </c>
      <c r="J7794">
        <f t="shared" si="854"/>
        <v>33.671153580838862</v>
      </c>
    </row>
    <row r="7795" spans="2:10" x14ac:dyDescent="0.3">
      <c r="B7795">
        <v>7768</v>
      </c>
      <c r="C7795">
        <v>0.43583597006752828</v>
      </c>
      <c r="D7795">
        <f t="shared" si="848"/>
        <v>98.822643320067499</v>
      </c>
      <c r="E7795">
        <f t="shared" si="849"/>
        <v>98.822643320067499</v>
      </c>
      <c r="F7795">
        <f t="shared" si="850"/>
        <v>8.177356679932501</v>
      </c>
      <c r="G7795">
        <f t="shared" si="851"/>
        <v>0</v>
      </c>
      <c r="H7795">
        <f t="shared" si="852"/>
        <v>988.22643320067505</v>
      </c>
      <c r="I7795">
        <f t="shared" si="853"/>
        <v>40.886783399662505</v>
      </c>
      <c r="J7795">
        <f t="shared" si="854"/>
        <v>0</v>
      </c>
    </row>
    <row r="7796" spans="2:10" x14ac:dyDescent="0.3">
      <c r="B7796">
        <v>7769</v>
      </c>
      <c r="C7796">
        <v>0.18097296052746581</v>
      </c>
      <c r="D7796">
        <f t="shared" si="848"/>
        <v>93.531002094188423</v>
      </c>
      <c r="E7796">
        <f t="shared" si="849"/>
        <v>93.531002094188423</v>
      </c>
      <c r="F7796">
        <f t="shared" si="850"/>
        <v>13.468997905811577</v>
      </c>
      <c r="G7796">
        <f t="shared" si="851"/>
        <v>0</v>
      </c>
      <c r="H7796">
        <f t="shared" si="852"/>
        <v>935.3100209418842</v>
      </c>
      <c r="I7796">
        <f t="shared" si="853"/>
        <v>67.344989529057884</v>
      </c>
      <c r="J7796">
        <f t="shared" si="854"/>
        <v>0</v>
      </c>
    </row>
    <row r="7797" spans="2:10" x14ac:dyDescent="0.3">
      <c r="B7797">
        <v>7770</v>
      </c>
      <c r="C7797">
        <v>0.44871620296537884</v>
      </c>
      <c r="D7797">
        <f t="shared" si="848"/>
        <v>99.060166531605176</v>
      </c>
      <c r="E7797">
        <f t="shared" si="849"/>
        <v>99.060166531605176</v>
      </c>
      <c r="F7797">
        <f t="shared" si="850"/>
        <v>7.9398334683948235</v>
      </c>
      <c r="G7797">
        <f t="shared" si="851"/>
        <v>0</v>
      </c>
      <c r="H7797">
        <f t="shared" si="852"/>
        <v>990.60166531605182</v>
      </c>
      <c r="I7797">
        <f t="shared" si="853"/>
        <v>39.699167341974118</v>
      </c>
      <c r="J7797">
        <f t="shared" si="854"/>
        <v>0</v>
      </c>
    </row>
    <row r="7798" spans="2:10" x14ac:dyDescent="0.3">
      <c r="B7798">
        <v>7771</v>
      </c>
      <c r="C7798">
        <v>0.58088378807767227</v>
      </c>
      <c r="D7798">
        <f t="shared" si="848"/>
        <v>101.48721416455733</v>
      </c>
      <c r="E7798">
        <f t="shared" si="849"/>
        <v>101.48721416455733</v>
      </c>
      <c r="F7798">
        <f t="shared" si="850"/>
        <v>5.5127858354426706</v>
      </c>
      <c r="G7798">
        <f t="shared" si="851"/>
        <v>0</v>
      </c>
      <c r="H7798">
        <f t="shared" si="852"/>
        <v>1014.8721416455733</v>
      </c>
      <c r="I7798">
        <f t="shared" si="853"/>
        <v>27.563929177213353</v>
      </c>
      <c r="J7798">
        <f t="shared" si="854"/>
        <v>0</v>
      </c>
    </row>
    <row r="7799" spans="2:10" x14ac:dyDescent="0.3">
      <c r="B7799">
        <v>7772</v>
      </c>
      <c r="C7799">
        <v>0.27056557122259639</v>
      </c>
      <c r="D7799">
        <f t="shared" si="848"/>
        <v>95.597424298077883</v>
      </c>
      <c r="E7799">
        <f t="shared" si="849"/>
        <v>95.597424298077883</v>
      </c>
      <c r="F7799">
        <f t="shared" si="850"/>
        <v>11.402575701922117</v>
      </c>
      <c r="G7799">
        <f t="shared" si="851"/>
        <v>0</v>
      </c>
      <c r="H7799">
        <f t="shared" si="852"/>
        <v>955.97424298077885</v>
      </c>
      <c r="I7799">
        <f t="shared" si="853"/>
        <v>57.012878509610587</v>
      </c>
      <c r="J7799">
        <f t="shared" si="854"/>
        <v>0</v>
      </c>
    </row>
    <row r="7800" spans="2:10" x14ac:dyDescent="0.3">
      <c r="B7800">
        <v>7773</v>
      </c>
      <c r="C7800">
        <v>0.37965463033192715</v>
      </c>
      <c r="D7800">
        <f t="shared" si="848"/>
        <v>97.771953107899606</v>
      </c>
      <c r="E7800">
        <f t="shared" si="849"/>
        <v>97.771953107899606</v>
      </c>
      <c r="F7800">
        <f t="shared" si="850"/>
        <v>9.2280468921003944</v>
      </c>
      <c r="G7800">
        <f t="shared" si="851"/>
        <v>0</v>
      </c>
      <c r="H7800">
        <f t="shared" si="852"/>
        <v>977.71953107899606</v>
      </c>
      <c r="I7800">
        <f t="shared" si="853"/>
        <v>46.140234460501972</v>
      </c>
      <c r="J7800">
        <f t="shared" si="854"/>
        <v>0</v>
      </c>
    </row>
    <row r="7801" spans="2:10" x14ac:dyDescent="0.3">
      <c r="B7801">
        <v>7774</v>
      </c>
      <c r="C7801">
        <v>0.6418633568406511</v>
      </c>
      <c r="D7801">
        <f t="shared" si="848"/>
        <v>102.63957125026079</v>
      </c>
      <c r="E7801">
        <f t="shared" si="849"/>
        <v>102.63957125026079</v>
      </c>
      <c r="F7801">
        <f t="shared" si="850"/>
        <v>4.3604287497392136</v>
      </c>
      <c r="G7801">
        <f t="shared" si="851"/>
        <v>0</v>
      </c>
      <c r="H7801">
        <f t="shared" si="852"/>
        <v>1026.3957125026079</v>
      </c>
      <c r="I7801">
        <f t="shared" si="853"/>
        <v>21.802143748696068</v>
      </c>
      <c r="J7801">
        <f t="shared" si="854"/>
        <v>0</v>
      </c>
    </row>
    <row r="7802" spans="2:10" x14ac:dyDescent="0.3">
      <c r="B7802">
        <v>7775</v>
      </c>
      <c r="C7802">
        <v>0.98884840290682152</v>
      </c>
      <c r="D7802">
        <f t="shared" si="848"/>
        <v>114.13488442568294</v>
      </c>
      <c r="E7802">
        <f t="shared" si="849"/>
        <v>107</v>
      </c>
      <c r="F7802">
        <f t="shared" si="850"/>
        <v>0</v>
      </c>
      <c r="G7802">
        <f t="shared" si="851"/>
        <v>7.1348844256829409</v>
      </c>
      <c r="H7802">
        <f t="shared" si="852"/>
        <v>1070</v>
      </c>
      <c r="I7802">
        <f t="shared" si="853"/>
        <v>0</v>
      </c>
      <c r="J7802">
        <f t="shared" si="854"/>
        <v>107.02326638524411</v>
      </c>
    </row>
    <row r="7803" spans="2:10" x14ac:dyDescent="0.3">
      <c r="B7803">
        <v>7776</v>
      </c>
      <c r="C7803">
        <v>0.75553381153913879</v>
      </c>
      <c r="D7803">
        <f t="shared" si="848"/>
        <v>104.96796948106447</v>
      </c>
      <c r="E7803">
        <f t="shared" si="849"/>
        <v>104.96796948106447</v>
      </c>
      <c r="F7803">
        <f t="shared" si="850"/>
        <v>2.0320305189355281</v>
      </c>
      <c r="G7803">
        <f t="shared" si="851"/>
        <v>0</v>
      </c>
      <c r="H7803">
        <f t="shared" si="852"/>
        <v>1049.6796948106448</v>
      </c>
      <c r="I7803">
        <f t="shared" si="853"/>
        <v>10.160152594677641</v>
      </c>
      <c r="J7803">
        <f t="shared" si="854"/>
        <v>0</v>
      </c>
    </row>
    <row r="7804" spans="2:10" x14ac:dyDescent="0.3">
      <c r="B7804">
        <v>7777</v>
      </c>
      <c r="C7804">
        <v>0.64183953393531545</v>
      </c>
      <c r="D7804">
        <f t="shared" si="848"/>
        <v>102.63911205576146</v>
      </c>
      <c r="E7804">
        <f t="shared" si="849"/>
        <v>102.63911205576146</v>
      </c>
      <c r="F7804">
        <f t="shared" si="850"/>
        <v>4.3608879442385415</v>
      </c>
      <c r="G7804">
        <f t="shared" si="851"/>
        <v>0</v>
      </c>
      <c r="H7804">
        <f t="shared" si="852"/>
        <v>1026.3911205576146</v>
      </c>
      <c r="I7804">
        <f t="shared" si="853"/>
        <v>21.804439721192708</v>
      </c>
      <c r="J7804">
        <f t="shared" si="854"/>
        <v>0</v>
      </c>
    </row>
    <row r="7805" spans="2:10" x14ac:dyDescent="0.3">
      <c r="B7805">
        <v>7778</v>
      </c>
      <c r="C7805">
        <v>0.97008846156417039</v>
      </c>
      <c r="D7805">
        <f t="shared" si="848"/>
        <v>112.24800295573066</v>
      </c>
      <c r="E7805">
        <f t="shared" si="849"/>
        <v>107</v>
      </c>
      <c r="F7805">
        <f t="shared" si="850"/>
        <v>0</v>
      </c>
      <c r="G7805">
        <f t="shared" si="851"/>
        <v>5.2480029557306551</v>
      </c>
      <c r="H7805">
        <f t="shared" si="852"/>
        <v>1070</v>
      </c>
      <c r="I7805">
        <f t="shared" si="853"/>
        <v>0</v>
      </c>
      <c r="J7805">
        <f t="shared" si="854"/>
        <v>78.720044335959827</v>
      </c>
    </row>
    <row r="7806" spans="2:10" x14ac:dyDescent="0.3">
      <c r="B7806">
        <v>7779</v>
      </c>
      <c r="C7806">
        <v>0.88493673386757832</v>
      </c>
      <c r="D7806">
        <f t="shared" si="848"/>
        <v>108.34715904943567</v>
      </c>
      <c r="E7806">
        <f t="shared" si="849"/>
        <v>107</v>
      </c>
      <c r="F7806">
        <f t="shared" si="850"/>
        <v>0</v>
      </c>
      <c r="G7806">
        <f t="shared" si="851"/>
        <v>1.3471590494356747</v>
      </c>
      <c r="H7806">
        <f t="shared" si="852"/>
        <v>1070</v>
      </c>
      <c r="I7806">
        <f t="shared" si="853"/>
        <v>0</v>
      </c>
      <c r="J7806">
        <f t="shared" si="854"/>
        <v>20.20738574153512</v>
      </c>
    </row>
    <row r="7807" spans="2:10" x14ac:dyDescent="0.3">
      <c r="B7807">
        <v>7780</v>
      </c>
      <c r="C7807">
        <v>0.86631149177262401</v>
      </c>
      <c r="D7807">
        <f t="shared" si="848"/>
        <v>107.76775318533424</v>
      </c>
      <c r="E7807">
        <f t="shared" si="849"/>
        <v>107</v>
      </c>
      <c r="F7807">
        <f t="shared" si="850"/>
        <v>0</v>
      </c>
      <c r="G7807">
        <f t="shared" si="851"/>
        <v>0.76775318533424297</v>
      </c>
      <c r="H7807">
        <f t="shared" si="852"/>
        <v>1070</v>
      </c>
      <c r="I7807">
        <f t="shared" si="853"/>
        <v>0</v>
      </c>
      <c r="J7807">
        <f t="shared" si="854"/>
        <v>11.516297780013645</v>
      </c>
    </row>
    <row r="7808" spans="2:10" x14ac:dyDescent="0.3">
      <c r="B7808">
        <v>7781</v>
      </c>
      <c r="C7808">
        <v>0.8869779174514324</v>
      </c>
      <c r="D7808">
        <f t="shared" si="848"/>
        <v>108.4137705793557</v>
      </c>
      <c r="E7808">
        <f t="shared" si="849"/>
        <v>107</v>
      </c>
      <c r="F7808">
        <f t="shared" si="850"/>
        <v>0</v>
      </c>
      <c r="G7808">
        <f t="shared" si="851"/>
        <v>1.4137705793556989</v>
      </c>
      <c r="H7808">
        <f t="shared" si="852"/>
        <v>1070</v>
      </c>
      <c r="I7808">
        <f t="shared" si="853"/>
        <v>0</v>
      </c>
      <c r="J7808">
        <f t="shared" si="854"/>
        <v>21.206558690335484</v>
      </c>
    </row>
    <row r="7809" spans="2:10" x14ac:dyDescent="0.3">
      <c r="B7809">
        <v>7782</v>
      </c>
      <c r="C7809">
        <v>5.4034114361077412E-2</v>
      </c>
      <c r="D7809">
        <f t="shared" si="848"/>
        <v>89.22428789097971</v>
      </c>
      <c r="E7809">
        <f t="shared" si="849"/>
        <v>89.22428789097971</v>
      </c>
      <c r="F7809">
        <f t="shared" si="850"/>
        <v>17.77571210902029</v>
      </c>
      <c r="G7809">
        <f t="shared" si="851"/>
        <v>0</v>
      </c>
      <c r="H7809">
        <f t="shared" si="852"/>
        <v>892.24287890979713</v>
      </c>
      <c r="I7809">
        <f t="shared" si="853"/>
        <v>88.87856054510145</v>
      </c>
      <c r="J7809">
        <f t="shared" si="854"/>
        <v>0</v>
      </c>
    </row>
    <row r="7810" spans="2:10" x14ac:dyDescent="0.3">
      <c r="B7810">
        <v>7783</v>
      </c>
      <c r="C7810">
        <v>0.5521741146409288</v>
      </c>
      <c r="D7810">
        <f t="shared" si="848"/>
        <v>100.95622379851444</v>
      </c>
      <c r="E7810">
        <f t="shared" si="849"/>
        <v>100.95622379851444</v>
      </c>
      <c r="F7810">
        <f t="shared" si="850"/>
        <v>6.0437762014855565</v>
      </c>
      <c r="G7810">
        <f t="shared" si="851"/>
        <v>0</v>
      </c>
      <c r="H7810">
        <f t="shared" si="852"/>
        <v>1009.5622379851444</v>
      </c>
      <c r="I7810">
        <f t="shared" si="853"/>
        <v>30.218881007427782</v>
      </c>
      <c r="J7810">
        <f t="shared" si="854"/>
        <v>0</v>
      </c>
    </row>
    <row r="7811" spans="2:10" x14ac:dyDescent="0.3">
      <c r="B7811">
        <v>7784</v>
      </c>
      <c r="C7811">
        <v>0.58125156802068367</v>
      </c>
      <c r="D7811">
        <f t="shared" si="848"/>
        <v>101.49405261396328</v>
      </c>
      <c r="E7811">
        <f t="shared" si="849"/>
        <v>101.49405261396328</v>
      </c>
      <c r="F7811">
        <f t="shared" si="850"/>
        <v>5.5059473860367234</v>
      </c>
      <c r="G7811">
        <f t="shared" si="851"/>
        <v>0</v>
      </c>
      <c r="H7811">
        <f t="shared" si="852"/>
        <v>1014.9405261396328</v>
      </c>
      <c r="I7811">
        <f t="shared" si="853"/>
        <v>27.529736930183617</v>
      </c>
      <c r="J7811">
        <f t="shared" si="854"/>
        <v>0</v>
      </c>
    </row>
    <row r="7812" spans="2:10" x14ac:dyDescent="0.3">
      <c r="B7812">
        <v>7785</v>
      </c>
      <c r="C7812">
        <v>0.52324864556927209</v>
      </c>
      <c r="D7812">
        <f t="shared" si="848"/>
        <v>100.42531037305645</v>
      </c>
      <c r="E7812">
        <f t="shared" si="849"/>
        <v>100.42531037305645</v>
      </c>
      <c r="F7812">
        <f t="shared" si="850"/>
        <v>6.5746896269435524</v>
      </c>
      <c r="G7812">
        <f t="shared" si="851"/>
        <v>0</v>
      </c>
      <c r="H7812">
        <f t="shared" si="852"/>
        <v>1004.2531037305645</v>
      </c>
      <c r="I7812">
        <f t="shared" si="853"/>
        <v>32.873448134717762</v>
      </c>
      <c r="J7812">
        <f t="shared" si="854"/>
        <v>0</v>
      </c>
    </row>
    <row r="7813" spans="2:10" x14ac:dyDescent="0.3">
      <c r="B7813">
        <v>7786</v>
      </c>
      <c r="C7813">
        <v>0.9687983954241689</v>
      </c>
      <c r="D7813">
        <f t="shared" si="848"/>
        <v>112.15270320431088</v>
      </c>
      <c r="E7813">
        <f t="shared" si="849"/>
        <v>107</v>
      </c>
      <c r="F7813">
        <f t="shared" si="850"/>
        <v>0</v>
      </c>
      <c r="G7813">
        <f t="shared" si="851"/>
        <v>5.1527032043108818</v>
      </c>
      <c r="H7813">
        <f t="shared" si="852"/>
        <v>1070</v>
      </c>
      <c r="I7813">
        <f t="shared" si="853"/>
        <v>0</v>
      </c>
      <c r="J7813">
        <f t="shared" si="854"/>
        <v>77.290548064663227</v>
      </c>
    </row>
    <row r="7814" spans="2:10" x14ac:dyDescent="0.3">
      <c r="B7814">
        <v>7787</v>
      </c>
      <c r="C7814">
        <v>0.46824570759492967</v>
      </c>
      <c r="D7814">
        <f t="shared" si="848"/>
        <v>99.41885966752973</v>
      </c>
      <c r="E7814">
        <f t="shared" si="849"/>
        <v>99.41885966752973</v>
      </c>
      <c r="F7814">
        <f t="shared" si="850"/>
        <v>7.5811403324702695</v>
      </c>
      <c r="G7814">
        <f t="shared" si="851"/>
        <v>0</v>
      </c>
      <c r="H7814">
        <f t="shared" si="852"/>
        <v>994.18859667529728</v>
      </c>
      <c r="I7814">
        <f t="shared" si="853"/>
        <v>37.905701662351348</v>
      </c>
      <c r="J7814">
        <f t="shared" si="854"/>
        <v>0</v>
      </c>
    </row>
    <row r="7815" spans="2:10" x14ac:dyDescent="0.3">
      <c r="B7815">
        <v>7788</v>
      </c>
      <c r="C7815">
        <v>0.31551813305207643</v>
      </c>
      <c r="D7815">
        <f t="shared" si="848"/>
        <v>96.523461646992558</v>
      </c>
      <c r="E7815">
        <f t="shared" si="849"/>
        <v>96.523461646992558</v>
      </c>
      <c r="F7815">
        <f t="shared" si="850"/>
        <v>10.476538353007442</v>
      </c>
      <c r="G7815">
        <f t="shared" si="851"/>
        <v>0</v>
      </c>
      <c r="H7815">
        <f t="shared" si="852"/>
        <v>965.23461646992564</v>
      </c>
      <c r="I7815">
        <f t="shared" si="853"/>
        <v>52.382691765037208</v>
      </c>
      <c r="J7815">
        <f t="shared" si="854"/>
        <v>0</v>
      </c>
    </row>
    <row r="7816" spans="2:10" x14ac:dyDescent="0.3">
      <c r="B7816">
        <v>7789</v>
      </c>
      <c r="C7816">
        <v>0.45964609507826926</v>
      </c>
      <c r="D7816">
        <f t="shared" si="848"/>
        <v>99.261092269356297</v>
      </c>
      <c r="E7816">
        <f t="shared" si="849"/>
        <v>99.261092269356297</v>
      </c>
      <c r="F7816">
        <f t="shared" si="850"/>
        <v>7.7389077306437031</v>
      </c>
      <c r="G7816">
        <f t="shared" si="851"/>
        <v>0</v>
      </c>
      <c r="H7816">
        <f t="shared" si="852"/>
        <v>992.610922693563</v>
      </c>
      <c r="I7816">
        <f t="shared" si="853"/>
        <v>38.694538653218515</v>
      </c>
      <c r="J7816">
        <f t="shared" si="854"/>
        <v>0</v>
      </c>
    </row>
    <row r="7817" spans="2:10" x14ac:dyDescent="0.3">
      <c r="B7817">
        <v>7790</v>
      </c>
      <c r="C7817">
        <v>0.7456044927502582</v>
      </c>
      <c r="D7817">
        <f t="shared" si="848"/>
        <v>104.75004440209864</v>
      </c>
      <c r="E7817">
        <f t="shared" si="849"/>
        <v>104.75004440209864</v>
      </c>
      <c r="F7817">
        <f t="shared" si="850"/>
        <v>2.2499555979013621</v>
      </c>
      <c r="G7817">
        <f t="shared" si="851"/>
        <v>0</v>
      </c>
      <c r="H7817">
        <f t="shared" si="852"/>
        <v>1047.5004440209864</v>
      </c>
      <c r="I7817">
        <f t="shared" si="853"/>
        <v>11.249777989506811</v>
      </c>
      <c r="J7817">
        <f t="shared" si="854"/>
        <v>0</v>
      </c>
    </row>
    <row r="7818" spans="2:10" x14ac:dyDescent="0.3">
      <c r="B7818">
        <v>7791</v>
      </c>
      <c r="C7818">
        <v>0.59436446501705886</v>
      </c>
      <c r="D7818">
        <f t="shared" si="848"/>
        <v>101.73860048971689</v>
      </c>
      <c r="E7818">
        <f t="shared" si="849"/>
        <v>101.73860048971689</v>
      </c>
      <c r="F7818">
        <f t="shared" si="850"/>
        <v>5.2613995102831126</v>
      </c>
      <c r="G7818">
        <f t="shared" si="851"/>
        <v>0</v>
      </c>
      <c r="H7818">
        <f t="shared" si="852"/>
        <v>1017.3860048971688</v>
      </c>
      <c r="I7818">
        <f t="shared" si="853"/>
        <v>26.306997551415563</v>
      </c>
      <c r="J7818">
        <f t="shared" si="854"/>
        <v>0</v>
      </c>
    </row>
    <row r="7819" spans="2:10" x14ac:dyDescent="0.3">
      <c r="B7819">
        <v>7792</v>
      </c>
      <c r="C7819">
        <v>0.18506706318207033</v>
      </c>
      <c r="D7819">
        <f t="shared" si="848"/>
        <v>93.634712290495671</v>
      </c>
      <c r="E7819">
        <f t="shared" si="849"/>
        <v>93.634712290495671</v>
      </c>
      <c r="F7819">
        <f t="shared" si="850"/>
        <v>13.365287709504329</v>
      </c>
      <c r="G7819">
        <f t="shared" si="851"/>
        <v>0</v>
      </c>
      <c r="H7819">
        <f t="shared" si="852"/>
        <v>936.34712290495668</v>
      </c>
      <c r="I7819">
        <f t="shared" si="853"/>
        <v>66.826438547521647</v>
      </c>
      <c r="J7819">
        <f t="shared" si="854"/>
        <v>0</v>
      </c>
    </row>
    <row r="7820" spans="2:10" x14ac:dyDescent="0.3">
      <c r="B7820">
        <v>7793</v>
      </c>
      <c r="C7820">
        <v>0.33261611261905744</v>
      </c>
      <c r="D7820">
        <f t="shared" si="848"/>
        <v>96.863239617971189</v>
      </c>
      <c r="E7820">
        <f t="shared" si="849"/>
        <v>96.863239617971189</v>
      </c>
      <c r="F7820">
        <f t="shared" si="850"/>
        <v>10.136760382028811</v>
      </c>
      <c r="G7820">
        <f t="shared" si="851"/>
        <v>0</v>
      </c>
      <c r="H7820">
        <f t="shared" si="852"/>
        <v>968.63239617971192</v>
      </c>
      <c r="I7820">
        <f t="shared" si="853"/>
        <v>50.683801910144055</v>
      </c>
      <c r="J7820">
        <f t="shared" si="854"/>
        <v>0</v>
      </c>
    </row>
    <row r="7821" spans="2:10" x14ac:dyDescent="0.3">
      <c r="B7821">
        <v>7794</v>
      </c>
      <c r="C7821">
        <v>0.98301211726606608</v>
      </c>
      <c r="D7821">
        <f t="shared" si="848"/>
        <v>113.40295682909064</v>
      </c>
      <c r="E7821">
        <f t="shared" si="849"/>
        <v>107</v>
      </c>
      <c r="F7821">
        <f t="shared" si="850"/>
        <v>0</v>
      </c>
      <c r="G7821">
        <f t="shared" si="851"/>
        <v>6.4029568290906411</v>
      </c>
      <c r="H7821">
        <f t="shared" si="852"/>
        <v>1070</v>
      </c>
      <c r="I7821">
        <f t="shared" si="853"/>
        <v>0</v>
      </c>
      <c r="J7821">
        <f t="shared" si="854"/>
        <v>96.044352436359617</v>
      </c>
    </row>
    <row r="7822" spans="2:10" x14ac:dyDescent="0.3">
      <c r="B7822">
        <v>7795</v>
      </c>
      <c r="C7822">
        <v>0.3395438005858431</v>
      </c>
      <c r="D7822">
        <f t="shared" si="848"/>
        <v>96.999304223936548</v>
      </c>
      <c r="E7822">
        <f t="shared" si="849"/>
        <v>96.999304223936548</v>
      </c>
      <c r="F7822">
        <f t="shared" si="850"/>
        <v>10.000695776063452</v>
      </c>
      <c r="G7822">
        <f t="shared" si="851"/>
        <v>0</v>
      </c>
      <c r="H7822">
        <f t="shared" si="852"/>
        <v>969.99304223936542</v>
      </c>
      <c r="I7822">
        <f t="shared" si="853"/>
        <v>50.00347888031726</v>
      </c>
      <c r="J7822">
        <f t="shared" si="854"/>
        <v>0</v>
      </c>
    </row>
    <row r="7823" spans="2:10" x14ac:dyDescent="0.3">
      <c r="B7823">
        <v>7796</v>
      </c>
      <c r="C7823">
        <v>8.6217061442344645E-2</v>
      </c>
      <c r="D7823">
        <f t="shared" si="848"/>
        <v>90.637853075575052</v>
      </c>
      <c r="E7823">
        <f t="shared" si="849"/>
        <v>90.637853075575052</v>
      </c>
      <c r="F7823">
        <f t="shared" si="850"/>
        <v>16.362146924424948</v>
      </c>
      <c r="G7823">
        <f t="shared" si="851"/>
        <v>0</v>
      </c>
      <c r="H7823">
        <f t="shared" si="852"/>
        <v>906.37853075575049</v>
      </c>
      <c r="I7823">
        <f t="shared" si="853"/>
        <v>81.810734622124741</v>
      </c>
      <c r="J7823">
        <f t="shared" si="854"/>
        <v>0</v>
      </c>
    </row>
    <row r="7824" spans="2:10" x14ac:dyDescent="0.3">
      <c r="B7824">
        <v>7797</v>
      </c>
      <c r="C7824">
        <v>0.42261729993257546</v>
      </c>
      <c r="D7824">
        <f t="shared" si="848"/>
        <v>98.577832801530477</v>
      </c>
      <c r="E7824">
        <f t="shared" si="849"/>
        <v>98.577832801530477</v>
      </c>
      <c r="F7824">
        <f t="shared" si="850"/>
        <v>8.4221671984695234</v>
      </c>
      <c r="G7824">
        <f t="shared" si="851"/>
        <v>0</v>
      </c>
      <c r="H7824">
        <f t="shared" si="852"/>
        <v>985.77832801530474</v>
      </c>
      <c r="I7824">
        <f t="shared" si="853"/>
        <v>42.110835992347617</v>
      </c>
      <c r="J7824">
        <f t="shared" si="854"/>
        <v>0</v>
      </c>
    </row>
    <row r="7825" spans="2:10" x14ac:dyDescent="0.3">
      <c r="B7825">
        <v>7798</v>
      </c>
      <c r="C7825">
        <v>6.9912754861763071E-2</v>
      </c>
      <c r="D7825">
        <f t="shared" si="848"/>
        <v>89.972013168227576</v>
      </c>
      <c r="E7825">
        <f t="shared" si="849"/>
        <v>89.972013168227576</v>
      </c>
      <c r="F7825">
        <f t="shared" si="850"/>
        <v>17.027986831772424</v>
      </c>
      <c r="G7825">
        <f t="shared" si="851"/>
        <v>0</v>
      </c>
      <c r="H7825">
        <f t="shared" si="852"/>
        <v>899.72013168227579</v>
      </c>
      <c r="I7825">
        <f t="shared" si="853"/>
        <v>85.139934158862118</v>
      </c>
      <c r="J7825">
        <f t="shared" si="854"/>
        <v>0</v>
      </c>
    </row>
    <row r="7826" spans="2:10" x14ac:dyDescent="0.3">
      <c r="B7826">
        <v>7799</v>
      </c>
      <c r="C7826">
        <v>0.467255356623823</v>
      </c>
      <c r="D7826">
        <f t="shared" si="848"/>
        <v>99.400702992526163</v>
      </c>
      <c r="E7826">
        <f t="shared" si="849"/>
        <v>99.400702992526163</v>
      </c>
      <c r="F7826">
        <f t="shared" si="850"/>
        <v>7.5992970074738366</v>
      </c>
      <c r="G7826">
        <f t="shared" si="851"/>
        <v>0</v>
      </c>
      <c r="H7826">
        <f t="shared" si="852"/>
        <v>994.00702992526158</v>
      </c>
      <c r="I7826">
        <f t="shared" si="853"/>
        <v>37.996485037369183</v>
      </c>
      <c r="J7826">
        <f t="shared" si="854"/>
        <v>0</v>
      </c>
    </row>
    <row r="7827" spans="2:10" x14ac:dyDescent="0.3">
      <c r="B7827">
        <v>7800</v>
      </c>
      <c r="C7827">
        <v>0.74892029292361995</v>
      </c>
      <c r="D7827">
        <f t="shared" si="848"/>
        <v>104.82241120013811</v>
      </c>
      <c r="E7827">
        <f t="shared" si="849"/>
        <v>104.82241120013811</v>
      </c>
      <c r="F7827">
        <f t="shared" si="850"/>
        <v>2.1775887998618941</v>
      </c>
      <c r="G7827">
        <f t="shared" si="851"/>
        <v>0</v>
      </c>
      <c r="H7827">
        <f t="shared" si="852"/>
        <v>1048.2241120013809</v>
      </c>
      <c r="I7827">
        <f t="shared" si="853"/>
        <v>10.887943999309471</v>
      </c>
      <c r="J7827">
        <f t="shared" si="854"/>
        <v>0</v>
      </c>
    </row>
    <row r="7828" spans="2:10" x14ac:dyDescent="0.3">
      <c r="B7828">
        <v>7801</v>
      </c>
      <c r="C7828">
        <v>0.67561375662552936</v>
      </c>
      <c r="D7828">
        <f t="shared" si="848"/>
        <v>103.29957352578418</v>
      </c>
      <c r="E7828">
        <f t="shared" si="849"/>
        <v>103.29957352578418</v>
      </c>
      <c r="F7828">
        <f t="shared" si="850"/>
        <v>3.7004264742158171</v>
      </c>
      <c r="G7828">
        <f t="shared" si="851"/>
        <v>0</v>
      </c>
      <c r="H7828">
        <f t="shared" si="852"/>
        <v>1032.9957352578417</v>
      </c>
      <c r="I7828">
        <f t="shared" si="853"/>
        <v>18.502132371079085</v>
      </c>
      <c r="J7828">
        <f t="shared" si="854"/>
        <v>0</v>
      </c>
    </row>
    <row r="7829" spans="2:10" x14ac:dyDescent="0.3">
      <c r="B7829">
        <v>7802</v>
      </c>
      <c r="C7829">
        <v>0.72427965344011347</v>
      </c>
      <c r="D7829">
        <f t="shared" si="848"/>
        <v>104.29358052417598</v>
      </c>
      <c r="E7829">
        <f t="shared" si="849"/>
        <v>104.29358052417598</v>
      </c>
      <c r="F7829">
        <f t="shared" si="850"/>
        <v>2.7064194758240205</v>
      </c>
      <c r="G7829">
        <f t="shared" si="851"/>
        <v>0</v>
      </c>
      <c r="H7829">
        <f t="shared" si="852"/>
        <v>1042.9358052417597</v>
      </c>
      <c r="I7829">
        <f t="shared" si="853"/>
        <v>13.532097379120103</v>
      </c>
      <c r="J7829">
        <f t="shared" si="854"/>
        <v>0</v>
      </c>
    </row>
    <row r="7830" spans="2:10" x14ac:dyDescent="0.3">
      <c r="B7830">
        <v>7803</v>
      </c>
      <c r="C7830">
        <v>0.88007770781692674</v>
      </c>
      <c r="D7830">
        <f t="shared" si="848"/>
        <v>108.19123294854838</v>
      </c>
      <c r="E7830">
        <f t="shared" si="849"/>
        <v>107</v>
      </c>
      <c r="F7830">
        <f t="shared" si="850"/>
        <v>0</v>
      </c>
      <c r="G7830">
        <f t="shared" si="851"/>
        <v>1.1912329485483752</v>
      </c>
      <c r="H7830">
        <f t="shared" si="852"/>
        <v>1070</v>
      </c>
      <c r="I7830">
        <f t="shared" si="853"/>
        <v>0</v>
      </c>
      <c r="J7830">
        <f t="shared" si="854"/>
        <v>17.868494228225629</v>
      </c>
    </row>
    <row r="7831" spans="2:10" x14ac:dyDescent="0.3">
      <c r="B7831">
        <v>7804</v>
      </c>
      <c r="C7831">
        <v>0.15441914618333263</v>
      </c>
      <c r="D7831">
        <f t="shared" si="848"/>
        <v>92.827262617129961</v>
      </c>
      <c r="E7831">
        <f t="shared" si="849"/>
        <v>92.827262617129961</v>
      </c>
      <c r="F7831">
        <f t="shared" si="850"/>
        <v>14.172737382870039</v>
      </c>
      <c r="G7831">
        <f t="shared" si="851"/>
        <v>0</v>
      </c>
      <c r="H7831">
        <f t="shared" si="852"/>
        <v>928.27262617129963</v>
      </c>
      <c r="I7831">
        <f t="shared" si="853"/>
        <v>70.863686914350197</v>
      </c>
      <c r="J7831">
        <f t="shared" si="854"/>
        <v>0</v>
      </c>
    </row>
    <row r="7832" spans="2:10" x14ac:dyDescent="0.3">
      <c r="B7832">
        <v>7805</v>
      </c>
      <c r="C7832">
        <v>0.83968173910664312</v>
      </c>
      <c r="D7832">
        <f t="shared" si="848"/>
        <v>107.0113077340343</v>
      </c>
      <c r="E7832">
        <f t="shared" si="849"/>
        <v>107</v>
      </c>
      <c r="F7832">
        <f t="shared" si="850"/>
        <v>0</v>
      </c>
      <c r="G7832">
        <f t="shared" si="851"/>
        <v>1.1307734034303962E-2</v>
      </c>
      <c r="H7832">
        <f t="shared" si="852"/>
        <v>1070</v>
      </c>
      <c r="I7832">
        <f t="shared" si="853"/>
        <v>0</v>
      </c>
      <c r="J7832">
        <f t="shared" si="854"/>
        <v>0.16961601051455943</v>
      </c>
    </row>
    <row r="7833" spans="2:10" x14ac:dyDescent="0.3">
      <c r="B7833">
        <v>7806</v>
      </c>
      <c r="C7833">
        <v>0.43919204487409846</v>
      </c>
      <c r="D7833">
        <f t="shared" si="848"/>
        <v>98.884620546063303</v>
      </c>
      <c r="E7833">
        <f t="shared" si="849"/>
        <v>98.884620546063303</v>
      </c>
      <c r="F7833">
        <f t="shared" si="850"/>
        <v>8.115379453936697</v>
      </c>
      <c r="G7833">
        <f t="shared" si="851"/>
        <v>0</v>
      </c>
      <c r="H7833">
        <f t="shared" si="852"/>
        <v>988.84620546063297</v>
      </c>
      <c r="I7833">
        <f t="shared" si="853"/>
        <v>40.576897269683485</v>
      </c>
      <c r="J7833">
        <f t="shared" si="854"/>
        <v>0</v>
      </c>
    </row>
    <row r="7834" spans="2:10" x14ac:dyDescent="0.3">
      <c r="B7834">
        <v>7807</v>
      </c>
      <c r="C7834">
        <v>0.24094151479637704</v>
      </c>
      <c r="D7834">
        <f t="shared" si="848"/>
        <v>94.953765940051682</v>
      </c>
      <c r="E7834">
        <f t="shared" si="849"/>
        <v>94.953765940051682</v>
      </c>
      <c r="F7834">
        <f t="shared" si="850"/>
        <v>12.046234059948318</v>
      </c>
      <c r="G7834">
        <f t="shared" si="851"/>
        <v>0</v>
      </c>
      <c r="H7834">
        <f t="shared" si="852"/>
        <v>949.53765940051676</v>
      </c>
      <c r="I7834">
        <f t="shared" si="853"/>
        <v>60.231170299741592</v>
      </c>
      <c r="J7834">
        <f t="shared" si="854"/>
        <v>0</v>
      </c>
    </row>
    <row r="7835" spans="2:10" x14ac:dyDescent="0.3">
      <c r="B7835">
        <v>7808</v>
      </c>
      <c r="C7835">
        <v>0.4039740963973768</v>
      </c>
      <c r="D7835">
        <f t="shared" si="848"/>
        <v>98.230306858813066</v>
      </c>
      <c r="E7835">
        <f t="shared" si="849"/>
        <v>98.230306858813066</v>
      </c>
      <c r="F7835">
        <f t="shared" si="850"/>
        <v>8.7696931411869343</v>
      </c>
      <c r="G7835">
        <f t="shared" si="851"/>
        <v>0</v>
      </c>
      <c r="H7835">
        <f t="shared" si="852"/>
        <v>982.3030685881306</v>
      </c>
      <c r="I7835">
        <f t="shared" si="853"/>
        <v>43.848465705934672</v>
      </c>
      <c r="J7835">
        <f t="shared" si="854"/>
        <v>0</v>
      </c>
    </row>
    <row r="7836" spans="2:10" x14ac:dyDescent="0.3">
      <c r="B7836">
        <v>7809</v>
      </c>
      <c r="C7836">
        <v>0.43525290099888736</v>
      </c>
      <c r="D7836">
        <f t="shared" si="848"/>
        <v>98.811868837960319</v>
      </c>
      <c r="E7836">
        <f t="shared" si="849"/>
        <v>98.811868837960319</v>
      </c>
      <c r="F7836">
        <f t="shared" si="850"/>
        <v>8.1881311620396815</v>
      </c>
      <c r="G7836">
        <f t="shared" si="851"/>
        <v>0</v>
      </c>
      <c r="H7836">
        <f t="shared" si="852"/>
        <v>988.11868837960321</v>
      </c>
      <c r="I7836">
        <f t="shared" si="853"/>
        <v>40.940655810198407</v>
      </c>
      <c r="J7836">
        <f t="shared" si="854"/>
        <v>0</v>
      </c>
    </row>
    <row r="7837" spans="2:10" x14ac:dyDescent="0.3">
      <c r="B7837">
        <v>7810</v>
      </c>
      <c r="C7837">
        <v>0.96135008205218064</v>
      </c>
      <c r="D7837">
        <f t="shared" ref="D7837:D7900" si="855">_xlfn.BETA.INV(C7837,$B$25,$C$25,$D$25,$E$25)</f>
        <v>111.64756411016029</v>
      </c>
      <c r="E7837">
        <f t="shared" ref="E7837:E7900" si="856">IF($M$25&lt;D7837,$M$25,D7837)</f>
        <v>107</v>
      </c>
      <c r="F7837">
        <f t="shared" ref="F7837:F7900" si="857">IF($M$25&gt;D7837,$M$25-D7837,0)</f>
        <v>0</v>
      </c>
      <c r="G7837">
        <f t="shared" ref="G7837:G7900" si="858">IF($M$25&lt;D7837,D7837-$M$25,0)</f>
        <v>4.6475641101602889</v>
      </c>
      <c r="H7837">
        <f t="shared" ref="H7837:H7900" si="859">$H$24*E7837</f>
        <v>1070</v>
      </c>
      <c r="I7837">
        <f t="shared" ref="I7837:I7900" si="860">$I$24*F7837</f>
        <v>0</v>
      </c>
      <c r="J7837">
        <f t="shared" ref="J7837:J7900" si="861">$J$24*G7837</f>
        <v>69.713461652404334</v>
      </c>
    </row>
    <row r="7838" spans="2:10" x14ac:dyDescent="0.3">
      <c r="B7838">
        <v>7811</v>
      </c>
      <c r="C7838">
        <v>0.31615546281632223</v>
      </c>
      <c r="D7838">
        <f t="shared" si="855"/>
        <v>96.536234909907421</v>
      </c>
      <c r="E7838">
        <f t="shared" si="856"/>
        <v>96.536234909907421</v>
      </c>
      <c r="F7838">
        <f t="shared" si="857"/>
        <v>10.463765090092579</v>
      </c>
      <c r="G7838">
        <f t="shared" si="858"/>
        <v>0</v>
      </c>
      <c r="H7838">
        <f t="shared" si="859"/>
        <v>965.36234909907421</v>
      </c>
      <c r="I7838">
        <f t="shared" si="860"/>
        <v>52.318825450462896</v>
      </c>
      <c r="J7838">
        <f t="shared" si="861"/>
        <v>0</v>
      </c>
    </row>
    <row r="7839" spans="2:10" x14ac:dyDescent="0.3">
      <c r="B7839">
        <v>7812</v>
      </c>
      <c r="C7839">
        <v>0.57927955484510096</v>
      </c>
      <c r="D7839">
        <f t="shared" si="855"/>
        <v>101.45739747133817</v>
      </c>
      <c r="E7839">
        <f t="shared" si="856"/>
        <v>101.45739747133817</v>
      </c>
      <c r="F7839">
        <f t="shared" si="857"/>
        <v>5.5426025286618312</v>
      </c>
      <c r="G7839">
        <f t="shared" si="858"/>
        <v>0</v>
      </c>
      <c r="H7839">
        <f t="shared" si="859"/>
        <v>1014.5739747133816</v>
      </c>
      <c r="I7839">
        <f t="shared" si="860"/>
        <v>27.713012643309156</v>
      </c>
      <c r="J7839">
        <f t="shared" si="861"/>
        <v>0</v>
      </c>
    </row>
    <row r="7840" spans="2:10" x14ac:dyDescent="0.3">
      <c r="B7840">
        <v>7813</v>
      </c>
      <c r="C7840">
        <v>0.31401753760476847</v>
      </c>
      <c r="D7840">
        <f t="shared" si="855"/>
        <v>96.493352195386706</v>
      </c>
      <c r="E7840">
        <f t="shared" si="856"/>
        <v>96.493352195386706</v>
      </c>
      <c r="F7840">
        <f t="shared" si="857"/>
        <v>10.506647804613294</v>
      </c>
      <c r="G7840">
        <f t="shared" si="858"/>
        <v>0</v>
      </c>
      <c r="H7840">
        <f t="shared" si="859"/>
        <v>964.93352195386706</v>
      </c>
      <c r="I7840">
        <f t="shared" si="860"/>
        <v>52.533239023066471</v>
      </c>
      <c r="J7840">
        <f t="shared" si="861"/>
        <v>0</v>
      </c>
    </row>
    <row r="7841" spans="2:10" x14ac:dyDescent="0.3">
      <c r="B7841">
        <v>7814</v>
      </c>
      <c r="C7841">
        <v>0.71685510114867701</v>
      </c>
      <c r="D7841">
        <f t="shared" si="855"/>
        <v>104.13798286573493</v>
      </c>
      <c r="E7841">
        <f t="shared" si="856"/>
        <v>104.13798286573493</v>
      </c>
      <c r="F7841">
        <f t="shared" si="857"/>
        <v>2.8620171342650735</v>
      </c>
      <c r="G7841">
        <f t="shared" si="858"/>
        <v>0</v>
      </c>
      <c r="H7841">
        <f t="shared" si="859"/>
        <v>1041.3798286573492</v>
      </c>
      <c r="I7841">
        <f t="shared" si="860"/>
        <v>14.310085671325368</v>
      </c>
      <c r="J7841">
        <f t="shared" si="861"/>
        <v>0</v>
      </c>
    </row>
    <row r="7842" spans="2:10" x14ac:dyDescent="0.3">
      <c r="B7842">
        <v>7815</v>
      </c>
      <c r="C7842">
        <v>0.41632646796852402</v>
      </c>
      <c r="D7842">
        <f t="shared" si="855"/>
        <v>98.460887152988391</v>
      </c>
      <c r="E7842">
        <f t="shared" si="856"/>
        <v>98.460887152988391</v>
      </c>
      <c r="F7842">
        <f t="shared" si="857"/>
        <v>8.5391128470116087</v>
      </c>
      <c r="G7842">
        <f t="shared" si="858"/>
        <v>0</v>
      </c>
      <c r="H7842">
        <f t="shared" si="859"/>
        <v>984.60887152988391</v>
      </c>
      <c r="I7842">
        <f t="shared" si="860"/>
        <v>42.695564235058043</v>
      </c>
      <c r="J7842">
        <f t="shared" si="861"/>
        <v>0</v>
      </c>
    </row>
    <row r="7843" spans="2:10" x14ac:dyDescent="0.3">
      <c r="B7843">
        <v>7816</v>
      </c>
      <c r="C7843">
        <v>0.40785116631243001</v>
      </c>
      <c r="D7843">
        <f t="shared" si="855"/>
        <v>98.302824079024532</v>
      </c>
      <c r="E7843">
        <f t="shared" si="856"/>
        <v>98.302824079024532</v>
      </c>
      <c r="F7843">
        <f t="shared" si="857"/>
        <v>8.697175920975468</v>
      </c>
      <c r="G7843">
        <f t="shared" si="858"/>
        <v>0</v>
      </c>
      <c r="H7843">
        <f t="shared" si="859"/>
        <v>983.02824079024526</v>
      </c>
      <c r="I7843">
        <f t="shared" si="860"/>
        <v>43.48587960487734</v>
      </c>
      <c r="J7843">
        <f t="shared" si="861"/>
        <v>0</v>
      </c>
    </row>
    <row r="7844" spans="2:10" x14ac:dyDescent="0.3">
      <c r="B7844">
        <v>7817</v>
      </c>
      <c r="C7844">
        <v>0.98808623796484663</v>
      </c>
      <c r="D7844">
        <f t="shared" si="855"/>
        <v>114.02625145283908</v>
      </c>
      <c r="E7844">
        <f t="shared" si="856"/>
        <v>107</v>
      </c>
      <c r="F7844">
        <f t="shared" si="857"/>
        <v>0</v>
      </c>
      <c r="G7844">
        <f t="shared" si="858"/>
        <v>7.0262514528390767</v>
      </c>
      <c r="H7844">
        <f t="shared" si="859"/>
        <v>1070</v>
      </c>
      <c r="I7844">
        <f t="shared" si="860"/>
        <v>0</v>
      </c>
      <c r="J7844">
        <f t="shared" si="861"/>
        <v>105.39377179258615</v>
      </c>
    </row>
    <row r="7845" spans="2:10" x14ac:dyDescent="0.3">
      <c r="B7845">
        <v>7818</v>
      </c>
      <c r="C7845">
        <v>0.9699415353059917</v>
      </c>
      <c r="D7845">
        <f t="shared" si="855"/>
        <v>112.23701439337697</v>
      </c>
      <c r="E7845">
        <f t="shared" si="856"/>
        <v>107</v>
      </c>
      <c r="F7845">
        <f t="shared" si="857"/>
        <v>0</v>
      </c>
      <c r="G7845">
        <f t="shared" si="858"/>
        <v>5.2370143933769668</v>
      </c>
      <c r="H7845">
        <f t="shared" si="859"/>
        <v>1070</v>
      </c>
      <c r="I7845">
        <f t="shared" si="860"/>
        <v>0</v>
      </c>
      <c r="J7845">
        <f t="shared" si="861"/>
        <v>78.555215900654503</v>
      </c>
    </row>
    <row r="7846" spans="2:10" x14ac:dyDescent="0.3">
      <c r="B7846">
        <v>7819</v>
      </c>
      <c r="C7846">
        <v>0.89316929984933435</v>
      </c>
      <c r="D7846">
        <f t="shared" si="855"/>
        <v>108.62011834701539</v>
      </c>
      <c r="E7846">
        <f t="shared" si="856"/>
        <v>107</v>
      </c>
      <c r="F7846">
        <f t="shared" si="857"/>
        <v>0</v>
      </c>
      <c r="G7846">
        <f t="shared" si="858"/>
        <v>1.6201183470153921</v>
      </c>
      <c r="H7846">
        <f t="shared" si="859"/>
        <v>1070</v>
      </c>
      <c r="I7846">
        <f t="shared" si="860"/>
        <v>0</v>
      </c>
      <c r="J7846">
        <f t="shared" si="861"/>
        <v>24.301775205230882</v>
      </c>
    </row>
    <row r="7847" spans="2:10" x14ac:dyDescent="0.3">
      <c r="B7847">
        <v>7820</v>
      </c>
      <c r="C7847">
        <v>0.80187078983299398</v>
      </c>
      <c r="D7847">
        <f t="shared" si="855"/>
        <v>106.04173844311968</v>
      </c>
      <c r="E7847">
        <f t="shared" si="856"/>
        <v>106.04173844311968</v>
      </c>
      <c r="F7847">
        <f t="shared" si="857"/>
        <v>0.95826155688031633</v>
      </c>
      <c r="G7847">
        <f t="shared" si="858"/>
        <v>0</v>
      </c>
      <c r="H7847">
        <f t="shared" si="859"/>
        <v>1060.4173844311968</v>
      </c>
      <c r="I7847">
        <f t="shared" si="860"/>
        <v>4.7913077844015817</v>
      </c>
      <c r="J7847">
        <f t="shared" si="861"/>
        <v>0</v>
      </c>
    </row>
    <row r="7848" spans="2:10" x14ac:dyDescent="0.3">
      <c r="B7848">
        <v>7821</v>
      </c>
      <c r="C7848">
        <v>0.33241078385037415</v>
      </c>
      <c r="D7848">
        <f t="shared" si="855"/>
        <v>96.859193361299575</v>
      </c>
      <c r="E7848">
        <f t="shared" si="856"/>
        <v>96.859193361299575</v>
      </c>
      <c r="F7848">
        <f t="shared" si="857"/>
        <v>10.140806638700425</v>
      </c>
      <c r="G7848">
        <f t="shared" si="858"/>
        <v>0</v>
      </c>
      <c r="H7848">
        <f t="shared" si="859"/>
        <v>968.59193361299572</v>
      </c>
      <c r="I7848">
        <f t="shared" si="860"/>
        <v>50.704033193502127</v>
      </c>
      <c r="J7848">
        <f t="shared" si="861"/>
        <v>0</v>
      </c>
    </row>
    <row r="7849" spans="2:10" x14ac:dyDescent="0.3">
      <c r="B7849">
        <v>7822</v>
      </c>
      <c r="C7849">
        <v>0.13285082409706783</v>
      </c>
      <c r="D7849">
        <f t="shared" si="855"/>
        <v>92.207186944576847</v>
      </c>
      <c r="E7849">
        <f t="shared" si="856"/>
        <v>92.207186944576847</v>
      </c>
      <c r="F7849">
        <f t="shared" si="857"/>
        <v>14.792813055423153</v>
      </c>
      <c r="G7849">
        <f t="shared" si="858"/>
        <v>0</v>
      </c>
      <c r="H7849">
        <f t="shared" si="859"/>
        <v>922.07186944576847</v>
      </c>
      <c r="I7849">
        <f t="shared" si="860"/>
        <v>73.964065277115765</v>
      </c>
      <c r="J7849">
        <f t="shared" si="861"/>
        <v>0</v>
      </c>
    </row>
    <row r="7850" spans="2:10" x14ac:dyDescent="0.3">
      <c r="B7850">
        <v>7823</v>
      </c>
      <c r="C7850">
        <v>0.81443850869984225</v>
      </c>
      <c r="D7850">
        <f t="shared" si="855"/>
        <v>106.35284048200802</v>
      </c>
      <c r="E7850">
        <f t="shared" si="856"/>
        <v>106.35284048200802</v>
      </c>
      <c r="F7850">
        <f t="shared" si="857"/>
        <v>0.64715951799198024</v>
      </c>
      <c r="G7850">
        <f t="shared" si="858"/>
        <v>0</v>
      </c>
      <c r="H7850">
        <f t="shared" si="859"/>
        <v>1063.5284048200801</v>
      </c>
      <c r="I7850">
        <f t="shared" si="860"/>
        <v>3.2357975899599012</v>
      </c>
      <c r="J7850">
        <f t="shared" si="861"/>
        <v>0</v>
      </c>
    </row>
    <row r="7851" spans="2:10" x14ac:dyDescent="0.3">
      <c r="B7851">
        <v>7824</v>
      </c>
      <c r="C7851">
        <v>0.10391306059731309</v>
      </c>
      <c r="D7851">
        <f t="shared" si="855"/>
        <v>91.28026177807827</v>
      </c>
      <c r="E7851">
        <f t="shared" si="856"/>
        <v>91.28026177807827</v>
      </c>
      <c r="F7851">
        <f t="shared" si="857"/>
        <v>15.71973822192173</v>
      </c>
      <c r="G7851">
        <f t="shared" si="858"/>
        <v>0</v>
      </c>
      <c r="H7851">
        <f t="shared" si="859"/>
        <v>912.80261778078273</v>
      </c>
      <c r="I7851">
        <f t="shared" si="860"/>
        <v>78.598691109608652</v>
      </c>
      <c r="J7851">
        <f t="shared" si="861"/>
        <v>0</v>
      </c>
    </row>
    <row r="7852" spans="2:10" x14ac:dyDescent="0.3">
      <c r="B7852">
        <v>7825</v>
      </c>
      <c r="C7852">
        <v>0.78483215677369034</v>
      </c>
      <c r="D7852">
        <f t="shared" si="855"/>
        <v>105.63471771789072</v>
      </c>
      <c r="E7852">
        <f t="shared" si="856"/>
        <v>105.63471771789072</v>
      </c>
      <c r="F7852">
        <f t="shared" si="857"/>
        <v>1.3652822821092769</v>
      </c>
      <c r="G7852">
        <f t="shared" si="858"/>
        <v>0</v>
      </c>
      <c r="H7852">
        <f t="shared" si="859"/>
        <v>1056.3471771789073</v>
      </c>
      <c r="I7852">
        <f t="shared" si="860"/>
        <v>6.8264114105463847</v>
      </c>
      <c r="J7852">
        <f t="shared" si="861"/>
        <v>0</v>
      </c>
    </row>
    <row r="7853" spans="2:10" x14ac:dyDescent="0.3">
      <c r="B7853">
        <v>7826</v>
      </c>
      <c r="C7853">
        <v>0.53465809654456109</v>
      </c>
      <c r="D7853">
        <f t="shared" si="855"/>
        <v>100.63438593031378</v>
      </c>
      <c r="E7853">
        <f t="shared" si="856"/>
        <v>100.63438593031378</v>
      </c>
      <c r="F7853">
        <f t="shared" si="857"/>
        <v>6.3656140696862167</v>
      </c>
      <c r="G7853">
        <f t="shared" si="858"/>
        <v>0</v>
      </c>
      <c r="H7853">
        <f t="shared" si="859"/>
        <v>1006.3438593031378</v>
      </c>
      <c r="I7853">
        <f t="shared" si="860"/>
        <v>31.828070348431083</v>
      </c>
      <c r="J7853">
        <f t="shared" si="861"/>
        <v>0</v>
      </c>
    </row>
    <row r="7854" spans="2:10" x14ac:dyDescent="0.3">
      <c r="B7854">
        <v>7827</v>
      </c>
      <c r="C7854">
        <v>5.7388144429515897E-2</v>
      </c>
      <c r="D7854">
        <f t="shared" si="855"/>
        <v>89.392618654583032</v>
      </c>
      <c r="E7854">
        <f t="shared" si="856"/>
        <v>89.392618654583032</v>
      </c>
      <c r="F7854">
        <f t="shared" si="857"/>
        <v>17.607381345416968</v>
      </c>
      <c r="G7854">
        <f t="shared" si="858"/>
        <v>0</v>
      </c>
      <c r="H7854">
        <f t="shared" si="859"/>
        <v>893.92618654583032</v>
      </c>
      <c r="I7854">
        <f t="shared" si="860"/>
        <v>88.03690672708484</v>
      </c>
      <c r="J7854">
        <f t="shared" si="861"/>
        <v>0</v>
      </c>
    </row>
    <row r="7855" spans="2:10" x14ac:dyDescent="0.3">
      <c r="B7855">
        <v>7828</v>
      </c>
      <c r="C7855">
        <v>6.1346725842718053E-3</v>
      </c>
      <c r="D7855">
        <f t="shared" si="855"/>
        <v>84.977097906220735</v>
      </c>
      <c r="E7855">
        <f t="shared" si="856"/>
        <v>84.977097906220735</v>
      </c>
      <c r="F7855">
        <f t="shared" si="857"/>
        <v>22.022902093779265</v>
      </c>
      <c r="G7855">
        <f t="shared" si="858"/>
        <v>0</v>
      </c>
      <c r="H7855">
        <f t="shared" si="859"/>
        <v>849.77097906220729</v>
      </c>
      <c r="I7855">
        <f t="shared" si="860"/>
        <v>110.11451046889633</v>
      </c>
      <c r="J7855">
        <f t="shared" si="861"/>
        <v>0</v>
      </c>
    </row>
    <row r="7856" spans="2:10" x14ac:dyDescent="0.3">
      <c r="B7856">
        <v>7829</v>
      </c>
      <c r="C7856">
        <v>0.86293844312301693</v>
      </c>
      <c r="D7856">
        <f t="shared" si="855"/>
        <v>107.66770561849853</v>
      </c>
      <c r="E7856">
        <f t="shared" si="856"/>
        <v>107</v>
      </c>
      <c r="F7856">
        <f t="shared" si="857"/>
        <v>0</v>
      </c>
      <c r="G7856">
        <f t="shared" si="858"/>
        <v>0.66770561849853038</v>
      </c>
      <c r="H7856">
        <f t="shared" si="859"/>
        <v>1070</v>
      </c>
      <c r="I7856">
        <f t="shared" si="860"/>
        <v>0</v>
      </c>
      <c r="J7856">
        <f t="shared" si="861"/>
        <v>10.015584277477956</v>
      </c>
    </row>
    <row r="7857" spans="2:10" x14ac:dyDescent="0.3">
      <c r="B7857">
        <v>7830</v>
      </c>
      <c r="C7857">
        <v>0.63110867150328398</v>
      </c>
      <c r="D7857">
        <f t="shared" si="855"/>
        <v>102.43310711193672</v>
      </c>
      <c r="E7857">
        <f t="shared" si="856"/>
        <v>102.43310711193672</v>
      </c>
      <c r="F7857">
        <f t="shared" si="857"/>
        <v>4.5668928880632791</v>
      </c>
      <c r="G7857">
        <f t="shared" si="858"/>
        <v>0</v>
      </c>
      <c r="H7857">
        <f t="shared" si="859"/>
        <v>1024.3310711193672</v>
      </c>
      <c r="I7857">
        <f t="shared" si="860"/>
        <v>22.834464440316395</v>
      </c>
      <c r="J7857">
        <f t="shared" si="861"/>
        <v>0</v>
      </c>
    </row>
    <row r="7858" spans="2:10" x14ac:dyDescent="0.3">
      <c r="B7858">
        <v>7831</v>
      </c>
      <c r="C7858">
        <v>0.47679275705999036</v>
      </c>
      <c r="D7858">
        <f t="shared" si="855"/>
        <v>99.575447729790383</v>
      </c>
      <c r="E7858">
        <f t="shared" si="856"/>
        <v>99.575447729790383</v>
      </c>
      <c r="F7858">
        <f t="shared" si="857"/>
        <v>7.4245522702096167</v>
      </c>
      <c r="G7858">
        <f t="shared" si="858"/>
        <v>0</v>
      </c>
      <c r="H7858">
        <f t="shared" si="859"/>
        <v>995.7544772979038</v>
      </c>
      <c r="I7858">
        <f t="shared" si="860"/>
        <v>37.122761351048084</v>
      </c>
      <c r="J7858">
        <f t="shared" si="861"/>
        <v>0</v>
      </c>
    </row>
    <row r="7859" spans="2:10" x14ac:dyDescent="0.3">
      <c r="B7859">
        <v>7832</v>
      </c>
      <c r="C7859">
        <v>0.30146473971198129</v>
      </c>
      <c r="D7859">
        <f t="shared" si="855"/>
        <v>96.239489772780601</v>
      </c>
      <c r="E7859">
        <f t="shared" si="856"/>
        <v>96.239489772780601</v>
      </c>
      <c r="F7859">
        <f t="shared" si="857"/>
        <v>10.760510227219399</v>
      </c>
      <c r="G7859">
        <f t="shared" si="858"/>
        <v>0</v>
      </c>
      <c r="H7859">
        <f t="shared" si="859"/>
        <v>962.39489772780598</v>
      </c>
      <c r="I7859">
        <f t="shared" si="860"/>
        <v>53.802551136096994</v>
      </c>
      <c r="J7859">
        <f t="shared" si="861"/>
        <v>0</v>
      </c>
    </row>
    <row r="7860" spans="2:10" x14ac:dyDescent="0.3">
      <c r="B7860">
        <v>7833</v>
      </c>
      <c r="C7860">
        <v>0.87363777261704179</v>
      </c>
      <c r="D7860">
        <f t="shared" si="855"/>
        <v>107.98994267144315</v>
      </c>
      <c r="E7860">
        <f t="shared" si="856"/>
        <v>107</v>
      </c>
      <c r="F7860">
        <f t="shared" si="857"/>
        <v>0</v>
      </c>
      <c r="G7860">
        <f t="shared" si="858"/>
        <v>0.98994267144314563</v>
      </c>
      <c r="H7860">
        <f t="shared" si="859"/>
        <v>1070</v>
      </c>
      <c r="I7860">
        <f t="shared" si="860"/>
        <v>0</v>
      </c>
      <c r="J7860">
        <f t="shared" si="861"/>
        <v>14.849140071647184</v>
      </c>
    </row>
    <row r="7861" spans="2:10" x14ac:dyDescent="0.3">
      <c r="B7861">
        <v>7834</v>
      </c>
      <c r="C7861">
        <v>0.51899433891831159</v>
      </c>
      <c r="D7861">
        <f t="shared" si="855"/>
        <v>100.34742987902294</v>
      </c>
      <c r="E7861">
        <f t="shared" si="856"/>
        <v>100.34742987902294</v>
      </c>
      <c r="F7861">
        <f t="shared" si="857"/>
        <v>6.6525701209770602</v>
      </c>
      <c r="G7861">
        <f t="shared" si="858"/>
        <v>0</v>
      </c>
      <c r="H7861">
        <f t="shared" si="859"/>
        <v>1003.4742987902293</v>
      </c>
      <c r="I7861">
        <f t="shared" si="860"/>
        <v>33.262850604885301</v>
      </c>
      <c r="J7861">
        <f t="shared" si="861"/>
        <v>0</v>
      </c>
    </row>
    <row r="7862" spans="2:10" x14ac:dyDescent="0.3">
      <c r="B7862">
        <v>7835</v>
      </c>
      <c r="C7862">
        <v>0.4675970080700762</v>
      </c>
      <c r="D7862">
        <f t="shared" si="855"/>
        <v>99.406967015929865</v>
      </c>
      <c r="E7862">
        <f t="shared" si="856"/>
        <v>99.406967015929865</v>
      </c>
      <c r="F7862">
        <f t="shared" si="857"/>
        <v>7.5930329840701347</v>
      </c>
      <c r="G7862">
        <f t="shared" si="858"/>
        <v>0</v>
      </c>
      <c r="H7862">
        <f t="shared" si="859"/>
        <v>994.06967015929865</v>
      </c>
      <c r="I7862">
        <f t="shared" si="860"/>
        <v>37.965164920350674</v>
      </c>
      <c r="J7862">
        <f t="shared" si="861"/>
        <v>0</v>
      </c>
    </row>
    <row r="7863" spans="2:10" x14ac:dyDescent="0.3">
      <c r="B7863">
        <v>7836</v>
      </c>
      <c r="C7863">
        <v>0.20126949288502194</v>
      </c>
      <c r="D7863">
        <f t="shared" si="855"/>
        <v>94.034489339597428</v>
      </c>
      <c r="E7863">
        <f t="shared" si="856"/>
        <v>94.034489339597428</v>
      </c>
      <c r="F7863">
        <f t="shared" si="857"/>
        <v>12.965510660402572</v>
      </c>
      <c r="G7863">
        <f t="shared" si="858"/>
        <v>0</v>
      </c>
      <c r="H7863">
        <f t="shared" si="859"/>
        <v>940.34489339597428</v>
      </c>
      <c r="I7863">
        <f t="shared" si="860"/>
        <v>64.827553302012859</v>
      </c>
      <c r="J7863">
        <f t="shared" si="861"/>
        <v>0</v>
      </c>
    </row>
    <row r="7864" spans="2:10" x14ac:dyDescent="0.3">
      <c r="B7864">
        <v>7837</v>
      </c>
      <c r="C7864">
        <v>0.71541635161757156</v>
      </c>
      <c r="D7864">
        <f t="shared" si="855"/>
        <v>104.10801347100593</v>
      </c>
      <c r="E7864">
        <f t="shared" si="856"/>
        <v>104.10801347100593</v>
      </c>
      <c r="F7864">
        <f t="shared" si="857"/>
        <v>2.8919865289940674</v>
      </c>
      <c r="G7864">
        <f t="shared" si="858"/>
        <v>0</v>
      </c>
      <c r="H7864">
        <f t="shared" si="859"/>
        <v>1041.0801347100594</v>
      </c>
      <c r="I7864">
        <f t="shared" si="860"/>
        <v>14.459932644970337</v>
      </c>
      <c r="J7864">
        <f t="shared" si="861"/>
        <v>0</v>
      </c>
    </row>
    <row r="7865" spans="2:10" x14ac:dyDescent="0.3">
      <c r="B7865">
        <v>7838</v>
      </c>
      <c r="C7865">
        <v>0.6653739630812171</v>
      </c>
      <c r="D7865">
        <f t="shared" si="855"/>
        <v>103.09719382692751</v>
      </c>
      <c r="E7865">
        <f t="shared" si="856"/>
        <v>103.09719382692751</v>
      </c>
      <c r="F7865">
        <f t="shared" si="857"/>
        <v>3.9028061730724914</v>
      </c>
      <c r="G7865">
        <f t="shared" si="858"/>
        <v>0</v>
      </c>
      <c r="H7865">
        <f t="shared" si="859"/>
        <v>1030.9719382692751</v>
      </c>
      <c r="I7865">
        <f t="shared" si="860"/>
        <v>19.514030865362457</v>
      </c>
      <c r="J7865">
        <f t="shared" si="861"/>
        <v>0</v>
      </c>
    </row>
    <row r="7866" spans="2:10" x14ac:dyDescent="0.3">
      <c r="B7866">
        <v>7839</v>
      </c>
      <c r="C7866">
        <v>0.39180633929047526</v>
      </c>
      <c r="D7866">
        <f t="shared" si="855"/>
        <v>98.001773990051248</v>
      </c>
      <c r="E7866">
        <f t="shared" si="856"/>
        <v>98.001773990051248</v>
      </c>
      <c r="F7866">
        <f t="shared" si="857"/>
        <v>8.9982260099487519</v>
      </c>
      <c r="G7866">
        <f t="shared" si="858"/>
        <v>0</v>
      </c>
      <c r="H7866">
        <f t="shared" si="859"/>
        <v>980.01773990051242</v>
      </c>
      <c r="I7866">
        <f t="shared" si="860"/>
        <v>44.991130049743759</v>
      </c>
      <c r="J7866">
        <f t="shared" si="861"/>
        <v>0</v>
      </c>
    </row>
    <row r="7867" spans="2:10" x14ac:dyDescent="0.3">
      <c r="B7867">
        <v>7840</v>
      </c>
      <c r="C7867">
        <v>9.2195708123337217E-2</v>
      </c>
      <c r="D7867">
        <f t="shared" si="855"/>
        <v>90.862894054710225</v>
      </c>
      <c r="E7867">
        <f t="shared" si="856"/>
        <v>90.862894054710225</v>
      </c>
      <c r="F7867">
        <f t="shared" si="857"/>
        <v>16.137105945289775</v>
      </c>
      <c r="G7867">
        <f t="shared" si="858"/>
        <v>0</v>
      </c>
      <c r="H7867">
        <f t="shared" si="859"/>
        <v>908.62894054710227</v>
      </c>
      <c r="I7867">
        <f t="shared" si="860"/>
        <v>80.685529726448877</v>
      </c>
      <c r="J7867">
        <f t="shared" si="861"/>
        <v>0</v>
      </c>
    </row>
    <row r="7868" spans="2:10" x14ac:dyDescent="0.3">
      <c r="B7868">
        <v>7841</v>
      </c>
      <c r="C7868">
        <v>3.5426090559358636E-2</v>
      </c>
      <c r="D7868">
        <f t="shared" si="855"/>
        <v>88.142370773000962</v>
      </c>
      <c r="E7868">
        <f t="shared" si="856"/>
        <v>88.142370773000962</v>
      </c>
      <c r="F7868">
        <f t="shared" si="857"/>
        <v>18.857629226999038</v>
      </c>
      <c r="G7868">
        <f t="shared" si="858"/>
        <v>0</v>
      </c>
      <c r="H7868">
        <f t="shared" si="859"/>
        <v>881.4237077300096</v>
      </c>
      <c r="I7868">
        <f t="shared" si="860"/>
        <v>94.288146134995188</v>
      </c>
      <c r="J7868">
        <f t="shared" si="861"/>
        <v>0</v>
      </c>
    </row>
    <row r="7869" spans="2:10" x14ac:dyDescent="0.3">
      <c r="B7869">
        <v>7842</v>
      </c>
      <c r="C7869">
        <v>0.41978740046977259</v>
      </c>
      <c r="D7869">
        <f t="shared" si="855"/>
        <v>98.525263122443818</v>
      </c>
      <c r="E7869">
        <f t="shared" si="856"/>
        <v>98.525263122443818</v>
      </c>
      <c r="F7869">
        <f t="shared" si="857"/>
        <v>8.4747368775561824</v>
      </c>
      <c r="G7869">
        <f t="shared" si="858"/>
        <v>0</v>
      </c>
      <c r="H7869">
        <f t="shared" si="859"/>
        <v>985.25263122443812</v>
      </c>
      <c r="I7869">
        <f t="shared" si="860"/>
        <v>42.373684387780912</v>
      </c>
      <c r="J7869">
        <f t="shared" si="861"/>
        <v>0</v>
      </c>
    </row>
    <row r="7870" spans="2:10" x14ac:dyDescent="0.3">
      <c r="B7870">
        <v>7843</v>
      </c>
      <c r="C7870">
        <v>0.38264345668243271</v>
      </c>
      <c r="D7870">
        <f t="shared" si="855"/>
        <v>97.828638376165486</v>
      </c>
      <c r="E7870">
        <f t="shared" si="856"/>
        <v>97.828638376165486</v>
      </c>
      <c r="F7870">
        <f t="shared" si="857"/>
        <v>9.1713616238345139</v>
      </c>
      <c r="G7870">
        <f t="shared" si="858"/>
        <v>0</v>
      </c>
      <c r="H7870">
        <f t="shared" si="859"/>
        <v>978.28638376165486</v>
      </c>
      <c r="I7870">
        <f t="shared" si="860"/>
        <v>45.85680811917257</v>
      </c>
      <c r="J7870">
        <f t="shared" si="861"/>
        <v>0</v>
      </c>
    </row>
    <row r="7871" spans="2:10" x14ac:dyDescent="0.3">
      <c r="B7871">
        <v>7844</v>
      </c>
      <c r="C7871">
        <v>0.28376889955076245</v>
      </c>
      <c r="D7871">
        <f t="shared" si="855"/>
        <v>95.875022299723909</v>
      </c>
      <c r="E7871">
        <f t="shared" si="856"/>
        <v>95.875022299723909</v>
      </c>
      <c r="F7871">
        <f t="shared" si="857"/>
        <v>11.124977700276091</v>
      </c>
      <c r="G7871">
        <f t="shared" si="858"/>
        <v>0</v>
      </c>
      <c r="H7871">
        <f t="shared" si="859"/>
        <v>958.75022299723912</v>
      </c>
      <c r="I7871">
        <f t="shared" si="860"/>
        <v>55.624888501380454</v>
      </c>
      <c r="J7871">
        <f t="shared" si="861"/>
        <v>0</v>
      </c>
    </row>
    <row r="7872" spans="2:10" x14ac:dyDescent="0.3">
      <c r="B7872">
        <v>7845</v>
      </c>
      <c r="C7872">
        <v>0.7711372411993157</v>
      </c>
      <c r="D7872">
        <f t="shared" si="855"/>
        <v>105.31831616322414</v>
      </c>
      <c r="E7872">
        <f t="shared" si="856"/>
        <v>105.31831616322414</v>
      </c>
      <c r="F7872">
        <f t="shared" si="857"/>
        <v>1.6816838367758606</v>
      </c>
      <c r="G7872">
        <f t="shared" si="858"/>
        <v>0</v>
      </c>
      <c r="H7872">
        <f t="shared" si="859"/>
        <v>1053.1831616322413</v>
      </c>
      <c r="I7872">
        <f t="shared" si="860"/>
        <v>8.4084191838793032</v>
      </c>
      <c r="J7872">
        <f t="shared" si="861"/>
        <v>0</v>
      </c>
    </row>
    <row r="7873" spans="2:10" x14ac:dyDescent="0.3">
      <c r="B7873">
        <v>7846</v>
      </c>
      <c r="C7873">
        <v>3.7834307237546771E-2</v>
      </c>
      <c r="D7873">
        <f t="shared" si="855"/>
        <v>88.3003994589981</v>
      </c>
      <c r="E7873">
        <f t="shared" si="856"/>
        <v>88.3003994589981</v>
      </c>
      <c r="F7873">
        <f t="shared" si="857"/>
        <v>18.6996005410019</v>
      </c>
      <c r="G7873">
        <f t="shared" si="858"/>
        <v>0</v>
      </c>
      <c r="H7873">
        <f t="shared" si="859"/>
        <v>883.00399458998095</v>
      </c>
      <c r="I7873">
        <f t="shared" si="860"/>
        <v>93.498002705009498</v>
      </c>
      <c r="J7873">
        <f t="shared" si="861"/>
        <v>0</v>
      </c>
    </row>
    <row r="7874" spans="2:10" x14ac:dyDescent="0.3">
      <c r="B7874">
        <v>7847</v>
      </c>
      <c r="C7874">
        <v>0.81037908044603946</v>
      </c>
      <c r="D7874">
        <f t="shared" si="855"/>
        <v>106.2512570389146</v>
      </c>
      <c r="E7874">
        <f t="shared" si="856"/>
        <v>106.2512570389146</v>
      </c>
      <c r="F7874">
        <f t="shared" si="857"/>
        <v>0.74874296108539795</v>
      </c>
      <c r="G7874">
        <f t="shared" si="858"/>
        <v>0</v>
      </c>
      <c r="H7874">
        <f t="shared" si="859"/>
        <v>1062.512570389146</v>
      </c>
      <c r="I7874">
        <f t="shared" si="860"/>
        <v>3.7437148054269898</v>
      </c>
      <c r="J7874">
        <f t="shared" si="861"/>
        <v>0</v>
      </c>
    </row>
    <row r="7875" spans="2:10" x14ac:dyDescent="0.3">
      <c r="B7875">
        <v>7848</v>
      </c>
      <c r="C7875">
        <v>0.66999993463663932</v>
      </c>
      <c r="D7875">
        <f t="shared" si="855"/>
        <v>103.18837235165728</v>
      </c>
      <c r="E7875">
        <f t="shared" si="856"/>
        <v>103.18837235165728</v>
      </c>
      <c r="F7875">
        <f t="shared" si="857"/>
        <v>3.8116276483427214</v>
      </c>
      <c r="G7875">
        <f t="shared" si="858"/>
        <v>0</v>
      </c>
      <c r="H7875">
        <f t="shared" si="859"/>
        <v>1031.8837235165729</v>
      </c>
      <c r="I7875">
        <f t="shared" si="860"/>
        <v>19.058138241713607</v>
      </c>
      <c r="J7875">
        <f t="shared" si="861"/>
        <v>0</v>
      </c>
    </row>
    <row r="7876" spans="2:10" x14ac:dyDescent="0.3">
      <c r="B7876">
        <v>7849</v>
      </c>
      <c r="C7876">
        <v>0.6156925505795201</v>
      </c>
      <c r="D7876">
        <f t="shared" si="855"/>
        <v>102.13984880392593</v>
      </c>
      <c r="E7876">
        <f t="shared" si="856"/>
        <v>102.13984880392593</v>
      </c>
      <c r="F7876">
        <f t="shared" si="857"/>
        <v>4.8601511960740709</v>
      </c>
      <c r="G7876">
        <f t="shared" si="858"/>
        <v>0</v>
      </c>
      <c r="H7876">
        <f t="shared" si="859"/>
        <v>1021.3984880392593</v>
      </c>
      <c r="I7876">
        <f t="shared" si="860"/>
        <v>24.300755980370354</v>
      </c>
      <c r="J7876">
        <f t="shared" si="861"/>
        <v>0</v>
      </c>
    </row>
    <row r="7877" spans="2:10" x14ac:dyDescent="0.3">
      <c r="B7877">
        <v>7850</v>
      </c>
      <c r="C7877">
        <v>0.49227326385346026</v>
      </c>
      <c r="D7877">
        <f t="shared" si="855"/>
        <v>99.858704058402168</v>
      </c>
      <c r="E7877">
        <f t="shared" si="856"/>
        <v>99.858704058402168</v>
      </c>
      <c r="F7877">
        <f t="shared" si="857"/>
        <v>7.1412959415978321</v>
      </c>
      <c r="G7877">
        <f t="shared" si="858"/>
        <v>0</v>
      </c>
      <c r="H7877">
        <f t="shared" si="859"/>
        <v>998.58704058402168</v>
      </c>
      <c r="I7877">
        <f t="shared" si="860"/>
        <v>35.70647970798916</v>
      </c>
      <c r="J7877">
        <f t="shared" si="861"/>
        <v>0</v>
      </c>
    </row>
    <row r="7878" spans="2:10" x14ac:dyDescent="0.3">
      <c r="B7878">
        <v>7851</v>
      </c>
      <c r="C7878">
        <v>0.82925434793725505</v>
      </c>
      <c r="D7878">
        <f t="shared" si="855"/>
        <v>106.73333685622462</v>
      </c>
      <c r="E7878">
        <f t="shared" si="856"/>
        <v>106.73333685622462</v>
      </c>
      <c r="F7878">
        <f t="shared" si="857"/>
        <v>0.26666314377537503</v>
      </c>
      <c r="G7878">
        <f t="shared" si="858"/>
        <v>0</v>
      </c>
      <c r="H7878">
        <f t="shared" si="859"/>
        <v>1067.3333685622463</v>
      </c>
      <c r="I7878">
        <f t="shared" si="860"/>
        <v>1.3333157188768752</v>
      </c>
      <c r="J7878">
        <f t="shared" si="861"/>
        <v>0</v>
      </c>
    </row>
    <row r="7879" spans="2:10" x14ac:dyDescent="0.3">
      <c r="B7879">
        <v>7852</v>
      </c>
      <c r="C7879">
        <v>0.70614348043825559</v>
      </c>
      <c r="D7879">
        <f t="shared" si="855"/>
        <v>103.91621265728001</v>
      </c>
      <c r="E7879">
        <f t="shared" si="856"/>
        <v>103.91621265728001</v>
      </c>
      <c r="F7879">
        <f t="shared" si="857"/>
        <v>3.0837873427199867</v>
      </c>
      <c r="G7879">
        <f t="shared" si="858"/>
        <v>0</v>
      </c>
      <c r="H7879">
        <f t="shared" si="859"/>
        <v>1039.1621265728002</v>
      </c>
      <c r="I7879">
        <f t="shared" si="860"/>
        <v>15.418936713599933</v>
      </c>
      <c r="J7879">
        <f t="shared" si="861"/>
        <v>0</v>
      </c>
    </row>
    <row r="7880" spans="2:10" x14ac:dyDescent="0.3">
      <c r="B7880">
        <v>7853</v>
      </c>
      <c r="C7880">
        <v>0.71764059068075337</v>
      </c>
      <c r="D7880">
        <f t="shared" si="855"/>
        <v>104.15436932743327</v>
      </c>
      <c r="E7880">
        <f t="shared" si="856"/>
        <v>104.15436932743327</v>
      </c>
      <c r="F7880">
        <f t="shared" si="857"/>
        <v>2.8456306725667275</v>
      </c>
      <c r="G7880">
        <f t="shared" si="858"/>
        <v>0</v>
      </c>
      <c r="H7880">
        <f t="shared" si="859"/>
        <v>1041.5436932743328</v>
      </c>
      <c r="I7880">
        <f t="shared" si="860"/>
        <v>14.228153362833638</v>
      </c>
      <c r="J7880">
        <f t="shared" si="861"/>
        <v>0</v>
      </c>
    </row>
    <row r="7881" spans="2:10" x14ac:dyDescent="0.3">
      <c r="B7881">
        <v>7854</v>
      </c>
      <c r="C7881">
        <v>0.15520195260758918</v>
      </c>
      <c r="D7881">
        <f t="shared" si="855"/>
        <v>92.848868175565642</v>
      </c>
      <c r="E7881">
        <f t="shared" si="856"/>
        <v>92.848868175565642</v>
      </c>
      <c r="F7881">
        <f t="shared" si="857"/>
        <v>14.151131824434358</v>
      </c>
      <c r="G7881">
        <f t="shared" si="858"/>
        <v>0</v>
      </c>
      <c r="H7881">
        <f t="shared" si="859"/>
        <v>928.48868175565644</v>
      </c>
      <c r="I7881">
        <f t="shared" si="860"/>
        <v>70.755659122171792</v>
      </c>
      <c r="J7881">
        <f t="shared" si="861"/>
        <v>0</v>
      </c>
    </row>
    <row r="7882" spans="2:10" x14ac:dyDescent="0.3">
      <c r="B7882">
        <v>7855</v>
      </c>
      <c r="C7882">
        <v>0.80719276630660874</v>
      </c>
      <c r="D7882">
        <f t="shared" si="855"/>
        <v>106.17226803614803</v>
      </c>
      <c r="E7882">
        <f t="shared" si="856"/>
        <v>106.17226803614803</v>
      </c>
      <c r="F7882">
        <f t="shared" si="857"/>
        <v>0.82773196385197423</v>
      </c>
      <c r="G7882">
        <f t="shared" si="858"/>
        <v>0</v>
      </c>
      <c r="H7882">
        <f t="shared" si="859"/>
        <v>1061.7226803614803</v>
      </c>
      <c r="I7882">
        <f t="shared" si="860"/>
        <v>4.1386598192598711</v>
      </c>
      <c r="J7882">
        <f t="shared" si="861"/>
        <v>0</v>
      </c>
    </row>
    <row r="7883" spans="2:10" x14ac:dyDescent="0.3">
      <c r="B7883">
        <v>7856</v>
      </c>
      <c r="C7883">
        <v>0.17774438579872598</v>
      </c>
      <c r="D7883">
        <f t="shared" si="855"/>
        <v>93.44838816729596</v>
      </c>
      <c r="E7883">
        <f t="shared" si="856"/>
        <v>93.44838816729596</v>
      </c>
      <c r="F7883">
        <f t="shared" si="857"/>
        <v>13.55161183270404</v>
      </c>
      <c r="G7883">
        <f t="shared" si="858"/>
        <v>0</v>
      </c>
      <c r="H7883">
        <f t="shared" si="859"/>
        <v>934.48388167295957</v>
      </c>
      <c r="I7883">
        <f t="shared" si="860"/>
        <v>67.758059163520201</v>
      </c>
      <c r="J7883">
        <f t="shared" si="861"/>
        <v>0</v>
      </c>
    </row>
    <row r="7884" spans="2:10" x14ac:dyDescent="0.3">
      <c r="B7884">
        <v>7857</v>
      </c>
      <c r="C7884">
        <v>0.32232616002173842</v>
      </c>
      <c r="D7884">
        <f t="shared" si="855"/>
        <v>96.659462265365022</v>
      </c>
      <c r="E7884">
        <f t="shared" si="856"/>
        <v>96.659462265365022</v>
      </c>
      <c r="F7884">
        <f t="shared" si="857"/>
        <v>10.340537734634978</v>
      </c>
      <c r="G7884">
        <f t="shared" si="858"/>
        <v>0</v>
      </c>
      <c r="H7884">
        <f t="shared" si="859"/>
        <v>966.59462265365028</v>
      </c>
      <c r="I7884">
        <f t="shared" si="860"/>
        <v>51.70268867317489</v>
      </c>
      <c r="J7884">
        <f t="shared" si="861"/>
        <v>0</v>
      </c>
    </row>
    <row r="7885" spans="2:10" x14ac:dyDescent="0.3">
      <c r="B7885">
        <v>7858</v>
      </c>
      <c r="C7885">
        <v>0.21794721061471112</v>
      </c>
      <c r="D7885">
        <f t="shared" si="855"/>
        <v>94.430223477591241</v>
      </c>
      <c r="E7885">
        <f t="shared" si="856"/>
        <v>94.430223477591241</v>
      </c>
      <c r="F7885">
        <f t="shared" si="857"/>
        <v>12.569776522408759</v>
      </c>
      <c r="G7885">
        <f t="shared" si="858"/>
        <v>0</v>
      </c>
      <c r="H7885">
        <f t="shared" si="859"/>
        <v>944.30223477591244</v>
      </c>
      <c r="I7885">
        <f t="shared" si="860"/>
        <v>62.848882612043795</v>
      </c>
      <c r="J7885">
        <f t="shared" si="861"/>
        <v>0</v>
      </c>
    </row>
    <row r="7886" spans="2:10" x14ac:dyDescent="0.3">
      <c r="B7886">
        <v>7859</v>
      </c>
      <c r="C7886">
        <v>0.13790205879568174</v>
      </c>
      <c r="D7886">
        <f t="shared" si="855"/>
        <v>92.357014843510086</v>
      </c>
      <c r="E7886">
        <f t="shared" si="856"/>
        <v>92.357014843510086</v>
      </c>
      <c r="F7886">
        <f t="shared" si="857"/>
        <v>14.642985156489914</v>
      </c>
      <c r="G7886">
        <f t="shared" si="858"/>
        <v>0</v>
      </c>
      <c r="H7886">
        <f t="shared" si="859"/>
        <v>923.57014843510092</v>
      </c>
      <c r="I7886">
        <f t="shared" si="860"/>
        <v>73.214925782449569</v>
      </c>
      <c r="J7886">
        <f t="shared" si="861"/>
        <v>0</v>
      </c>
    </row>
    <row r="7887" spans="2:10" x14ac:dyDescent="0.3">
      <c r="B7887">
        <v>7860</v>
      </c>
      <c r="C7887">
        <v>0.41601328581241304</v>
      </c>
      <c r="D7887">
        <f t="shared" si="855"/>
        <v>98.4550570367349</v>
      </c>
      <c r="E7887">
        <f t="shared" si="856"/>
        <v>98.4550570367349</v>
      </c>
      <c r="F7887">
        <f t="shared" si="857"/>
        <v>8.5449429632651004</v>
      </c>
      <c r="G7887">
        <f t="shared" si="858"/>
        <v>0</v>
      </c>
      <c r="H7887">
        <f t="shared" si="859"/>
        <v>984.550570367349</v>
      </c>
      <c r="I7887">
        <f t="shared" si="860"/>
        <v>42.724714816325502</v>
      </c>
      <c r="J7887">
        <f t="shared" si="861"/>
        <v>0</v>
      </c>
    </row>
    <row r="7888" spans="2:10" x14ac:dyDescent="0.3">
      <c r="B7888">
        <v>7861</v>
      </c>
      <c r="C7888">
        <v>0.38130041128397496</v>
      </c>
      <c r="D7888">
        <f t="shared" si="855"/>
        <v>97.803179812750201</v>
      </c>
      <c r="E7888">
        <f t="shared" si="856"/>
        <v>97.803179812750201</v>
      </c>
      <c r="F7888">
        <f t="shared" si="857"/>
        <v>9.1968201872497986</v>
      </c>
      <c r="G7888">
        <f t="shared" si="858"/>
        <v>0</v>
      </c>
      <c r="H7888">
        <f t="shared" si="859"/>
        <v>978.03179812750204</v>
      </c>
      <c r="I7888">
        <f t="shared" si="860"/>
        <v>45.984100936248993</v>
      </c>
      <c r="J7888">
        <f t="shared" si="861"/>
        <v>0</v>
      </c>
    </row>
    <row r="7889" spans="2:10" x14ac:dyDescent="0.3">
      <c r="B7889">
        <v>7862</v>
      </c>
      <c r="C7889">
        <v>0.14061308733422762</v>
      </c>
      <c r="D7889">
        <f t="shared" si="855"/>
        <v>92.436197629159551</v>
      </c>
      <c r="E7889">
        <f t="shared" si="856"/>
        <v>92.436197629159551</v>
      </c>
      <c r="F7889">
        <f t="shared" si="857"/>
        <v>14.563802370840449</v>
      </c>
      <c r="G7889">
        <f t="shared" si="858"/>
        <v>0</v>
      </c>
      <c r="H7889">
        <f t="shared" si="859"/>
        <v>924.36197629159551</v>
      </c>
      <c r="I7889">
        <f t="shared" si="860"/>
        <v>72.819011854202245</v>
      </c>
      <c r="J7889">
        <f t="shared" si="861"/>
        <v>0</v>
      </c>
    </row>
    <row r="7890" spans="2:10" x14ac:dyDescent="0.3">
      <c r="B7890">
        <v>7863</v>
      </c>
      <c r="C7890">
        <v>0.52433920520308186</v>
      </c>
      <c r="D7890">
        <f t="shared" si="855"/>
        <v>100.44528040617877</v>
      </c>
      <c r="E7890">
        <f t="shared" si="856"/>
        <v>100.44528040617877</v>
      </c>
      <c r="F7890">
        <f t="shared" si="857"/>
        <v>6.5547195938212326</v>
      </c>
      <c r="G7890">
        <f t="shared" si="858"/>
        <v>0</v>
      </c>
      <c r="H7890">
        <f t="shared" si="859"/>
        <v>1004.4528040617877</v>
      </c>
      <c r="I7890">
        <f t="shared" si="860"/>
        <v>32.773597969106163</v>
      </c>
      <c r="J7890">
        <f t="shared" si="861"/>
        <v>0</v>
      </c>
    </row>
    <row r="7891" spans="2:10" x14ac:dyDescent="0.3">
      <c r="B7891">
        <v>7864</v>
      </c>
      <c r="C7891">
        <v>0.3268246156802338</v>
      </c>
      <c r="D7891">
        <f t="shared" si="855"/>
        <v>96.74880286915419</v>
      </c>
      <c r="E7891">
        <f t="shared" si="856"/>
        <v>96.74880286915419</v>
      </c>
      <c r="F7891">
        <f t="shared" si="857"/>
        <v>10.25119713084581</v>
      </c>
      <c r="G7891">
        <f t="shared" si="858"/>
        <v>0</v>
      </c>
      <c r="H7891">
        <f t="shared" si="859"/>
        <v>967.4880286915419</v>
      </c>
      <c r="I7891">
        <f t="shared" si="860"/>
        <v>51.25598565422905</v>
      </c>
      <c r="J7891">
        <f t="shared" si="861"/>
        <v>0</v>
      </c>
    </row>
    <row r="7892" spans="2:10" x14ac:dyDescent="0.3">
      <c r="B7892">
        <v>7865</v>
      </c>
      <c r="C7892">
        <v>0.7433294698679519</v>
      </c>
      <c r="D7892">
        <f t="shared" si="855"/>
        <v>104.70062056144127</v>
      </c>
      <c r="E7892">
        <f t="shared" si="856"/>
        <v>104.70062056144127</v>
      </c>
      <c r="F7892">
        <f t="shared" si="857"/>
        <v>2.2993794385587307</v>
      </c>
      <c r="G7892">
        <f t="shared" si="858"/>
        <v>0</v>
      </c>
      <c r="H7892">
        <f t="shared" si="859"/>
        <v>1047.0062056144127</v>
      </c>
      <c r="I7892">
        <f t="shared" si="860"/>
        <v>11.496897192793654</v>
      </c>
      <c r="J7892">
        <f t="shared" si="861"/>
        <v>0</v>
      </c>
    </row>
    <row r="7893" spans="2:10" x14ac:dyDescent="0.3">
      <c r="B7893">
        <v>7866</v>
      </c>
      <c r="C7893">
        <v>0.65218242644528823</v>
      </c>
      <c r="D7893">
        <f t="shared" si="855"/>
        <v>102.83929909130099</v>
      </c>
      <c r="E7893">
        <f t="shared" si="856"/>
        <v>102.83929909130099</v>
      </c>
      <c r="F7893">
        <f t="shared" si="857"/>
        <v>4.1607009086990132</v>
      </c>
      <c r="G7893">
        <f t="shared" si="858"/>
        <v>0</v>
      </c>
      <c r="H7893">
        <f t="shared" si="859"/>
        <v>1028.39299091301</v>
      </c>
      <c r="I7893">
        <f t="shared" si="860"/>
        <v>20.803504543495066</v>
      </c>
      <c r="J7893">
        <f t="shared" si="861"/>
        <v>0</v>
      </c>
    </row>
    <row r="7894" spans="2:10" x14ac:dyDescent="0.3">
      <c r="B7894">
        <v>7867</v>
      </c>
      <c r="C7894">
        <v>0.27770162081208893</v>
      </c>
      <c r="D7894">
        <f t="shared" si="855"/>
        <v>95.748098861750023</v>
      </c>
      <c r="E7894">
        <f t="shared" si="856"/>
        <v>95.748098861750023</v>
      </c>
      <c r="F7894">
        <f t="shared" si="857"/>
        <v>11.251901138249977</v>
      </c>
      <c r="G7894">
        <f t="shared" si="858"/>
        <v>0</v>
      </c>
      <c r="H7894">
        <f t="shared" si="859"/>
        <v>957.4809886175002</v>
      </c>
      <c r="I7894">
        <f t="shared" si="860"/>
        <v>56.259505691249885</v>
      </c>
      <c r="J7894">
        <f t="shared" si="861"/>
        <v>0</v>
      </c>
    </row>
    <row r="7895" spans="2:10" x14ac:dyDescent="0.3">
      <c r="B7895">
        <v>7868</v>
      </c>
      <c r="C7895">
        <v>0.85773953447439799</v>
      </c>
      <c r="D7895">
        <f t="shared" si="855"/>
        <v>107.51608940360309</v>
      </c>
      <c r="E7895">
        <f t="shared" si="856"/>
        <v>107</v>
      </c>
      <c r="F7895">
        <f t="shared" si="857"/>
        <v>0</v>
      </c>
      <c r="G7895">
        <f t="shared" si="858"/>
        <v>0.51608940360308964</v>
      </c>
      <c r="H7895">
        <f t="shared" si="859"/>
        <v>1070</v>
      </c>
      <c r="I7895">
        <f t="shared" si="860"/>
        <v>0</v>
      </c>
      <c r="J7895">
        <f t="shared" si="861"/>
        <v>7.7413410540463445</v>
      </c>
    </row>
    <row r="7896" spans="2:10" x14ac:dyDescent="0.3">
      <c r="B7896">
        <v>7869</v>
      </c>
      <c r="C7896">
        <v>0.41048873356764026</v>
      </c>
      <c r="D7896">
        <f t="shared" si="855"/>
        <v>98.352080164762754</v>
      </c>
      <c r="E7896">
        <f t="shared" si="856"/>
        <v>98.352080164762754</v>
      </c>
      <c r="F7896">
        <f t="shared" si="857"/>
        <v>8.6479198352372464</v>
      </c>
      <c r="G7896">
        <f t="shared" si="858"/>
        <v>0</v>
      </c>
      <c r="H7896">
        <f t="shared" si="859"/>
        <v>983.52080164762754</v>
      </c>
      <c r="I7896">
        <f t="shared" si="860"/>
        <v>43.239599176186232</v>
      </c>
      <c r="J7896">
        <f t="shared" si="861"/>
        <v>0</v>
      </c>
    </row>
    <row r="7897" spans="2:10" x14ac:dyDescent="0.3">
      <c r="B7897">
        <v>7870</v>
      </c>
      <c r="C7897">
        <v>0.16971726556604438</v>
      </c>
      <c r="D7897">
        <f t="shared" si="855"/>
        <v>93.239643915763139</v>
      </c>
      <c r="E7897">
        <f t="shared" si="856"/>
        <v>93.239643915763139</v>
      </c>
      <c r="F7897">
        <f t="shared" si="857"/>
        <v>13.760356084236861</v>
      </c>
      <c r="G7897">
        <f t="shared" si="858"/>
        <v>0</v>
      </c>
      <c r="H7897">
        <f t="shared" si="859"/>
        <v>932.39643915763145</v>
      </c>
      <c r="I7897">
        <f t="shared" si="860"/>
        <v>68.801780421184304</v>
      </c>
      <c r="J7897">
        <f t="shared" si="861"/>
        <v>0</v>
      </c>
    </row>
    <row r="7898" spans="2:10" x14ac:dyDescent="0.3">
      <c r="B7898">
        <v>7871</v>
      </c>
      <c r="C7898">
        <v>0.21022350012659208</v>
      </c>
      <c r="D7898">
        <f t="shared" si="855"/>
        <v>94.248786142152198</v>
      </c>
      <c r="E7898">
        <f t="shared" si="856"/>
        <v>94.248786142152198</v>
      </c>
      <c r="F7898">
        <f t="shared" si="857"/>
        <v>12.751213857847802</v>
      </c>
      <c r="G7898">
        <f t="shared" si="858"/>
        <v>0</v>
      </c>
      <c r="H7898">
        <f t="shared" si="859"/>
        <v>942.48786142152198</v>
      </c>
      <c r="I7898">
        <f t="shared" si="860"/>
        <v>63.756069289239008</v>
      </c>
      <c r="J7898">
        <f t="shared" si="861"/>
        <v>0</v>
      </c>
    </row>
    <row r="7899" spans="2:10" x14ac:dyDescent="0.3">
      <c r="B7899">
        <v>7872</v>
      </c>
      <c r="C7899">
        <v>0.38360023198318338</v>
      </c>
      <c r="D7899">
        <f t="shared" si="855"/>
        <v>97.846761826778248</v>
      </c>
      <c r="E7899">
        <f t="shared" si="856"/>
        <v>97.846761826778248</v>
      </c>
      <c r="F7899">
        <f t="shared" si="857"/>
        <v>9.1532381732217516</v>
      </c>
      <c r="G7899">
        <f t="shared" si="858"/>
        <v>0</v>
      </c>
      <c r="H7899">
        <f t="shared" si="859"/>
        <v>978.46761826778243</v>
      </c>
      <c r="I7899">
        <f t="shared" si="860"/>
        <v>45.766190866108758</v>
      </c>
      <c r="J7899">
        <f t="shared" si="861"/>
        <v>0</v>
      </c>
    </row>
    <row r="7900" spans="2:10" x14ac:dyDescent="0.3">
      <c r="B7900">
        <v>7873</v>
      </c>
      <c r="C7900">
        <v>0.80986159133994162</v>
      </c>
      <c r="D7900">
        <f t="shared" si="855"/>
        <v>106.23838451968051</v>
      </c>
      <c r="E7900">
        <f t="shared" si="856"/>
        <v>106.23838451968051</v>
      </c>
      <c r="F7900">
        <f t="shared" si="857"/>
        <v>0.76161548031949167</v>
      </c>
      <c r="G7900">
        <f t="shared" si="858"/>
        <v>0</v>
      </c>
      <c r="H7900">
        <f t="shared" si="859"/>
        <v>1062.3838451968052</v>
      </c>
      <c r="I7900">
        <f t="shared" si="860"/>
        <v>3.8080774015974583</v>
      </c>
      <c r="J7900">
        <f t="shared" si="861"/>
        <v>0</v>
      </c>
    </row>
    <row r="7901" spans="2:10" x14ac:dyDescent="0.3">
      <c r="B7901">
        <v>7874</v>
      </c>
      <c r="C7901">
        <v>8.2417383897315122E-2</v>
      </c>
      <c r="D7901">
        <f t="shared" ref="D7901:D7964" si="862">_xlfn.BETA.INV(C7901,$B$25,$C$25,$D$25,$E$25)</f>
        <v>90.489968448037942</v>
      </c>
      <c r="E7901">
        <f t="shared" ref="E7901:E7964" si="863">IF($M$25&lt;D7901,$M$25,D7901)</f>
        <v>90.489968448037942</v>
      </c>
      <c r="F7901">
        <f t="shared" ref="F7901:F7964" si="864">IF($M$25&gt;D7901,$M$25-D7901,0)</f>
        <v>16.510031551962058</v>
      </c>
      <c r="G7901">
        <f t="shared" ref="G7901:G7964" si="865">IF($M$25&lt;D7901,D7901-$M$25,0)</f>
        <v>0</v>
      </c>
      <c r="H7901">
        <f t="shared" ref="H7901:H7964" si="866">$H$24*E7901</f>
        <v>904.89968448037939</v>
      </c>
      <c r="I7901">
        <f t="shared" ref="I7901:I7964" si="867">$I$24*F7901</f>
        <v>82.55015775981029</v>
      </c>
      <c r="J7901">
        <f t="shared" ref="J7901:J7964" si="868">$J$24*G7901</f>
        <v>0</v>
      </c>
    </row>
    <row r="7902" spans="2:10" x14ac:dyDescent="0.3">
      <c r="B7902">
        <v>7875</v>
      </c>
      <c r="C7902">
        <v>0.52583298777620013</v>
      </c>
      <c r="D7902">
        <f t="shared" si="862"/>
        <v>100.4726384986064</v>
      </c>
      <c r="E7902">
        <f t="shared" si="863"/>
        <v>100.4726384986064</v>
      </c>
      <c r="F7902">
        <f t="shared" si="864"/>
        <v>6.5273615013935995</v>
      </c>
      <c r="G7902">
        <f t="shared" si="865"/>
        <v>0</v>
      </c>
      <c r="H7902">
        <f t="shared" si="866"/>
        <v>1004.726384986064</v>
      </c>
      <c r="I7902">
        <f t="shared" si="867"/>
        <v>32.636807506967997</v>
      </c>
      <c r="J7902">
        <f t="shared" si="868"/>
        <v>0</v>
      </c>
    </row>
    <row r="7903" spans="2:10" x14ac:dyDescent="0.3">
      <c r="B7903">
        <v>7876</v>
      </c>
      <c r="C7903">
        <v>0.71707850139750495</v>
      </c>
      <c r="D7903">
        <f t="shared" si="862"/>
        <v>104.14264154715238</v>
      </c>
      <c r="E7903">
        <f t="shared" si="863"/>
        <v>104.14264154715238</v>
      </c>
      <c r="F7903">
        <f t="shared" si="864"/>
        <v>2.8573584528476204</v>
      </c>
      <c r="G7903">
        <f t="shared" si="865"/>
        <v>0</v>
      </c>
      <c r="H7903">
        <f t="shared" si="866"/>
        <v>1041.4264154715238</v>
      </c>
      <c r="I7903">
        <f t="shared" si="867"/>
        <v>14.286792264238102</v>
      </c>
      <c r="J7903">
        <f t="shared" si="868"/>
        <v>0</v>
      </c>
    </row>
    <row r="7904" spans="2:10" x14ac:dyDescent="0.3">
      <c r="B7904">
        <v>7877</v>
      </c>
      <c r="C7904">
        <v>0.88152837158054587</v>
      </c>
      <c r="D7904">
        <f t="shared" si="862"/>
        <v>108.23740573205814</v>
      </c>
      <c r="E7904">
        <f t="shared" si="863"/>
        <v>107</v>
      </c>
      <c r="F7904">
        <f t="shared" si="864"/>
        <v>0</v>
      </c>
      <c r="G7904">
        <f t="shared" si="865"/>
        <v>1.2374057320581358</v>
      </c>
      <c r="H7904">
        <f t="shared" si="866"/>
        <v>1070</v>
      </c>
      <c r="I7904">
        <f t="shared" si="867"/>
        <v>0</v>
      </c>
      <c r="J7904">
        <f t="shared" si="868"/>
        <v>18.561085980872036</v>
      </c>
    </row>
    <row r="7905" spans="2:10" x14ac:dyDescent="0.3">
      <c r="B7905">
        <v>7878</v>
      </c>
      <c r="C7905">
        <v>0.10284912516281841</v>
      </c>
      <c r="D7905">
        <f t="shared" si="862"/>
        <v>91.243533699709616</v>
      </c>
      <c r="E7905">
        <f t="shared" si="863"/>
        <v>91.243533699709616</v>
      </c>
      <c r="F7905">
        <f t="shared" si="864"/>
        <v>15.756466300290384</v>
      </c>
      <c r="G7905">
        <f t="shared" si="865"/>
        <v>0</v>
      </c>
      <c r="H7905">
        <f t="shared" si="866"/>
        <v>912.4353369970961</v>
      </c>
      <c r="I7905">
        <f t="shared" si="867"/>
        <v>78.782331501451921</v>
      </c>
      <c r="J7905">
        <f t="shared" si="868"/>
        <v>0</v>
      </c>
    </row>
    <row r="7906" spans="2:10" x14ac:dyDescent="0.3">
      <c r="B7906">
        <v>7879</v>
      </c>
      <c r="C7906">
        <v>0.39838855536936524</v>
      </c>
      <c r="D7906">
        <f t="shared" si="862"/>
        <v>98.125584660899918</v>
      </c>
      <c r="E7906">
        <f t="shared" si="863"/>
        <v>98.125584660899918</v>
      </c>
      <c r="F7906">
        <f t="shared" si="864"/>
        <v>8.8744153391000822</v>
      </c>
      <c r="G7906">
        <f t="shared" si="865"/>
        <v>0</v>
      </c>
      <c r="H7906">
        <f t="shared" si="866"/>
        <v>981.25584660899915</v>
      </c>
      <c r="I7906">
        <f t="shared" si="867"/>
        <v>44.372076695500411</v>
      </c>
      <c r="J7906">
        <f t="shared" si="868"/>
        <v>0</v>
      </c>
    </row>
    <row r="7907" spans="2:10" x14ac:dyDescent="0.3">
      <c r="B7907">
        <v>7880</v>
      </c>
      <c r="C7907">
        <v>0.37280263655473223</v>
      </c>
      <c r="D7907">
        <f t="shared" si="862"/>
        <v>97.641583521915223</v>
      </c>
      <c r="E7907">
        <f t="shared" si="863"/>
        <v>97.641583521915223</v>
      </c>
      <c r="F7907">
        <f t="shared" si="864"/>
        <v>9.3584164780847772</v>
      </c>
      <c r="G7907">
        <f t="shared" si="865"/>
        <v>0</v>
      </c>
      <c r="H7907">
        <f t="shared" si="866"/>
        <v>976.4158352191522</v>
      </c>
      <c r="I7907">
        <f t="shared" si="867"/>
        <v>46.792082390423886</v>
      </c>
      <c r="J7907">
        <f t="shared" si="868"/>
        <v>0</v>
      </c>
    </row>
    <row r="7908" spans="2:10" x14ac:dyDescent="0.3">
      <c r="B7908">
        <v>7881</v>
      </c>
      <c r="C7908">
        <v>0.46633148327355278</v>
      </c>
      <c r="D7908">
        <f t="shared" si="862"/>
        <v>99.383762417250296</v>
      </c>
      <c r="E7908">
        <f t="shared" si="863"/>
        <v>99.383762417250296</v>
      </c>
      <c r="F7908">
        <f t="shared" si="864"/>
        <v>7.6162375827497044</v>
      </c>
      <c r="G7908">
        <f t="shared" si="865"/>
        <v>0</v>
      </c>
      <c r="H7908">
        <f t="shared" si="866"/>
        <v>993.83762417250296</v>
      </c>
      <c r="I7908">
        <f t="shared" si="867"/>
        <v>38.081187913748522</v>
      </c>
      <c r="J7908">
        <f t="shared" si="868"/>
        <v>0</v>
      </c>
    </row>
    <row r="7909" spans="2:10" x14ac:dyDescent="0.3">
      <c r="B7909">
        <v>7882</v>
      </c>
      <c r="C7909">
        <v>0.80990523195091002</v>
      </c>
      <c r="D7909">
        <f t="shared" si="862"/>
        <v>106.23946941444773</v>
      </c>
      <c r="E7909">
        <f t="shared" si="863"/>
        <v>106.23946941444773</v>
      </c>
      <c r="F7909">
        <f t="shared" si="864"/>
        <v>0.76053058555227437</v>
      </c>
      <c r="G7909">
        <f t="shared" si="865"/>
        <v>0</v>
      </c>
      <c r="H7909">
        <f t="shared" si="866"/>
        <v>1062.3946941444772</v>
      </c>
      <c r="I7909">
        <f t="shared" si="867"/>
        <v>3.8026529277613719</v>
      </c>
      <c r="J7909">
        <f t="shared" si="868"/>
        <v>0</v>
      </c>
    </row>
    <row r="7910" spans="2:10" x14ac:dyDescent="0.3">
      <c r="B7910">
        <v>7883</v>
      </c>
      <c r="C7910">
        <v>0.16223167159422314</v>
      </c>
      <c r="D7910">
        <f t="shared" si="862"/>
        <v>93.040384417731531</v>
      </c>
      <c r="E7910">
        <f t="shared" si="863"/>
        <v>93.040384417731531</v>
      </c>
      <c r="F7910">
        <f t="shared" si="864"/>
        <v>13.959615582268469</v>
      </c>
      <c r="G7910">
        <f t="shared" si="865"/>
        <v>0</v>
      </c>
      <c r="H7910">
        <f t="shared" si="866"/>
        <v>930.40384417731525</v>
      </c>
      <c r="I7910">
        <f t="shared" si="867"/>
        <v>69.798077911342347</v>
      </c>
      <c r="J7910">
        <f t="shared" si="868"/>
        <v>0</v>
      </c>
    </row>
    <row r="7911" spans="2:10" x14ac:dyDescent="0.3">
      <c r="B7911">
        <v>7884</v>
      </c>
      <c r="C7911">
        <v>0.93274919089769548</v>
      </c>
      <c r="D7911">
        <f t="shared" si="862"/>
        <v>110.14539821467605</v>
      </c>
      <c r="E7911">
        <f t="shared" si="863"/>
        <v>107</v>
      </c>
      <c r="F7911">
        <f t="shared" si="864"/>
        <v>0</v>
      </c>
      <c r="G7911">
        <f t="shared" si="865"/>
        <v>3.1453982146760495</v>
      </c>
      <c r="H7911">
        <f t="shared" si="866"/>
        <v>1070</v>
      </c>
      <c r="I7911">
        <f t="shared" si="867"/>
        <v>0</v>
      </c>
      <c r="J7911">
        <f t="shared" si="868"/>
        <v>47.180973220140743</v>
      </c>
    </row>
    <row r="7912" spans="2:10" x14ac:dyDescent="0.3">
      <c r="B7912">
        <v>7885</v>
      </c>
      <c r="C7912">
        <v>0.70353271792234762</v>
      </c>
      <c r="D7912">
        <f t="shared" si="862"/>
        <v>103.8626194797999</v>
      </c>
      <c r="E7912">
        <f t="shared" si="863"/>
        <v>103.8626194797999</v>
      </c>
      <c r="F7912">
        <f t="shared" si="864"/>
        <v>3.1373805202000966</v>
      </c>
      <c r="G7912">
        <f t="shared" si="865"/>
        <v>0</v>
      </c>
      <c r="H7912">
        <f t="shared" si="866"/>
        <v>1038.626194797999</v>
      </c>
      <c r="I7912">
        <f t="shared" si="867"/>
        <v>15.686902601000483</v>
      </c>
      <c r="J7912">
        <f t="shared" si="868"/>
        <v>0</v>
      </c>
    </row>
    <row r="7913" spans="2:10" x14ac:dyDescent="0.3">
      <c r="B7913">
        <v>7886</v>
      </c>
      <c r="C7913">
        <v>0.32167341945704997</v>
      </c>
      <c r="D7913">
        <f t="shared" si="862"/>
        <v>96.646464680208197</v>
      </c>
      <c r="E7913">
        <f t="shared" si="863"/>
        <v>96.646464680208197</v>
      </c>
      <c r="F7913">
        <f t="shared" si="864"/>
        <v>10.353535319791803</v>
      </c>
      <c r="G7913">
        <f t="shared" si="865"/>
        <v>0</v>
      </c>
      <c r="H7913">
        <f t="shared" si="866"/>
        <v>966.46464680208192</v>
      </c>
      <c r="I7913">
        <f t="shared" si="867"/>
        <v>51.767676598959014</v>
      </c>
      <c r="J7913">
        <f t="shared" si="868"/>
        <v>0</v>
      </c>
    </row>
    <row r="7914" spans="2:10" x14ac:dyDescent="0.3">
      <c r="B7914">
        <v>7887</v>
      </c>
      <c r="C7914">
        <v>0.88686136113424308</v>
      </c>
      <c r="D7914">
        <f t="shared" si="862"/>
        <v>108.40994860740379</v>
      </c>
      <c r="E7914">
        <f t="shared" si="863"/>
        <v>107</v>
      </c>
      <c r="F7914">
        <f t="shared" si="864"/>
        <v>0</v>
      </c>
      <c r="G7914">
        <f t="shared" si="865"/>
        <v>1.4099486074037912</v>
      </c>
      <c r="H7914">
        <f t="shared" si="866"/>
        <v>1070</v>
      </c>
      <c r="I7914">
        <f t="shared" si="867"/>
        <v>0</v>
      </c>
      <c r="J7914">
        <f t="shared" si="868"/>
        <v>21.149229111056869</v>
      </c>
    </row>
    <row r="7915" spans="2:10" x14ac:dyDescent="0.3">
      <c r="B7915">
        <v>7888</v>
      </c>
      <c r="C7915">
        <v>0.59602734725617779</v>
      </c>
      <c r="D7915">
        <f t="shared" si="862"/>
        <v>101.76972016932856</v>
      </c>
      <c r="E7915">
        <f t="shared" si="863"/>
        <v>101.76972016932856</v>
      </c>
      <c r="F7915">
        <f t="shared" si="864"/>
        <v>5.2302798306714351</v>
      </c>
      <c r="G7915">
        <f t="shared" si="865"/>
        <v>0</v>
      </c>
      <c r="H7915">
        <f t="shared" si="866"/>
        <v>1017.6972016932857</v>
      </c>
      <c r="I7915">
        <f t="shared" si="867"/>
        <v>26.151399153357175</v>
      </c>
      <c r="J7915">
        <f t="shared" si="868"/>
        <v>0</v>
      </c>
    </row>
    <row r="7916" spans="2:10" x14ac:dyDescent="0.3">
      <c r="B7916">
        <v>7889</v>
      </c>
      <c r="C7916">
        <v>0.35945031091948232</v>
      </c>
      <c r="D7916">
        <f t="shared" si="862"/>
        <v>97.385737504216607</v>
      </c>
      <c r="E7916">
        <f t="shared" si="863"/>
        <v>97.385737504216607</v>
      </c>
      <c r="F7916">
        <f t="shared" si="864"/>
        <v>9.6142624957833931</v>
      </c>
      <c r="G7916">
        <f t="shared" si="865"/>
        <v>0</v>
      </c>
      <c r="H7916">
        <f t="shared" si="866"/>
        <v>973.85737504216604</v>
      </c>
      <c r="I7916">
        <f t="shared" si="867"/>
        <v>48.071312478916965</v>
      </c>
      <c r="J7916">
        <f t="shared" si="868"/>
        <v>0</v>
      </c>
    </row>
    <row r="7917" spans="2:10" x14ac:dyDescent="0.3">
      <c r="B7917">
        <v>7890</v>
      </c>
      <c r="C7917">
        <v>0.10483202879454967</v>
      </c>
      <c r="D7917">
        <f t="shared" si="862"/>
        <v>91.311810992305652</v>
      </c>
      <c r="E7917">
        <f t="shared" si="863"/>
        <v>91.311810992305652</v>
      </c>
      <c r="F7917">
        <f t="shared" si="864"/>
        <v>15.688189007694348</v>
      </c>
      <c r="G7917">
        <f t="shared" si="865"/>
        <v>0</v>
      </c>
      <c r="H7917">
        <f t="shared" si="866"/>
        <v>913.11810992305652</v>
      </c>
      <c r="I7917">
        <f t="shared" si="867"/>
        <v>78.440945038471739</v>
      </c>
      <c r="J7917">
        <f t="shared" si="868"/>
        <v>0</v>
      </c>
    </row>
    <row r="7918" spans="2:10" x14ac:dyDescent="0.3">
      <c r="B7918">
        <v>7891</v>
      </c>
      <c r="C7918">
        <v>2.7266549911254212E-2</v>
      </c>
      <c r="D7918">
        <f t="shared" si="862"/>
        <v>87.547777945314067</v>
      </c>
      <c r="E7918">
        <f t="shared" si="863"/>
        <v>87.547777945314067</v>
      </c>
      <c r="F7918">
        <f t="shared" si="864"/>
        <v>19.452222054685933</v>
      </c>
      <c r="G7918">
        <f t="shared" si="865"/>
        <v>0</v>
      </c>
      <c r="H7918">
        <f t="shared" si="866"/>
        <v>875.47777945314067</v>
      </c>
      <c r="I7918">
        <f t="shared" si="867"/>
        <v>97.261110273429665</v>
      </c>
      <c r="J7918">
        <f t="shared" si="868"/>
        <v>0</v>
      </c>
    </row>
    <row r="7919" spans="2:10" x14ac:dyDescent="0.3">
      <c r="B7919">
        <v>7892</v>
      </c>
      <c r="C7919">
        <v>0.10553738238834387</v>
      </c>
      <c r="D7919">
        <f t="shared" si="862"/>
        <v>91.335918533598914</v>
      </c>
      <c r="E7919">
        <f t="shared" si="863"/>
        <v>91.335918533598914</v>
      </c>
      <c r="F7919">
        <f t="shared" si="864"/>
        <v>15.664081466401086</v>
      </c>
      <c r="G7919">
        <f t="shared" si="865"/>
        <v>0</v>
      </c>
      <c r="H7919">
        <f t="shared" si="866"/>
        <v>913.3591853359892</v>
      </c>
      <c r="I7919">
        <f t="shared" si="867"/>
        <v>78.320407332005431</v>
      </c>
      <c r="J7919">
        <f t="shared" si="868"/>
        <v>0</v>
      </c>
    </row>
    <row r="7920" spans="2:10" x14ac:dyDescent="0.3">
      <c r="B7920">
        <v>7893</v>
      </c>
      <c r="C7920">
        <v>0.8293179450707503</v>
      </c>
      <c r="D7920">
        <f t="shared" si="862"/>
        <v>106.7350053558027</v>
      </c>
      <c r="E7920">
        <f t="shared" si="863"/>
        <v>106.7350053558027</v>
      </c>
      <c r="F7920">
        <f t="shared" si="864"/>
        <v>0.26499464419730145</v>
      </c>
      <c r="G7920">
        <f t="shared" si="865"/>
        <v>0</v>
      </c>
      <c r="H7920">
        <f t="shared" si="866"/>
        <v>1067.350053558027</v>
      </c>
      <c r="I7920">
        <f t="shared" si="867"/>
        <v>1.3249732209865073</v>
      </c>
      <c r="J7920">
        <f t="shared" si="868"/>
        <v>0</v>
      </c>
    </row>
    <row r="7921" spans="2:10" x14ac:dyDescent="0.3">
      <c r="B7921">
        <v>7894</v>
      </c>
      <c r="C7921">
        <v>0.73866940191335762</v>
      </c>
      <c r="D7921">
        <f t="shared" si="862"/>
        <v>104.59994604342972</v>
      </c>
      <c r="E7921">
        <f t="shared" si="863"/>
        <v>104.59994604342972</v>
      </c>
      <c r="F7921">
        <f t="shared" si="864"/>
        <v>2.4000539565702752</v>
      </c>
      <c r="G7921">
        <f t="shared" si="865"/>
        <v>0</v>
      </c>
      <c r="H7921">
        <f t="shared" si="866"/>
        <v>1045.9994604342974</v>
      </c>
      <c r="I7921">
        <f t="shared" si="867"/>
        <v>12.000269782851376</v>
      </c>
      <c r="J7921">
        <f t="shared" si="868"/>
        <v>0</v>
      </c>
    </row>
    <row r="7922" spans="2:10" x14ac:dyDescent="0.3">
      <c r="B7922">
        <v>7895</v>
      </c>
      <c r="C7922">
        <v>0.11937844703783895</v>
      </c>
      <c r="D7922">
        <f t="shared" si="862"/>
        <v>91.791494144020049</v>
      </c>
      <c r="E7922">
        <f t="shared" si="863"/>
        <v>91.791494144020049</v>
      </c>
      <c r="F7922">
        <f t="shared" si="864"/>
        <v>15.208505855979951</v>
      </c>
      <c r="G7922">
        <f t="shared" si="865"/>
        <v>0</v>
      </c>
      <c r="H7922">
        <f t="shared" si="866"/>
        <v>917.91494144020044</v>
      </c>
      <c r="I7922">
        <f t="shared" si="867"/>
        <v>76.042529279899753</v>
      </c>
      <c r="J7922">
        <f t="shared" si="868"/>
        <v>0</v>
      </c>
    </row>
    <row r="7923" spans="2:10" x14ac:dyDescent="0.3">
      <c r="B7923">
        <v>7896</v>
      </c>
      <c r="C7923">
        <v>0.54786627037681002</v>
      </c>
      <c r="D7923">
        <f t="shared" si="862"/>
        <v>100.87695304443854</v>
      </c>
      <c r="E7923">
        <f t="shared" si="863"/>
        <v>100.87695304443854</v>
      </c>
      <c r="F7923">
        <f t="shared" si="864"/>
        <v>6.1230469555614633</v>
      </c>
      <c r="G7923">
        <f t="shared" si="865"/>
        <v>0</v>
      </c>
      <c r="H7923">
        <f t="shared" si="866"/>
        <v>1008.7695304443854</v>
      </c>
      <c r="I7923">
        <f t="shared" si="867"/>
        <v>30.615234777807316</v>
      </c>
      <c r="J7923">
        <f t="shared" si="868"/>
        <v>0</v>
      </c>
    </row>
    <row r="7924" spans="2:10" x14ac:dyDescent="0.3">
      <c r="B7924">
        <v>7897</v>
      </c>
      <c r="C7924">
        <v>0.91107193450419277</v>
      </c>
      <c r="D7924">
        <f t="shared" si="862"/>
        <v>109.2589931215509</v>
      </c>
      <c r="E7924">
        <f t="shared" si="863"/>
        <v>107</v>
      </c>
      <c r="F7924">
        <f t="shared" si="864"/>
        <v>0</v>
      </c>
      <c r="G7924">
        <f t="shared" si="865"/>
        <v>2.2589931215509012</v>
      </c>
      <c r="H7924">
        <f t="shared" si="866"/>
        <v>1070</v>
      </c>
      <c r="I7924">
        <f t="shared" si="867"/>
        <v>0</v>
      </c>
      <c r="J7924">
        <f t="shared" si="868"/>
        <v>33.884896823263517</v>
      </c>
    </row>
    <row r="7925" spans="2:10" x14ac:dyDescent="0.3">
      <c r="B7925">
        <v>7898</v>
      </c>
      <c r="C7925">
        <v>0.20894248724210751</v>
      </c>
      <c r="D7925">
        <f t="shared" si="862"/>
        <v>94.218395460000735</v>
      </c>
      <c r="E7925">
        <f t="shared" si="863"/>
        <v>94.218395460000735</v>
      </c>
      <c r="F7925">
        <f t="shared" si="864"/>
        <v>12.781604539999265</v>
      </c>
      <c r="G7925">
        <f t="shared" si="865"/>
        <v>0</v>
      </c>
      <c r="H7925">
        <f t="shared" si="866"/>
        <v>942.18395460000738</v>
      </c>
      <c r="I7925">
        <f t="shared" si="867"/>
        <v>63.908022699996323</v>
      </c>
      <c r="J7925">
        <f t="shared" si="868"/>
        <v>0</v>
      </c>
    </row>
    <row r="7926" spans="2:10" x14ac:dyDescent="0.3">
      <c r="B7926">
        <v>7899</v>
      </c>
      <c r="C7926">
        <v>0.36986055918066396</v>
      </c>
      <c r="D7926">
        <f t="shared" si="862"/>
        <v>97.585420406356604</v>
      </c>
      <c r="E7926">
        <f t="shared" si="863"/>
        <v>97.585420406356604</v>
      </c>
      <c r="F7926">
        <f t="shared" si="864"/>
        <v>9.4145795936433956</v>
      </c>
      <c r="G7926">
        <f t="shared" si="865"/>
        <v>0</v>
      </c>
      <c r="H7926">
        <f t="shared" si="866"/>
        <v>975.85420406356604</v>
      </c>
      <c r="I7926">
        <f t="shared" si="867"/>
        <v>47.072897968216978</v>
      </c>
      <c r="J7926">
        <f t="shared" si="868"/>
        <v>0</v>
      </c>
    </row>
    <row r="7927" spans="2:10" x14ac:dyDescent="0.3">
      <c r="B7927">
        <v>7900</v>
      </c>
      <c r="C7927">
        <v>0.15330178907906855</v>
      </c>
      <c r="D7927">
        <f t="shared" si="862"/>
        <v>92.79632316760383</v>
      </c>
      <c r="E7927">
        <f t="shared" si="863"/>
        <v>92.79632316760383</v>
      </c>
      <c r="F7927">
        <f t="shared" si="864"/>
        <v>14.20367683239617</v>
      </c>
      <c r="G7927">
        <f t="shared" si="865"/>
        <v>0</v>
      </c>
      <c r="H7927">
        <f t="shared" si="866"/>
        <v>927.96323167603828</v>
      </c>
      <c r="I7927">
        <f t="shared" si="867"/>
        <v>71.018384161980848</v>
      </c>
      <c r="J7927">
        <f t="shared" si="868"/>
        <v>0</v>
      </c>
    </row>
    <row r="7928" spans="2:10" x14ac:dyDescent="0.3">
      <c r="B7928">
        <v>7901</v>
      </c>
      <c r="C7928">
        <v>0.62932253515037939</v>
      </c>
      <c r="D7928">
        <f t="shared" si="862"/>
        <v>102.39897367019275</v>
      </c>
      <c r="E7928">
        <f t="shared" si="863"/>
        <v>102.39897367019275</v>
      </c>
      <c r="F7928">
        <f t="shared" si="864"/>
        <v>4.6010263298072545</v>
      </c>
      <c r="G7928">
        <f t="shared" si="865"/>
        <v>0</v>
      </c>
      <c r="H7928">
        <f t="shared" si="866"/>
        <v>1023.9897367019274</v>
      </c>
      <c r="I7928">
        <f t="shared" si="867"/>
        <v>23.005131649036272</v>
      </c>
      <c r="J7928">
        <f t="shared" si="868"/>
        <v>0</v>
      </c>
    </row>
    <row r="7929" spans="2:10" x14ac:dyDescent="0.3">
      <c r="B7929">
        <v>7902</v>
      </c>
      <c r="C7929">
        <v>0.53429189842984359</v>
      </c>
      <c r="D7929">
        <f t="shared" si="862"/>
        <v>100.62766969815762</v>
      </c>
      <c r="E7929">
        <f t="shared" si="863"/>
        <v>100.62766969815762</v>
      </c>
      <c r="F7929">
        <f t="shared" si="864"/>
        <v>6.372330301842382</v>
      </c>
      <c r="G7929">
        <f t="shared" si="865"/>
        <v>0</v>
      </c>
      <c r="H7929">
        <f t="shared" si="866"/>
        <v>1006.2766969815762</v>
      </c>
      <c r="I7929">
        <f t="shared" si="867"/>
        <v>31.86165150921191</v>
      </c>
      <c r="J7929">
        <f t="shared" si="868"/>
        <v>0</v>
      </c>
    </row>
    <row r="7930" spans="2:10" x14ac:dyDescent="0.3">
      <c r="B7930">
        <v>7903</v>
      </c>
      <c r="C7930">
        <v>0.60550898540882159</v>
      </c>
      <c r="D7930">
        <f t="shared" si="862"/>
        <v>101.94767320630331</v>
      </c>
      <c r="E7930">
        <f t="shared" si="863"/>
        <v>101.94767320630331</v>
      </c>
      <c r="F7930">
        <f t="shared" si="864"/>
        <v>5.0523267936966931</v>
      </c>
      <c r="G7930">
        <f t="shared" si="865"/>
        <v>0</v>
      </c>
      <c r="H7930">
        <f t="shared" si="866"/>
        <v>1019.4767320630331</v>
      </c>
      <c r="I7930">
        <f t="shared" si="867"/>
        <v>25.261633968483466</v>
      </c>
      <c r="J7930">
        <f t="shared" si="868"/>
        <v>0</v>
      </c>
    </row>
    <row r="7931" spans="2:10" x14ac:dyDescent="0.3">
      <c r="B7931">
        <v>7904</v>
      </c>
      <c r="C7931">
        <v>0.55028493103022935</v>
      </c>
      <c r="D7931">
        <f t="shared" si="862"/>
        <v>100.92144932669683</v>
      </c>
      <c r="E7931">
        <f t="shared" si="863"/>
        <v>100.92144932669683</v>
      </c>
      <c r="F7931">
        <f t="shared" si="864"/>
        <v>6.0785506733031696</v>
      </c>
      <c r="G7931">
        <f t="shared" si="865"/>
        <v>0</v>
      </c>
      <c r="H7931">
        <f t="shared" si="866"/>
        <v>1009.2144932669682</v>
      </c>
      <c r="I7931">
        <f t="shared" si="867"/>
        <v>30.392753366515848</v>
      </c>
      <c r="J7931">
        <f t="shared" si="868"/>
        <v>0</v>
      </c>
    </row>
    <row r="7932" spans="2:10" x14ac:dyDescent="0.3">
      <c r="B7932">
        <v>7905</v>
      </c>
      <c r="C7932">
        <v>0.79299698967083787</v>
      </c>
      <c r="D7932">
        <f t="shared" si="862"/>
        <v>105.82778375080795</v>
      </c>
      <c r="E7932">
        <f t="shared" si="863"/>
        <v>105.82778375080795</v>
      </c>
      <c r="F7932">
        <f t="shared" si="864"/>
        <v>1.1722162491920471</v>
      </c>
      <c r="G7932">
        <f t="shared" si="865"/>
        <v>0</v>
      </c>
      <c r="H7932">
        <f t="shared" si="866"/>
        <v>1058.2778375080795</v>
      </c>
      <c r="I7932">
        <f t="shared" si="867"/>
        <v>5.8610812459602357</v>
      </c>
      <c r="J7932">
        <f t="shared" si="868"/>
        <v>0</v>
      </c>
    </row>
    <row r="7933" spans="2:10" x14ac:dyDescent="0.3">
      <c r="B7933">
        <v>7906</v>
      </c>
      <c r="C7933">
        <v>0.2567069016875706</v>
      </c>
      <c r="D7933">
        <f t="shared" si="862"/>
        <v>95.300168109715798</v>
      </c>
      <c r="E7933">
        <f t="shared" si="863"/>
        <v>95.300168109715798</v>
      </c>
      <c r="F7933">
        <f t="shared" si="864"/>
        <v>11.699831890284202</v>
      </c>
      <c r="G7933">
        <f t="shared" si="865"/>
        <v>0</v>
      </c>
      <c r="H7933">
        <f t="shared" si="866"/>
        <v>953.00168109715798</v>
      </c>
      <c r="I7933">
        <f t="shared" si="867"/>
        <v>58.499159451421008</v>
      </c>
      <c r="J7933">
        <f t="shared" si="868"/>
        <v>0</v>
      </c>
    </row>
    <row r="7934" spans="2:10" x14ac:dyDescent="0.3">
      <c r="B7934">
        <v>7907</v>
      </c>
      <c r="C7934">
        <v>0.1988140386374313</v>
      </c>
      <c r="D7934">
        <f t="shared" si="862"/>
        <v>93.974934377920576</v>
      </c>
      <c r="E7934">
        <f t="shared" si="863"/>
        <v>93.974934377920576</v>
      </c>
      <c r="F7934">
        <f t="shared" si="864"/>
        <v>13.025065622079424</v>
      </c>
      <c r="G7934">
        <f t="shared" si="865"/>
        <v>0</v>
      </c>
      <c r="H7934">
        <f t="shared" si="866"/>
        <v>939.74934377920579</v>
      </c>
      <c r="I7934">
        <f t="shared" si="867"/>
        <v>65.12532811039712</v>
      </c>
      <c r="J7934">
        <f t="shared" si="868"/>
        <v>0</v>
      </c>
    </row>
    <row r="7935" spans="2:10" x14ac:dyDescent="0.3">
      <c r="B7935">
        <v>7908</v>
      </c>
      <c r="C7935">
        <v>0.47543748978218048</v>
      </c>
      <c r="D7935">
        <f t="shared" si="862"/>
        <v>99.550630167951596</v>
      </c>
      <c r="E7935">
        <f t="shared" si="863"/>
        <v>99.550630167951596</v>
      </c>
      <c r="F7935">
        <f t="shared" si="864"/>
        <v>7.4493698320484043</v>
      </c>
      <c r="G7935">
        <f t="shared" si="865"/>
        <v>0</v>
      </c>
      <c r="H7935">
        <f t="shared" si="866"/>
        <v>995.5063016795159</v>
      </c>
      <c r="I7935">
        <f t="shared" si="867"/>
        <v>37.246849160242022</v>
      </c>
      <c r="J7935">
        <f t="shared" si="868"/>
        <v>0</v>
      </c>
    </row>
    <row r="7936" spans="2:10" x14ac:dyDescent="0.3">
      <c r="B7936">
        <v>7909</v>
      </c>
      <c r="C7936">
        <v>0.15735564560288007</v>
      </c>
      <c r="D7936">
        <f t="shared" si="862"/>
        <v>92.908016474157293</v>
      </c>
      <c r="E7936">
        <f t="shared" si="863"/>
        <v>92.908016474157293</v>
      </c>
      <c r="F7936">
        <f t="shared" si="864"/>
        <v>14.091983525842707</v>
      </c>
      <c r="G7936">
        <f t="shared" si="865"/>
        <v>0</v>
      </c>
      <c r="H7936">
        <f t="shared" si="866"/>
        <v>929.08016474157296</v>
      </c>
      <c r="I7936">
        <f t="shared" si="867"/>
        <v>70.459917629213535</v>
      </c>
      <c r="J7936">
        <f t="shared" si="868"/>
        <v>0</v>
      </c>
    </row>
    <row r="7937" spans="2:10" x14ac:dyDescent="0.3">
      <c r="B7937">
        <v>7910</v>
      </c>
      <c r="C7937">
        <v>0.53971618367903151</v>
      </c>
      <c r="D7937">
        <f t="shared" si="862"/>
        <v>100.72719941706724</v>
      </c>
      <c r="E7937">
        <f t="shared" si="863"/>
        <v>100.72719941706724</v>
      </c>
      <c r="F7937">
        <f t="shared" si="864"/>
        <v>6.27280058293276</v>
      </c>
      <c r="G7937">
        <f t="shared" si="865"/>
        <v>0</v>
      </c>
      <c r="H7937">
        <f t="shared" si="866"/>
        <v>1007.2719941706724</v>
      </c>
      <c r="I7937">
        <f t="shared" si="867"/>
        <v>31.3640029146638</v>
      </c>
      <c r="J7937">
        <f t="shared" si="868"/>
        <v>0</v>
      </c>
    </row>
    <row r="7938" spans="2:10" x14ac:dyDescent="0.3">
      <c r="B7938">
        <v>7911</v>
      </c>
      <c r="C7938">
        <v>0.41521304863620245</v>
      </c>
      <c r="D7938">
        <f t="shared" si="862"/>
        <v>98.440156425571573</v>
      </c>
      <c r="E7938">
        <f t="shared" si="863"/>
        <v>98.440156425571573</v>
      </c>
      <c r="F7938">
        <f t="shared" si="864"/>
        <v>8.5598435744284274</v>
      </c>
      <c r="G7938">
        <f t="shared" si="865"/>
        <v>0</v>
      </c>
      <c r="H7938">
        <f t="shared" si="866"/>
        <v>984.4015642557157</v>
      </c>
      <c r="I7938">
        <f t="shared" si="867"/>
        <v>42.799217872142137</v>
      </c>
      <c r="J7938">
        <f t="shared" si="868"/>
        <v>0</v>
      </c>
    </row>
    <row r="7939" spans="2:10" x14ac:dyDescent="0.3">
      <c r="B7939">
        <v>7912</v>
      </c>
      <c r="C7939">
        <v>0.73794508068703812</v>
      </c>
      <c r="D7939">
        <f t="shared" si="862"/>
        <v>104.58436459899411</v>
      </c>
      <c r="E7939">
        <f t="shared" si="863"/>
        <v>104.58436459899411</v>
      </c>
      <c r="F7939">
        <f t="shared" si="864"/>
        <v>2.4156354010058863</v>
      </c>
      <c r="G7939">
        <f t="shared" si="865"/>
        <v>0</v>
      </c>
      <c r="H7939">
        <f t="shared" si="866"/>
        <v>1045.8436459899413</v>
      </c>
      <c r="I7939">
        <f t="shared" si="867"/>
        <v>12.078177005029431</v>
      </c>
      <c r="J7939">
        <f t="shared" si="868"/>
        <v>0</v>
      </c>
    </row>
    <row r="7940" spans="2:10" x14ac:dyDescent="0.3">
      <c r="B7940">
        <v>7913</v>
      </c>
      <c r="C7940">
        <v>9.5640965603126626E-2</v>
      </c>
      <c r="D7940">
        <f t="shared" si="862"/>
        <v>90.988679764018471</v>
      </c>
      <c r="E7940">
        <f t="shared" si="863"/>
        <v>90.988679764018471</v>
      </c>
      <c r="F7940">
        <f t="shared" si="864"/>
        <v>16.011320235981529</v>
      </c>
      <c r="G7940">
        <f t="shared" si="865"/>
        <v>0</v>
      </c>
      <c r="H7940">
        <f t="shared" si="866"/>
        <v>909.88679764018468</v>
      </c>
      <c r="I7940">
        <f t="shared" si="867"/>
        <v>80.056601179907645</v>
      </c>
      <c r="J7940">
        <f t="shared" si="868"/>
        <v>0</v>
      </c>
    </row>
    <row r="7941" spans="2:10" x14ac:dyDescent="0.3">
      <c r="B7941">
        <v>7914</v>
      </c>
      <c r="C7941">
        <v>0.23041276424202572</v>
      </c>
      <c r="D7941">
        <f t="shared" si="862"/>
        <v>94.716948294602432</v>
      </c>
      <c r="E7941">
        <f t="shared" si="863"/>
        <v>94.716948294602432</v>
      </c>
      <c r="F7941">
        <f t="shared" si="864"/>
        <v>12.283051705397568</v>
      </c>
      <c r="G7941">
        <f t="shared" si="865"/>
        <v>0</v>
      </c>
      <c r="H7941">
        <f t="shared" si="866"/>
        <v>947.16948294602435</v>
      </c>
      <c r="I7941">
        <f t="shared" si="867"/>
        <v>61.415258526987841</v>
      </c>
      <c r="J7941">
        <f t="shared" si="868"/>
        <v>0</v>
      </c>
    </row>
    <row r="7942" spans="2:10" x14ac:dyDescent="0.3">
      <c r="B7942">
        <v>7915</v>
      </c>
      <c r="C7942">
        <v>0.33500320183476673</v>
      </c>
      <c r="D7942">
        <f t="shared" si="862"/>
        <v>96.91022256215831</v>
      </c>
      <c r="E7942">
        <f t="shared" si="863"/>
        <v>96.91022256215831</v>
      </c>
      <c r="F7942">
        <f t="shared" si="864"/>
        <v>10.08977743784169</v>
      </c>
      <c r="G7942">
        <f t="shared" si="865"/>
        <v>0</v>
      </c>
      <c r="H7942">
        <f t="shared" si="866"/>
        <v>969.1022256215831</v>
      </c>
      <c r="I7942">
        <f t="shared" si="867"/>
        <v>50.448887189208449</v>
      </c>
      <c r="J7942">
        <f t="shared" si="868"/>
        <v>0</v>
      </c>
    </row>
    <row r="7943" spans="2:10" x14ac:dyDescent="0.3">
      <c r="B7943">
        <v>7916</v>
      </c>
      <c r="C7943">
        <v>0.15781999893134091</v>
      </c>
      <c r="D7943">
        <f t="shared" si="862"/>
        <v>92.920713565718358</v>
      </c>
      <c r="E7943">
        <f t="shared" si="863"/>
        <v>92.920713565718358</v>
      </c>
      <c r="F7943">
        <f t="shared" si="864"/>
        <v>14.079286434281642</v>
      </c>
      <c r="G7943">
        <f t="shared" si="865"/>
        <v>0</v>
      </c>
      <c r="H7943">
        <f t="shared" si="866"/>
        <v>929.20713565718358</v>
      </c>
      <c r="I7943">
        <f t="shared" si="867"/>
        <v>70.396432171408208</v>
      </c>
      <c r="J7943">
        <f t="shared" si="868"/>
        <v>0</v>
      </c>
    </row>
    <row r="7944" spans="2:10" x14ac:dyDescent="0.3">
      <c r="B7944">
        <v>7917</v>
      </c>
      <c r="C7944">
        <v>0.69057780650019751</v>
      </c>
      <c r="D7944">
        <f t="shared" si="862"/>
        <v>103.59916255632483</v>
      </c>
      <c r="E7944">
        <f t="shared" si="863"/>
        <v>103.59916255632483</v>
      </c>
      <c r="F7944">
        <f t="shared" si="864"/>
        <v>3.4008374436751723</v>
      </c>
      <c r="G7944">
        <f t="shared" si="865"/>
        <v>0</v>
      </c>
      <c r="H7944">
        <f t="shared" si="866"/>
        <v>1035.9916255632484</v>
      </c>
      <c r="I7944">
        <f t="shared" si="867"/>
        <v>17.004187218375861</v>
      </c>
      <c r="J7944">
        <f t="shared" si="868"/>
        <v>0</v>
      </c>
    </row>
    <row r="7945" spans="2:10" x14ac:dyDescent="0.3">
      <c r="B7945">
        <v>7918</v>
      </c>
      <c r="C7945">
        <v>0.30235358129575041</v>
      </c>
      <c r="D7945">
        <f t="shared" si="862"/>
        <v>96.257586599531408</v>
      </c>
      <c r="E7945">
        <f t="shared" si="863"/>
        <v>96.257586599531408</v>
      </c>
      <c r="F7945">
        <f t="shared" si="864"/>
        <v>10.742413400468592</v>
      </c>
      <c r="G7945">
        <f t="shared" si="865"/>
        <v>0</v>
      </c>
      <c r="H7945">
        <f t="shared" si="866"/>
        <v>962.57586599531408</v>
      </c>
      <c r="I7945">
        <f t="shared" si="867"/>
        <v>53.712067002342962</v>
      </c>
      <c r="J7945">
        <f t="shared" si="868"/>
        <v>0</v>
      </c>
    </row>
    <row r="7946" spans="2:10" x14ac:dyDescent="0.3">
      <c r="B7946">
        <v>7919</v>
      </c>
      <c r="C7946">
        <v>0.85227332388050214</v>
      </c>
      <c r="D7946">
        <f t="shared" si="862"/>
        <v>107.3598660201917</v>
      </c>
      <c r="E7946">
        <f t="shared" si="863"/>
        <v>107</v>
      </c>
      <c r="F7946">
        <f t="shared" si="864"/>
        <v>0</v>
      </c>
      <c r="G7946">
        <f t="shared" si="865"/>
        <v>0.35986602019170277</v>
      </c>
      <c r="H7946">
        <f t="shared" si="866"/>
        <v>1070</v>
      </c>
      <c r="I7946">
        <f t="shared" si="867"/>
        <v>0</v>
      </c>
      <c r="J7946">
        <f t="shared" si="868"/>
        <v>5.3979903028755416</v>
      </c>
    </row>
    <row r="7947" spans="2:10" x14ac:dyDescent="0.3">
      <c r="B7947">
        <v>7920</v>
      </c>
      <c r="C7947">
        <v>0.37745865432218828</v>
      </c>
      <c r="D7947">
        <f t="shared" si="862"/>
        <v>97.730235577710744</v>
      </c>
      <c r="E7947">
        <f t="shared" si="863"/>
        <v>97.730235577710744</v>
      </c>
      <c r="F7947">
        <f t="shared" si="864"/>
        <v>9.2697644222892563</v>
      </c>
      <c r="G7947">
        <f t="shared" si="865"/>
        <v>0</v>
      </c>
      <c r="H7947">
        <f t="shared" si="866"/>
        <v>977.30235577710744</v>
      </c>
      <c r="I7947">
        <f t="shared" si="867"/>
        <v>46.348822111446282</v>
      </c>
      <c r="J7947">
        <f t="shared" si="868"/>
        <v>0</v>
      </c>
    </row>
    <row r="7948" spans="2:10" x14ac:dyDescent="0.3">
      <c r="B7948">
        <v>7921</v>
      </c>
      <c r="C7948">
        <v>0.85641840525841073</v>
      </c>
      <c r="D7948">
        <f t="shared" si="862"/>
        <v>107.47804047657718</v>
      </c>
      <c r="E7948">
        <f t="shared" si="863"/>
        <v>107</v>
      </c>
      <c r="F7948">
        <f t="shared" si="864"/>
        <v>0</v>
      </c>
      <c r="G7948">
        <f t="shared" si="865"/>
        <v>0.47804047657717774</v>
      </c>
      <c r="H7948">
        <f t="shared" si="866"/>
        <v>1070</v>
      </c>
      <c r="I7948">
        <f t="shared" si="867"/>
        <v>0</v>
      </c>
      <c r="J7948">
        <f t="shared" si="868"/>
        <v>7.1706071486576661</v>
      </c>
    </row>
    <row r="7949" spans="2:10" x14ac:dyDescent="0.3">
      <c r="B7949">
        <v>7922</v>
      </c>
      <c r="C7949">
        <v>0.41797164592835589</v>
      </c>
      <c r="D7949">
        <f t="shared" si="862"/>
        <v>98.491500463046037</v>
      </c>
      <c r="E7949">
        <f t="shared" si="863"/>
        <v>98.491500463046037</v>
      </c>
      <c r="F7949">
        <f t="shared" si="864"/>
        <v>8.5084995369539627</v>
      </c>
      <c r="G7949">
        <f t="shared" si="865"/>
        <v>0</v>
      </c>
      <c r="H7949">
        <f t="shared" si="866"/>
        <v>984.91500463046032</v>
      </c>
      <c r="I7949">
        <f t="shared" si="867"/>
        <v>42.542497684769813</v>
      </c>
      <c r="J7949">
        <f t="shared" si="868"/>
        <v>0</v>
      </c>
    </row>
    <row r="7950" spans="2:10" x14ac:dyDescent="0.3">
      <c r="B7950">
        <v>7923</v>
      </c>
      <c r="C7950">
        <v>0.23626777819944089</v>
      </c>
      <c r="D7950">
        <f t="shared" si="862"/>
        <v>94.849215589471839</v>
      </c>
      <c r="E7950">
        <f t="shared" si="863"/>
        <v>94.849215589471839</v>
      </c>
      <c r="F7950">
        <f t="shared" si="864"/>
        <v>12.150784410528161</v>
      </c>
      <c r="G7950">
        <f t="shared" si="865"/>
        <v>0</v>
      </c>
      <c r="H7950">
        <f t="shared" si="866"/>
        <v>948.49215589471839</v>
      </c>
      <c r="I7950">
        <f t="shared" si="867"/>
        <v>60.753922052640803</v>
      </c>
      <c r="J7950">
        <f t="shared" si="868"/>
        <v>0</v>
      </c>
    </row>
    <row r="7951" spans="2:10" x14ac:dyDescent="0.3">
      <c r="B7951">
        <v>7924</v>
      </c>
      <c r="C7951">
        <v>0.53267530045392464</v>
      </c>
      <c r="D7951">
        <f t="shared" si="862"/>
        <v>100.59802560819259</v>
      </c>
      <c r="E7951">
        <f t="shared" si="863"/>
        <v>100.59802560819259</v>
      </c>
      <c r="F7951">
        <f t="shared" si="864"/>
        <v>6.4019743918074141</v>
      </c>
      <c r="G7951">
        <f t="shared" si="865"/>
        <v>0</v>
      </c>
      <c r="H7951">
        <f t="shared" si="866"/>
        <v>1005.9802560819259</v>
      </c>
      <c r="I7951">
        <f t="shared" si="867"/>
        <v>32.009871959037071</v>
      </c>
      <c r="J7951">
        <f t="shared" si="868"/>
        <v>0</v>
      </c>
    </row>
    <row r="7952" spans="2:10" x14ac:dyDescent="0.3">
      <c r="B7952">
        <v>7925</v>
      </c>
      <c r="C7952">
        <v>0.49606640904368571</v>
      </c>
      <c r="D7952">
        <f t="shared" si="862"/>
        <v>99.928070549283461</v>
      </c>
      <c r="E7952">
        <f t="shared" si="863"/>
        <v>99.928070549283461</v>
      </c>
      <c r="F7952">
        <f t="shared" si="864"/>
        <v>7.0719294507165387</v>
      </c>
      <c r="G7952">
        <f t="shared" si="865"/>
        <v>0</v>
      </c>
      <c r="H7952">
        <f t="shared" si="866"/>
        <v>999.28070549283461</v>
      </c>
      <c r="I7952">
        <f t="shared" si="867"/>
        <v>35.359647253582693</v>
      </c>
      <c r="J7952">
        <f t="shared" si="868"/>
        <v>0</v>
      </c>
    </row>
    <row r="7953" spans="2:10" x14ac:dyDescent="0.3">
      <c r="B7953">
        <v>7926</v>
      </c>
      <c r="C7953">
        <v>5.8507544333459727E-2</v>
      </c>
      <c r="D7953">
        <f t="shared" si="862"/>
        <v>89.447422297779099</v>
      </c>
      <c r="E7953">
        <f t="shared" si="863"/>
        <v>89.447422297779099</v>
      </c>
      <c r="F7953">
        <f t="shared" si="864"/>
        <v>17.552577702220901</v>
      </c>
      <c r="G7953">
        <f t="shared" si="865"/>
        <v>0</v>
      </c>
      <c r="H7953">
        <f t="shared" si="866"/>
        <v>894.47422297779099</v>
      </c>
      <c r="I7953">
        <f t="shared" si="867"/>
        <v>87.762888511104507</v>
      </c>
      <c r="J7953">
        <f t="shared" si="868"/>
        <v>0</v>
      </c>
    </row>
    <row r="7954" spans="2:10" x14ac:dyDescent="0.3">
      <c r="B7954">
        <v>7927</v>
      </c>
      <c r="C7954">
        <v>0.1407317040167505</v>
      </c>
      <c r="D7954">
        <f t="shared" si="862"/>
        <v>92.439643178004502</v>
      </c>
      <c r="E7954">
        <f t="shared" si="863"/>
        <v>92.439643178004502</v>
      </c>
      <c r="F7954">
        <f t="shared" si="864"/>
        <v>14.560356821995498</v>
      </c>
      <c r="G7954">
        <f t="shared" si="865"/>
        <v>0</v>
      </c>
      <c r="H7954">
        <f t="shared" si="866"/>
        <v>924.39643178004508</v>
      </c>
      <c r="I7954">
        <f t="shared" si="867"/>
        <v>72.80178410997749</v>
      </c>
      <c r="J7954">
        <f t="shared" si="868"/>
        <v>0</v>
      </c>
    </row>
    <row r="7955" spans="2:10" x14ac:dyDescent="0.3">
      <c r="B7955">
        <v>7928</v>
      </c>
      <c r="C7955">
        <v>4.7499539870550223E-2</v>
      </c>
      <c r="D7955">
        <f t="shared" si="862"/>
        <v>88.876338401990324</v>
      </c>
      <c r="E7955">
        <f t="shared" si="863"/>
        <v>88.876338401990324</v>
      </c>
      <c r="F7955">
        <f t="shared" si="864"/>
        <v>18.123661598009676</v>
      </c>
      <c r="G7955">
        <f t="shared" si="865"/>
        <v>0</v>
      </c>
      <c r="H7955">
        <f t="shared" si="866"/>
        <v>888.76338401990324</v>
      </c>
      <c r="I7955">
        <f t="shared" si="867"/>
        <v>90.618307990048379</v>
      </c>
      <c r="J7955">
        <f t="shared" si="868"/>
        <v>0</v>
      </c>
    </row>
    <row r="7956" spans="2:10" x14ac:dyDescent="0.3">
      <c r="B7956">
        <v>7929</v>
      </c>
      <c r="C7956">
        <v>0.98486633191495665</v>
      </c>
      <c r="D7956">
        <f t="shared" si="862"/>
        <v>113.6137597339806</v>
      </c>
      <c r="E7956">
        <f t="shared" si="863"/>
        <v>107</v>
      </c>
      <c r="F7956">
        <f t="shared" si="864"/>
        <v>0</v>
      </c>
      <c r="G7956">
        <f t="shared" si="865"/>
        <v>6.6137597339806007</v>
      </c>
      <c r="H7956">
        <f t="shared" si="866"/>
        <v>1070</v>
      </c>
      <c r="I7956">
        <f t="shared" si="867"/>
        <v>0</v>
      </c>
      <c r="J7956">
        <f t="shared" si="868"/>
        <v>99.20639600970901</v>
      </c>
    </row>
    <row r="7957" spans="2:10" x14ac:dyDescent="0.3">
      <c r="B7957">
        <v>7930</v>
      </c>
      <c r="C7957">
        <v>9.1395841578538972E-2</v>
      </c>
      <c r="D7957">
        <f t="shared" si="862"/>
        <v>90.833297025714046</v>
      </c>
      <c r="E7957">
        <f t="shared" si="863"/>
        <v>90.833297025714046</v>
      </c>
      <c r="F7957">
        <f t="shared" si="864"/>
        <v>16.166702974285954</v>
      </c>
      <c r="G7957">
        <f t="shared" si="865"/>
        <v>0</v>
      </c>
      <c r="H7957">
        <f t="shared" si="866"/>
        <v>908.33297025714046</v>
      </c>
      <c r="I7957">
        <f t="shared" si="867"/>
        <v>80.83351487142977</v>
      </c>
      <c r="J7957">
        <f t="shared" si="868"/>
        <v>0</v>
      </c>
    </row>
    <row r="7958" spans="2:10" x14ac:dyDescent="0.3">
      <c r="B7958">
        <v>7931</v>
      </c>
      <c r="C7958">
        <v>0.59439901038312037</v>
      </c>
      <c r="D7958">
        <f t="shared" si="862"/>
        <v>101.73924672173803</v>
      </c>
      <c r="E7958">
        <f t="shared" si="863"/>
        <v>101.73924672173803</v>
      </c>
      <c r="F7958">
        <f t="shared" si="864"/>
        <v>5.2607532782619728</v>
      </c>
      <c r="G7958">
        <f t="shared" si="865"/>
        <v>0</v>
      </c>
      <c r="H7958">
        <f t="shared" si="866"/>
        <v>1017.3924672173803</v>
      </c>
      <c r="I7958">
        <f t="shared" si="867"/>
        <v>26.303766391309864</v>
      </c>
      <c r="J7958">
        <f t="shared" si="868"/>
        <v>0</v>
      </c>
    </row>
    <row r="7959" spans="2:10" x14ac:dyDescent="0.3">
      <c r="B7959">
        <v>7932</v>
      </c>
      <c r="C7959">
        <v>0.40851290259747264</v>
      </c>
      <c r="D7959">
        <f t="shared" si="862"/>
        <v>98.315187658673679</v>
      </c>
      <c r="E7959">
        <f t="shared" si="863"/>
        <v>98.315187658673679</v>
      </c>
      <c r="F7959">
        <f t="shared" si="864"/>
        <v>8.684812341326321</v>
      </c>
      <c r="G7959">
        <f t="shared" si="865"/>
        <v>0</v>
      </c>
      <c r="H7959">
        <f t="shared" si="866"/>
        <v>983.15187658673676</v>
      </c>
      <c r="I7959">
        <f t="shared" si="867"/>
        <v>43.424061706631605</v>
      </c>
      <c r="J7959">
        <f t="shared" si="868"/>
        <v>0</v>
      </c>
    </row>
    <row r="7960" spans="2:10" x14ac:dyDescent="0.3">
      <c r="B7960">
        <v>7933</v>
      </c>
      <c r="C7960">
        <v>0.7230053088500229</v>
      </c>
      <c r="D7960">
        <f t="shared" si="862"/>
        <v>104.26675919849319</v>
      </c>
      <c r="E7960">
        <f t="shared" si="863"/>
        <v>104.26675919849319</v>
      </c>
      <c r="F7960">
        <f t="shared" si="864"/>
        <v>2.7332408015068097</v>
      </c>
      <c r="G7960">
        <f t="shared" si="865"/>
        <v>0</v>
      </c>
      <c r="H7960">
        <f t="shared" si="866"/>
        <v>1042.667591984932</v>
      </c>
      <c r="I7960">
        <f t="shared" si="867"/>
        <v>13.666204007534049</v>
      </c>
      <c r="J7960">
        <f t="shared" si="868"/>
        <v>0</v>
      </c>
    </row>
    <row r="7961" spans="2:10" x14ac:dyDescent="0.3">
      <c r="B7961">
        <v>7934</v>
      </c>
      <c r="C7961">
        <v>5.0207480311025288E-2</v>
      </c>
      <c r="D7961">
        <f t="shared" si="862"/>
        <v>89.023995170454228</v>
      </c>
      <c r="E7961">
        <f t="shared" si="863"/>
        <v>89.023995170454228</v>
      </c>
      <c r="F7961">
        <f t="shared" si="864"/>
        <v>17.976004829545772</v>
      </c>
      <c r="G7961">
        <f t="shared" si="865"/>
        <v>0</v>
      </c>
      <c r="H7961">
        <f t="shared" si="866"/>
        <v>890.23995170454225</v>
      </c>
      <c r="I7961">
        <f t="shared" si="867"/>
        <v>89.880024147728861</v>
      </c>
      <c r="J7961">
        <f t="shared" si="868"/>
        <v>0</v>
      </c>
    </row>
    <row r="7962" spans="2:10" x14ac:dyDescent="0.3">
      <c r="B7962">
        <v>7935</v>
      </c>
      <c r="C7962">
        <v>0.92863912188682673</v>
      </c>
      <c r="D7962">
        <f t="shared" si="862"/>
        <v>109.96526191802984</v>
      </c>
      <c r="E7962">
        <f t="shared" si="863"/>
        <v>107</v>
      </c>
      <c r="F7962">
        <f t="shared" si="864"/>
        <v>0</v>
      </c>
      <c r="G7962">
        <f t="shared" si="865"/>
        <v>2.9652619180298387</v>
      </c>
      <c r="H7962">
        <f t="shared" si="866"/>
        <v>1070</v>
      </c>
      <c r="I7962">
        <f t="shared" si="867"/>
        <v>0</v>
      </c>
      <c r="J7962">
        <f t="shared" si="868"/>
        <v>44.478928770447581</v>
      </c>
    </row>
    <row r="7963" spans="2:10" x14ac:dyDescent="0.3">
      <c r="B7963">
        <v>7936</v>
      </c>
      <c r="C7963">
        <v>7.5340875167078103E-3</v>
      </c>
      <c r="D7963">
        <f t="shared" si="862"/>
        <v>85.264399482362222</v>
      </c>
      <c r="E7963">
        <f t="shared" si="863"/>
        <v>85.264399482362222</v>
      </c>
      <c r="F7963">
        <f t="shared" si="864"/>
        <v>21.735600517637778</v>
      </c>
      <c r="G7963">
        <f t="shared" si="865"/>
        <v>0</v>
      </c>
      <c r="H7963">
        <f t="shared" si="866"/>
        <v>852.64399482362228</v>
      </c>
      <c r="I7963">
        <f t="shared" si="867"/>
        <v>108.67800258818889</v>
      </c>
      <c r="J7963">
        <f t="shared" si="868"/>
        <v>0</v>
      </c>
    </row>
    <row r="7964" spans="2:10" x14ac:dyDescent="0.3">
      <c r="B7964">
        <v>7937</v>
      </c>
      <c r="C7964">
        <v>0.63200060716664608</v>
      </c>
      <c r="D7964">
        <f t="shared" si="862"/>
        <v>102.45016832277722</v>
      </c>
      <c r="E7964">
        <f t="shared" si="863"/>
        <v>102.45016832277722</v>
      </c>
      <c r="F7964">
        <f t="shared" si="864"/>
        <v>4.5498316772227838</v>
      </c>
      <c r="G7964">
        <f t="shared" si="865"/>
        <v>0</v>
      </c>
      <c r="H7964">
        <f t="shared" si="866"/>
        <v>1024.5016832277722</v>
      </c>
      <c r="I7964">
        <f t="shared" si="867"/>
        <v>22.749158386113919</v>
      </c>
      <c r="J7964">
        <f t="shared" si="868"/>
        <v>0</v>
      </c>
    </row>
    <row r="7965" spans="2:10" x14ac:dyDescent="0.3">
      <c r="B7965">
        <v>7938</v>
      </c>
      <c r="C7965">
        <v>0.82693810950112134</v>
      </c>
      <c r="D7965">
        <f t="shared" ref="D7965:D8028" si="869">_xlfn.BETA.INV(C7965,$B$25,$C$25,$D$25,$E$25)</f>
        <v>106.67278359881702</v>
      </c>
      <c r="E7965">
        <f t="shared" ref="E7965:E8028" si="870">IF($M$25&lt;D7965,$M$25,D7965)</f>
        <v>106.67278359881702</v>
      </c>
      <c r="F7965">
        <f t="shared" ref="F7965:F8028" si="871">IF($M$25&gt;D7965,$M$25-D7965,0)</f>
        <v>0.32721640118298012</v>
      </c>
      <c r="G7965">
        <f t="shared" ref="G7965:G8028" si="872">IF($M$25&lt;D7965,D7965-$M$25,0)</f>
        <v>0</v>
      </c>
      <c r="H7965">
        <f t="shared" ref="H7965:H8028" si="873">$H$24*E7965</f>
        <v>1066.7278359881702</v>
      </c>
      <c r="I7965">
        <f t="shared" ref="I7965:I8028" si="874">$I$24*F7965</f>
        <v>1.6360820059149006</v>
      </c>
      <c r="J7965">
        <f t="shared" ref="J7965:J8028" si="875">$J$24*G7965</f>
        <v>0</v>
      </c>
    </row>
    <row r="7966" spans="2:10" x14ac:dyDescent="0.3">
      <c r="B7966">
        <v>7939</v>
      </c>
      <c r="C7966">
        <v>0.86867137881073275</v>
      </c>
      <c r="D7966">
        <f t="shared" si="869"/>
        <v>107.83857373963241</v>
      </c>
      <c r="E7966">
        <f t="shared" si="870"/>
        <v>107</v>
      </c>
      <c r="F7966">
        <f t="shared" si="871"/>
        <v>0</v>
      </c>
      <c r="G7966">
        <f t="shared" si="872"/>
        <v>0.83857373963240889</v>
      </c>
      <c r="H7966">
        <f t="shared" si="873"/>
        <v>1070</v>
      </c>
      <c r="I7966">
        <f t="shared" si="874"/>
        <v>0</v>
      </c>
      <c r="J7966">
        <f t="shared" si="875"/>
        <v>12.578606094486133</v>
      </c>
    </row>
    <row r="7967" spans="2:10" x14ac:dyDescent="0.3">
      <c r="B7967">
        <v>7940</v>
      </c>
      <c r="C7967">
        <v>0.14432261678502767</v>
      </c>
      <c r="D7967">
        <f t="shared" si="869"/>
        <v>92.543218752077607</v>
      </c>
      <c r="E7967">
        <f t="shared" si="870"/>
        <v>92.543218752077607</v>
      </c>
      <c r="F7967">
        <f t="shared" si="871"/>
        <v>14.456781247922393</v>
      </c>
      <c r="G7967">
        <f t="shared" si="872"/>
        <v>0</v>
      </c>
      <c r="H7967">
        <f t="shared" si="873"/>
        <v>925.4321875207761</v>
      </c>
      <c r="I7967">
        <f t="shared" si="874"/>
        <v>72.283906239611966</v>
      </c>
      <c r="J7967">
        <f t="shared" si="875"/>
        <v>0</v>
      </c>
    </row>
    <row r="7968" spans="2:10" x14ac:dyDescent="0.3">
      <c r="B7968">
        <v>7941</v>
      </c>
      <c r="C7968">
        <v>0.85993324088248158</v>
      </c>
      <c r="D7968">
        <f t="shared" si="869"/>
        <v>107.57969231864466</v>
      </c>
      <c r="E7968">
        <f t="shared" si="870"/>
        <v>107</v>
      </c>
      <c r="F7968">
        <f t="shared" si="871"/>
        <v>0</v>
      </c>
      <c r="G7968">
        <f t="shared" si="872"/>
        <v>0.57969231864466053</v>
      </c>
      <c r="H7968">
        <f t="shared" si="873"/>
        <v>1070</v>
      </c>
      <c r="I7968">
        <f t="shared" si="874"/>
        <v>0</v>
      </c>
      <c r="J7968">
        <f t="shared" si="875"/>
        <v>8.695384779669908</v>
      </c>
    </row>
    <row r="7969" spans="2:10" x14ac:dyDescent="0.3">
      <c r="B7969">
        <v>7942</v>
      </c>
      <c r="C7969">
        <v>0.39159086195265735</v>
      </c>
      <c r="D7969">
        <f t="shared" si="869"/>
        <v>97.997713192615905</v>
      </c>
      <c r="E7969">
        <f t="shared" si="870"/>
        <v>97.997713192615905</v>
      </c>
      <c r="F7969">
        <f t="shared" si="871"/>
        <v>9.0022868073840954</v>
      </c>
      <c r="G7969">
        <f t="shared" si="872"/>
        <v>0</v>
      </c>
      <c r="H7969">
        <f t="shared" si="873"/>
        <v>979.97713192615902</v>
      </c>
      <c r="I7969">
        <f t="shared" si="874"/>
        <v>45.011434036920477</v>
      </c>
      <c r="J7969">
        <f t="shared" si="875"/>
        <v>0</v>
      </c>
    </row>
    <row r="7970" spans="2:10" x14ac:dyDescent="0.3">
      <c r="B7970">
        <v>7943</v>
      </c>
      <c r="C7970">
        <v>0.74863836416351182</v>
      </c>
      <c r="D7970">
        <f t="shared" si="869"/>
        <v>104.81624257740215</v>
      </c>
      <c r="E7970">
        <f t="shared" si="870"/>
        <v>104.81624257740215</v>
      </c>
      <c r="F7970">
        <f t="shared" si="871"/>
        <v>2.18375742259785</v>
      </c>
      <c r="G7970">
        <f t="shared" si="872"/>
        <v>0</v>
      </c>
      <c r="H7970">
        <f t="shared" si="873"/>
        <v>1048.1624257740216</v>
      </c>
      <c r="I7970">
        <f t="shared" si="874"/>
        <v>10.91878711298925</v>
      </c>
      <c r="J7970">
        <f t="shared" si="875"/>
        <v>0</v>
      </c>
    </row>
    <row r="7971" spans="2:10" x14ac:dyDescent="0.3">
      <c r="B7971">
        <v>7944</v>
      </c>
      <c r="C7971">
        <v>0.88341213801480234</v>
      </c>
      <c r="D7971">
        <f t="shared" si="869"/>
        <v>108.29784139677221</v>
      </c>
      <c r="E7971">
        <f t="shared" si="870"/>
        <v>107</v>
      </c>
      <c r="F7971">
        <f t="shared" si="871"/>
        <v>0</v>
      </c>
      <c r="G7971">
        <f t="shared" si="872"/>
        <v>1.2978413967722133</v>
      </c>
      <c r="H7971">
        <f t="shared" si="873"/>
        <v>1070</v>
      </c>
      <c r="I7971">
        <f t="shared" si="874"/>
        <v>0</v>
      </c>
      <c r="J7971">
        <f t="shared" si="875"/>
        <v>19.4676209515832</v>
      </c>
    </row>
    <row r="7972" spans="2:10" x14ac:dyDescent="0.3">
      <c r="B7972">
        <v>7945</v>
      </c>
      <c r="C7972">
        <v>0.56498697977623502</v>
      </c>
      <c r="D7972">
        <f t="shared" si="869"/>
        <v>101.19256449961733</v>
      </c>
      <c r="E7972">
        <f t="shared" si="870"/>
        <v>101.19256449961733</v>
      </c>
      <c r="F7972">
        <f t="shared" si="871"/>
        <v>5.8074355003826668</v>
      </c>
      <c r="G7972">
        <f t="shared" si="872"/>
        <v>0</v>
      </c>
      <c r="H7972">
        <f t="shared" si="873"/>
        <v>1011.9256449961733</v>
      </c>
      <c r="I7972">
        <f t="shared" si="874"/>
        <v>29.037177501913334</v>
      </c>
      <c r="J7972">
        <f t="shared" si="875"/>
        <v>0</v>
      </c>
    </row>
    <row r="7973" spans="2:10" x14ac:dyDescent="0.3">
      <c r="B7973">
        <v>7946</v>
      </c>
      <c r="C7973">
        <v>0.40306370105468403</v>
      </c>
      <c r="D7973">
        <f t="shared" si="869"/>
        <v>98.213258505470577</v>
      </c>
      <c r="E7973">
        <f t="shared" si="870"/>
        <v>98.213258505470577</v>
      </c>
      <c r="F7973">
        <f t="shared" si="871"/>
        <v>8.7867414945294229</v>
      </c>
      <c r="G7973">
        <f t="shared" si="872"/>
        <v>0</v>
      </c>
      <c r="H7973">
        <f t="shared" si="873"/>
        <v>982.13258505470571</v>
      </c>
      <c r="I7973">
        <f t="shared" si="874"/>
        <v>43.933707472647114</v>
      </c>
      <c r="J7973">
        <f t="shared" si="875"/>
        <v>0</v>
      </c>
    </row>
    <row r="7974" spans="2:10" x14ac:dyDescent="0.3">
      <c r="B7974">
        <v>7947</v>
      </c>
      <c r="C7974">
        <v>0.31629892428647277</v>
      </c>
      <c r="D7974">
        <f t="shared" si="869"/>
        <v>96.539108936330223</v>
      </c>
      <c r="E7974">
        <f t="shared" si="870"/>
        <v>96.539108936330223</v>
      </c>
      <c r="F7974">
        <f t="shared" si="871"/>
        <v>10.460891063669777</v>
      </c>
      <c r="G7974">
        <f t="shared" si="872"/>
        <v>0</v>
      </c>
      <c r="H7974">
        <f t="shared" si="873"/>
        <v>965.39108936330217</v>
      </c>
      <c r="I7974">
        <f t="shared" si="874"/>
        <v>52.304455318348886</v>
      </c>
      <c r="J7974">
        <f t="shared" si="875"/>
        <v>0</v>
      </c>
    </row>
    <row r="7975" spans="2:10" x14ac:dyDescent="0.3">
      <c r="B7975">
        <v>7948</v>
      </c>
      <c r="C7975">
        <v>0.10895324873599144</v>
      </c>
      <c r="D7975">
        <f t="shared" si="869"/>
        <v>91.451374781746082</v>
      </c>
      <c r="E7975">
        <f t="shared" si="870"/>
        <v>91.451374781746082</v>
      </c>
      <c r="F7975">
        <f t="shared" si="871"/>
        <v>15.548625218253918</v>
      </c>
      <c r="G7975">
        <f t="shared" si="872"/>
        <v>0</v>
      </c>
      <c r="H7975">
        <f t="shared" si="873"/>
        <v>914.51374781746085</v>
      </c>
      <c r="I7975">
        <f t="shared" si="874"/>
        <v>77.743126091269588</v>
      </c>
      <c r="J7975">
        <f t="shared" si="875"/>
        <v>0</v>
      </c>
    </row>
    <row r="7976" spans="2:10" x14ac:dyDescent="0.3">
      <c r="B7976">
        <v>7949</v>
      </c>
      <c r="C7976">
        <v>0.71558515761918884</v>
      </c>
      <c r="D7976">
        <f t="shared" si="869"/>
        <v>104.11152672897725</v>
      </c>
      <c r="E7976">
        <f t="shared" si="870"/>
        <v>104.11152672897725</v>
      </c>
      <c r="F7976">
        <f t="shared" si="871"/>
        <v>2.8884732710227468</v>
      </c>
      <c r="G7976">
        <f t="shared" si="872"/>
        <v>0</v>
      </c>
      <c r="H7976">
        <f t="shared" si="873"/>
        <v>1041.1152672897724</v>
      </c>
      <c r="I7976">
        <f t="shared" si="874"/>
        <v>14.442366355113734</v>
      </c>
      <c r="J7976">
        <f t="shared" si="875"/>
        <v>0</v>
      </c>
    </row>
    <row r="7977" spans="2:10" x14ac:dyDescent="0.3">
      <c r="B7977">
        <v>7950</v>
      </c>
      <c r="C7977">
        <v>0.75828444882269519</v>
      </c>
      <c r="D7977">
        <f t="shared" si="869"/>
        <v>105.02900458099715</v>
      </c>
      <c r="E7977">
        <f t="shared" si="870"/>
        <v>105.02900458099715</v>
      </c>
      <c r="F7977">
        <f t="shared" si="871"/>
        <v>1.9709954190028469</v>
      </c>
      <c r="G7977">
        <f t="shared" si="872"/>
        <v>0</v>
      </c>
      <c r="H7977">
        <f t="shared" si="873"/>
        <v>1050.2900458099716</v>
      </c>
      <c r="I7977">
        <f t="shared" si="874"/>
        <v>9.8549770950142346</v>
      </c>
      <c r="J7977">
        <f t="shared" si="875"/>
        <v>0</v>
      </c>
    </row>
    <row r="7978" spans="2:10" x14ac:dyDescent="0.3">
      <c r="B7978">
        <v>7951</v>
      </c>
      <c r="C7978">
        <v>0.61279160626020424</v>
      </c>
      <c r="D7978">
        <f t="shared" si="869"/>
        <v>102.08498720430015</v>
      </c>
      <c r="E7978">
        <f t="shared" si="870"/>
        <v>102.08498720430015</v>
      </c>
      <c r="F7978">
        <f t="shared" si="871"/>
        <v>4.9150127956998517</v>
      </c>
      <c r="G7978">
        <f t="shared" si="872"/>
        <v>0</v>
      </c>
      <c r="H7978">
        <f t="shared" si="873"/>
        <v>1020.8498720430015</v>
      </c>
      <c r="I7978">
        <f t="shared" si="874"/>
        <v>24.575063978499259</v>
      </c>
      <c r="J7978">
        <f t="shared" si="875"/>
        <v>0</v>
      </c>
    </row>
    <row r="7979" spans="2:10" x14ac:dyDescent="0.3">
      <c r="B7979">
        <v>7952</v>
      </c>
      <c r="C7979">
        <v>0.31415872095847597</v>
      </c>
      <c r="D7979">
        <f t="shared" si="869"/>
        <v>96.496187130346101</v>
      </c>
      <c r="E7979">
        <f t="shared" si="870"/>
        <v>96.496187130346101</v>
      </c>
      <c r="F7979">
        <f t="shared" si="871"/>
        <v>10.503812869653899</v>
      </c>
      <c r="G7979">
        <f t="shared" si="872"/>
        <v>0</v>
      </c>
      <c r="H7979">
        <f t="shared" si="873"/>
        <v>964.96187130346107</v>
      </c>
      <c r="I7979">
        <f t="shared" si="874"/>
        <v>52.519064348269495</v>
      </c>
      <c r="J7979">
        <f t="shared" si="875"/>
        <v>0</v>
      </c>
    </row>
    <row r="7980" spans="2:10" x14ac:dyDescent="0.3">
      <c r="B7980">
        <v>7953</v>
      </c>
      <c r="C7980">
        <v>0.70900660377012636</v>
      </c>
      <c r="D7980">
        <f t="shared" si="869"/>
        <v>103.9751887596845</v>
      </c>
      <c r="E7980">
        <f t="shared" si="870"/>
        <v>103.9751887596845</v>
      </c>
      <c r="F7980">
        <f t="shared" si="871"/>
        <v>3.0248112403155005</v>
      </c>
      <c r="G7980">
        <f t="shared" si="872"/>
        <v>0</v>
      </c>
      <c r="H7980">
        <f t="shared" si="873"/>
        <v>1039.7518875968449</v>
      </c>
      <c r="I7980">
        <f t="shared" si="874"/>
        <v>15.124056201577503</v>
      </c>
      <c r="J7980">
        <f t="shared" si="875"/>
        <v>0</v>
      </c>
    </row>
    <row r="7981" spans="2:10" x14ac:dyDescent="0.3">
      <c r="B7981">
        <v>7954</v>
      </c>
      <c r="C7981">
        <v>0.60284838241892513</v>
      </c>
      <c r="D7981">
        <f t="shared" si="869"/>
        <v>101.89764795010643</v>
      </c>
      <c r="E7981">
        <f t="shared" si="870"/>
        <v>101.89764795010643</v>
      </c>
      <c r="F7981">
        <f t="shared" si="871"/>
        <v>5.1023520498935682</v>
      </c>
      <c r="G7981">
        <f t="shared" si="872"/>
        <v>0</v>
      </c>
      <c r="H7981">
        <f t="shared" si="873"/>
        <v>1018.9764795010643</v>
      </c>
      <c r="I7981">
        <f t="shared" si="874"/>
        <v>25.511760249467841</v>
      </c>
      <c r="J7981">
        <f t="shared" si="875"/>
        <v>0</v>
      </c>
    </row>
    <row r="7982" spans="2:10" x14ac:dyDescent="0.3">
      <c r="B7982">
        <v>7955</v>
      </c>
      <c r="C7982">
        <v>2.4526709425002791E-2</v>
      </c>
      <c r="D7982">
        <f t="shared" si="869"/>
        <v>87.321882662363905</v>
      </c>
      <c r="E7982">
        <f t="shared" si="870"/>
        <v>87.321882662363905</v>
      </c>
      <c r="F7982">
        <f t="shared" si="871"/>
        <v>19.678117337636095</v>
      </c>
      <c r="G7982">
        <f t="shared" si="872"/>
        <v>0</v>
      </c>
      <c r="H7982">
        <f t="shared" si="873"/>
        <v>873.21882662363907</v>
      </c>
      <c r="I7982">
        <f t="shared" si="874"/>
        <v>98.390586688180477</v>
      </c>
      <c r="J7982">
        <f t="shared" si="875"/>
        <v>0</v>
      </c>
    </row>
    <row r="7983" spans="2:10" x14ac:dyDescent="0.3">
      <c r="B7983">
        <v>7956</v>
      </c>
      <c r="C7983">
        <v>0.18689548200403416</v>
      </c>
      <c r="D7983">
        <f t="shared" si="869"/>
        <v>93.680661153361896</v>
      </c>
      <c r="E7983">
        <f t="shared" si="870"/>
        <v>93.680661153361896</v>
      </c>
      <c r="F7983">
        <f t="shared" si="871"/>
        <v>13.319338846638104</v>
      </c>
      <c r="G7983">
        <f t="shared" si="872"/>
        <v>0</v>
      </c>
      <c r="H7983">
        <f t="shared" si="873"/>
        <v>936.80661153361893</v>
      </c>
      <c r="I7983">
        <f t="shared" si="874"/>
        <v>66.596694233190519</v>
      </c>
      <c r="J7983">
        <f t="shared" si="875"/>
        <v>0</v>
      </c>
    </row>
    <row r="7984" spans="2:10" x14ac:dyDescent="0.3">
      <c r="B7984">
        <v>7957</v>
      </c>
      <c r="C7984">
        <v>0.40844332191491617</v>
      </c>
      <c r="D7984">
        <f t="shared" si="869"/>
        <v>98.313887828388971</v>
      </c>
      <c r="E7984">
        <f t="shared" si="870"/>
        <v>98.313887828388971</v>
      </c>
      <c r="F7984">
        <f t="shared" si="871"/>
        <v>8.686112171611029</v>
      </c>
      <c r="G7984">
        <f t="shared" si="872"/>
        <v>0</v>
      </c>
      <c r="H7984">
        <f t="shared" si="873"/>
        <v>983.13887828388965</v>
      </c>
      <c r="I7984">
        <f t="shared" si="874"/>
        <v>43.430560858055145</v>
      </c>
      <c r="J7984">
        <f t="shared" si="875"/>
        <v>0</v>
      </c>
    </row>
    <row r="7985" spans="2:10" x14ac:dyDescent="0.3">
      <c r="B7985">
        <v>7958</v>
      </c>
      <c r="C7985">
        <v>0.38918163844897902</v>
      </c>
      <c r="D7985">
        <f t="shared" si="869"/>
        <v>97.952275615645064</v>
      </c>
      <c r="E7985">
        <f t="shared" si="870"/>
        <v>97.952275615645064</v>
      </c>
      <c r="F7985">
        <f t="shared" si="871"/>
        <v>9.047724384354936</v>
      </c>
      <c r="G7985">
        <f t="shared" si="872"/>
        <v>0</v>
      </c>
      <c r="H7985">
        <f t="shared" si="873"/>
        <v>979.52275615645067</v>
      </c>
      <c r="I7985">
        <f t="shared" si="874"/>
        <v>45.23862192177468</v>
      </c>
      <c r="J7985">
        <f t="shared" si="875"/>
        <v>0</v>
      </c>
    </row>
    <row r="7986" spans="2:10" x14ac:dyDescent="0.3">
      <c r="B7986">
        <v>7959</v>
      </c>
      <c r="C7986">
        <v>0.13359733603652657</v>
      </c>
      <c r="D7986">
        <f t="shared" si="869"/>
        <v>92.22952352072457</v>
      </c>
      <c r="E7986">
        <f t="shared" si="870"/>
        <v>92.22952352072457</v>
      </c>
      <c r="F7986">
        <f t="shared" si="871"/>
        <v>14.77047647927543</v>
      </c>
      <c r="G7986">
        <f t="shared" si="872"/>
        <v>0</v>
      </c>
      <c r="H7986">
        <f t="shared" si="873"/>
        <v>922.2952352072457</v>
      </c>
      <c r="I7986">
        <f t="shared" si="874"/>
        <v>73.852382396377152</v>
      </c>
      <c r="J7986">
        <f t="shared" si="875"/>
        <v>0</v>
      </c>
    </row>
    <row r="7987" spans="2:10" x14ac:dyDescent="0.3">
      <c r="B7987">
        <v>7960</v>
      </c>
      <c r="C7987">
        <v>0.27014670614189129</v>
      </c>
      <c r="D7987">
        <f t="shared" si="869"/>
        <v>95.5885315804275</v>
      </c>
      <c r="E7987">
        <f t="shared" si="870"/>
        <v>95.5885315804275</v>
      </c>
      <c r="F7987">
        <f t="shared" si="871"/>
        <v>11.4114684195725</v>
      </c>
      <c r="G7987">
        <f t="shared" si="872"/>
        <v>0</v>
      </c>
      <c r="H7987">
        <f t="shared" si="873"/>
        <v>955.88531580427502</v>
      </c>
      <c r="I7987">
        <f t="shared" si="874"/>
        <v>57.057342097862502</v>
      </c>
      <c r="J7987">
        <f t="shared" si="875"/>
        <v>0</v>
      </c>
    </row>
    <row r="7988" spans="2:10" x14ac:dyDescent="0.3">
      <c r="B7988">
        <v>7961</v>
      </c>
      <c r="C7988">
        <v>0.87428888917993119</v>
      </c>
      <c r="D7988">
        <f t="shared" si="869"/>
        <v>108.01003045460681</v>
      </c>
      <c r="E7988">
        <f t="shared" si="870"/>
        <v>107</v>
      </c>
      <c r="F7988">
        <f t="shared" si="871"/>
        <v>0</v>
      </c>
      <c r="G7988">
        <f t="shared" si="872"/>
        <v>1.010030454606806</v>
      </c>
      <c r="H7988">
        <f t="shared" si="873"/>
        <v>1070</v>
      </c>
      <c r="I7988">
        <f t="shared" si="874"/>
        <v>0</v>
      </c>
      <c r="J7988">
        <f t="shared" si="875"/>
        <v>15.150456819102089</v>
      </c>
    </row>
    <row r="7989" spans="2:10" x14ac:dyDescent="0.3">
      <c r="B7989">
        <v>7962</v>
      </c>
      <c r="C7989">
        <v>6.2277491724202938E-2</v>
      </c>
      <c r="D7989">
        <f t="shared" si="869"/>
        <v>89.627322948144993</v>
      </c>
      <c r="E7989">
        <f t="shared" si="870"/>
        <v>89.627322948144993</v>
      </c>
      <c r="F7989">
        <f t="shared" si="871"/>
        <v>17.372677051855007</v>
      </c>
      <c r="G7989">
        <f t="shared" si="872"/>
        <v>0</v>
      </c>
      <c r="H7989">
        <f t="shared" si="873"/>
        <v>896.2732294814499</v>
      </c>
      <c r="I7989">
        <f t="shared" si="874"/>
        <v>86.863385259275034</v>
      </c>
      <c r="J7989">
        <f t="shared" si="875"/>
        <v>0</v>
      </c>
    </row>
    <row r="7990" spans="2:10" x14ac:dyDescent="0.3">
      <c r="B7990">
        <v>7963</v>
      </c>
      <c r="C7990">
        <v>0.81418028650699847</v>
      </c>
      <c r="D7990">
        <f t="shared" si="869"/>
        <v>106.34634626260424</v>
      </c>
      <c r="E7990">
        <f t="shared" si="870"/>
        <v>106.34634626260424</v>
      </c>
      <c r="F7990">
        <f t="shared" si="871"/>
        <v>0.65365373739575716</v>
      </c>
      <c r="G7990">
        <f t="shared" si="872"/>
        <v>0</v>
      </c>
      <c r="H7990">
        <f t="shared" si="873"/>
        <v>1063.4634626260424</v>
      </c>
      <c r="I7990">
        <f t="shared" si="874"/>
        <v>3.2682686869787858</v>
      </c>
      <c r="J7990">
        <f t="shared" si="875"/>
        <v>0</v>
      </c>
    </row>
    <row r="7991" spans="2:10" x14ac:dyDescent="0.3">
      <c r="B7991">
        <v>7964</v>
      </c>
      <c r="C7991">
        <v>0.81994549209253709</v>
      </c>
      <c r="D7991">
        <f t="shared" si="869"/>
        <v>106.49242391256762</v>
      </c>
      <c r="E7991">
        <f t="shared" si="870"/>
        <v>106.49242391256762</v>
      </c>
      <c r="F7991">
        <f t="shared" si="871"/>
        <v>0.50757608743238336</v>
      </c>
      <c r="G7991">
        <f t="shared" si="872"/>
        <v>0</v>
      </c>
      <c r="H7991">
        <f t="shared" si="873"/>
        <v>1064.9242391256762</v>
      </c>
      <c r="I7991">
        <f t="shared" si="874"/>
        <v>2.5378804371619168</v>
      </c>
      <c r="J7991">
        <f t="shared" si="875"/>
        <v>0</v>
      </c>
    </row>
    <row r="7992" spans="2:10" x14ac:dyDescent="0.3">
      <c r="B7992">
        <v>7965</v>
      </c>
      <c r="C7992">
        <v>0.19760830669511631</v>
      </c>
      <c r="D7992">
        <f t="shared" si="869"/>
        <v>93.945561066845869</v>
      </c>
      <c r="E7992">
        <f t="shared" si="870"/>
        <v>93.945561066845869</v>
      </c>
      <c r="F7992">
        <f t="shared" si="871"/>
        <v>13.054438933154131</v>
      </c>
      <c r="G7992">
        <f t="shared" si="872"/>
        <v>0</v>
      </c>
      <c r="H7992">
        <f t="shared" si="873"/>
        <v>939.45561066845869</v>
      </c>
      <c r="I7992">
        <f t="shared" si="874"/>
        <v>65.272194665770655</v>
      </c>
      <c r="J7992">
        <f t="shared" si="875"/>
        <v>0</v>
      </c>
    </row>
    <row r="7993" spans="2:10" x14ac:dyDescent="0.3">
      <c r="B7993">
        <v>7966</v>
      </c>
      <c r="C7993">
        <v>0.86580447266675187</v>
      </c>
      <c r="D7993">
        <f t="shared" si="869"/>
        <v>107.75262715633801</v>
      </c>
      <c r="E7993">
        <f t="shared" si="870"/>
        <v>107</v>
      </c>
      <c r="F7993">
        <f t="shared" si="871"/>
        <v>0</v>
      </c>
      <c r="G7993">
        <f t="shared" si="872"/>
        <v>0.75262715633800781</v>
      </c>
      <c r="H7993">
        <f t="shared" si="873"/>
        <v>1070</v>
      </c>
      <c r="I7993">
        <f t="shared" si="874"/>
        <v>0</v>
      </c>
      <c r="J7993">
        <f t="shared" si="875"/>
        <v>11.289407345070117</v>
      </c>
    </row>
    <row r="7994" spans="2:10" x14ac:dyDescent="0.3">
      <c r="B7994">
        <v>7967</v>
      </c>
      <c r="C7994">
        <v>0.23167335779991227</v>
      </c>
      <c r="D7994">
        <f t="shared" si="869"/>
        <v>94.745550340812343</v>
      </c>
      <c r="E7994">
        <f t="shared" si="870"/>
        <v>94.745550340812343</v>
      </c>
      <c r="F7994">
        <f t="shared" si="871"/>
        <v>12.254449659187657</v>
      </c>
      <c r="G7994">
        <f t="shared" si="872"/>
        <v>0</v>
      </c>
      <c r="H7994">
        <f t="shared" si="873"/>
        <v>947.45550340812338</v>
      </c>
      <c r="I7994">
        <f t="shared" si="874"/>
        <v>61.272248295938283</v>
      </c>
      <c r="J7994">
        <f t="shared" si="875"/>
        <v>0</v>
      </c>
    </row>
    <row r="7995" spans="2:10" x14ac:dyDescent="0.3">
      <c r="B7995">
        <v>7968</v>
      </c>
      <c r="C7995">
        <v>0.93845697068488065</v>
      </c>
      <c r="D7995">
        <f t="shared" si="869"/>
        <v>110.40718288430737</v>
      </c>
      <c r="E7995">
        <f t="shared" si="870"/>
        <v>107</v>
      </c>
      <c r="F7995">
        <f t="shared" si="871"/>
        <v>0</v>
      </c>
      <c r="G7995">
        <f t="shared" si="872"/>
        <v>3.4071828843073746</v>
      </c>
      <c r="H7995">
        <f t="shared" si="873"/>
        <v>1070</v>
      </c>
      <c r="I7995">
        <f t="shared" si="874"/>
        <v>0</v>
      </c>
      <c r="J7995">
        <f t="shared" si="875"/>
        <v>51.107743264610619</v>
      </c>
    </row>
    <row r="7996" spans="2:10" x14ac:dyDescent="0.3">
      <c r="B7996">
        <v>7969</v>
      </c>
      <c r="C7996">
        <v>0.10483787561772906</v>
      </c>
      <c r="D7996">
        <f t="shared" si="869"/>
        <v>91.312011208434214</v>
      </c>
      <c r="E7996">
        <f t="shared" si="870"/>
        <v>91.312011208434214</v>
      </c>
      <c r="F7996">
        <f t="shared" si="871"/>
        <v>15.687988791565786</v>
      </c>
      <c r="G7996">
        <f t="shared" si="872"/>
        <v>0</v>
      </c>
      <c r="H7996">
        <f t="shared" si="873"/>
        <v>913.12011208434217</v>
      </c>
      <c r="I7996">
        <f t="shared" si="874"/>
        <v>78.43994395782893</v>
      </c>
      <c r="J7996">
        <f t="shared" si="875"/>
        <v>0</v>
      </c>
    </row>
    <row r="7997" spans="2:10" x14ac:dyDescent="0.3">
      <c r="B7997">
        <v>7970</v>
      </c>
      <c r="C7997">
        <v>0.18771437958227088</v>
      </c>
      <c r="D7997">
        <f t="shared" si="869"/>
        <v>93.701168379337446</v>
      </c>
      <c r="E7997">
        <f t="shared" si="870"/>
        <v>93.701168379337446</v>
      </c>
      <c r="F7997">
        <f t="shared" si="871"/>
        <v>13.298831620662554</v>
      </c>
      <c r="G7997">
        <f t="shared" si="872"/>
        <v>0</v>
      </c>
      <c r="H7997">
        <f t="shared" si="873"/>
        <v>937.01168379337446</v>
      </c>
      <c r="I7997">
        <f t="shared" si="874"/>
        <v>66.49415810331277</v>
      </c>
      <c r="J7997">
        <f t="shared" si="875"/>
        <v>0</v>
      </c>
    </row>
    <row r="7998" spans="2:10" x14ac:dyDescent="0.3">
      <c r="B7998">
        <v>7971</v>
      </c>
      <c r="C7998">
        <v>0.19798067457692969</v>
      </c>
      <c r="D7998">
        <f t="shared" si="869"/>
        <v>93.954641653972416</v>
      </c>
      <c r="E7998">
        <f t="shared" si="870"/>
        <v>93.954641653972416</v>
      </c>
      <c r="F7998">
        <f t="shared" si="871"/>
        <v>13.045358346027584</v>
      </c>
      <c r="G7998">
        <f t="shared" si="872"/>
        <v>0</v>
      </c>
      <c r="H7998">
        <f t="shared" si="873"/>
        <v>939.54641653972419</v>
      </c>
      <c r="I7998">
        <f t="shared" si="874"/>
        <v>65.226791730137919</v>
      </c>
      <c r="J7998">
        <f t="shared" si="875"/>
        <v>0</v>
      </c>
    </row>
    <row r="7999" spans="2:10" x14ac:dyDescent="0.3">
      <c r="B7999">
        <v>7972</v>
      </c>
      <c r="C7999">
        <v>0.69758990275335975</v>
      </c>
      <c r="D7999">
        <f t="shared" si="869"/>
        <v>103.74126337991834</v>
      </c>
      <c r="E7999">
        <f t="shared" si="870"/>
        <v>103.74126337991834</v>
      </c>
      <c r="F7999">
        <f t="shared" si="871"/>
        <v>3.2587366200816632</v>
      </c>
      <c r="G7999">
        <f t="shared" si="872"/>
        <v>0</v>
      </c>
      <c r="H7999">
        <f t="shared" si="873"/>
        <v>1037.4126337991834</v>
      </c>
      <c r="I7999">
        <f t="shared" si="874"/>
        <v>16.293683100408316</v>
      </c>
      <c r="J7999">
        <f t="shared" si="875"/>
        <v>0</v>
      </c>
    </row>
    <row r="8000" spans="2:10" x14ac:dyDescent="0.3">
      <c r="B8000">
        <v>7973</v>
      </c>
      <c r="C8000">
        <v>0.13479552976815967</v>
      </c>
      <c r="D8000">
        <f t="shared" si="869"/>
        <v>92.265232516547343</v>
      </c>
      <c r="E8000">
        <f t="shared" si="870"/>
        <v>92.265232516547343</v>
      </c>
      <c r="F8000">
        <f t="shared" si="871"/>
        <v>14.734767483452657</v>
      </c>
      <c r="G8000">
        <f t="shared" si="872"/>
        <v>0</v>
      </c>
      <c r="H8000">
        <f t="shared" si="873"/>
        <v>922.65232516547348</v>
      </c>
      <c r="I8000">
        <f t="shared" si="874"/>
        <v>73.673837417263286</v>
      </c>
      <c r="J8000">
        <f t="shared" si="875"/>
        <v>0</v>
      </c>
    </row>
    <row r="8001" spans="2:10" x14ac:dyDescent="0.3">
      <c r="B8001">
        <v>7974</v>
      </c>
      <c r="C8001">
        <v>0.32089133579130014</v>
      </c>
      <c r="D8001">
        <f t="shared" si="869"/>
        <v>96.6308800461874</v>
      </c>
      <c r="E8001">
        <f t="shared" si="870"/>
        <v>96.6308800461874</v>
      </c>
      <c r="F8001">
        <f t="shared" si="871"/>
        <v>10.3691199538126</v>
      </c>
      <c r="G8001">
        <f t="shared" si="872"/>
        <v>0</v>
      </c>
      <c r="H8001">
        <f t="shared" si="873"/>
        <v>966.30880046187394</v>
      </c>
      <c r="I8001">
        <f t="shared" si="874"/>
        <v>51.845599769063</v>
      </c>
      <c r="J8001">
        <f t="shared" si="875"/>
        <v>0</v>
      </c>
    </row>
    <row r="8002" spans="2:10" x14ac:dyDescent="0.3">
      <c r="B8002">
        <v>7975</v>
      </c>
      <c r="C8002">
        <v>0.81504233706273133</v>
      </c>
      <c r="D8002">
        <f t="shared" si="869"/>
        <v>106.36804408459767</v>
      </c>
      <c r="E8002">
        <f t="shared" si="870"/>
        <v>106.36804408459767</v>
      </c>
      <c r="F8002">
        <f t="shared" si="871"/>
        <v>0.63195591540232954</v>
      </c>
      <c r="G8002">
        <f t="shared" si="872"/>
        <v>0</v>
      </c>
      <c r="H8002">
        <f t="shared" si="873"/>
        <v>1063.6804408459766</v>
      </c>
      <c r="I8002">
        <f t="shared" si="874"/>
        <v>3.1597795770116477</v>
      </c>
      <c r="J8002">
        <f t="shared" si="875"/>
        <v>0</v>
      </c>
    </row>
    <row r="8003" spans="2:10" x14ac:dyDescent="0.3">
      <c r="B8003">
        <v>7976</v>
      </c>
      <c r="C8003">
        <v>0.15760687665008344</v>
      </c>
      <c r="D8003">
        <f t="shared" si="869"/>
        <v>92.914888467951954</v>
      </c>
      <c r="E8003">
        <f t="shared" si="870"/>
        <v>92.914888467951954</v>
      </c>
      <c r="F8003">
        <f t="shared" si="871"/>
        <v>14.085111532048046</v>
      </c>
      <c r="G8003">
        <f t="shared" si="872"/>
        <v>0</v>
      </c>
      <c r="H8003">
        <f t="shared" si="873"/>
        <v>929.1488846795196</v>
      </c>
      <c r="I8003">
        <f t="shared" si="874"/>
        <v>70.42555766024023</v>
      </c>
      <c r="J8003">
        <f t="shared" si="875"/>
        <v>0</v>
      </c>
    </row>
    <row r="8004" spans="2:10" x14ac:dyDescent="0.3">
      <c r="B8004">
        <v>7977</v>
      </c>
      <c r="C8004">
        <v>0.94071832489622242</v>
      </c>
      <c r="D8004">
        <f t="shared" si="869"/>
        <v>110.51505983556298</v>
      </c>
      <c r="E8004">
        <f t="shared" si="870"/>
        <v>107</v>
      </c>
      <c r="F8004">
        <f t="shared" si="871"/>
        <v>0</v>
      </c>
      <c r="G8004">
        <f t="shared" si="872"/>
        <v>3.5150598355629796</v>
      </c>
      <c r="H8004">
        <f t="shared" si="873"/>
        <v>1070</v>
      </c>
      <c r="I8004">
        <f t="shared" si="874"/>
        <v>0</v>
      </c>
      <c r="J8004">
        <f t="shared" si="875"/>
        <v>52.725897533444694</v>
      </c>
    </row>
    <row r="8005" spans="2:10" x14ac:dyDescent="0.3">
      <c r="B8005">
        <v>7978</v>
      </c>
      <c r="C8005">
        <v>0.57451235416896629</v>
      </c>
      <c r="D8005">
        <f t="shared" si="869"/>
        <v>101.36890661665048</v>
      </c>
      <c r="E8005">
        <f t="shared" si="870"/>
        <v>101.36890661665048</v>
      </c>
      <c r="F8005">
        <f t="shared" si="871"/>
        <v>5.6310933833495227</v>
      </c>
      <c r="G8005">
        <f t="shared" si="872"/>
        <v>0</v>
      </c>
      <c r="H8005">
        <f t="shared" si="873"/>
        <v>1013.6890661665047</v>
      </c>
      <c r="I8005">
        <f t="shared" si="874"/>
        <v>28.155466916747613</v>
      </c>
      <c r="J8005">
        <f t="shared" si="875"/>
        <v>0</v>
      </c>
    </row>
    <row r="8006" spans="2:10" x14ac:dyDescent="0.3">
      <c r="B8006">
        <v>7979</v>
      </c>
      <c r="C8006">
        <v>0.39456201841140737</v>
      </c>
      <c r="D8006">
        <f t="shared" si="869"/>
        <v>98.053662773981458</v>
      </c>
      <c r="E8006">
        <f t="shared" si="870"/>
        <v>98.053662773981458</v>
      </c>
      <c r="F8006">
        <f t="shared" si="871"/>
        <v>8.9463372260185423</v>
      </c>
      <c r="G8006">
        <f t="shared" si="872"/>
        <v>0</v>
      </c>
      <c r="H8006">
        <f t="shared" si="873"/>
        <v>980.53662773981455</v>
      </c>
      <c r="I8006">
        <f t="shared" si="874"/>
        <v>44.731686130092712</v>
      </c>
      <c r="J8006">
        <f t="shared" si="875"/>
        <v>0</v>
      </c>
    </row>
    <row r="8007" spans="2:10" x14ac:dyDescent="0.3">
      <c r="B8007">
        <v>7980</v>
      </c>
      <c r="C8007">
        <v>0.55314550556430087</v>
      </c>
      <c r="D8007">
        <f t="shared" si="869"/>
        <v>100.97411105944828</v>
      </c>
      <c r="E8007">
        <f t="shared" si="870"/>
        <v>100.97411105944828</v>
      </c>
      <c r="F8007">
        <f t="shared" si="871"/>
        <v>6.0258889405517237</v>
      </c>
      <c r="G8007">
        <f t="shared" si="872"/>
        <v>0</v>
      </c>
      <c r="H8007">
        <f t="shared" si="873"/>
        <v>1009.7411105944827</v>
      </c>
      <c r="I8007">
        <f t="shared" si="874"/>
        <v>30.129444702758619</v>
      </c>
      <c r="J8007">
        <f t="shared" si="875"/>
        <v>0</v>
      </c>
    </row>
    <row r="8008" spans="2:10" x14ac:dyDescent="0.3">
      <c r="B8008">
        <v>7981</v>
      </c>
      <c r="C8008">
        <v>0.37183291554337028</v>
      </c>
      <c r="D8008">
        <f t="shared" si="869"/>
        <v>97.623084559131627</v>
      </c>
      <c r="E8008">
        <f t="shared" si="870"/>
        <v>97.623084559131627</v>
      </c>
      <c r="F8008">
        <f t="shared" si="871"/>
        <v>9.3769154408683733</v>
      </c>
      <c r="G8008">
        <f t="shared" si="872"/>
        <v>0</v>
      </c>
      <c r="H8008">
        <f t="shared" si="873"/>
        <v>976.23084559131621</v>
      </c>
      <c r="I8008">
        <f t="shared" si="874"/>
        <v>46.884577204341866</v>
      </c>
      <c r="J8008">
        <f t="shared" si="875"/>
        <v>0</v>
      </c>
    </row>
    <row r="8009" spans="2:10" x14ac:dyDescent="0.3">
      <c r="B8009">
        <v>7982</v>
      </c>
      <c r="C8009">
        <v>0.3431861236356899</v>
      </c>
      <c r="D8009">
        <f t="shared" si="869"/>
        <v>97.07049895055998</v>
      </c>
      <c r="E8009">
        <f t="shared" si="870"/>
        <v>97.07049895055998</v>
      </c>
      <c r="F8009">
        <f t="shared" si="871"/>
        <v>9.9295010494400202</v>
      </c>
      <c r="G8009">
        <f t="shared" si="872"/>
        <v>0</v>
      </c>
      <c r="H8009">
        <f t="shared" si="873"/>
        <v>970.70498950559977</v>
      </c>
      <c r="I8009">
        <f t="shared" si="874"/>
        <v>49.647505247200101</v>
      </c>
      <c r="J8009">
        <f t="shared" si="875"/>
        <v>0</v>
      </c>
    </row>
    <row r="8010" spans="2:10" x14ac:dyDescent="0.3">
      <c r="B8010">
        <v>7983</v>
      </c>
      <c r="C8010">
        <v>0.30735625158272672</v>
      </c>
      <c r="D8010">
        <f t="shared" si="869"/>
        <v>96.359089994343023</v>
      </c>
      <c r="E8010">
        <f t="shared" si="870"/>
        <v>96.359089994343023</v>
      </c>
      <c r="F8010">
        <f t="shared" si="871"/>
        <v>10.640910005656977</v>
      </c>
      <c r="G8010">
        <f t="shared" si="872"/>
        <v>0</v>
      </c>
      <c r="H8010">
        <f t="shared" si="873"/>
        <v>963.59089994343026</v>
      </c>
      <c r="I8010">
        <f t="shared" si="874"/>
        <v>53.204550028284885</v>
      </c>
      <c r="J8010">
        <f t="shared" si="875"/>
        <v>0</v>
      </c>
    </row>
    <row r="8011" spans="2:10" x14ac:dyDescent="0.3">
      <c r="B8011">
        <v>7984</v>
      </c>
      <c r="C8011">
        <v>0.44887415703486677</v>
      </c>
      <c r="D8011">
        <f t="shared" si="869"/>
        <v>99.063073993752397</v>
      </c>
      <c r="E8011">
        <f t="shared" si="870"/>
        <v>99.063073993752397</v>
      </c>
      <c r="F8011">
        <f t="shared" si="871"/>
        <v>7.936926006247603</v>
      </c>
      <c r="G8011">
        <f t="shared" si="872"/>
        <v>0</v>
      </c>
      <c r="H8011">
        <f t="shared" si="873"/>
        <v>990.63073993752391</v>
      </c>
      <c r="I8011">
        <f t="shared" si="874"/>
        <v>39.684630031238015</v>
      </c>
      <c r="J8011">
        <f t="shared" si="875"/>
        <v>0</v>
      </c>
    </row>
    <row r="8012" spans="2:10" x14ac:dyDescent="0.3">
      <c r="B8012">
        <v>7985</v>
      </c>
      <c r="C8012">
        <v>0.35266952981439736</v>
      </c>
      <c r="D8012">
        <f t="shared" si="869"/>
        <v>97.254819838936641</v>
      </c>
      <c r="E8012">
        <f t="shared" si="870"/>
        <v>97.254819838936641</v>
      </c>
      <c r="F8012">
        <f t="shared" si="871"/>
        <v>9.7451801610633595</v>
      </c>
      <c r="G8012">
        <f t="shared" si="872"/>
        <v>0</v>
      </c>
      <c r="H8012">
        <f t="shared" si="873"/>
        <v>972.54819838936646</v>
      </c>
      <c r="I8012">
        <f t="shared" si="874"/>
        <v>48.725900805316797</v>
      </c>
      <c r="J8012">
        <f t="shared" si="875"/>
        <v>0</v>
      </c>
    </row>
    <row r="8013" spans="2:10" x14ac:dyDescent="0.3">
      <c r="B8013">
        <v>7986</v>
      </c>
      <c r="C8013">
        <v>0.915364349191366</v>
      </c>
      <c r="D8013">
        <f t="shared" si="869"/>
        <v>109.42321325471592</v>
      </c>
      <c r="E8013">
        <f t="shared" si="870"/>
        <v>107</v>
      </c>
      <c r="F8013">
        <f t="shared" si="871"/>
        <v>0</v>
      </c>
      <c r="G8013">
        <f t="shared" si="872"/>
        <v>2.4232132547159182</v>
      </c>
      <c r="H8013">
        <f t="shared" si="873"/>
        <v>1070</v>
      </c>
      <c r="I8013">
        <f t="shared" si="874"/>
        <v>0</v>
      </c>
      <c r="J8013">
        <f t="shared" si="875"/>
        <v>36.348198820738773</v>
      </c>
    </row>
    <row r="8014" spans="2:10" x14ac:dyDescent="0.3">
      <c r="B8014">
        <v>7987</v>
      </c>
      <c r="C8014">
        <v>0.43247465439153843</v>
      </c>
      <c r="D8014">
        <f t="shared" si="869"/>
        <v>98.760500999724158</v>
      </c>
      <c r="E8014">
        <f t="shared" si="870"/>
        <v>98.760500999724158</v>
      </c>
      <c r="F8014">
        <f t="shared" si="871"/>
        <v>8.2394990002758419</v>
      </c>
      <c r="G8014">
        <f t="shared" si="872"/>
        <v>0</v>
      </c>
      <c r="H8014">
        <f t="shared" si="873"/>
        <v>987.60500999724161</v>
      </c>
      <c r="I8014">
        <f t="shared" si="874"/>
        <v>41.19749500137921</v>
      </c>
      <c r="J8014">
        <f t="shared" si="875"/>
        <v>0</v>
      </c>
    </row>
    <row r="8015" spans="2:10" x14ac:dyDescent="0.3">
      <c r="B8015">
        <v>7988</v>
      </c>
      <c r="C8015">
        <v>0.81988110979942286</v>
      </c>
      <c r="D8015">
        <f t="shared" si="869"/>
        <v>106.4907798356564</v>
      </c>
      <c r="E8015">
        <f t="shared" si="870"/>
        <v>106.4907798356564</v>
      </c>
      <c r="F8015">
        <f t="shared" si="871"/>
        <v>0.50922016434360273</v>
      </c>
      <c r="G8015">
        <f t="shared" si="872"/>
        <v>0</v>
      </c>
      <c r="H8015">
        <f t="shared" si="873"/>
        <v>1064.9077983565639</v>
      </c>
      <c r="I8015">
        <f t="shared" si="874"/>
        <v>2.5461008217180137</v>
      </c>
      <c r="J8015">
        <f t="shared" si="875"/>
        <v>0</v>
      </c>
    </row>
    <row r="8016" spans="2:10" x14ac:dyDescent="0.3">
      <c r="B8016">
        <v>7989</v>
      </c>
      <c r="C8016">
        <v>0.31816592216514972</v>
      </c>
      <c r="D8016">
        <f t="shared" si="869"/>
        <v>96.576471210432203</v>
      </c>
      <c r="E8016">
        <f t="shared" si="870"/>
        <v>96.576471210432203</v>
      </c>
      <c r="F8016">
        <f t="shared" si="871"/>
        <v>10.423528789567797</v>
      </c>
      <c r="G8016">
        <f t="shared" si="872"/>
        <v>0</v>
      </c>
      <c r="H8016">
        <f t="shared" si="873"/>
        <v>965.76471210432203</v>
      </c>
      <c r="I8016">
        <f t="shared" si="874"/>
        <v>52.117643947838985</v>
      </c>
      <c r="J8016">
        <f t="shared" si="875"/>
        <v>0</v>
      </c>
    </row>
    <row r="8017" spans="2:10" x14ac:dyDescent="0.3">
      <c r="B8017">
        <v>7990</v>
      </c>
      <c r="C8017">
        <v>0.25990310164641262</v>
      </c>
      <c r="D8017">
        <f t="shared" si="869"/>
        <v>95.369294016953205</v>
      </c>
      <c r="E8017">
        <f t="shared" si="870"/>
        <v>95.369294016953205</v>
      </c>
      <c r="F8017">
        <f t="shared" si="871"/>
        <v>11.630705983046795</v>
      </c>
      <c r="G8017">
        <f t="shared" si="872"/>
        <v>0</v>
      </c>
      <c r="H8017">
        <f t="shared" si="873"/>
        <v>953.69294016953199</v>
      </c>
      <c r="I8017">
        <f t="shared" si="874"/>
        <v>58.153529915233975</v>
      </c>
      <c r="J8017">
        <f t="shared" si="875"/>
        <v>0</v>
      </c>
    </row>
    <row r="8018" spans="2:10" x14ac:dyDescent="0.3">
      <c r="B8018">
        <v>7991</v>
      </c>
      <c r="C8018">
        <v>0.66290442024542928</v>
      </c>
      <c r="D8018">
        <f t="shared" si="869"/>
        <v>103.04868111026174</v>
      </c>
      <c r="E8018">
        <f t="shared" si="870"/>
        <v>103.04868111026174</v>
      </c>
      <c r="F8018">
        <f t="shared" si="871"/>
        <v>3.9513188897382605</v>
      </c>
      <c r="G8018">
        <f t="shared" si="872"/>
        <v>0</v>
      </c>
      <c r="H8018">
        <f t="shared" si="873"/>
        <v>1030.4868111026174</v>
      </c>
      <c r="I8018">
        <f t="shared" si="874"/>
        <v>19.756594448691303</v>
      </c>
      <c r="J8018">
        <f t="shared" si="875"/>
        <v>0</v>
      </c>
    </row>
    <row r="8019" spans="2:10" x14ac:dyDescent="0.3">
      <c r="B8019">
        <v>7992</v>
      </c>
      <c r="C8019">
        <v>0.62431425764108917</v>
      </c>
      <c r="D8019">
        <f t="shared" si="869"/>
        <v>102.30348868985671</v>
      </c>
      <c r="E8019">
        <f t="shared" si="870"/>
        <v>102.30348868985671</v>
      </c>
      <c r="F8019">
        <f t="shared" si="871"/>
        <v>4.6965113101432934</v>
      </c>
      <c r="G8019">
        <f t="shared" si="872"/>
        <v>0</v>
      </c>
      <c r="H8019">
        <f t="shared" si="873"/>
        <v>1023.034886898567</v>
      </c>
      <c r="I8019">
        <f t="shared" si="874"/>
        <v>23.482556550716467</v>
      </c>
      <c r="J8019">
        <f t="shared" si="875"/>
        <v>0</v>
      </c>
    </row>
    <row r="8020" spans="2:10" x14ac:dyDescent="0.3">
      <c r="B8020">
        <v>7993</v>
      </c>
      <c r="C8020">
        <v>0.29294823741355736</v>
      </c>
      <c r="D8020">
        <f t="shared" si="869"/>
        <v>96.065101238791826</v>
      </c>
      <c r="E8020">
        <f t="shared" si="870"/>
        <v>96.065101238791826</v>
      </c>
      <c r="F8020">
        <f t="shared" si="871"/>
        <v>10.934898761208174</v>
      </c>
      <c r="G8020">
        <f t="shared" si="872"/>
        <v>0</v>
      </c>
      <c r="H8020">
        <f t="shared" si="873"/>
        <v>960.65101238791829</v>
      </c>
      <c r="I8020">
        <f t="shared" si="874"/>
        <v>54.674493806040871</v>
      </c>
      <c r="J8020">
        <f t="shared" si="875"/>
        <v>0</v>
      </c>
    </row>
    <row r="8021" spans="2:10" x14ac:dyDescent="0.3">
      <c r="B8021">
        <v>7994</v>
      </c>
      <c r="C8021">
        <v>0.55713987789188679</v>
      </c>
      <c r="D8021">
        <f t="shared" si="869"/>
        <v>101.04771395122266</v>
      </c>
      <c r="E8021">
        <f t="shared" si="870"/>
        <v>101.04771395122266</v>
      </c>
      <c r="F8021">
        <f t="shared" si="871"/>
        <v>5.9522860487773386</v>
      </c>
      <c r="G8021">
        <f t="shared" si="872"/>
        <v>0</v>
      </c>
      <c r="H8021">
        <f t="shared" si="873"/>
        <v>1010.4771395122266</v>
      </c>
      <c r="I8021">
        <f t="shared" si="874"/>
        <v>29.761430243886693</v>
      </c>
      <c r="J8021">
        <f t="shared" si="875"/>
        <v>0</v>
      </c>
    </row>
    <row r="8022" spans="2:10" x14ac:dyDescent="0.3">
      <c r="B8022">
        <v>7995</v>
      </c>
      <c r="C8022">
        <v>0.66499167252165881</v>
      </c>
      <c r="D8022">
        <f t="shared" si="869"/>
        <v>103.08967666765651</v>
      </c>
      <c r="E8022">
        <f t="shared" si="870"/>
        <v>103.08967666765651</v>
      </c>
      <c r="F8022">
        <f t="shared" si="871"/>
        <v>3.9103233323434949</v>
      </c>
      <c r="G8022">
        <f t="shared" si="872"/>
        <v>0</v>
      </c>
      <c r="H8022">
        <f t="shared" si="873"/>
        <v>1030.896766676565</v>
      </c>
      <c r="I8022">
        <f t="shared" si="874"/>
        <v>19.551616661717475</v>
      </c>
      <c r="J8022">
        <f t="shared" si="875"/>
        <v>0</v>
      </c>
    </row>
    <row r="8023" spans="2:10" x14ac:dyDescent="0.3">
      <c r="B8023">
        <v>7996</v>
      </c>
      <c r="C8023">
        <v>0.62658022343792119</v>
      </c>
      <c r="D8023">
        <f t="shared" si="869"/>
        <v>102.34664995165264</v>
      </c>
      <c r="E8023">
        <f t="shared" si="870"/>
        <v>102.34664995165264</v>
      </c>
      <c r="F8023">
        <f t="shared" si="871"/>
        <v>4.6533500483473631</v>
      </c>
      <c r="G8023">
        <f t="shared" si="872"/>
        <v>0</v>
      </c>
      <c r="H8023">
        <f t="shared" si="873"/>
        <v>1023.4664995165264</v>
      </c>
      <c r="I8023">
        <f t="shared" si="874"/>
        <v>23.266750241736815</v>
      </c>
      <c r="J8023">
        <f t="shared" si="875"/>
        <v>0</v>
      </c>
    </row>
    <row r="8024" spans="2:10" x14ac:dyDescent="0.3">
      <c r="B8024">
        <v>7997</v>
      </c>
      <c r="C8024">
        <v>0.73556415395934849</v>
      </c>
      <c r="D8024">
        <f t="shared" si="869"/>
        <v>104.53327005954492</v>
      </c>
      <c r="E8024">
        <f t="shared" si="870"/>
        <v>104.53327005954492</v>
      </c>
      <c r="F8024">
        <f t="shared" si="871"/>
        <v>2.4667299404550818</v>
      </c>
      <c r="G8024">
        <f t="shared" si="872"/>
        <v>0</v>
      </c>
      <c r="H8024">
        <f t="shared" si="873"/>
        <v>1045.3327005954493</v>
      </c>
      <c r="I8024">
        <f t="shared" si="874"/>
        <v>12.333649702275409</v>
      </c>
      <c r="J8024">
        <f t="shared" si="875"/>
        <v>0</v>
      </c>
    </row>
    <row r="8025" spans="2:10" x14ac:dyDescent="0.3">
      <c r="B8025">
        <v>7998</v>
      </c>
      <c r="C8025">
        <v>0.61387573986084354</v>
      </c>
      <c r="D8025">
        <f t="shared" si="869"/>
        <v>102.10547867074709</v>
      </c>
      <c r="E8025">
        <f t="shared" si="870"/>
        <v>102.10547867074709</v>
      </c>
      <c r="F8025">
        <f t="shared" si="871"/>
        <v>4.8945213292529104</v>
      </c>
      <c r="G8025">
        <f t="shared" si="872"/>
        <v>0</v>
      </c>
      <c r="H8025">
        <f t="shared" si="873"/>
        <v>1021.0547867074708</v>
      </c>
      <c r="I8025">
        <f t="shared" si="874"/>
        <v>24.472606646264552</v>
      </c>
      <c r="J8025">
        <f t="shared" si="875"/>
        <v>0</v>
      </c>
    </row>
    <row r="8026" spans="2:10" x14ac:dyDescent="0.3">
      <c r="B8026">
        <v>7999</v>
      </c>
      <c r="C8026">
        <v>3.7451190537591605E-2</v>
      </c>
      <c r="D8026">
        <f t="shared" si="869"/>
        <v>88.275705170783581</v>
      </c>
      <c r="E8026">
        <f t="shared" si="870"/>
        <v>88.275705170783581</v>
      </c>
      <c r="F8026">
        <f t="shared" si="871"/>
        <v>18.724294829216419</v>
      </c>
      <c r="G8026">
        <f t="shared" si="872"/>
        <v>0</v>
      </c>
      <c r="H8026">
        <f t="shared" si="873"/>
        <v>882.75705170783579</v>
      </c>
      <c r="I8026">
        <f t="shared" si="874"/>
        <v>93.621474146082093</v>
      </c>
      <c r="J8026">
        <f t="shared" si="875"/>
        <v>0</v>
      </c>
    </row>
    <row r="8027" spans="2:10" x14ac:dyDescent="0.3">
      <c r="B8027">
        <v>8000</v>
      </c>
      <c r="C8027">
        <v>0.53344180579643063</v>
      </c>
      <c r="D8027">
        <f t="shared" si="869"/>
        <v>100.61208026171373</v>
      </c>
      <c r="E8027">
        <f t="shared" si="870"/>
        <v>100.61208026171373</v>
      </c>
      <c r="F8027">
        <f t="shared" si="871"/>
        <v>6.3879197382862714</v>
      </c>
      <c r="G8027">
        <f t="shared" si="872"/>
        <v>0</v>
      </c>
      <c r="H8027">
        <f t="shared" si="873"/>
        <v>1006.1208026171373</v>
      </c>
      <c r="I8027">
        <f t="shared" si="874"/>
        <v>31.939598691431357</v>
      </c>
      <c r="J8027">
        <f t="shared" si="875"/>
        <v>0</v>
      </c>
    </row>
    <row r="8028" spans="2:10" x14ac:dyDescent="0.3">
      <c r="B8028">
        <v>8001</v>
      </c>
      <c r="C8028">
        <v>0.30852747676074654</v>
      </c>
      <c r="D8028">
        <f t="shared" si="869"/>
        <v>96.382769493071066</v>
      </c>
      <c r="E8028">
        <f t="shared" si="870"/>
        <v>96.382769493071066</v>
      </c>
      <c r="F8028">
        <f t="shared" si="871"/>
        <v>10.617230506928934</v>
      </c>
      <c r="G8028">
        <f t="shared" si="872"/>
        <v>0</v>
      </c>
      <c r="H8028">
        <f t="shared" si="873"/>
        <v>963.82769493071066</v>
      </c>
      <c r="I8028">
        <f t="shared" si="874"/>
        <v>53.086152534644668</v>
      </c>
      <c r="J8028">
        <f t="shared" si="875"/>
        <v>0</v>
      </c>
    </row>
    <row r="8029" spans="2:10" x14ac:dyDescent="0.3">
      <c r="B8029">
        <v>8002</v>
      </c>
      <c r="C8029">
        <v>0.22123026163801873</v>
      </c>
      <c r="D8029">
        <f t="shared" ref="D8029:D8092" si="876">_xlfn.BETA.INV(C8029,$B$25,$C$25,$D$25,$E$25)</f>
        <v>94.506445001514479</v>
      </c>
      <c r="E8029">
        <f t="shared" ref="E8029:E8092" si="877">IF($M$25&lt;D8029,$M$25,D8029)</f>
        <v>94.506445001514479</v>
      </c>
      <c r="F8029">
        <f t="shared" ref="F8029:F8092" si="878">IF($M$25&gt;D8029,$M$25-D8029,0)</f>
        <v>12.493554998485521</v>
      </c>
      <c r="G8029">
        <f t="shared" ref="G8029:G8092" si="879">IF($M$25&lt;D8029,D8029-$M$25,0)</f>
        <v>0</v>
      </c>
      <c r="H8029">
        <f t="shared" ref="H8029:H8092" si="880">$H$24*E8029</f>
        <v>945.06445001514476</v>
      </c>
      <c r="I8029">
        <f t="shared" ref="I8029:I8092" si="881">$I$24*F8029</f>
        <v>62.467774992427607</v>
      </c>
      <c r="J8029">
        <f t="shared" ref="J8029:J8092" si="882">$J$24*G8029</f>
        <v>0</v>
      </c>
    </row>
    <row r="8030" spans="2:10" x14ac:dyDescent="0.3">
      <c r="B8030">
        <v>8003</v>
      </c>
      <c r="C8030">
        <v>3.4118650179355225E-2</v>
      </c>
      <c r="D8030">
        <f t="shared" si="876"/>
        <v>88.053630094143656</v>
      </c>
      <c r="E8030">
        <f t="shared" si="877"/>
        <v>88.053630094143656</v>
      </c>
      <c r="F8030">
        <f t="shared" si="878"/>
        <v>18.946369905856344</v>
      </c>
      <c r="G8030">
        <f t="shared" si="879"/>
        <v>0</v>
      </c>
      <c r="H8030">
        <f t="shared" si="880"/>
        <v>880.53630094143659</v>
      </c>
      <c r="I8030">
        <f t="shared" si="881"/>
        <v>94.731849529281718</v>
      </c>
      <c r="J8030">
        <f t="shared" si="882"/>
        <v>0</v>
      </c>
    </row>
    <row r="8031" spans="2:10" x14ac:dyDescent="0.3">
      <c r="B8031">
        <v>8004</v>
      </c>
      <c r="C8031">
        <v>0.74293160155539939</v>
      </c>
      <c r="D8031">
        <f t="shared" si="876"/>
        <v>104.6919958111514</v>
      </c>
      <c r="E8031">
        <f t="shared" si="877"/>
        <v>104.6919958111514</v>
      </c>
      <c r="F8031">
        <f t="shared" si="878"/>
        <v>2.3080041888485994</v>
      </c>
      <c r="G8031">
        <f t="shared" si="879"/>
        <v>0</v>
      </c>
      <c r="H8031">
        <f t="shared" si="880"/>
        <v>1046.919958111514</v>
      </c>
      <c r="I8031">
        <f t="shared" si="881"/>
        <v>11.540020944242997</v>
      </c>
      <c r="J8031">
        <f t="shared" si="882"/>
        <v>0</v>
      </c>
    </row>
    <row r="8032" spans="2:10" x14ac:dyDescent="0.3">
      <c r="B8032">
        <v>8005</v>
      </c>
      <c r="C8032">
        <v>0.68951768235950073</v>
      </c>
      <c r="D8032">
        <f t="shared" si="876"/>
        <v>103.57777790300062</v>
      </c>
      <c r="E8032">
        <f t="shared" si="877"/>
        <v>103.57777790300062</v>
      </c>
      <c r="F8032">
        <f t="shared" si="878"/>
        <v>3.4222220969993771</v>
      </c>
      <c r="G8032">
        <f t="shared" si="879"/>
        <v>0</v>
      </c>
      <c r="H8032">
        <f t="shared" si="880"/>
        <v>1035.7777790300063</v>
      </c>
      <c r="I8032">
        <f t="shared" si="881"/>
        <v>17.111110484996885</v>
      </c>
      <c r="J8032">
        <f t="shared" si="882"/>
        <v>0</v>
      </c>
    </row>
    <row r="8033" spans="2:10" x14ac:dyDescent="0.3">
      <c r="B8033">
        <v>8006</v>
      </c>
      <c r="C8033">
        <v>0.9280353190881544</v>
      </c>
      <c r="D8033">
        <f t="shared" si="876"/>
        <v>109.93933825031007</v>
      </c>
      <c r="E8033">
        <f t="shared" si="877"/>
        <v>107</v>
      </c>
      <c r="F8033">
        <f t="shared" si="878"/>
        <v>0</v>
      </c>
      <c r="G8033">
        <f t="shared" si="879"/>
        <v>2.9393382503100725</v>
      </c>
      <c r="H8033">
        <f t="shared" si="880"/>
        <v>1070</v>
      </c>
      <c r="I8033">
        <f t="shared" si="881"/>
        <v>0</v>
      </c>
      <c r="J8033">
        <f t="shared" si="882"/>
        <v>44.090073754651087</v>
      </c>
    </row>
    <row r="8034" spans="2:10" x14ac:dyDescent="0.3">
      <c r="B8034">
        <v>8007</v>
      </c>
      <c r="C8034">
        <v>0.49833914037146565</v>
      </c>
      <c r="D8034">
        <f t="shared" si="876"/>
        <v>99.969629925335099</v>
      </c>
      <c r="E8034">
        <f t="shared" si="877"/>
        <v>99.969629925335099</v>
      </c>
      <c r="F8034">
        <f t="shared" si="878"/>
        <v>7.0303700746649014</v>
      </c>
      <c r="G8034">
        <f t="shared" si="879"/>
        <v>0</v>
      </c>
      <c r="H8034">
        <f t="shared" si="880"/>
        <v>999.69629925335096</v>
      </c>
      <c r="I8034">
        <f t="shared" si="881"/>
        <v>35.151850373324507</v>
      </c>
      <c r="J8034">
        <f t="shared" si="882"/>
        <v>0</v>
      </c>
    </row>
    <row r="8035" spans="2:10" x14ac:dyDescent="0.3">
      <c r="B8035">
        <v>8008</v>
      </c>
      <c r="C8035">
        <v>0.53366242155786348</v>
      </c>
      <c r="D8035">
        <f t="shared" si="876"/>
        <v>100.61612581025722</v>
      </c>
      <c r="E8035">
        <f t="shared" si="877"/>
        <v>100.61612581025722</v>
      </c>
      <c r="F8035">
        <f t="shared" si="878"/>
        <v>6.3838741897427838</v>
      </c>
      <c r="G8035">
        <f t="shared" si="879"/>
        <v>0</v>
      </c>
      <c r="H8035">
        <f t="shared" si="880"/>
        <v>1006.1612581025722</v>
      </c>
      <c r="I8035">
        <f t="shared" si="881"/>
        <v>31.919370948713919</v>
      </c>
      <c r="J8035">
        <f t="shared" si="882"/>
        <v>0</v>
      </c>
    </row>
    <row r="8036" spans="2:10" x14ac:dyDescent="0.3">
      <c r="B8036">
        <v>8009</v>
      </c>
      <c r="C8036">
        <v>3.4683665996101731E-2</v>
      </c>
      <c r="D8036">
        <f t="shared" si="876"/>
        <v>88.092247220470895</v>
      </c>
      <c r="E8036">
        <f t="shared" si="877"/>
        <v>88.092247220470895</v>
      </c>
      <c r="F8036">
        <f t="shared" si="878"/>
        <v>18.907752779529105</v>
      </c>
      <c r="G8036">
        <f t="shared" si="879"/>
        <v>0</v>
      </c>
      <c r="H8036">
        <f t="shared" si="880"/>
        <v>880.92247220470892</v>
      </c>
      <c r="I8036">
        <f t="shared" si="881"/>
        <v>94.538763897645524</v>
      </c>
      <c r="J8036">
        <f t="shared" si="882"/>
        <v>0</v>
      </c>
    </row>
    <row r="8037" spans="2:10" x14ac:dyDescent="0.3">
      <c r="B8037">
        <v>8010</v>
      </c>
      <c r="C8037">
        <v>0.67047269895380401</v>
      </c>
      <c r="D8037">
        <f t="shared" si="876"/>
        <v>103.19771341132771</v>
      </c>
      <c r="E8037">
        <f t="shared" si="877"/>
        <v>103.19771341132771</v>
      </c>
      <c r="F8037">
        <f t="shared" si="878"/>
        <v>3.8022865886722883</v>
      </c>
      <c r="G8037">
        <f t="shared" si="879"/>
        <v>0</v>
      </c>
      <c r="H8037">
        <f t="shared" si="880"/>
        <v>1031.9771341132771</v>
      </c>
      <c r="I8037">
        <f t="shared" si="881"/>
        <v>19.011432943361442</v>
      </c>
      <c r="J8037">
        <f t="shared" si="882"/>
        <v>0</v>
      </c>
    </row>
    <row r="8038" spans="2:10" x14ac:dyDescent="0.3">
      <c r="B8038">
        <v>8011</v>
      </c>
      <c r="C8038">
        <v>0.27949391275251378</v>
      </c>
      <c r="D8038">
        <f t="shared" si="876"/>
        <v>95.785702952565302</v>
      </c>
      <c r="E8038">
        <f t="shared" si="877"/>
        <v>95.785702952565302</v>
      </c>
      <c r="F8038">
        <f t="shared" si="878"/>
        <v>11.214297047434698</v>
      </c>
      <c r="G8038">
        <f t="shared" si="879"/>
        <v>0</v>
      </c>
      <c r="H8038">
        <f t="shared" si="880"/>
        <v>957.85702952565305</v>
      </c>
      <c r="I8038">
        <f t="shared" si="881"/>
        <v>56.071485237173491</v>
      </c>
      <c r="J8038">
        <f t="shared" si="882"/>
        <v>0</v>
      </c>
    </row>
    <row r="8039" spans="2:10" x14ac:dyDescent="0.3">
      <c r="B8039">
        <v>8012</v>
      </c>
      <c r="C8039">
        <v>0.2177820588702255</v>
      </c>
      <c r="D8039">
        <f t="shared" si="876"/>
        <v>94.426375338142648</v>
      </c>
      <c r="E8039">
        <f t="shared" si="877"/>
        <v>94.426375338142648</v>
      </c>
      <c r="F8039">
        <f t="shared" si="878"/>
        <v>12.573624661857352</v>
      </c>
      <c r="G8039">
        <f t="shared" si="879"/>
        <v>0</v>
      </c>
      <c r="H8039">
        <f t="shared" si="880"/>
        <v>944.26375338142645</v>
      </c>
      <c r="I8039">
        <f t="shared" si="881"/>
        <v>62.868123309286759</v>
      </c>
      <c r="J8039">
        <f t="shared" si="882"/>
        <v>0</v>
      </c>
    </row>
    <row r="8040" spans="2:10" x14ac:dyDescent="0.3">
      <c r="B8040">
        <v>8013</v>
      </c>
      <c r="C8040">
        <v>0.4505367357443365</v>
      </c>
      <c r="D8040">
        <f t="shared" si="876"/>
        <v>99.09366994820472</v>
      </c>
      <c r="E8040">
        <f t="shared" si="877"/>
        <v>99.09366994820472</v>
      </c>
      <c r="F8040">
        <f t="shared" si="878"/>
        <v>7.9063300517952797</v>
      </c>
      <c r="G8040">
        <f t="shared" si="879"/>
        <v>0</v>
      </c>
      <c r="H8040">
        <f t="shared" si="880"/>
        <v>990.93669948204717</v>
      </c>
      <c r="I8040">
        <f t="shared" si="881"/>
        <v>39.531650258976399</v>
      </c>
      <c r="J8040">
        <f t="shared" si="882"/>
        <v>0</v>
      </c>
    </row>
    <row r="8041" spans="2:10" x14ac:dyDescent="0.3">
      <c r="B8041">
        <v>8014</v>
      </c>
      <c r="C8041">
        <v>0.30547152632893959</v>
      </c>
      <c r="D8041">
        <f t="shared" si="876"/>
        <v>96.320918441791008</v>
      </c>
      <c r="E8041">
        <f t="shared" si="877"/>
        <v>96.320918441791008</v>
      </c>
      <c r="F8041">
        <f t="shared" si="878"/>
        <v>10.679081558208992</v>
      </c>
      <c r="G8041">
        <f t="shared" si="879"/>
        <v>0</v>
      </c>
      <c r="H8041">
        <f t="shared" si="880"/>
        <v>963.20918441791014</v>
      </c>
      <c r="I8041">
        <f t="shared" si="881"/>
        <v>53.39540779104496</v>
      </c>
      <c r="J8041">
        <f t="shared" si="882"/>
        <v>0</v>
      </c>
    </row>
    <row r="8042" spans="2:10" x14ac:dyDescent="0.3">
      <c r="B8042">
        <v>8015</v>
      </c>
      <c r="C8042">
        <v>0.25553232035419804</v>
      </c>
      <c r="D8042">
        <f t="shared" si="876"/>
        <v>95.274675269173471</v>
      </c>
      <c r="E8042">
        <f t="shared" si="877"/>
        <v>95.274675269173471</v>
      </c>
      <c r="F8042">
        <f t="shared" si="878"/>
        <v>11.725324730826529</v>
      </c>
      <c r="G8042">
        <f t="shared" si="879"/>
        <v>0</v>
      </c>
      <c r="H8042">
        <f t="shared" si="880"/>
        <v>952.74675269173474</v>
      </c>
      <c r="I8042">
        <f t="shared" si="881"/>
        <v>58.626623654132644</v>
      </c>
      <c r="J8042">
        <f t="shared" si="882"/>
        <v>0</v>
      </c>
    </row>
    <row r="8043" spans="2:10" x14ac:dyDescent="0.3">
      <c r="B8043">
        <v>8016</v>
      </c>
      <c r="C8043">
        <v>0.91472786759167446</v>
      </c>
      <c r="D8043">
        <f t="shared" si="876"/>
        <v>109.39855431730851</v>
      </c>
      <c r="E8043">
        <f t="shared" si="877"/>
        <v>107</v>
      </c>
      <c r="F8043">
        <f t="shared" si="878"/>
        <v>0</v>
      </c>
      <c r="G8043">
        <f t="shared" si="879"/>
        <v>2.3985543173085091</v>
      </c>
      <c r="H8043">
        <f t="shared" si="880"/>
        <v>1070</v>
      </c>
      <c r="I8043">
        <f t="shared" si="881"/>
        <v>0</v>
      </c>
      <c r="J8043">
        <f t="shared" si="882"/>
        <v>35.978314759627636</v>
      </c>
    </row>
    <row r="8044" spans="2:10" x14ac:dyDescent="0.3">
      <c r="B8044">
        <v>8017</v>
      </c>
      <c r="C8044">
        <v>0.12113151009537815</v>
      </c>
      <c r="D8044">
        <f t="shared" si="876"/>
        <v>91.847015737786052</v>
      </c>
      <c r="E8044">
        <f t="shared" si="877"/>
        <v>91.847015737786052</v>
      </c>
      <c r="F8044">
        <f t="shared" si="878"/>
        <v>15.152984262213948</v>
      </c>
      <c r="G8044">
        <f t="shared" si="879"/>
        <v>0</v>
      </c>
      <c r="H8044">
        <f t="shared" si="880"/>
        <v>918.47015737786046</v>
      </c>
      <c r="I8044">
        <f t="shared" si="881"/>
        <v>75.764921311069742</v>
      </c>
      <c r="J8044">
        <f t="shared" si="882"/>
        <v>0</v>
      </c>
    </row>
    <row r="8045" spans="2:10" x14ac:dyDescent="0.3">
      <c r="B8045">
        <v>8018</v>
      </c>
      <c r="C8045">
        <v>0.12404755305428883</v>
      </c>
      <c r="D8045">
        <f t="shared" si="876"/>
        <v>91.938382383480089</v>
      </c>
      <c r="E8045">
        <f t="shared" si="877"/>
        <v>91.938382383480089</v>
      </c>
      <c r="F8045">
        <f t="shared" si="878"/>
        <v>15.061617616519911</v>
      </c>
      <c r="G8045">
        <f t="shared" si="879"/>
        <v>0</v>
      </c>
      <c r="H8045">
        <f t="shared" si="880"/>
        <v>919.38382383480086</v>
      </c>
      <c r="I8045">
        <f t="shared" si="881"/>
        <v>75.308088082599554</v>
      </c>
      <c r="J8045">
        <f t="shared" si="882"/>
        <v>0</v>
      </c>
    </row>
    <row r="8046" spans="2:10" x14ac:dyDescent="0.3">
      <c r="B8046">
        <v>8019</v>
      </c>
      <c r="C8046">
        <v>0.72323919956310301</v>
      </c>
      <c r="D8046">
        <f t="shared" si="876"/>
        <v>104.27167830949935</v>
      </c>
      <c r="E8046">
        <f t="shared" si="877"/>
        <v>104.27167830949935</v>
      </c>
      <c r="F8046">
        <f t="shared" si="878"/>
        <v>2.7283216905006498</v>
      </c>
      <c r="G8046">
        <f t="shared" si="879"/>
        <v>0</v>
      </c>
      <c r="H8046">
        <f t="shared" si="880"/>
        <v>1042.7167830949934</v>
      </c>
      <c r="I8046">
        <f t="shared" si="881"/>
        <v>13.641608452503249</v>
      </c>
      <c r="J8046">
        <f t="shared" si="882"/>
        <v>0</v>
      </c>
    </row>
    <row r="8047" spans="2:10" x14ac:dyDescent="0.3">
      <c r="B8047">
        <v>8020</v>
      </c>
      <c r="C8047">
        <v>0.30788147588006054</v>
      </c>
      <c r="D8047">
        <f t="shared" si="876"/>
        <v>96.369712734345953</v>
      </c>
      <c r="E8047">
        <f t="shared" si="877"/>
        <v>96.369712734345953</v>
      </c>
      <c r="F8047">
        <f t="shared" si="878"/>
        <v>10.630287265654047</v>
      </c>
      <c r="G8047">
        <f t="shared" si="879"/>
        <v>0</v>
      </c>
      <c r="H8047">
        <f t="shared" si="880"/>
        <v>963.69712734345956</v>
      </c>
      <c r="I8047">
        <f t="shared" si="881"/>
        <v>53.151436328270236</v>
      </c>
      <c r="J8047">
        <f t="shared" si="882"/>
        <v>0</v>
      </c>
    </row>
    <row r="8048" spans="2:10" x14ac:dyDescent="0.3">
      <c r="B8048">
        <v>8021</v>
      </c>
      <c r="C8048">
        <v>0.94681357174590253</v>
      </c>
      <c r="D8048">
        <f t="shared" si="876"/>
        <v>110.81928964967517</v>
      </c>
      <c r="E8048">
        <f t="shared" si="877"/>
        <v>107</v>
      </c>
      <c r="F8048">
        <f t="shared" si="878"/>
        <v>0</v>
      </c>
      <c r="G8048">
        <f t="shared" si="879"/>
        <v>3.81928964967517</v>
      </c>
      <c r="H8048">
        <f t="shared" si="880"/>
        <v>1070</v>
      </c>
      <c r="I8048">
        <f t="shared" si="881"/>
        <v>0</v>
      </c>
      <c r="J8048">
        <f t="shared" si="882"/>
        <v>57.289344745127551</v>
      </c>
    </row>
    <row r="8049" spans="2:10" x14ac:dyDescent="0.3">
      <c r="B8049">
        <v>8022</v>
      </c>
      <c r="C8049">
        <v>0.85704133353452172</v>
      </c>
      <c r="D8049">
        <f t="shared" si="876"/>
        <v>107.49595740516509</v>
      </c>
      <c r="E8049">
        <f t="shared" si="877"/>
        <v>107</v>
      </c>
      <c r="F8049">
        <f t="shared" si="878"/>
        <v>0</v>
      </c>
      <c r="G8049">
        <f t="shared" si="879"/>
        <v>0.49595740516508613</v>
      </c>
      <c r="H8049">
        <f t="shared" si="880"/>
        <v>1070</v>
      </c>
      <c r="I8049">
        <f t="shared" si="881"/>
        <v>0</v>
      </c>
      <c r="J8049">
        <f t="shared" si="882"/>
        <v>7.4393610774762919</v>
      </c>
    </row>
    <row r="8050" spans="2:10" x14ac:dyDescent="0.3">
      <c r="B8050">
        <v>8023</v>
      </c>
      <c r="C8050">
        <v>0.10927510671145324</v>
      </c>
      <c r="D8050">
        <f t="shared" si="876"/>
        <v>91.462145902770814</v>
      </c>
      <c r="E8050">
        <f t="shared" si="877"/>
        <v>91.462145902770814</v>
      </c>
      <c r="F8050">
        <f t="shared" si="878"/>
        <v>15.537854097229186</v>
      </c>
      <c r="G8050">
        <f t="shared" si="879"/>
        <v>0</v>
      </c>
      <c r="H8050">
        <f t="shared" si="880"/>
        <v>914.62145902770817</v>
      </c>
      <c r="I8050">
        <f t="shared" si="881"/>
        <v>77.689270486145929</v>
      </c>
      <c r="J8050">
        <f t="shared" si="882"/>
        <v>0</v>
      </c>
    </row>
    <row r="8051" spans="2:10" x14ac:dyDescent="0.3">
      <c r="B8051">
        <v>8024</v>
      </c>
      <c r="C8051">
        <v>0.18591219399110148</v>
      </c>
      <c r="D8051">
        <f t="shared" si="876"/>
        <v>93.655978511683145</v>
      </c>
      <c r="E8051">
        <f t="shared" si="877"/>
        <v>93.655978511683145</v>
      </c>
      <c r="F8051">
        <f t="shared" si="878"/>
        <v>13.344021488316855</v>
      </c>
      <c r="G8051">
        <f t="shared" si="879"/>
        <v>0</v>
      </c>
      <c r="H8051">
        <f t="shared" si="880"/>
        <v>936.55978511683145</v>
      </c>
      <c r="I8051">
        <f t="shared" si="881"/>
        <v>66.720107441584275</v>
      </c>
      <c r="J8051">
        <f t="shared" si="882"/>
        <v>0</v>
      </c>
    </row>
    <row r="8052" spans="2:10" x14ac:dyDescent="0.3">
      <c r="B8052">
        <v>8025</v>
      </c>
      <c r="C8052">
        <v>0.73727983293654997</v>
      </c>
      <c r="D8052">
        <f t="shared" si="876"/>
        <v>104.57006943940135</v>
      </c>
      <c r="E8052">
        <f t="shared" si="877"/>
        <v>104.57006943940135</v>
      </c>
      <c r="F8052">
        <f t="shared" si="878"/>
        <v>2.429930560598649</v>
      </c>
      <c r="G8052">
        <f t="shared" si="879"/>
        <v>0</v>
      </c>
      <c r="H8052">
        <f t="shared" si="880"/>
        <v>1045.7006943940135</v>
      </c>
      <c r="I8052">
        <f t="shared" si="881"/>
        <v>12.149652802993245</v>
      </c>
      <c r="J8052">
        <f t="shared" si="882"/>
        <v>0</v>
      </c>
    </row>
    <row r="8053" spans="2:10" x14ac:dyDescent="0.3">
      <c r="B8053">
        <v>8026</v>
      </c>
      <c r="C8053">
        <v>0.92203116290086096</v>
      </c>
      <c r="D8053">
        <f t="shared" si="876"/>
        <v>109.68846305770853</v>
      </c>
      <c r="E8053">
        <f t="shared" si="877"/>
        <v>107</v>
      </c>
      <c r="F8053">
        <f t="shared" si="878"/>
        <v>0</v>
      </c>
      <c r="G8053">
        <f t="shared" si="879"/>
        <v>2.6884630577085318</v>
      </c>
      <c r="H8053">
        <f t="shared" si="880"/>
        <v>1070</v>
      </c>
      <c r="I8053">
        <f t="shared" si="881"/>
        <v>0</v>
      </c>
      <c r="J8053">
        <f t="shared" si="882"/>
        <v>40.326945865627977</v>
      </c>
    </row>
    <row r="8054" spans="2:10" x14ac:dyDescent="0.3">
      <c r="B8054">
        <v>8027</v>
      </c>
      <c r="C8054">
        <v>0.72877833506178225</v>
      </c>
      <c r="D8054">
        <f t="shared" si="876"/>
        <v>104.38865751738206</v>
      </c>
      <c r="E8054">
        <f t="shared" si="877"/>
        <v>104.38865751738206</v>
      </c>
      <c r="F8054">
        <f t="shared" si="878"/>
        <v>2.6113424826179426</v>
      </c>
      <c r="G8054">
        <f t="shared" si="879"/>
        <v>0</v>
      </c>
      <c r="H8054">
        <f t="shared" si="880"/>
        <v>1043.8865751738206</v>
      </c>
      <c r="I8054">
        <f t="shared" si="881"/>
        <v>13.056712413089713</v>
      </c>
      <c r="J8054">
        <f t="shared" si="882"/>
        <v>0</v>
      </c>
    </row>
    <row r="8055" spans="2:10" x14ac:dyDescent="0.3">
      <c r="B8055">
        <v>8028</v>
      </c>
      <c r="C8055">
        <v>2.2302572479855898E-2</v>
      </c>
      <c r="D8055">
        <f t="shared" si="876"/>
        <v>87.125797906102335</v>
      </c>
      <c r="E8055">
        <f t="shared" si="877"/>
        <v>87.125797906102335</v>
      </c>
      <c r="F8055">
        <f t="shared" si="878"/>
        <v>19.874202093897665</v>
      </c>
      <c r="G8055">
        <f t="shared" si="879"/>
        <v>0</v>
      </c>
      <c r="H8055">
        <f t="shared" si="880"/>
        <v>871.25797906102332</v>
      </c>
      <c r="I8055">
        <f t="shared" si="881"/>
        <v>99.371010469488326</v>
      </c>
      <c r="J8055">
        <f t="shared" si="882"/>
        <v>0</v>
      </c>
    </row>
    <row r="8056" spans="2:10" x14ac:dyDescent="0.3">
      <c r="B8056">
        <v>8029</v>
      </c>
      <c r="C8056">
        <v>0.50078482775354949</v>
      </c>
      <c r="D8056">
        <f t="shared" si="876"/>
        <v>100.01435114345414</v>
      </c>
      <c r="E8056">
        <f t="shared" si="877"/>
        <v>100.01435114345414</v>
      </c>
      <c r="F8056">
        <f t="shared" si="878"/>
        <v>6.9856488565458648</v>
      </c>
      <c r="G8056">
        <f t="shared" si="879"/>
        <v>0</v>
      </c>
      <c r="H8056">
        <f t="shared" si="880"/>
        <v>1000.1435114345413</v>
      </c>
      <c r="I8056">
        <f t="shared" si="881"/>
        <v>34.928244282729324</v>
      </c>
      <c r="J8056">
        <f t="shared" si="882"/>
        <v>0</v>
      </c>
    </row>
    <row r="8057" spans="2:10" x14ac:dyDescent="0.3">
      <c r="B8057">
        <v>8030</v>
      </c>
      <c r="C8057">
        <v>0.97271573888208074</v>
      </c>
      <c r="D8057">
        <f t="shared" si="876"/>
        <v>112.450811934927</v>
      </c>
      <c r="E8057">
        <f t="shared" si="877"/>
        <v>107</v>
      </c>
      <c r="F8057">
        <f t="shared" si="878"/>
        <v>0</v>
      </c>
      <c r="G8057">
        <f t="shared" si="879"/>
        <v>5.4508119349270032</v>
      </c>
      <c r="H8057">
        <f t="shared" si="880"/>
        <v>1070</v>
      </c>
      <c r="I8057">
        <f t="shared" si="881"/>
        <v>0</v>
      </c>
      <c r="J8057">
        <f t="shared" si="882"/>
        <v>81.762179023905048</v>
      </c>
    </row>
    <row r="8058" spans="2:10" x14ac:dyDescent="0.3">
      <c r="B8058">
        <v>8031</v>
      </c>
      <c r="C8058">
        <v>0.51394714544979436</v>
      </c>
      <c r="D8058">
        <f t="shared" si="876"/>
        <v>100.25507500277335</v>
      </c>
      <c r="E8058">
        <f t="shared" si="877"/>
        <v>100.25507500277335</v>
      </c>
      <c r="F8058">
        <f t="shared" si="878"/>
        <v>6.7449249972266472</v>
      </c>
      <c r="G8058">
        <f t="shared" si="879"/>
        <v>0</v>
      </c>
      <c r="H8058">
        <f t="shared" si="880"/>
        <v>1002.5507500277336</v>
      </c>
      <c r="I8058">
        <f t="shared" si="881"/>
        <v>33.724624986133236</v>
      </c>
      <c r="J8058">
        <f t="shared" si="882"/>
        <v>0</v>
      </c>
    </row>
    <row r="8059" spans="2:10" x14ac:dyDescent="0.3">
      <c r="B8059">
        <v>8032</v>
      </c>
      <c r="C8059">
        <v>2.3503810358111221E-2</v>
      </c>
      <c r="D8059">
        <f t="shared" si="876"/>
        <v>87.233243907268402</v>
      </c>
      <c r="E8059">
        <f t="shared" si="877"/>
        <v>87.233243907268402</v>
      </c>
      <c r="F8059">
        <f t="shared" si="878"/>
        <v>19.766756092731598</v>
      </c>
      <c r="G8059">
        <f t="shared" si="879"/>
        <v>0</v>
      </c>
      <c r="H8059">
        <f t="shared" si="880"/>
        <v>872.332439072684</v>
      </c>
      <c r="I8059">
        <f t="shared" si="881"/>
        <v>98.833780463657988</v>
      </c>
      <c r="J8059">
        <f t="shared" si="882"/>
        <v>0</v>
      </c>
    </row>
    <row r="8060" spans="2:10" x14ac:dyDescent="0.3">
      <c r="B8060">
        <v>8033</v>
      </c>
      <c r="C8060">
        <v>0.61101630647565774</v>
      </c>
      <c r="D8060">
        <f t="shared" si="876"/>
        <v>102.05146042538787</v>
      </c>
      <c r="E8060">
        <f t="shared" si="877"/>
        <v>102.05146042538787</v>
      </c>
      <c r="F8060">
        <f t="shared" si="878"/>
        <v>4.948539574612127</v>
      </c>
      <c r="G8060">
        <f t="shared" si="879"/>
        <v>0</v>
      </c>
      <c r="H8060">
        <f t="shared" si="880"/>
        <v>1020.5146042538787</v>
      </c>
      <c r="I8060">
        <f t="shared" si="881"/>
        <v>24.742697873060635</v>
      </c>
      <c r="J8060">
        <f t="shared" si="882"/>
        <v>0</v>
      </c>
    </row>
    <row r="8061" spans="2:10" x14ac:dyDescent="0.3">
      <c r="B8061">
        <v>8034</v>
      </c>
      <c r="C8061">
        <v>0.62070128660263413</v>
      </c>
      <c r="D8061">
        <f t="shared" si="876"/>
        <v>102.23480431149275</v>
      </c>
      <c r="E8061">
        <f t="shared" si="877"/>
        <v>102.23480431149275</v>
      </c>
      <c r="F8061">
        <f t="shared" si="878"/>
        <v>4.765195688507248</v>
      </c>
      <c r="G8061">
        <f t="shared" si="879"/>
        <v>0</v>
      </c>
      <c r="H8061">
        <f t="shared" si="880"/>
        <v>1022.3480431149276</v>
      </c>
      <c r="I8061">
        <f t="shared" si="881"/>
        <v>23.82597844253624</v>
      </c>
      <c r="J8061">
        <f t="shared" si="882"/>
        <v>0</v>
      </c>
    </row>
    <row r="8062" spans="2:10" x14ac:dyDescent="0.3">
      <c r="B8062">
        <v>8035</v>
      </c>
      <c r="C8062">
        <v>0.24176076681681646</v>
      </c>
      <c r="D8062">
        <f t="shared" si="876"/>
        <v>94.972001146283105</v>
      </c>
      <c r="E8062">
        <f t="shared" si="877"/>
        <v>94.972001146283105</v>
      </c>
      <c r="F8062">
        <f t="shared" si="878"/>
        <v>12.027998853716895</v>
      </c>
      <c r="G8062">
        <f t="shared" si="879"/>
        <v>0</v>
      </c>
      <c r="H8062">
        <f t="shared" si="880"/>
        <v>949.72001146283105</v>
      </c>
      <c r="I8062">
        <f t="shared" si="881"/>
        <v>60.139994268584474</v>
      </c>
      <c r="J8062">
        <f t="shared" si="882"/>
        <v>0</v>
      </c>
    </row>
    <row r="8063" spans="2:10" x14ac:dyDescent="0.3">
      <c r="B8063">
        <v>8036</v>
      </c>
      <c r="C8063">
        <v>0.68434884893768944</v>
      </c>
      <c r="D8063">
        <f t="shared" si="876"/>
        <v>103.47387170354025</v>
      </c>
      <c r="E8063">
        <f t="shared" si="877"/>
        <v>103.47387170354025</v>
      </c>
      <c r="F8063">
        <f t="shared" si="878"/>
        <v>3.5261282964597456</v>
      </c>
      <c r="G8063">
        <f t="shared" si="879"/>
        <v>0</v>
      </c>
      <c r="H8063">
        <f t="shared" si="880"/>
        <v>1034.7387170354025</v>
      </c>
      <c r="I8063">
        <f t="shared" si="881"/>
        <v>17.630641482298728</v>
      </c>
      <c r="J8063">
        <f t="shared" si="882"/>
        <v>0</v>
      </c>
    </row>
    <row r="8064" spans="2:10" x14ac:dyDescent="0.3">
      <c r="B8064">
        <v>8037</v>
      </c>
      <c r="C8064">
        <v>0.54745598826183062</v>
      </c>
      <c r="D8064">
        <f t="shared" si="876"/>
        <v>100.86940767794013</v>
      </c>
      <c r="E8064">
        <f t="shared" si="877"/>
        <v>100.86940767794013</v>
      </c>
      <c r="F8064">
        <f t="shared" si="878"/>
        <v>6.1305923220598686</v>
      </c>
      <c r="G8064">
        <f t="shared" si="879"/>
        <v>0</v>
      </c>
      <c r="H8064">
        <f t="shared" si="880"/>
        <v>1008.6940767794013</v>
      </c>
      <c r="I8064">
        <f t="shared" si="881"/>
        <v>30.652961610299343</v>
      </c>
      <c r="J8064">
        <f t="shared" si="882"/>
        <v>0</v>
      </c>
    </row>
    <row r="8065" spans="2:10" x14ac:dyDescent="0.3">
      <c r="B8065">
        <v>8038</v>
      </c>
      <c r="C8065">
        <v>0.40317517999770003</v>
      </c>
      <c r="D8065">
        <f t="shared" si="876"/>
        <v>98.215346516098322</v>
      </c>
      <c r="E8065">
        <f t="shared" si="877"/>
        <v>98.215346516098322</v>
      </c>
      <c r="F8065">
        <f t="shared" si="878"/>
        <v>8.7846534839016783</v>
      </c>
      <c r="G8065">
        <f t="shared" si="879"/>
        <v>0</v>
      </c>
      <c r="H8065">
        <f t="shared" si="880"/>
        <v>982.15346516098316</v>
      </c>
      <c r="I8065">
        <f t="shared" si="881"/>
        <v>43.923267419508392</v>
      </c>
      <c r="J8065">
        <f t="shared" si="882"/>
        <v>0</v>
      </c>
    </row>
    <row r="8066" spans="2:10" x14ac:dyDescent="0.3">
      <c r="B8066">
        <v>8039</v>
      </c>
      <c r="C8066">
        <v>0.23586847746670325</v>
      </c>
      <c r="D8066">
        <f t="shared" si="876"/>
        <v>94.840241544927622</v>
      </c>
      <c r="E8066">
        <f t="shared" si="877"/>
        <v>94.840241544927622</v>
      </c>
      <c r="F8066">
        <f t="shared" si="878"/>
        <v>12.159758455072378</v>
      </c>
      <c r="G8066">
        <f t="shared" si="879"/>
        <v>0</v>
      </c>
      <c r="H8066">
        <f t="shared" si="880"/>
        <v>948.40241544927619</v>
      </c>
      <c r="I8066">
        <f t="shared" si="881"/>
        <v>60.79879227536189</v>
      </c>
      <c r="J8066">
        <f t="shared" si="882"/>
        <v>0</v>
      </c>
    </row>
    <row r="8067" spans="2:10" x14ac:dyDescent="0.3">
      <c r="B8067">
        <v>8040</v>
      </c>
      <c r="C8067">
        <v>0.65322615967549047</v>
      </c>
      <c r="D8067">
        <f t="shared" si="876"/>
        <v>102.8595955402067</v>
      </c>
      <c r="E8067">
        <f t="shared" si="877"/>
        <v>102.8595955402067</v>
      </c>
      <c r="F8067">
        <f t="shared" si="878"/>
        <v>4.1404044597933023</v>
      </c>
      <c r="G8067">
        <f t="shared" si="879"/>
        <v>0</v>
      </c>
      <c r="H8067">
        <f t="shared" si="880"/>
        <v>1028.5959554020669</v>
      </c>
      <c r="I8067">
        <f t="shared" si="881"/>
        <v>20.702022298966511</v>
      </c>
      <c r="J8067">
        <f t="shared" si="882"/>
        <v>0</v>
      </c>
    </row>
    <row r="8068" spans="2:10" x14ac:dyDescent="0.3">
      <c r="B8068">
        <v>8041</v>
      </c>
      <c r="C8068">
        <v>0.52359137025544089</v>
      </c>
      <c r="D8068">
        <f t="shared" si="876"/>
        <v>100.43158597492597</v>
      </c>
      <c r="E8068">
        <f t="shared" si="877"/>
        <v>100.43158597492597</v>
      </c>
      <c r="F8068">
        <f t="shared" si="878"/>
        <v>6.5684140250740342</v>
      </c>
      <c r="G8068">
        <f t="shared" si="879"/>
        <v>0</v>
      </c>
      <c r="H8068">
        <f t="shared" si="880"/>
        <v>1004.3158597492596</v>
      </c>
      <c r="I8068">
        <f t="shared" si="881"/>
        <v>32.842070125370171</v>
      </c>
      <c r="J8068">
        <f t="shared" si="882"/>
        <v>0</v>
      </c>
    </row>
    <row r="8069" spans="2:10" x14ac:dyDescent="0.3">
      <c r="B8069">
        <v>8042</v>
      </c>
      <c r="C8069">
        <v>0.23619586511719703</v>
      </c>
      <c r="D8069">
        <f t="shared" si="876"/>
        <v>94.847599878398881</v>
      </c>
      <c r="E8069">
        <f t="shared" si="877"/>
        <v>94.847599878398881</v>
      </c>
      <c r="F8069">
        <f t="shared" si="878"/>
        <v>12.152400121601119</v>
      </c>
      <c r="G8069">
        <f t="shared" si="879"/>
        <v>0</v>
      </c>
      <c r="H8069">
        <f t="shared" si="880"/>
        <v>948.47599878398887</v>
      </c>
      <c r="I8069">
        <f t="shared" si="881"/>
        <v>60.762000608005593</v>
      </c>
      <c r="J8069">
        <f t="shared" si="882"/>
        <v>0</v>
      </c>
    </row>
    <row r="8070" spans="2:10" x14ac:dyDescent="0.3">
      <c r="B8070">
        <v>8043</v>
      </c>
      <c r="C8070">
        <v>0.527715220916818</v>
      </c>
      <c r="D8070">
        <f t="shared" si="876"/>
        <v>100.50711852345762</v>
      </c>
      <c r="E8070">
        <f t="shared" si="877"/>
        <v>100.50711852345762</v>
      </c>
      <c r="F8070">
        <f t="shared" si="878"/>
        <v>6.4928814765423795</v>
      </c>
      <c r="G8070">
        <f t="shared" si="879"/>
        <v>0</v>
      </c>
      <c r="H8070">
        <f t="shared" si="880"/>
        <v>1005.0711852345762</v>
      </c>
      <c r="I8070">
        <f t="shared" si="881"/>
        <v>32.464407382711897</v>
      </c>
      <c r="J8070">
        <f t="shared" si="882"/>
        <v>0</v>
      </c>
    </row>
    <row r="8071" spans="2:10" x14ac:dyDescent="0.3">
      <c r="B8071">
        <v>8044</v>
      </c>
      <c r="C8071">
        <v>0.35753657765683589</v>
      </c>
      <c r="D8071">
        <f t="shared" si="876"/>
        <v>97.348859478298195</v>
      </c>
      <c r="E8071">
        <f t="shared" si="877"/>
        <v>97.348859478298195</v>
      </c>
      <c r="F8071">
        <f t="shared" si="878"/>
        <v>9.6511405217018051</v>
      </c>
      <c r="G8071">
        <f t="shared" si="879"/>
        <v>0</v>
      </c>
      <c r="H8071">
        <f t="shared" si="880"/>
        <v>973.48859478298198</v>
      </c>
      <c r="I8071">
        <f t="shared" si="881"/>
        <v>48.255702608509026</v>
      </c>
      <c r="J8071">
        <f t="shared" si="882"/>
        <v>0</v>
      </c>
    </row>
    <row r="8072" spans="2:10" x14ac:dyDescent="0.3">
      <c r="B8072">
        <v>8045</v>
      </c>
      <c r="C8072">
        <v>0.74516040737255351</v>
      </c>
      <c r="D8072">
        <f t="shared" si="876"/>
        <v>104.74038241668541</v>
      </c>
      <c r="E8072">
        <f t="shared" si="877"/>
        <v>104.74038241668541</v>
      </c>
      <c r="F8072">
        <f t="shared" si="878"/>
        <v>2.2596175833145935</v>
      </c>
      <c r="G8072">
        <f t="shared" si="879"/>
        <v>0</v>
      </c>
      <c r="H8072">
        <f t="shared" si="880"/>
        <v>1047.4038241668541</v>
      </c>
      <c r="I8072">
        <f t="shared" si="881"/>
        <v>11.298087916572968</v>
      </c>
      <c r="J8072">
        <f t="shared" si="882"/>
        <v>0</v>
      </c>
    </row>
    <row r="8073" spans="2:10" x14ac:dyDescent="0.3">
      <c r="B8073">
        <v>8046</v>
      </c>
      <c r="C8073">
        <v>0.4788539891596798</v>
      </c>
      <c r="D8073">
        <f t="shared" si="876"/>
        <v>99.613185426639546</v>
      </c>
      <c r="E8073">
        <f t="shared" si="877"/>
        <v>99.613185426639546</v>
      </c>
      <c r="F8073">
        <f t="shared" si="878"/>
        <v>7.3868145733604536</v>
      </c>
      <c r="G8073">
        <f t="shared" si="879"/>
        <v>0</v>
      </c>
      <c r="H8073">
        <f t="shared" si="880"/>
        <v>996.13185426639552</v>
      </c>
      <c r="I8073">
        <f t="shared" si="881"/>
        <v>36.934072866802268</v>
      </c>
      <c r="J8073">
        <f t="shared" si="882"/>
        <v>0</v>
      </c>
    </row>
    <row r="8074" spans="2:10" x14ac:dyDescent="0.3">
      <c r="B8074">
        <v>8047</v>
      </c>
      <c r="C8074">
        <v>0.12243486490573019</v>
      </c>
      <c r="D8074">
        <f t="shared" si="876"/>
        <v>91.888003232187017</v>
      </c>
      <c r="E8074">
        <f t="shared" si="877"/>
        <v>91.888003232187017</v>
      </c>
      <c r="F8074">
        <f t="shared" si="878"/>
        <v>15.111996767812983</v>
      </c>
      <c r="G8074">
        <f t="shared" si="879"/>
        <v>0</v>
      </c>
      <c r="H8074">
        <f t="shared" si="880"/>
        <v>918.8800323218702</v>
      </c>
      <c r="I8074">
        <f t="shared" si="881"/>
        <v>75.559983839064913</v>
      </c>
      <c r="J8074">
        <f t="shared" si="882"/>
        <v>0</v>
      </c>
    </row>
    <row r="8075" spans="2:10" x14ac:dyDescent="0.3">
      <c r="B8075">
        <v>8048</v>
      </c>
      <c r="C8075">
        <v>0.73182929686288734</v>
      </c>
      <c r="D8075">
        <f t="shared" si="876"/>
        <v>104.45349451050953</v>
      </c>
      <c r="E8075">
        <f t="shared" si="877"/>
        <v>104.45349451050953</v>
      </c>
      <c r="F8075">
        <f t="shared" si="878"/>
        <v>2.5465054894904711</v>
      </c>
      <c r="G8075">
        <f t="shared" si="879"/>
        <v>0</v>
      </c>
      <c r="H8075">
        <f t="shared" si="880"/>
        <v>1044.5349451050952</v>
      </c>
      <c r="I8075">
        <f t="shared" si="881"/>
        <v>12.732527447452355</v>
      </c>
      <c r="J8075">
        <f t="shared" si="882"/>
        <v>0</v>
      </c>
    </row>
    <row r="8076" spans="2:10" x14ac:dyDescent="0.3">
      <c r="B8076">
        <v>8049</v>
      </c>
      <c r="C8076">
        <v>0.26097890885302477</v>
      </c>
      <c r="D8076">
        <f t="shared" si="876"/>
        <v>95.392482112901007</v>
      </c>
      <c r="E8076">
        <f t="shared" si="877"/>
        <v>95.392482112901007</v>
      </c>
      <c r="F8076">
        <f t="shared" si="878"/>
        <v>11.607517887098993</v>
      </c>
      <c r="G8076">
        <f t="shared" si="879"/>
        <v>0</v>
      </c>
      <c r="H8076">
        <f t="shared" si="880"/>
        <v>953.92482112901007</v>
      </c>
      <c r="I8076">
        <f t="shared" si="881"/>
        <v>58.037589435494965</v>
      </c>
      <c r="J8076">
        <f t="shared" si="882"/>
        <v>0</v>
      </c>
    </row>
    <row r="8077" spans="2:10" x14ac:dyDescent="0.3">
      <c r="B8077">
        <v>8050</v>
      </c>
      <c r="C8077">
        <v>0.73594880828818476</v>
      </c>
      <c r="D8077">
        <f t="shared" si="876"/>
        <v>104.54151199238727</v>
      </c>
      <c r="E8077">
        <f t="shared" si="877"/>
        <v>104.54151199238727</v>
      </c>
      <c r="F8077">
        <f t="shared" si="878"/>
        <v>2.4584880076127291</v>
      </c>
      <c r="G8077">
        <f t="shared" si="879"/>
        <v>0</v>
      </c>
      <c r="H8077">
        <f t="shared" si="880"/>
        <v>1045.4151199238727</v>
      </c>
      <c r="I8077">
        <f t="shared" si="881"/>
        <v>12.292440038063646</v>
      </c>
      <c r="J8077">
        <f t="shared" si="882"/>
        <v>0</v>
      </c>
    </row>
    <row r="8078" spans="2:10" x14ac:dyDescent="0.3">
      <c r="B8078">
        <v>8051</v>
      </c>
      <c r="C8078">
        <v>0.17594109922332657</v>
      </c>
      <c r="D8078">
        <f t="shared" si="876"/>
        <v>93.401916637358681</v>
      </c>
      <c r="E8078">
        <f t="shared" si="877"/>
        <v>93.401916637358681</v>
      </c>
      <c r="F8078">
        <f t="shared" si="878"/>
        <v>13.598083362641319</v>
      </c>
      <c r="G8078">
        <f t="shared" si="879"/>
        <v>0</v>
      </c>
      <c r="H8078">
        <f t="shared" si="880"/>
        <v>934.01916637358681</v>
      </c>
      <c r="I8078">
        <f t="shared" si="881"/>
        <v>67.990416813206593</v>
      </c>
      <c r="J8078">
        <f t="shared" si="882"/>
        <v>0</v>
      </c>
    </row>
    <row r="8079" spans="2:10" x14ac:dyDescent="0.3">
      <c r="B8079">
        <v>8052</v>
      </c>
      <c r="C8079">
        <v>0.11743537843956087</v>
      </c>
      <c r="D8079">
        <f t="shared" si="876"/>
        <v>91.729416563026021</v>
      </c>
      <c r="E8079">
        <f t="shared" si="877"/>
        <v>91.729416563026021</v>
      </c>
      <c r="F8079">
        <f t="shared" si="878"/>
        <v>15.270583436973979</v>
      </c>
      <c r="G8079">
        <f t="shared" si="879"/>
        <v>0</v>
      </c>
      <c r="H8079">
        <f t="shared" si="880"/>
        <v>917.29416563026018</v>
      </c>
      <c r="I8079">
        <f t="shared" si="881"/>
        <v>76.352917184869895</v>
      </c>
      <c r="J8079">
        <f t="shared" si="882"/>
        <v>0</v>
      </c>
    </row>
    <row r="8080" spans="2:10" x14ac:dyDescent="0.3">
      <c r="B8080">
        <v>8053</v>
      </c>
      <c r="C8080">
        <v>0.47826825037642007</v>
      </c>
      <c r="D8080">
        <f t="shared" si="876"/>
        <v>99.602462409421804</v>
      </c>
      <c r="E8080">
        <f t="shared" si="877"/>
        <v>99.602462409421804</v>
      </c>
      <c r="F8080">
        <f t="shared" si="878"/>
        <v>7.3975375905781959</v>
      </c>
      <c r="G8080">
        <f t="shared" si="879"/>
        <v>0</v>
      </c>
      <c r="H8080">
        <f t="shared" si="880"/>
        <v>996.0246240942181</v>
      </c>
      <c r="I8080">
        <f t="shared" si="881"/>
        <v>36.98768795289098</v>
      </c>
      <c r="J8080">
        <f t="shared" si="882"/>
        <v>0</v>
      </c>
    </row>
    <row r="8081" spans="2:10" x14ac:dyDescent="0.3">
      <c r="B8081">
        <v>8054</v>
      </c>
      <c r="C8081">
        <v>0.45547370995327763</v>
      </c>
      <c r="D8081">
        <f t="shared" si="876"/>
        <v>99.18445023538203</v>
      </c>
      <c r="E8081">
        <f t="shared" si="877"/>
        <v>99.18445023538203</v>
      </c>
      <c r="F8081">
        <f t="shared" si="878"/>
        <v>7.8155497646179697</v>
      </c>
      <c r="G8081">
        <f t="shared" si="879"/>
        <v>0</v>
      </c>
      <c r="H8081">
        <f t="shared" si="880"/>
        <v>991.8445023538203</v>
      </c>
      <c r="I8081">
        <f t="shared" si="881"/>
        <v>39.077748823089848</v>
      </c>
      <c r="J8081">
        <f t="shared" si="882"/>
        <v>0</v>
      </c>
    </row>
    <row r="8082" spans="2:10" x14ac:dyDescent="0.3">
      <c r="B8082">
        <v>8055</v>
      </c>
      <c r="C8082">
        <v>0.98904517938652292</v>
      </c>
      <c r="D8082">
        <f t="shared" si="876"/>
        <v>114.1637578786403</v>
      </c>
      <c r="E8082">
        <f t="shared" si="877"/>
        <v>107</v>
      </c>
      <c r="F8082">
        <f t="shared" si="878"/>
        <v>0</v>
      </c>
      <c r="G8082">
        <f t="shared" si="879"/>
        <v>7.1637578786402969</v>
      </c>
      <c r="H8082">
        <f t="shared" si="880"/>
        <v>1070</v>
      </c>
      <c r="I8082">
        <f t="shared" si="881"/>
        <v>0</v>
      </c>
      <c r="J8082">
        <f t="shared" si="882"/>
        <v>107.45636817960445</v>
      </c>
    </row>
    <row r="8083" spans="2:10" x14ac:dyDescent="0.3">
      <c r="B8083">
        <v>8056</v>
      </c>
      <c r="C8083">
        <v>0.90151826346971731</v>
      </c>
      <c r="D8083">
        <f t="shared" si="876"/>
        <v>108.90958805035694</v>
      </c>
      <c r="E8083">
        <f t="shared" si="877"/>
        <v>107</v>
      </c>
      <c r="F8083">
        <f t="shared" si="878"/>
        <v>0</v>
      </c>
      <c r="G8083">
        <f t="shared" si="879"/>
        <v>1.9095880503569447</v>
      </c>
      <c r="H8083">
        <f t="shared" si="880"/>
        <v>1070</v>
      </c>
      <c r="I8083">
        <f t="shared" si="881"/>
        <v>0</v>
      </c>
      <c r="J8083">
        <f t="shared" si="882"/>
        <v>28.64382075535417</v>
      </c>
    </row>
    <row r="8084" spans="2:10" x14ac:dyDescent="0.3">
      <c r="B8084">
        <v>8057</v>
      </c>
      <c r="C8084">
        <v>8.8762512589904974E-2</v>
      </c>
      <c r="D8084">
        <f t="shared" si="876"/>
        <v>90.734761548505077</v>
      </c>
      <c r="E8084">
        <f t="shared" si="877"/>
        <v>90.734761548505077</v>
      </c>
      <c r="F8084">
        <f t="shared" si="878"/>
        <v>16.265238451494923</v>
      </c>
      <c r="G8084">
        <f t="shared" si="879"/>
        <v>0</v>
      </c>
      <c r="H8084">
        <f t="shared" si="880"/>
        <v>907.34761548505071</v>
      </c>
      <c r="I8084">
        <f t="shared" si="881"/>
        <v>81.326192257474617</v>
      </c>
      <c r="J8084">
        <f t="shared" si="882"/>
        <v>0</v>
      </c>
    </row>
    <row r="8085" spans="2:10" x14ac:dyDescent="0.3">
      <c r="B8085">
        <v>8058</v>
      </c>
      <c r="C8085">
        <v>0.47932469626513008</v>
      </c>
      <c r="D8085">
        <f t="shared" si="876"/>
        <v>99.621802094574178</v>
      </c>
      <c r="E8085">
        <f t="shared" si="877"/>
        <v>99.621802094574178</v>
      </c>
      <c r="F8085">
        <f t="shared" si="878"/>
        <v>7.3781979054258215</v>
      </c>
      <c r="G8085">
        <f t="shared" si="879"/>
        <v>0</v>
      </c>
      <c r="H8085">
        <f t="shared" si="880"/>
        <v>996.21802094574173</v>
      </c>
      <c r="I8085">
        <f t="shared" si="881"/>
        <v>36.890989527129108</v>
      </c>
      <c r="J8085">
        <f t="shared" si="882"/>
        <v>0</v>
      </c>
    </row>
    <row r="8086" spans="2:10" x14ac:dyDescent="0.3">
      <c r="B8086">
        <v>8059</v>
      </c>
      <c r="C8086">
        <v>0.82956815956457741</v>
      </c>
      <c r="D8086">
        <f t="shared" si="876"/>
        <v>106.74157292810028</v>
      </c>
      <c r="E8086">
        <f t="shared" si="877"/>
        <v>106.74157292810028</v>
      </c>
      <c r="F8086">
        <f t="shared" si="878"/>
        <v>0.25842707189971748</v>
      </c>
      <c r="G8086">
        <f t="shared" si="879"/>
        <v>0</v>
      </c>
      <c r="H8086">
        <f t="shared" si="880"/>
        <v>1067.4157292810028</v>
      </c>
      <c r="I8086">
        <f t="shared" si="881"/>
        <v>1.2921353594985874</v>
      </c>
      <c r="J8086">
        <f t="shared" si="882"/>
        <v>0</v>
      </c>
    </row>
    <row r="8087" spans="2:10" x14ac:dyDescent="0.3">
      <c r="B8087">
        <v>8060</v>
      </c>
      <c r="C8087">
        <v>0.77979503740173539</v>
      </c>
      <c r="D8087">
        <f t="shared" si="876"/>
        <v>105.51730308219432</v>
      </c>
      <c r="E8087">
        <f t="shared" si="877"/>
        <v>105.51730308219432</v>
      </c>
      <c r="F8087">
        <f t="shared" si="878"/>
        <v>1.4826969178056828</v>
      </c>
      <c r="G8087">
        <f t="shared" si="879"/>
        <v>0</v>
      </c>
      <c r="H8087">
        <f t="shared" si="880"/>
        <v>1055.1730308219433</v>
      </c>
      <c r="I8087">
        <f t="shared" si="881"/>
        <v>7.413484589028414</v>
      </c>
      <c r="J8087">
        <f t="shared" si="882"/>
        <v>0</v>
      </c>
    </row>
    <row r="8088" spans="2:10" x14ac:dyDescent="0.3">
      <c r="B8088">
        <v>8061</v>
      </c>
      <c r="C8088">
        <v>0.26996525700616192</v>
      </c>
      <c r="D8088">
        <f t="shared" si="876"/>
        <v>95.584677616009188</v>
      </c>
      <c r="E8088">
        <f t="shared" si="877"/>
        <v>95.584677616009188</v>
      </c>
      <c r="F8088">
        <f t="shared" si="878"/>
        <v>11.415322383990812</v>
      </c>
      <c r="G8088">
        <f t="shared" si="879"/>
        <v>0</v>
      </c>
      <c r="H8088">
        <f t="shared" si="880"/>
        <v>955.84677616009185</v>
      </c>
      <c r="I8088">
        <f t="shared" si="881"/>
        <v>57.076611919954061</v>
      </c>
      <c r="J8088">
        <f t="shared" si="882"/>
        <v>0</v>
      </c>
    </row>
    <row r="8089" spans="2:10" x14ac:dyDescent="0.3">
      <c r="B8089">
        <v>8062</v>
      </c>
      <c r="C8089">
        <v>0.1286251500135096</v>
      </c>
      <c r="D8089">
        <f t="shared" si="876"/>
        <v>92.07942848255378</v>
      </c>
      <c r="E8089">
        <f t="shared" si="877"/>
        <v>92.07942848255378</v>
      </c>
      <c r="F8089">
        <f t="shared" si="878"/>
        <v>14.92057151744622</v>
      </c>
      <c r="G8089">
        <f t="shared" si="879"/>
        <v>0</v>
      </c>
      <c r="H8089">
        <f t="shared" si="880"/>
        <v>920.79428482553783</v>
      </c>
      <c r="I8089">
        <f t="shared" si="881"/>
        <v>74.6028575872311</v>
      </c>
      <c r="J8089">
        <f t="shared" si="882"/>
        <v>0</v>
      </c>
    </row>
    <row r="8090" spans="2:10" x14ac:dyDescent="0.3">
      <c r="B8090">
        <v>8063</v>
      </c>
      <c r="C8090">
        <v>0.30119984434817937</v>
      </c>
      <c r="D8090">
        <f t="shared" si="876"/>
        <v>96.234092797906499</v>
      </c>
      <c r="E8090">
        <f t="shared" si="877"/>
        <v>96.234092797906499</v>
      </c>
      <c r="F8090">
        <f t="shared" si="878"/>
        <v>10.765907202093501</v>
      </c>
      <c r="G8090">
        <f t="shared" si="879"/>
        <v>0</v>
      </c>
      <c r="H8090">
        <f t="shared" si="880"/>
        <v>962.34092797906499</v>
      </c>
      <c r="I8090">
        <f t="shared" si="881"/>
        <v>53.829536010467507</v>
      </c>
      <c r="J8090">
        <f t="shared" si="882"/>
        <v>0</v>
      </c>
    </row>
    <row r="8091" spans="2:10" x14ac:dyDescent="0.3">
      <c r="B8091">
        <v>8064</v>
      </c>
      <c r="C8091">
        <v>0.21856511235993303</v>
      </c>
      <c r="D8091">
        <f t="shared" si="876"/>
        <v>94.44460910096268</v>
      </c>
      <c r="E8091">
        <f t="shared" si="877"/>
        <v>94.44460910096268</v>
      </c>
      <c r="F8091">
        <f t="shared" si="878"/>
        <v>12.55539089903732</v>
      </c>
      <c r="G8091">
        <f t="shared" si="879"/>
        <v>0</v>
      </c>
      <c r="H8091">
        <f t="shared" si="880"/>
        <v>944.4460910096268</v>
      </c>
      <c r="I8091">
        <f t="shared" si="881"/>
        <v>62.776954495186601</v>
      </c>
      <c r="J8091">
        <f t="shared" si="882"/>
        <v>0</v>
      </c>
    </row>
    <row r="8092" spans="2:10" x14ac:dyDescent="0.3">
      <c r="B8092">
        <v>8065</v>
      </c>
      <c r="C8092">
        <v>0.72207914907658755</v>
      </c>
      <c r="D8092">
        <f t="shared" si="876"/>
        <v>104.24729641454466</v>
      </c>
      <c r="E8092">
        <f t="shared" si="877"/>
        <v>104.24729641454466</v>
      </c>
      <c r="F8092">
        <f t="shared" si="878"/>
        <v>2.7527035854553361</v>
      </c>
      <c r="G8092">
        <f t="shared" si="879"/>
        <v>0</v>
      </c>
      <c r="H8092">
        <f t="shared" si="880"/>
        <v>1042.4729641454467</v>
      </c>
      <c r="I8092">
        <f t="shared" si="881"/>
        <v>13.763517927276681</v>
      </c>
      <c r="J8092">
        <f t="shared" si="882"/>
        <v>0</v>
      </c>
    </row>
    <row r="8093" spans="2:10" x14ac:dyDescent="0.3">
      <c r="B8093">
        <v>8066</v>
      </c>
      <c r="C8093">
        <v>0.16391670756832721</v>
      </c>
      <c r="D8093">
        <f t="shared" ref="D8093:D8156" si="883">_xlfn.BETA.INV(C8093,$B$25,$C$25,$D$25,$E$25)</f>
        <v>93.085645417345688</v>
      </c>
      <c r="E8093">
        <f t="shared" ref="E8093:E8156" si="884">IF($M$25&lt;D8093,$M$25,D8093)</f>
        <v>93.085645417345688</v>
      </c>
      <c r="F8093">
        <f t="shared" ref="F8093:F8156" si="885">IF($M$25&gt;D8093,$M$25-D8093,0)</f>
        <v>13.914354582654312</v>
      </c>
      <c r="G8093">
        <f t="shared" ref="G8093:G8156" si="886">IF($M$25&lt;D8093,D8093-$M$25,0)</f>
        <v>0</v>
      </c>
      <c r="H8093">
        <f t="shared" ref="H8093:H8156" si="887">$H$24*E8093</f>
        <v>930.85645417345688</v>
      </c>
      <c r="I8093">
        <f t="shared" ref="I8093:I8156" si="888">$I$24*F8093</f>
        <v>69.571772913271559</v>
      </c>
      <c r="J8093">
        <f t="shared" ref="J8093:J8156" si="889">$J$24*G8093</f>
        <v>0</v>
      </c>
    </row>
    <row r="8094" spans="2:10" x14ac:dyDescent="0.3">
      <c r="B8094">
        <v>8067</v>
      </c>
      <c r="C8094">
        <v>0.59131480964630778</v>
      </c>
      <c r="D8094">
        <f t="shared" si="883"/>
        <v>101.68159403469986</v>
      </c>
      <c r="E8094">
        <f t="shared" si="884"/>
        <v>101.68159403469986</v>
      </c>
      <c r="F8094">
        <f t="shared" si="885"/>
        <v>5.3184059653001441</v>
      </c>
      <c r="G8094">
        <f t="shared" si="886"/>
        <v>0</v>
      </c>
      <c r="H8094">
        <f t="shared" si="887"/>
        <v>1016.8159403469986</v>
      </c>
      <c r="I8094">
        <f t="shared" si="888"/>
        <v>26.59202982650072</v>
      </c>
      <c r="J8094">
        <f t="shared" si="889"/>
        <v>0</v>
      </c>
    </row>
    <row r="8095" spans="2:10" x14ac:dyDescent="0.3">
      <c r="B8095">
        <v>8068</v>
      </c>
      <c r="C8095">
        <v>0.62412041586289302</v>
      </c>
      <c r="D8095">
        <f t="shared" si="883"/>
        <v>102.29979950958808</v>
      </c>
      <c r="E8095">
        <f t="shared" si="884"/>
        <v>102.29979950958808</v>
      </c>
      <c r="F8095">
        <f t="shared" si="885"/>
        <v>4.7002004904119161</v>
      </c>
      <c r="G8095">
        <f t="shared" si="886"/>
        <v>0</v>
      </c>
      <c r="H8095">
        <f t="shared" si="887"/>
        <v>1022.9979950958808</v>
      </c>
      <c r="I8095">
        <f t="shared" si="888"/>
        <v>23.501002452059581</v>
      </c>
      <c r="J8095">
        <f t="shared" si="889"/>
        <v>0</v>
      </c>
    </row>
    <row r="8096" spans="2:10" x14ac:dyDescent="0.3">
      <c r="B8096">
        <v>8069</v>
      </c>
      <c r="C8096">
        <v>0.26018675038853889</v>
      </c>
      <c r="D8096">
        <f t="shared" si="883"/>
        <v>95.375411643658921</v>
      </c>
      <c r="E8096">
        <f t="shared" si="884"/>
        <v>95.375411643658921</v>
      </c>
      <c r="F8096">
        <f t="shared" si="885"/>
        <v>11.624588356341079</v>
      </c>
      <c r="G8096">
        <f t="shared" si="886"/>
        <v>0</v>
      </c>
      <c r="H8096">
        <f t="shared" si="887"/>
        <v>953.75411643658924</v>
      </c>
      <c r="I8096">
        <f t="shared" si="888"/>
        <v>58.122941781705393</v>
      </c>
      <c r="J8096">
        <f t="shared" si="889"/>
        <v>0</v>
      </c>
    </row>
    <row r="8097" spans="2:10" x14ac:dyDescent="0.3">
      <c r="B8097">
        <v>8070</v>
      </c>
      <c r="C8097">
        <v>0.23815560881282771</v>
      </c>
      <c r="D8097">
        <f t="shared" si="883"/>
        <v>94.891553670738958</v>
      </c>
      <c r="E8097">
        <f t="shared" si="884"/>
        <v>94.891553670738958</v>
      </c>
      <c r="F8097">
        <f t="shared" si="885"/>
        <v>12.108446329261042</v>
      </c>
      <c r="G8097">
        <f t="shared" si="886"/>
        <v>0</v>
      </c>
      <c r="H8097">
        <f t="shared" si="887"/>
        <v>948.91553670738961</v>
      </c>
      <c r="I8097">
        <f t="shared" si="888"/>
        <v>60.542231646305211</v>
      </c>
      <c r="J8097">
        <f t="shared" si="889"/>
        <v>0</v>
      </c>
    </row>
    <row r="8098" spans="2:10" x14ac:dyDescent="0.3">
      <c r="B8098">
        <v>8071</v>
      </c>
      <c r="C8098">
        <v>0.93777131872240438</v>
      </c>
      <c r="D8098">
        <f t="shared" si="883"/>
        <v>110.37496235847244</v>
      </c>
      <c r="E8098">
        <f t="shared" si="884"/>
        <v>107</v>
      </c>
      <c r="F8098">
        <f t="shared" si="885"/>
        <v>0</v>
      </c>
      <c r="G8098">
        <f t="shared" si="886"/>
        <v>3.3749623584724446</v>
      </c>
      <c r="H8098">
        <f t="shared" si="887"/>
        <v>1070</v>
      </c>
      <c r="I8098">
        <f t="shared" si="888"/>
        <v>0</v>
      </c>
      <c r="J8098">
        <f t="shared" si="889"/>
        <v>50.62443537708667</v>
      </c>
    </row>
    <row r="8099" spans="2:10" x14ac:dyDescent="0.3">
      <c r="B8099">
        <v>8072</v>
      </c>
      <c r="C8099">
        <v>0.4640227825258405</v>
      </c>
      <c r="D8099">
        <f t="shared" si="883"/>
        <v>99.341417225096038</v>
      </c>
      <c r="E8099">
        <f t="shared" si="884"/>
        <v>99.341417225096038</v>
      </c>
      <c r="F8099">
        <f t="shared" si="885"/>
        <v>7.6585827749039623</v>
      </c>
      <c r="G8099">
        <f t="shared" si="886"/>
        <v>0</v>
      </c>
      <c r="H8099">
        <f t="shared" si="887"/>
        <v>993.41417225096041</v>
      </c>
      <c r="I8099">
        <f t="shared" si="888"/>
        <v>38.292913874519812</v>
      </c>
      <c r="J8099">
        <f t="shared" si="889"/>
        <v>0</v>
      </c>
    </row>
    <row r="8100" spans="2:10" x14ac:dyDescent="0.3">
      <c r="B8100">
        <v>8073</v>
      </c>
      <c r="C8100">
        <v>0.92395209726609018</v>
      </c>
      <c r="D8100">
        <f t="shared" si="883"/>
        <v>109.76741022106056</v>
      </c>
      <c r="E8100">
        <f t="shared" si="884"/>
        <v>107</v>
      </c>
      <c r="F8100">
        <f t="shared" si="885"/>
        <v>0</v>
      </c>
      <c r="G8100">
        <f t="shared" si="886"/>
        <v>2.7674102210605582</v>
      </c>
      <c r="H8100">
        <f t="shared" si="887"/>
        <v>1070</v>
      </c>
      <c r="I8100">
        <f t="shared" si="888"/>
        <v>0</v>
      </c>
      <c r="J8100">
        <f t="shared" si="889"/>
        <v>41.511153315908373</v>
      </c>
    </row>
    <row r="8101" spans="2:10" x14ac:dyDescent="0.3">
      <c r="B8101">
        <v>8074</v>
      </c>
      <c r="C8101">
        <v>0.16312917361068491</v>
      </c>
      <c r="D8101">
        <f t="shared" si="883"/>
        <v>93.064521972896415</v>
      </c>
      <c r="E8101">
        <f t="shared" si="884"/>
        <v>93.064521972896415</v>
      </c>
      <c r="F8101">
        <f t="shared" si="885"/>
        <v>13.935478027103585</v>
      </c>
      <c r="G8101">
        <f t="shared" si="886"/>
        <v>0</v>
      </c>
      <c r="H8101">
        <f t="shared" si="887"/>
        <v>930.64521972896409</v>
      </c>
      <c r="I8101">
        <f t="shared" si="888"/>
        <v>69.677390135517925</v>
      </c>
      <c r="J8101">
        <f t="shared" si="889"/>
        <v>0</v>
      </c>
    </row>
    <row r="8102" spans="2:10" x14ac:dyDescent="0.3">
      <c r="B8102">
        <v>8075</v>
      </c>
      <c r="C8102">
        <v>0.65512045679548025</v>
      </c>
      <c r="D8102">
        <f t="shared" si="883"/>
        <v>102.89647829994195</v>
      </c>
      <c r="E8102">
        <f t="shared" si="884"/>
        <v>102.89647829994195</v>
      </c>
      <c r="F8102">
        <f t="shared" si="885"/>
        <v>4.1035217000580531</v>
      </c>
      <c r="G8102">
        <f t="shared" si="886"/>
        <v>0</v>
      </c>
      <c r="H8102">
        <f t="shared" si="887"/>
        <v>1028.9647829994194</v>
      </c>
      <c r="I8102">
        <f t="shared" si="888"/>
        <v>20.517608500290265</v>
      </c>
      <c r="J8102">
        <f t="shared" si="889"/>
        <v>0</v>
      </c>
    </row>
    <row r="8103" spans="2:10" x14ac:dyDescent="0.3">
      <c r="B8103">
        <v>8076</v>
      </c>
      <c r="C8103">
        <v>0.25259296795709507</v>
      </c>
      <c r="D8103">
        <f t="shared" si="883"/>
        <v>95.210664964627583</v>
      </c>
      <c r="E8103">
        <f t="shared" si="884"/>
        <v>95.210664964627583</v>
      </c>
      <c r="F8103">
        <f t="shared" si="885"/>
        <v>11.789335035372417</v>
      </c>
      <c r="G8103">
        <f t="shared" si="886"/>
        <v>0</v>
      </c>
      <c r="H8103">
        <f t="shared" si="887"/>
        <v>952.10664964627586</v>
      </c>
      <c r="I8103">
        <f t="shared" si="888"/>
        <v>58.946675176862087</v>
      </c>
      <c r="J8103">
        <f t="shared" si="889"/>
        <v>0</v>
      </c>
    </row>
    <row r="8104" spans="2:10" x14ac:dyDescent="0.3">
      <c r="B8104">
        <v>8077</v>
      </c>
      <c r="C8104">
        <v>0.77526408632943156</v>
      </c>
      <c r="D8104">
        <f t="shared" si="883"/>
        <v>105.41273286979769</v>
      </c>
      <c r="E8104">
        <f t="shared" si="884"/>
        <v>105.41273286979769</v>
      </c>
      <c r="F8104">
        <f t="shared" si="885"/>
        <v>1.5872671302023065</v>
      </c>
      <c r="G8104">
        <f t="shared" si="886"/>
        <v>0</v>
      </c>
      <c r="H8104">
        <f t="shared" si="887"/>
        <v>1054.127328697977</v>
      </c>
      <c r="I8104">
        <f t="shared" si="888"/>
        <v>7.9363356510115324</v>
      </c>
      <c r="J8104">
        <f t="shared" si="889"/>
        <v>0</v>
      </c>
    </row>
    <row r="8105" spans="2:10" x14ac:dyDescent="0.3">
      <c r="B8105">
        <v>8078</v>
      </c>
      <c r="C8105">
        <v>0.76679941210896829</v>
      </c>
      <c r="D8105">
        <f t="shared" si="883"/>
        <v>105.21989029013412</v>
      </c>
      <c r="E8105">
        <f t="shared" si="884"/>
        <v>105.21989029013412</v>
      </c>
      <c r="F8105">
        <f t="shared" si="885"/>
        <v>1.7801097098658829</v>
      </c>
      <c r="G8105">
        <f t="shared" si="886"/>
        <v>0</v>
      </c>
      <c r="H8105">
        <f t="shared" si="887"/>
        <v>1052.1989029013412</v>
      </c>
      <c r="I8105">
        <f t="shared" si="888"/>
        <v>8.9005485493294145</v>
      </c>
      <c r="J8105">
        <f t="shared" si="889"/>
        <v>0</v>
      </c>
    </row>
    <row r="8106" spans="2:10" x14ac:dyDescent="0.3">
      <c r="B8106">
        <v>8079</v>
      </c>
      <c r="C8106">
        <v>0.19808391279228676</v>
      </c>
      <c r="D8106">
        <f t="shared" si="883"/>
        <v>93.957157770765804</v>
      </c>
      <c r="E8106">
        <f t="shared" si="884"/>
        <v>93.957157770765804</v>
      </c>
      <c r="F8106">
        <f t="shared" si="885"/>
        <v>13.042842229234196</v>
      </c>
      <c r="G8106">
        <f t="shared" si="886"/>
        <v>0</v>
      </c>
      <c r="H8106">
        <f t="shared" si="887"/>
        <v>939.57157770765798</v>
      </c>
      <c r="I8106">
        <f t="shared" si="888"/>
        <v>65.214211146170982</v>
      </c>
      <c r="J8106">
        <f t="shared" si="889"/>
        <v>0</v>
      </c>
    </row>
    <row r="8107" spans="2:10" x14ac:dyDescent="0.3">
      <c r="B8107">
        <v>8080</v>
      </c>
      <c r="C8107">
        <v>0.39150951574778226</v>
      </c>
      <c r="D8107">
        <f t="shared" si="883"/>
        <v>97.996180045403278</v>
      </c>
      <c r="E8107">
        <f t="shared" si="884"/>
        <v>97.996180045403278</v>
      </c>
      <c r="F8107">
        <f t="shared" si="885"/>
        <v>9.0038199545967217</v>
      </c>
      <c r="G8107">
        <f t="shared" si="886"/>
        <v>0</v>
      </c>
      <c r="H8107">
        <f t="shared" si="887"/>
        <v>979.96180045403275</v>
      </c>
      <c r="I8107">
        <f t="shared" si="888"/>
        <v>45.019099772983608</v>
      </c>
      <c r="J8107">
        <f t="shared" si="889"/>
        <v>0</v>
      </c>
    </row>
    <row r="8108" spans="2:10" x14ac:dyDescent="0.3">
      <c r="B8108">
        <v>8081</v>
      </c>
      <c r="C8108">
        <v>0.84548045097098101</v>
      </c>
      <c r="D8108">
        <f t="shared" si="883"/>
        <v>107.16996303179099</v>
      </c>
      <c r="E8108">
        <f t="shared" si="884"/>
        <v>107</v>
      </c>
      <c r="F8108">
        <f t="shared" si="885"/>
        <v>0</v>
      </c>
      <c r="G8108">
        <f t="shared" si="886"/>
        <v>0.16996303179098504</v>
      </c>
      <c r="H8108">
        <f t="shared" si="887"/>
        <v>1070</v>
      </c>
      <c r="I8108">
        <f t="shared" si="888"/>
        <v>0</v>
      </c>
      <c r="J8108">
        <f t="shared" si="889"/>
        <v>2.5494454768647756</v>
      </c>
    </row>
    <row r="8109" spans="2:10" x14ac:dyDescent="0.3">
      <c r="B8109">
        <v>8082</v>
      </c>
      <c r="C8109">
        <v>0.97658092536492003</v>
      </c>
      <c r="D8109">
        <f t="shared" si="883"/>
        <v>112.77421340392982</v>
      </c>
      <c r="E8109">
        <f t="shared" si="884"/>
        <v>107</v>
      </c>
      <c r="F8109">
        <f t="shared" si="885"/>
        <v>0</v>
      </c>
      <c r="G8109">
        <f t="shared" si="886"/>
        <v>5.7742134039298207</v>
      </c>
      <c r="H8109">
        <f t="shared" si="887"/>
        <v>1070</v>
      </c>
      <c r="I8109">
        <f t="shared" si="888"/>
        <v>0</v>
      </c>
      <c r="J8109">
        <f t="shared" si="889"/>
        <v>86.613201058947311</v>
      </c>
    </row>
    <row r="8110" spans="2:10" x14ac:dyDescent="0.3">
      <c r="B8110">
        <v>8083</v>
      </c>
      <c r="C8110">
        <v>0.49522862738416273</v>
      </c>
      <c r="D8110">
        <f t="shared" si="883"/>
        <v>99.912750383146758</v>
      </c>
      <c r="E8110">
        <f t="shared" si="884"/>
        <v>99.912750383146758</v>
      </c>
      <c r="F8110">
        <f t="shared" si="885"/>
        <v>7.0872496168532422</v>
      </c>
      <c r="G8110">
        <f t="shared" si="886"/>
        <v>0</v>
      </c>
      <c r="H8110">
        <f t="shared" si="887"/>
        <v>999.12750383146761</v>
      </c>
      <c r="I8110">
        <f t="shared" si="888"/>
        <v>35.436248084266211</v>
      </c>
      <c r="J8110">
        <f t="shared" si="889"/>
        <v>0</v>
      </c>
    </row>
    <row r="8111" spans="2:10" x14ac:dyDescent="0.3">
      <c r="B8111">
        <v>8084</v>
      </c>
      <c r="C8111">
        <v>0.13743872590444106</v>
      </c>
      <c r="D8111">
        <f t="shared" si="883"/>
        <v>92.343397677466811</v>
      </c>
      <c r="E8111">
        <f t="shared" si="884"/>
        <v>92.343397677466811</v>
      </c>
      <c r="F8111">
        <f t="shared" si="885"/>
        <v>14.656602322533189</v>
      </c>
      <c r="G8111">
        <f t="shared" si="886"/>
        <v>0</v>
      </c>
      <c r="H8111">
        <f t="shared" si="887"/>
        <v>923.43397677466805</v>
      </c>
      <c r="I8111">
        <f t="shared" si="888"/>
        <v>73.283011612665945</v>
      </c>
      <c r="J8111">
        <f t="shared" si="889"/>
        <v>0</v>
      </c>
    </row>
    <row r="8112" spans="2:10" x14ac:dyDescent="0.3">
      <c r="B8112">
        <v>8085</v>
      </c>
      <c r="C8112">
        <v>0.26836145722390792</v>
      </c>
      <c r="D8112">
        <f t="shared" si="883"/>
        <v>95.550567888950511</v>
      </c>
      <c r="E8112">
        <f t="shared" si="884"/>
        <v>95.550567888950511</v>
      </c>
      <c r="F8112">
        <f t="shared" si="885"/>
        <v>11.449432111049489</v>
      </c>
      <c r="G8112">
        <f t="shared" si="886"/>
        <v>0</v>
      </c>
      <c r="H8112">
        <f t="shared" si="887"/>
        <v>955.50567888950513</v>
      </c>
      <c r="I8112">
        <f t="shared" si="888"/>
        <v>57.247160555247447</v>
      </c>
      <c r="J8112">
        <f t="shared" si="889"/>
        <v>0</v>
      </c>
    </row>
    <row r="8113" spans="2:10" x14ac:dyDescent="0.3">
      <c r="B8113">
        <v>8086</v>
      </c>
      <c r="C8113">
        <v>0.2625721442363419</v>
      </c>
      <c r="D8113">
        <f t="shared" si="883"/>
        <v>95.426751055834274</v>
      </c>
      <c r="E8113">
        <f t="shared" si="884"/>
        <v>95.426751055834274</v>
      </c>
      <c r="F8113">
        <f t="shared" si="885"/>
        <v>11.573248944165726</v>
      </c>
      <c r="G8113">
        <f t="shared" si="886"/>
        <v>0</v>
      </c>
      <c r="H8113">
        <f t="shared" si="887"/>
        <v>954.26751055834279</v>
      </c>
      <c r="I8113">
        <f t="shared" si="888"/>
        <v>57.866244720828632</v>
      </c>
      <c r="J8113">
        <f t="shared" si="889"/>
        <v>0</v>
      </c>
    </row>
    <row r="8114" spans="2:10" x14ac:dyDescent="0.3">
      <c r="B8114">
        <v>8087</v>
      </c>
      <c r="C8114">
        <v>0.87621949056797266</v>
      </c>
      <c r="D8114">
        <f t="shared" si="883"/>
        <v>108.06993449590321</v>
      </c>
      <c r="E8114">
        <f t="shared" si="884"/>
        <v>107</v>
      </c>
      <c r="F8114">
        <f t="shared" si="885"/>
        <v>0</v>
      </c>
      <c r="G8114">
        <f t="shared" si="886"/>
        <v>1.0699344959032118</v>
      </c>
      <c r="H8114">
        <f t="shared" si="887"/>
        <v>1070</v>
      </c>
      <c r="I8114">
        <f t="shared" si="888"/>
        <v>0</v>
      </c>
      <c r="J8114">
        <f t="shared" si="889"/>
        <v>16.049017438548177</v>
      </c>
    </row>
    <row r="8115" spans="2:10" x14ac:dyDescent="0.3">
      <c r="B8115">
        <v>8088</v>
      </c>
      <c r="C8115">
        <v>0.92626717201104036</v>
      </c>
      <c r="D8115">
        <f t="shared" si="883"/>
        <v>109.86417903289103</v>
      </c>
      <c r="E8115">
        <f t="shared" si="884"/>
        <v>107</v>
      </c>
      <c r="F8115">
        <f t="shared" si="885"/>
        <v>0</v>
      </c>
      <c r="G8115">
        <f t="shared" si="886"/>
        <v>2.8641790328910304</v>
      </c>
      <c r="H8115">
        <f t="shared" si="887"/>
        <v>1070</v>
      </c>
      <c r="I8115">
        <f t="shared" si="888"/>
        <v>0</v>
      </c>
      <c r="J8115">
        <f t="shared" si="889"/>
        <v>42.962685493365456</v>
      </c>
    </row>
    <row r="8116" spans="2:10" x14ac:dyDescent="0.3">
      <c r="B8116">
        <v>8089</v>
      </c>
      <c r="C8116">
        <v>0.55705125745669126</v>
      </c>
      <c r="D8116">
        <f t="shared" si="883"/>
        <v>101.04608006960221</v>
      </c>
      <c r="E8116">
        <f t="shared" si="884"/>
        <v>101.04608006960221</v>
      </c>
      <c r="F8116">
        <f t="shared" si="885"/>
        <v>5.9539199303977881</v>
      </c>
      <c r="G8116">
        <f t="shared" si="886"/>
        <v>0</v>
      </c>
      <c r="H8116">
        <f t="shared" si="887"/>
        <v>1010.4608006960221</v>
      </c>
      <c r="I8116">
        <f t="shared" si="888"/>
        <v>29.769599651988941</v>
      </c>
      <c r="J8116">
        <f t="shared" si="889"/>
        <v>0</v>
      </c>
    </row>
    <row r="8117" spans="2:10" x14ac:dyDescent="0.3">
      <c r="B8117">
        <v>8090</v>
      </c>
      <c r="C8117">
        <v>0.7906129377467368</v>
      </c>
      <c r="D8117">
        <f t="shared" si="883"/>
        <v>105.77104758772253</v>
      </c>
      <c r="E8117">
        <f t="shared" si="884"/>
        <v>105.77104758772253</v>
      </c>
      <c r="F8117">
        <f t="shared" si="885"/>
        <v>1.2289524122774651</v>
      </c>
      <c r="G8117">
        <f t="shared" si="886"/>
        <v>0</v>
      </c>
      <c r="H8117">
        <f t="shared" si="887"/>
        <v>1057.7104758772252</v>
      </c>
      <c r="I8117">
        <f t="shared" si="888"/>
        <v>6.1447620613873255</v>
      </c>
      <c r="J8117">
        <f t="shared" si="889"/>
        <v>0</v>
      </c>
    </row>
    <row r="8118" spans="2:10" x14ac:dyDescent="0.3">
      <c r="B8118">
        <v>8091</v>
      </c>
      <c r="C8118">
        <v>0.74939530472849758</v>
      </c>
      <c r="D8118">
        <f t="shared" si="883"/>
        <v>104.83281111135105</v>
      </c>
      <c r="E8118">
        <f t="shared" si="884"/>
        <v>104.83281111135105</v>
      </c>
      <c r="F8118">
        <f t="shared" si="885"/>
        <v>2.1671888886489512</v>
      </c>
      <c r="G8118">
        <f t="shared" si="886"/>
        <v>0</v>
      </c>
      <c r="H8118">
        <f t="shared" si="887"/>
        <v>1048.3281111135104</v>
      </c>
      <c r="I8118">
        <f t="shared" si="888"/>
        <v>10.835944443244756</v>
      </c>
      <c r="J8118">
        <f t="shared" si="889"/>
        <v>0</v>
      </c>
    </row>
    <row r="8119" spans="2:10" x14ac:dyDescent="0.3">
      <c r="B8119">
        <v>8092</v>
      </c>
      <c r="C8119">
        <v>0.7387908864460051</v>
      </c>
      <c r="D8119">
        <f t="shared" si="883"/>
        <v>104.60256112402494</v>
      </c>
      <c r="E8119">
        <f t="shared" si="884"/>
        <v>104.60256112402494</v>
      </c>
      <c r="F8119">
        <f t="shared" si="885"/>
        <v>2.3974388759750553</v>
      </c>
      <c r="G8119">
        <f t="shared" si="886"/>
        <v>0</v>
      </c>
      <c r="H8119">
        <f t="shared" si="887"/>
        <v>1046.0256112402494</v>
      </c>
      <c r="I8119">
        <f t="shared" si="888"/>
        <v>11.987194379875277</v>
      </c>
      <c r="J8119">
        <f t="shared" si="889"/>
        <v>0</v>
      </c>
    </row>
    <row r="8120" spans="2:10" x14ac:dyDescent="0.3">
      <c r="B8120">
        <v>8093</v>
      </c>
      <c r="C8120">
        <v>0.83986612045366482</v>
      </c>
      <c r="D8120">
        <f t="shared" si="883"/>
        <v>107.01630584555595</v>
      </c>
      <c r="E8120">
        <f t="shared" si="884"/>
        <v>107</v>
      </c>
      <c r="F8120">
        <f t="shared" si="885"/>
        <v>0</v>
      </c>
      <c r="G8120">
        <f t="shared" si="886"/>
        <v>1.630584555594794E-2</v>
      </c>
      <c r="H8120">
        <f t="shared" si="887"/>
        <v>1070</v>
      </c>
      <c r="I8120">
        <f t="shared" si="888"/>
        <v>0</v>
      </c>
      <c r="J8120">
        <f t="shared" si="889"/>
        <v>0.2445876833392191</v>
      </c>
    </row>
    <row r="8121" spans="2:10" x14ac:dyDescent="0.3">
      <c r="B8121">
        <v>8094</v>
      </c>
      <c r="C8121">
        <v>0.25449090412335296</v>
      </c>
      <c r="D8121">
        <f t="shared" si="883"/>
        <v>95.252031745970783</v>
      </c>
      <c r="E8121">
        <f t="shared" si="884"/>
        <v>95.252031745970783</v>
      </c>
      <c r="F8121">
        <f t="shared" si="885"/>
        <v>11.747968254029217</v>
      </c>
      <c r="G8121">
        <f t="shared" si="886"/>
        <v>0</v>
      </c>
      <c r="H8121">
        <f t="shared" si="887"/>
        <v>952.52031745970783</v>
      </c>
      <c r="I8121">
        <f t="shared" si="888"/>
        <v>58.739841270146087</v>
      </c>
      <c r="J8121">
        <f t="shared" si="889"/>
        <v>0</v>
      </c>
    </row>
    <row r="8122" spans="2:10" x14ac:dyDescent="0.3">
      <c r="B8122">
        <v>8095</v>
      </c>
      <c r="C8122">
        <v>0.66810440137720917</v>
      </c>
      <c r="D8122">
        <f t="shared" si="883"/>
        <v>103.15096248431</v>
      </c>
      <c r="E8122">
        <f t="shared" si="884"/>
        <v>103.15096248431</v>
      </c>
      <c r="F8122">
        <f t="shared" si="885"/>
        <v>3.8490375156900001</v>
      </c>
      <c r="G8122">
        <f t="shared" si="886"/>
        <v>0</v>
      </c>
      <c r="H8122">
        <f t="shared" si="887"/>
        <v>1031.5096248431</v>
      </c>
      <c r="I8122">
        <f t="shared" si="888"/>
        <v>19.24518757845</v>
      </c>
      <c r="J8122">
        <f t="shared" si="889"/>
        <v>0</v>
      </c>
    </row>
    <row r="8123" spans="2:10" x14ac:dyDescent="0.3">
      <c r="B8123">
        <v>8096</v>
      </c>
      <c r="C8123">
        <v>0.10063813992709958</v>
      </c>
      <c r="D8123">
        <f t="shared" si="883"/>
        <v>91.166498385667467</v>
      </c>
      <c r="E8123">
        <f t="shared" si="884"/>
        <v>91.166498385667467</v>
      </c>
      <c r="F8123">
        <f t="shared" si="885"/>
        <v>15.833501614332533</v>
      </c>
      <c r="G8123">
        <f t="shared" si="886"/>
        <v>0</v>
      </c>
      <c r="H8123">
        <f t="shared" si="887"/>
        <v>911.66498385667467</v>
      </c>
      <c r="I8123">
        <f t="shared" si="888"/>
        <v>79.167508071662667</v>
      </c>
      <c r="J8123">
        <f t="shared" si="889"/>
        <v>0</v>
      </c>
    </row>
    <row r="8124" spans="2:10" x14ac:dyDescent="0.3">
      <c r="B8124">
        <v>8097</v>
      </c>
      <c r="C8124">
        <v>0.96110873976568556</v>
      </c>
      <c r="D8124">
        <f t="shared" si="883"/>
        <v>111.63230288696676</v>
      </c>
      <c r="E8124">
        <f t="shared" si="884"/>
        <v>107</v>
      </c>
      <c r="F8124">
        <f t="shared" si="885"/>
        <v>0</v>
      </c>
      <c r="G8124">
        <f t="shared" si="886"/>
        <v>4.6323028869667553</v>
      </c>
      <c r="H8124">
        <f t="shared" si="887"/>
        <v>1070</v>
      </c>
      <c r="I8124">
        <f t="shared" si="888"/>
        <v>0</v>
      </c>
      <c r="J8124">
        <f t="shared" si="889"/>
        <v>69.484543304501329</v>
      </c>
    </row>
    <row r="8125" spans="2:10" x14ac:dyDescent="0.3">
      <c r="B8125">
        <v>8098</v>
      </c>
      <c r="C8125">
        <v>0.49891195206629935</v>
      </c>
      <c r="D8125">
        <f t="shared" si="883"/>
        <v>99.980104246666315</v>
      </c>
      <c r="E8125">
        <f t="shared" si="884"/>
        <v>99.980104246666315</v>
      </c>
      <c r="F8125">
        <f t="shared" si="885"/>
        <v>7.0198957533336852</v>
      </c>
      <c r="G8125">
        <f t="shared" si="886"/>
        <v>0</v>
      </c>
      <c r="H8125">
        <f t="shared" si="887"/>
        <v>999.80104246666315</v>
      </c>
      <c r="I8125">
        <f t="shared" si="888"/>
        <v>35.099478766668426</v>
      </c>
      <c r="J8125">
        <f t="shared" si="889"/>
        <v>0</v>
      </c>
    </row>
    <row r="8126" spans="2:10" x14ac:dyDescent="0.3">
      <c r="B8126">
        <v>8099</v>
      </c>
      <c r="C8126">
        <v>0.5358036714002341</v>
      </c>
      <c r="D8126">
        <f t="shared" si="883"/>
        <v>100.65539906552605</v>
      </c>
      <c r="E8126">
        <f t="shared" si="884"/>
        <v>100.65539906552605</v>
      </c>
      <c r="F8126">
        <f t="shared" si="885"/>
        <v>6.3446009344739451</v>
      </c>
      <c r="G8126">
        <f t="shared" si="886"/>
        <v>0</v>
      </c>
      <c r="H8126">
        <f t="shared" si="887"/>
        <v>1006.5539906552606</v>
      </c>
      <c r="I8126">
        <f t="shared" si="888"/>
        <v>31.723004672369726</v>
      </c>
      <c r="J8126">
        <f t="shared" si="889"/>
        <v>0</v>
      </c>
    </row>
    <row r="8127" spans="2:10" x14ac:dyDescent="0.3">
      <c r="B8127">
        <v>8100</v>
      </c>
      <c r="C8127">
        <v>8.2895050133466985E-2</v>
      </c>
      <c r="D8127">
        <f t="shared" si="883"/>
        <v>90.508780340278307</v>
      </c>
      <c r="E8127">
        <f t="shared" si="884"/>
        <v>90.508780340278307</v>
      </c>
      <c r="F8127">
        <f t="shared" si="885"/>
        <v>16.491219659721693</v>
      </c>
      <c r="G8127">
        <f t="shared" si="886"/>
        <v>0</v>
      </c>
      <c r="H8127">
        <f t="shared" si="887"/>
        <v>905.08780340278304</v>
      </c>
      <c r="I8127">
        <f t="shared" si="888"/>
        <v>82.456098298608467</v>
      </c>
      <c r="J8127">
        <f t="shared" si="889"/>
        <v>0</v>
      </c>
    </row>
    <row r="8128" spans="2:10" x14ac:dyDescent="0.3">
      <c r="B8128">
        <v>8101</v>
      </c>
      <c r="C8128">
        <v>3.7884929239655252E-2</v>
      </c>
      <c r="D8128">
        <f t="shared" si="883"/>
        <v>88.30365021646756</v>
      </c>
      <c r="E8128">
        <f t="shared" si="884"/>
        <v>88.30365021646756</v>
      </c>
      <c r="F8128">
        <f t="shared" si="885"/>
        <v>18.69634978353244</v>
      </c>
      <c r="G8128">
        <f t="shared" si="886"/>
        <v>0</v>
      </c>
      <c r="H8128">
        <f t="shared" si="887"/>
        <v>883.03650216467554</v>
      </c>
      <c r="I8128">
        <f t="shared" si="888"/>
        <v>93.481748917662202</v>
      </c>
      <c r="J8128">
        <f t="shared" si="889"/>
        <v>0</v>
      </c>
    </row>
    <row r="8129" spans="2:10" x14ac:dyDescent="0.3">
      <c r="B8129">
        <v>8102</v>
      </c>
      <c r="C8129">
        <v>0.53742999751264176</v>
      </c>
      <c r="D8129">
        <f t="shared" si="883"/>
        <v>100.68523805971947</v>
      </c>
      <c r="E8129">
        <f t="shared" si="884"/>
        <v>100.68523805971947</v>
      </c>
      <c r="F8129">
        <f t="shared" si="885"/>
        <v>6.3147619402805333</v>
      </c>
      <c r="G8129">
        <f t="shared" si="886"/>
        <v>0</v>
      </c>
      <c r="H8129">
        <f t="shared" si="887"/>
        <v>1006.8523805971947</v>
      </c>
      <c r="I8129">
        <f t="shared" si="888"/>
        <v>31.573809701402666</v>
      </c>
      <c r="J8129">
        <f t="shared" si="889"/>
        <v>0</v>
      </c>
    </row>
    <row r="8130" spans="2:10" x14ac:dyDescent="0.3">
      <c r="B8130">
        <v>8103</v>
      </c>
      <c r="C8130">
        <v>0.10024175610072783</v>
      </c>
      <c r="D8130">
        <f t="shared" si="883"/>
        <v>91.152584055153824</v>
      </c>
      <c r="E8130">
        <f t="shared" si="884"/>
        <v>91.152584055153824</v>
      </c>
      <c r="F8130">
        <f t="shared" si="885"/>
        <v>15.847415944846176</v>
      </c>
      <c r="G8130">
        <f t="shared" si="886"/>
        <v>0</v>
      </c>
      <c r="H8130">
        <f t="shared" si="887"/>
        <v>911.52584055153829</v>
      </c>
      <c r="I8130">
        <f t="shared" si="888"/>
        <v>79.237079724230881</v>
      </c>
      <c r="J8130">
        <f t="shared" si="889"/>
        <v>0</v>
      </c>
    </row>
    <row r="8131" spans="2:10" x14ac:dyDescent="0.3">
      <c r="B8131">
        <v>8104</v>
      </c>
      <c r="C8131">
        <v>0.14663802082674771</v>
      </c>
      <c r="D8131">
        <f t="shared" si="883"/>
        <v>92.609270676184863</v>
      </c>
      <c r="E8131">
        <f t="shared" si="884"/>
        <v>92.609270676184863</v>
      </c>
      <c r="F8131">
        <f t="shared" si="885"/>
        <v>14.390729323815137</v>
      </c>
      <c r="G8131">
        <f t="shared" si="886"/>
        <v>0</v>
      </c>
      <c r="H8131">
        <f t="shared" si="887"/>
        <v>926.0927067618486</v>
      </c>
      <c r="I8131">
        <f t="shared" si="888"/>
        <v>71.953646619075684</v>
      </c>
      <c r="J8131">
        <f t="shared" si="889"/>
        <v>0</v>
      </c>
    </row>
    <row r="8132" spans="2:10" x14ac:dyDescent="0.3">
      <c r="B8132">
        <v>8105</v>
      </c>
      <c r="C8132">
        <v>0.45936221331803129</v>
      </c>
      <c r="D8132">
        <f t="shared" si="883"/>
        <v>99.255879822841777</v>
      </c>
      <c r="E8132">
        <f t="shared" si="884"/>
        <v>99.255879822841777</v>
      </c>
      <c r="F8132">
        <f t="shared" si="885"/>
        <v>7.7441201771582229</v>
      </c>
      <c r="G8132">
        <f t="shared" si="886"/>
        <v>0</v>
      </c>
      <c r="H8132">
        <f t="shared" si="887"/>
        <v>992.5587982284178</v>
      </c>
      <c r="I8132">
        <f t="shared" si="888"/>
        <v>38.720600885791114</v>
      </c>
      <c r="J8132">
        <f t="shared" si="889"/>
        <v>0</v>
      </c>
    </row>
    <row r="8133" spans="2:10" x14ac:dyDescent="0.3">
      <c r="B8133">
        <v>8106</v>
      </c>
      <c r="C8133">
        <v>0.46302886050534819</v>
      </c>
      <c r="D8133">
        <f t="shared" si="883"/>
        <v>99.323181741557065</v>
      </c>
      <c r="E8133">
        <f t="shared" si="884"/>
        <v>99.323181741557065</v>
      </c>
      <c r="F8133">
        <f t="shared" si="885"/>
        <v>7.6768182584429354</v>
      </c>
      <c r="G8133">
        <f t="shared" si="886"/>
        <v>0</v>
      </c>
      <c r="H8133">
        <f t="shared" si="887"/>
        <v>993.23181741557062</v>
      </c>
      <c r="I8133">
        <f t="shared" si="888"/>
        <v>38.384091292214677</v>
      </c>
      <c r="J8133">
        <f t="shared" si="889"/>
        <v>0</v>
      </c>
    </row>
    <row r="8134" spans="2:10" x14ac:dyDescent="0.3">
      <c r="B8134">
        <v>8107</v>
      </c>
      <c r="C8134">
        <v>0.88926841697823245</v>
      </c>
      <c r="D8134">
        <f t="shared" si="883"/>
        <v>108.48933785237645</v>
      </c>
      <c r="E8134">
        <f t="shared" si="884"/>
        <v>107</v>
      </c>
      <c r="F8134">
        <f t="shared" si="885"/>
        <v>0</v>
      </c>
      <c r="G8134">
        <f t="shared" si="886"/>
        <v>1.4893378523764511</v>
      </c>
      <c r="H8134">
        <f t="shared" si="887"/>
        <v>1070</v>
      </c>
      <c r="I8134">
        <f t="shared" si="888"/>
        <v>0</v>
      </c>
      <c r="J8134">
        <f t="shared" si="889"/>
        <v>22.340067785646767</v>
      </c>
    </row>
    <row r="8135" spans="2:10" x14ac:dyDescent="0.3">
      <c r="B8135">
        <v>8108</v>
      </c>
      <c r="C8135">
        <v>0.8057617942602201</v>
      </c>
      <c r="D8135">
        <f t="shared" si="883"/>
        <v>106.13700139984647</v>
      </c>
      <c r="E8135">
        <f t="shared" si="884"/>
        <v>106.13700139984647</v>
      </c>
      <c r="F8135">
        <f t="shared" si="885"/>
        <v>0.86299860015353147</v>
      </c>
      <c r="G8135">
        <f t="shared" si="886"/>
        <v>0</v>
      </c>
      <c r="H8135">
        <f t="shared" si="887"/>
        <v>1061.3700139984646</v>
      </c>
      <c r="I8135">
        <f t="shared" si="888"/>
        <v>4.3149930007676573</v>
      </c>
      <c r="J8135">
        <f t="shared" si="889"/>
        <v>0</v>
      </c>
    </row>
    <row r="8136" spans="2:10" x14ac:dyDescent="0.3">
      <c r="B8136">
        <v>8109</v>
      </c>
      <c r="C8136">
        <v>5.9558254621663642E-2</v>
      </c>
      <c r="D8136">
        <f t="shared" si="883"/>
        <v>89.498270307493669</v>
      </c>
      <c r="E8136">
        <f t="shared" si="884"/>
        <v>89.498270307493669</v>
      </c>
      <c r="F8136">
        <f t="shared" si="885"/>
        <v>17.501729692506331</v>
      </c>
      <c r="G8136">
        <f t="shared" si="886"/>
        <v>0</v>
      </c>
      <c r="H8136">
        <f t="shared" si="887"/>
        <v>894.98270307493669</v>
      </c>
      <c r="I8136">
        <f t="shared" si="888"/>
        <v>87.508648462531653</v>
      </c>
      <c r="J8136">
        <f t="shared" si="889"/>
        <v>0</v>
      </c>
    </row>
    <row r="8137" spans="2:10" x14ac:dyDescent="0.3">
      <c r="B8137">
        <v>8110</v>
      </c>
      <c r="C8137">
        <v>0.97729445107503055</v>
      </c>
      <c r="D8137">
        <f t="shared" si="883"/>
        <v>112.83773530080369</v>
      </c>
      <c r="E8137">
        <f t="shared" si="884"/>
        <v>107</v>
      </c>
      <c r="F8137">
        <f t="shared" si="885"/>
        <v>0</v>
      </c>
      <c r="G8137">
        <f t="shared" si="886"/>
        <v>5.8377353008036863</v>
      </c>
      <c r="H8137">
        <f t="shared" si="887"/>
        <v>1070</v>
      </c>
      <c r="I8137">
        <f t="shared" si="888"/>
        <v>0</v>
      </c>
      <c r="J8137">
        <f t="shared" si="889"/>
        <v>87.566029512055295</v>
      </c>
    </row>
    <row r="8138" spans="2:10" x14ac:dyDescent="0.3">
      <c r="B8138">
        <v>8111</v>
      </c>
      <c r="C8138">
        <v>0.4137844457678761</v>
      </c>
      <c r="D8138">
        <f t="shared" si="883"/>
        <v>98.413542457928116</v>
      </c>
      <c r="E8138">
        <f t="shared" si="884"/>
        <v>98.413542457928116</v>
      </c>
      <c r="F8138">
        <f t="shared" si="885"/>
        <v>8.5864575420718836</v>
      </c>
      <c r="G8138">
        <f t="shared" si="886"/>
        <v>0</v>
      </c>
      <c r="H8138">
        <f t="shared" si="887"/>
        <v>984.13542457928111</v>
      </c>
      <c r="I8138">
        <f t="shared" si="888"/>
        <v>42.932287710359418</v>
      </c>
      <c r="J8138">
        <f t="shared" si="889"/>
        <v>0</v>
      </c>
    </row>
    <row r="8139" spans="2:10" x14ac:dyDescent="0.3">
      <c r="B8139">
        <v>8112</v>
      </c>
      <c r="C8139">
        <v>0.4804128150320367</v>
      </c>
      <c r="D8139">
        <f t="shared" si="883"/>
        <v>99.641719377416834</v>
      </c>
      <c r="E8139">
        <f t="shared" si="884"/>
        <v>99.641719377416834</v>
      </c>
      <c r="F8139">
        <f t="shared" si="885"/>
        <v>7.3582806225831661</v>
      </c>
      <c r="G8139">
        <f t="shared" si="886"/>
        <v>0</v>
      </c>
      <c r="H8139">
        <f t="shared" si="887"/>
        <v>996.41719377416837</v>
      </c>
      <c r="I8139">
        <f t="shared" si="888"/>
        <v>36.79140311291583</v>
      </c>
      <c r="J8139">
        <f t="shared" si="889"/>
        <v>0</v>
      </c>
    </row>
    <row r="8140" spans="2:10" x14ac:dyDescent="0.3">
      <c r="B8140">
        <v>8113</v>
      </c>
      <c r="C8140">
        <v>0.2991558657064457</v>
      </c>
      <c r="D8140">
        <f t="shared" si="883"/>
        <v>96.192391140432704</v>
      </c>
      <c r="E8140">
        <f t="shared" si="884"/>
        <v>96.192391140432704</v>
      </c>
      <c r="F8140">
        <f t="shared" si="885"/>
        <v>10.807608859567296</v>
      </c>
      <c r="G8140">
        <f t="shared" si="886"/>
        <v>0</v>
      </c>
      <c r="H8140">
        <f t="shared" si="887"/>
        <v>961.9239114043271</v>
      </c>
      <c r="I8140">
        <f t="shared" si="888"/>
        <v>54.038044297836478</v>
      </c>
      <c r="J8140">
        <f t="shared" si="889"/>
        <v>0</v>
      </c>
    </row>
    <row r="8141" spans="2:10" x14ac:dyDescent="0.3">
      <c r="B8141">
        <v>8114</v>
      </c>
      <c r="C8141">
        <v>0.15284341275631641</v>
      </c>
      <c r="D8141">
        <f t="shared" si="883"/>
        <v>92.783596373643149</v>
      </c>
      <c r="E8141">
        <f t="shared" si="884"/>
        <v>92.783596373643149</v>
      </c>
      <c r="F8141">
        <f t="shared" si="885"/>
        <v>14.216403626356851</v>
      </c>
      <c r="G8141">
        <f t="shared" si="886"/>
        <v>0</v>
      </c>
      <c r="H8141">
        <f t="shared" si="887"/>
        <v>927.83596373643149</v>
      </c>
      <c r="I8141">
        <f t="shared" si="888"/>
        <v>71.082018131784253</v>
      </c>
      <c r="J8141">
        <f t="shared" si="889"/>
        <v>0</v>
      </c>
    </row>
    <row r="8142" spans="2:10" x14ac:dyDescent="0.3">
      <c r="B8142">
        <v>8115</v>
      </c>
      <c r="C8142">
        <v>0.36340578270604684</v>
      </c>
      <c r="D8142">
        <f t="shared" si="883"/>
        <v>97.461789592216292</v>
      </c>
      <c r="E8142">
        <f t="shared" si="884"/>
        <v>97.461789592216292</v>
      </c>
      <c r="F8142">
        <f t="shared" si="885"/>
        <v>9.5382104077837084</v>
      </c>
      <c r="G8142">
        <f t="shared" si="886"/>
        <v>0</v>
      </c>
      <c r="H8142">
        <f t="shared" si="887"/>
        <v>974.61789592216292</v>
      </c>
      <c r="I8142">
        <f t="shared" si="888"/>
        <v>47.691052038918542</v>
      </c>
      <c r="J8142">
        <f t="shared" si="889"/>
        <v>0</v>
      </c>
    </row>
    <row r="8143" spans="2:10" x14ac:dyDescent="0.3">
      <c r="B8143">
        <v>8116</v>
      </c>
      <c r="C8143">
        <v>0.94510198697280468</v>
      </c>
      <c r="D8143">
        <f t="shared" si="883"/>
        <v>110.73174166685968</v>
      </c>
      <c r="E8143">
        <f t="shared" si="884"/>
        <v>107</v>
      </c>
      <c r="F8143">
        <f t="shared" si="885"/>
        <v>0</v>
      </c>
      <c r="G8143">
        <f t="shared" si="886"/>
        <v>3.7317416668596763</v>
      </c>
      <c r="H8143">
        <f t="shared" si="887"/>
        <v>1070</v>
      </c>
      <c r="I8143">
        <f t="shared" si="888"/>
        <v>0</v>
      </c>
      <c r="J8143">
        <f t="shared" si="889"/>
        <v>55.976125002895145</v>
      </c>
    </row>
    <row r="8144" spans="2:10" x14ac:dyDescent="0.3">
      <c r="B8144">
        <v>8117</v>
      </c>
      <c r="C8144">
        <v>5.0357116693717008E-2</v>
      </c>
      <c r="D8144">
        <f t="shared" si="883"/>
        <v>89.03200543119371</v>
      </c>
      <c r="E8144">
        <f t="shared" si="884"/>
        <v>89.03200543119371</v>
      </c>
      <c r="F8144">
        <f t="shared" si="885"/>
        <v>17.96799456880629</v>
      </c>
      <c r="G8144">
        <f t="shared" si="886"/>
        <v>0</v>
      </c>
      <c r="H8144">
        <f t="shared" si="887"/>
        <v>890.32005431193716</v>
      </c>
      <c r="I8144">
        <f t="shared" si="888"/>
        <v>89.83997284403145</v>
      </c>
      <c r="J8144">
        <f t="shared" si="889"/>
        <v>0</v>
      </c>
    </row>
    <row r="8145" spans="2:10" x14ac:dyDescent="0.3">
      <c r="B8145">
        <v>8118</v>
      </c>
      <c r="C8145">
        <v>0.63042980256974823</v>
      </c>
      <c r="D8145">
        <f t="shared" si="883"/>
        <v>102.42012873225505</v>
      </c>
      <c r="E8145">
        <f t="shared" si="884"/>
        <v>102.42012873225505</v>
      </c>
      <c r="F8145">
        <f t="shared" si="885"/>
        <v>4.5798712677449487</v>
      </c>
      <c r="G8145">
        <f t="shared" si="886"/>
        <v>0</v>
      </c>
      <c r="H8145">
        <f t="shared" si="887"/>
        <v>1024.2012873225506</v>
      </c>
      <c r="I8145">
        <f t="shared" si="888"/>
        <v>22.899356338724743</v>
      </c>
      <c r="J8145">
        <f t="shared" si="889"/>
        <v>0</v>
      </c>
    </row>
    <row r="8146" spans="2:10" x14ac:dyDescent="0.3">
      <c r="B8146">
        <v>8119</v>
      </c>
      <c r="C8146">
        <v>0.7076579569501863</v>
      </c>
      <c r="D8146">
        <f t="shared" si="883"/>
        <v>103.94738194110559</v>
      </c>
      <c r="E8146">
        <f t="shared" si="884"/>
        <v>103.94738194110559</v>
      </c>
      <c r="F8146">
        <f t="shared" si="885"/>
        <v>3.0526180588944101</v>
      </c>
      <c r="G8146">
        <f t="shared" si="886"/>
        <v>0</v>
      </c>
      <c r="H8146">
        <f t="shared" si="887"/>
        <v>1039.473819411056</v>
      </c>
      <c r="I8146">
        <f t="shared" si="888"/>
        <v>15.26309029447205</v>
      </c>
      <c r="J8146">
        <f t="shared" si="889"/>
        <v>0</v>
      </c>
    </row>
    <row r="8147" spans="2:10" x14ac:dyDescent="0.3">
      <c r="B8147">
        <v>8120</v>
      </c>
      <c r="C8147">
        <v>0.75769444166918642</v>
      </c>
      <c r="D8147">
        <f t="shared" si="883"/>
        <v>105.01588749836543</v>
      </c>
      <c r="E8147">
        <f t="shared" si="884"/>
        <v>105.01588749836543</v>
      </c>
      <c r="F8147">
        <f t="shared" si="885"/>
        <v>1.98411250163457</v>
      </c>
      <c r="G8147">
        <f t="shared" si="886"/>
        <v>0</v>
      </c>
      <c r="H8147">
        <f t="shared" si="887"/>
        <v>1050.1588749836542</v>
      </c>
      <c r="I8147">
        <f t="shared" si="888"/>
        <v>9.9205625081728499</v>
      </c>
      <c r="J8147">
        <f t="shared" si="889"/>
        <v>0</v>
      </c>
    </row>
    <row r="8148" spans="2:10" x14ac:dyDescent="0.3">
      <c r="B8148">
        <v>8121</v>
      </c>
      <c r="C8148">
        <v>0.84758813337012329</v>
      </c>
      <c r="D8148">
        <f t="shared" si="883"/>
        <v>107.22840393040705</v>
      </c>
      <c r="E8148">
        <f t="shared" si="884"/>
        <v>107</v>
      </c>
      <c r="F8148">
        <f t="shared" si="885"/>
        <v>0</v>
      </c>
      <c r="G8148">
        <f t="shared" si="886"/>
        <v>0.22840393040705465</v>
      </c>
      <c r="H8148">
        <f t="shared" si="887"/>
        <v>1070</v>
      </c>
      <c r="I8148">
        <f t="shared" si="888"/>
        <v>0</v>
      </c>
      <c r="J8148">
        <f t="shared" si="889"/>
        <v>3.4260589561058197</v>
      </c>
    </row>
    <row r="8149" spans="2:10" x14ac:dyDescent="0.3">
      <c r="B8149">
        <v>8122</v>
      </c>
      <c r="C8149">
        <v>2.5543017324970885E-2</v>
      </c>
      <c r="D8149">
        <f t="shared" si="883"/>
        <v>87.407543421029956</v>
      </c>
      <c r="E8149">
        <f t="shared" si="884"/>
        <v>87.407543421029956</v>
      </c>
      <c r="F8149">
        <f t="shared" si="885"/>
        <v>19.592456578970044</v>
      </c>
      <c r="G8149">
        <f t="shared" si="886"/>
        <v>0</v>
      </c>
      <c r="H8149">
        <f t="shared" si="887"/>
        <v>874.07543421029959</v>
      </c>
      <c r="I8149">
        <f t="shared" si="888"/>
        <v>97.962282894850219</v>
      </c>
      <c r="J8149">
        <f t="shared" si="889"/>
        <v>0</v>
      </c>
    </row>
    <row r="8150" spans="2:10" x14ac:dyDescent="0.3">
      <c r="B8150">
        <v>8123</v>
      </c>
      <c r="C8150">
        <v>0.91762127061637033</v>
      </c>
      <c r="D8150">
        <f t="shared" si="883"/>
        <v>109.51155673371561</v>
      </c>
      <c r="E8150">
        <f t="shared" si="884"/>
        <v>107</v>
      </c>
      <c r="F8150">
        <f t="shared" si="885"/>
        <v>0</v>
      </c>
      <c r="G8150">
        <f t="shared" si="886"/>
        <v>2.5115567337156079</v>
      </c>
      <c r="H8150">
        <f t="shared" si="887"/>
        <v>1070</v>
      </c>
      <c r="I8150">
        <f t="shared" si="888"/>
        <v>0</v>
      </c>
      <c r="J8150">
        <f t="shared" si="889"/>
        <v>37.673351005734119</v>
      </c>
    </row>
    <row r="8151" spans="2:10" x14ac:dyDescent="0.3">
      <c r="B8151">
        <v>8124</v>
      </c>
      <c r="C8151">
        <v>0.80720025856568989</v>
      </c>
      <c r="D8151">
        <f t="shared" si="883"/>
        <v>106.17245301916788</v>
      </c>
      <c r="E8151">
        <f t="shared" si="884"/>
        <v>106.17245301916788</v>
      </c>
      <c r="F8151">
        <f t="shared" si="885"/>
        <v>0.82754698083212475</v>
      </c>
      <c r="G8151">
        <f t="shared" si="886"/>
        <v>0</v>
      </c>
      <c r="H8151">
        <f t="shared" si="887"/>
        <v>1061.7245301916787</v>
      </c>
      <c r="I8151">
        <f t="shared" si="888"/>
        <v>4.1377349041606237</v>
      </c>
      <c r="J8151">
        <f t="shared" si="889"/>
        <v>0</v>
      </c>
    </row>
    <row r="8152" spans="2:10" x14ac:dyDescent="0.3">
      <c r="B8152">
        <v>8125</v>
      </c>
      <c r="C8152">
        <v>0.9873771514698757</v>
      </c>
      <c r="D8152">
        <f t="shared" si="883"/>
        <v>113.92939470091412</v>
      </c>
      <c r="E8152">
        <f t="shared" si="884"/>
        <v>107</v>
      </c>
      <c r="F8152">
        <f t="shared" si="885"/>
        <v>0</v>
      </c>
      <c r="G8152">
        <f t="shared" si="886"/>
        <v>6.9293947009141164</v>
      </c>
      <c r="H8152">
        <f t="shared" si="887"/>
        <v>1070</v>
      </c>
      <c r="I8152">
        <f t="shared" si="888"/>
        <v>0</v>
      </c>
      <c r="J8152">
        <f t="shared" si="889"/>
        <v>103.94092051371175</v>
      </c>
    </row>
    <row r="8153" spans="2:10" x14ac:dyDescent="0.3">
      <c r="B8153">
        <v>8126</v>
      </c>
      <c r="C8153">
        <v>0.30117227499512211</v>
      </c>
      <c r="D8153">
        <f t="shared" si="883"/>
        <v>96.23353100227223</v>
      </c>
      <c r="E8153">
        <f t="shared" si="884"/>
        <v>96.23353100227223</v>
      </c>
      <c r="F8153">
        <f t="shared" si="885"/>
        <v>10.76646899772777</v>
      </c>
      <c r="G8153">
        <f t="shared" si="886"/>
        <v>0</v>
      </c>
      <c r="H8153">
        <f t="shared" si="887"/>
        <v>962.3353100227223</v>
      </c>
      <c r="I8153">
        <f t="shared" si="888"/>
        <v>53.832344988638852</v>
      </c>
      <c r="J8153">
        <f t="shared" si="889"/>
        <v>0</v>
      </c>
    </row>
    <row r="8154" spans="2:10" x14ac:dyDescent="0.3">
      <c r="B8154">
        <v>8127</v>
      </c>
      <c r="C8154">
        <v>0.91440329593774083</v>
      </c>
      <c r="D8154">
        <f t="shared" si="883"/>
        <v>109.38602183363916</v>
      </c>
      <c r="E8154">
        <f t="shared" si="884"/>
        <v>107</v>
      </c>
      <c r="F8154">
        <f t="shared" si="885"/>
        <v>0</v>
      </c>
      <c r="G8154">
        <f t="shared" si="886"/>
        <v>2.3860218336391625</v>
      </c>
      <c r="H8154">
        <f t="shared" si="887"/>
        <v>1070</v>
      </c>
      <c r="I8154">
        <f t="shared" si="888"/>
        <v>0</v>
      </c>
      <c r="J8154">
        <f t="shared" si="889"/>
        <v>35.790327504587438</v>
      </c>
    </row>
    <row r="8155" spans="2:10" x14ac:dyDescent="0.3">
      <c r="B8155">
        <v>8128</v>
      </c>
      <c r="C8155">
        <v>0.16877653291898786</v>
      </c>
      <c r="D8155">
        <f t="shared" si="883"/>
        <v>93.214854252796471</v>
      </c>
      <c r="E8155">
        <f t="shared" si="884"/>
        <v>93.214854252796471</v>
      </c>
      <c r="F8155">
        <f t="shared" si="885"/>
        <v>13.785145747203529</v>
      </c>
      <c r="G8155">
        <f t="shared" si="886"/>
        <v>0</v>
      </c>
      <c r="H8155">
        <f t="shared" si="887"/>
        <v>932.14854252796476</v>
      </c>
      <c r="I8155">
        <f t="shared" si="888"/>
        <v>68.925728736017646</v>
      </c>
      <c r="J8155">
        <f t="shared" si="889"/>
        <v>0</v>
      </c>
    </row>
    <row r="8156" spans="2:10" x14ac:dyDescent="0.3">
      <c r="B8156">
        <v>8129</v>
      </c>
      <c r="C8156">
        <v>0.64636512112522448</v>
      </c>
      <c r="D8156">
        <f t="shared" si="883"/>
        <v>102.72649886546945</v>
      </c>
      <c r="E8156">
        <f t="shared" si="884"/>
        <v>102.72649886546945</v>
      </c>
      <c r="F8156">
        <f t="shared" si="885"/>
        <v>4.273501134530548</v>
      </c>
      <c r="G8156">
        <f t="shared" si="886"/>
        <v>0</v>
      </c>
      <c r="H8156">
        <f t="shared" si="887"/>
        <v>1027.2649886546944</v>
      </c>
      <c r="I8156">
        <f t="shared" si="888"/>
        <v>21.36750567265274</v>
      </c>
      <c r="J8156">
        <f t="shared" si="889"/>
        <v>0</v>
      </c>
    </row>
    <row r="8157" spans="2:10" x14ac:dyDescent="0.3">
      <c r="B8157">
        <v>8130</v>
      </c>
      <c r="C8157">
        <v>0.87132400204354143</v>
      </c>
      <c r="D8157">
        <f t="shared" ref="D8157:D8220" si="890">_xlfn.BETA.INV(C8157,$B$25,$C$25,$D$25,$E$25)</f>
        <v>107.91902053898539</v>
      </c>
      <c r="E8157">
        <f t="shared" ref="E8157:E8220" si="891">IF($M$25&lt;D8157,$M$25,D8157)</f>
        <v>107</v>
      </c>
      <c r="F8157">
        <f t="shared" ref="F8157:F8220" si="892">IF($M$25&gt;D8157,$M$25-D8157,0)</f>
        <v>0</v>
      </c>
      <c r="G8157">
        <f t="shared" ref="G8157:G8220" si="893">IF($M$25&lt;D8157,D8157-$M$25,0)</f>
        <v>0.91902053898539293</v>
      </c>
      <c r="H8157">
        <f t="shared" ref="H8157:H8220" si="894">$H$24*E8157</f>
        <v>1070</v>
      </c>
      <c r="I8157">
        <f t="shared" ref="I8157:I8220" si="895">$I$24*F8157</f>
        <v>0</v>
      </c>
      <c r="J8157">
        <f t="shared" ref="J8157:J8220" si="896">$J$24*G8157</f>
        <v>13.785308084780894</v>
      </c>
    </row>
    <row r="8158" spans="2:10" x14ac:dyDescent="0.3">
      <c r="B8158">
        <v>8131</v>
      </c>
      <c r="C8158">
        <v>0.10629906592837124</v>
      </c>
      <c r="D8158">
        <f t="shared" si="890"/>
        <v>91.361847336467861</v>
      </c>
      <c r="E8158">
        <f t="shared" si="891"/>
        <v>91.361847336467861</v>
      </c>
      <c r="F8158">
        <f t="shared" si="892"/>
        <v>15.638152663532139</v>
      </c>
      <c r="G8158">
        <f t="shared" si="893"/>
        <v>0</v>
      </c>
      <c r="H8158">
        <f t="shared" si="894"/>
        <v>913.61847336467861</v>
      </c>
      <c r="I8158">
        <f t="shared" si="895"/>
        <v>78.190763317660696</v>
      </c>
      <c r="J8158">
        <f t="shared" si="896"/>
        <v>0</v>
      </c>
    </row>
    <row r="8159" spans="2:10" x14ac:dyDescent="0.3">
      <c r="B8159">
        <v>8132</v>
      </c>
      <c r="C8159">
        <v>0.30587766562213281</v>
      </c>
      <c r="D8159">
        <f t="shared" si="890"/>
        <v>96.329151032699684</v>
      </c>
      <c r="E8159">
        <f t="shared" si="891"/>
        <v>96.329151032699684</v>
      </c>
      <c r="F8159">
        <f t="shared" si="892"/>
        <v>10.670848967300316</v>
      </c>
      <c r="G8159">
        <f t="shared" si="893"/>
        <v>0</v>
      </c>
      <c r="H8159">
        <f t="shared" si="894"/>
        <v>963.29151032699679</v>
      </c>
      <c r="I8159">
        <f t="shared" si="895"/>
        <v>53.354244836501579</v>
      </c>
      <c r="J8159">
        <f t="shared" si="896"/>
        <v>0</v>
      </c>
    </row>
    <row r="8160" spans="2:10" x14ac:dyDescent="0.3">
      <c r="B8160">
        <v>8133</v>
      </c>
      <c r="C8160">
        <v>0.49716159336162391</v>
      </c>
      <c r="D8160">
        <f t="shared" si="890"/>
        <v>99.948097357636101</v>
      </c>
      <c r="E8160">
        <f t="shared" si="891"/>
        <v>99.948097357636101</v>
      </c>
      <c r="F8160">
        <f t="shared" si="892"/>
        <v>7.0519026423638991</v>
      </c>
      <c r="G8160">
        <f t="shared" si="893"/>
        <v>0</v>
      </c>
      <c r="H8160">
        <f t="shared" si="894"/>
        <v>999.48097357636107</v>
      </c>
      <c r="I8160">
        <f t="shared" si="895"/>
        <v>35.259513211819495</v>
      </c>
      <c r="J8160">
        <f t="shared" si="896"/>
        <v>0</v>
      </c>
    </row>
    <row r="8161" spans="2:10" x14ac:dyDescent="0.3">
      <c r="B8161">
        <v>8134</v>
      </c>
      <c r="C8161">
        <v>0.23116922420347974</v>
      </c>
      <c r="D8161">
        <f t="shared" si="890"/>
        <v>94.734120211447276</v>
      </c>
      <c r="E8161">
        <f t="shared" si="891"/>
        <v>94.734120211447276</v>
      </c>
      <c r="F8161">
        <f t="shared" si="892"/>
        <v>12.265879788552724</v>
      </c>
      <c r="G8161">
        <f t="shared" si="893"/>
        <v>0</v>
      </c>
      <c r="H8161">
        <f t="shared" si="894"/>
        <v>947.34120211447271</v>
      </c>
      <c r="I8161">
        <f t="shared" si="895"/>
        <v>61.329398942763618</v>
      </c>
      <c r="J8161">
        <f t="shared" si="896"/>
        <v>0</v>
      </c>
    </row>
    <row r="8162" spans="2:10" x14ac:dyDescent="0.3">
      <c r="B8162">
        <v>8135</v>
      </c>
      <c r="C8162">
        <v>0.68533412626247014</v>
      </c>
      <c r="D8162">
        <f t="shared" si="890"/>
        <v>103.49363292805393</v>
      </c>
      <c r="E8162">
        <f t="shared" si="891"/>
        <v>103.49363292805393</v>
      </c>
      <c r="F8162">
        <f t="shared" si="892"/>
        <v>3.5063670719460731</v>
      </c>
      <c r="G8162">
        <f t="shared" si="893"/>
        <v>0</v>
      </c>
      <c r="H8162">
        <f t="shared" si="894"/>
        <v>1034.9363292805392</v>
      </c>
      <c r="I8162">
        <f t="shared" si="895"/>
        <v>17.531835359730366</v>
      </c>
      <c r="J8162">
        <f t="shared" si="896"/>
        <v>0</v>
      </c>
    </row>
    <row r="8163" spans="2:10" x14ac:dyDescent="0.3">
      <c r="B8163">
        <v>8136</v>
      </c>
      <c r="C8163">
        <v>0.63166616803204945</v>
      </c>
      <c r="D8163">
        <f t="shared" si="890"/>
        <v>102.44376980285713</v>
      </c>
      <c r="E8163">
        <f t="shared" si="891"/>
        <v>102.44376980285713</v>
      </c>
      <c r="F8163">
        <f t="shared" si="892"/>
        <v>4.5562301971428667</v>
      </c>
      <c r="G8163">
        <f t="shared" si="893"/>
        <v>0</v>
      </c>
      <c r="H8163">
        <f t="shared" si="894"/>
        <v>1024.4376980285713</v>
      </c>
      <c r="I8163">
        <f t="shared" si="895"/>
        <v>22.781150985714334</v>
      </c>
      <c r="J8163">
        <f t="shared" si="896"/>
        <v>0</v>
      </c>
    </row>
    <row r="8164" spans="2:10" x14ac:dyDescent="0.3">
      <c r="B8164">
        <v>8137</v>
      </c>
      <c r="C8164">
        <v>0.65999474225285204</v>
      </c>
      <c r="D8164">
        <f t="shared" si="890"/>
        <v>102.99166309433065</v>
      </c>
      <c r="E8164">
        <f t="shared" si="891"/>
        <v>102.99166309433065</v>
      </c>
      <c r="F8164">
        <f t="shared" si="892"/>
        <v>4.0083369056693527</v>
      </c>
      <c r="G8164">
        <f t="shared" si="893"/>
        <v>0</v>
      </c>
      <c r="H8164">
        <f t="shared" si="894"/>
        <v>1029.9166309433065</v>
      </c>
      <c r="I8164">
        <f t="shared" si="895"/>
        <v>20.041684528346764</v>
      </c>
      <c r="J8164">
        <f t="shared" si="896"/>
        <v>0</v>
      </c>
    </row>
    <row r="8165" spans="2:10" x14ac:dyDescent="0.3">
      <c r="B8165">
        <v>8138</v>
      </c>
      <c r="C8165">
        <v>0.95601393188251282</v>
      </c>
      <c r="D8165">
        <f t="shared" si="890"/>
        <v>111.32346979080879</v>
      </c>
      <c r="E8165">
        <f t="shared" si="891"/>
        <v>107</v>
      </c>
      <c r="F8165">
        <f t="shared" si="892"/>
        <v>0</v>
      </c>
      <c r="G8165">
        <f t="shared" si="893"/>
        <v>4.3234697908087867</v>
      </c>
      <c r="H8165">
        <f t="shared" si="894"/>
        <v>1070</v>
      </c>
      <c r="I8165">
        <f t="shared" si="895"/>
        <v>0</v>
      </c>
      <c r="J8165">
        <f t="shared" si="896"/>
        <v>64.8520468621318</v>
      </c>
    </row>
    <row r="8166" spans="2:10" x14ac:dyDescent="0.3">
      <c r="B8166">
        <v>8139</v>
      </c>
      <c r="C8166">
        <v>5.1412667533306977E-2</v>
      </c>
      <c r="D8166">
        <f t="shared" si="890"/>
        <v>89.088086977152912</v>
      </c>
      <c r="E8166">
        <f t="shared" si="891"/>
        <v>89.088086977152912</v>
      </c>
      <c r="F8166">
        <f t="shared" si="892"/>
        <v>17.911913022847088</v>
      </c>
      <c r="G8166">
        <f t="shared" si="893"/>
        <v>0</v>
      </c>
      <c r="H8166">
        <f t="shared" si="894"/>
        <v>890.88086977152909</v>
      </c>
      <c r="I8166">
        <f t="shared" si="895"/>
        <v>89.55956511423544</v>
      </c>
      <c r="J8166">
        <f t="shared" si="896"/>
        <v>0</v>
      </c>
    </row>
    <row r="8167" spans="2:10" x14ac:dyDescent="0.3">
      <c r="B8167">
        <v>8140</v>
      </c>
      <c r="C8167">
        <v>0.50030596879605271</v>
      </c>
      <c r="D8167">
        <f t="shared" si="890"/>
        <v>100.0055948584228</v>
      </c>
      <c r="E8167">
        <f t="shared" si="891"/>
        <v>100.0055948584228</v>
      </c>
      <c r="F8167">
        <f t="shared" si="892"/>
        <v>6.9944051415772037</v>
      </c>
      <c r="G8167">
        <f t="shared" si="893"/>
        <v>0</v>
      </c>
      <c r="H8167">
        <f t="shared" si="894"/>
        <v>1000.055948584228</v>
      </c>
      <c r="I8167">
        <f t="shared" si="895"/>
        <v>34.972025707886019</v>
      </c>
      <c r="J8167">
        <f t="shared" si="896"/>
        <v>0</v>
      </c>
    </row>
    <row r="8168" spans="2:10" x14ac:dyDescent="0.3">
      <c r="B8168">
        <v>8141</v>
      </c>
      <c r="C8168">
        <v>0.8861304273181464</v>
      </c>
      <c r="D8168">
        <f t="shared" si="890"/>
        <v>108.3860315647006</v>
      </c>
      <c r="E8168">
        <f t="shared" si="891"/>
        <v>107</v>
      </c>
      <c r="F8168">
        <f t="shared" si="892"/>
        <v>0</v>
      </c>
      <c r="G8168">
        <f t="shared" si="893"/>
        <v>1.3860315647006018</v>
      </c>
      <c r="H8168">
        <f t="shared" si="894"/>
        <v>1070</v>
      </c>
      <c r="I8168">
        <f t="shared" si="895"/>
        <v>0</v>
      </c>
      <c r="J8168">
        <f t="shared" si="896"/>
        <v>20.790473470509028</v>
      </c>
    </row>
    <row r="8169" spans="2:10" x14ac:dyDescent="0.3">
      <c r="B8169">
        <v>8142</v>
      </c>
      <c r="C8169">
        <v>0.78963878741284266</v>
      </c>
      <c r="D8169">
        <f t="shared" si="890"/>
        <v>105.74795194900595</v>
      </c>
      <c r="E8169">
        <f t="shared" si="891"/>
        <v>105.74795194900595</v>
      </c>
      <c r="F8169">
        <f t="shared" si="892"/>
        <v>1.2520480509940484</v>
      </c>
      <c r="G8169">
        <f t="shared" si="893"/>
        <v>0</v>
      </c>
      <c r="H8169">
        <f t="shared" si="894"/>
        <v>1057.4795194900596</v>
      </c>
      <c r="I8169">
        <f t="shared" si="895"/>
        <v>6.2602402549702418</v>
      </c>
      <c r="J8169">
        <f t="shared" si="896"/>
        <v>0</v>
      </c>
    </row>
    <row r="8170" spans="2:10" x14ac:dyDescent="0.3">
      <c r="B8170">
        <v>8143</v>
      </c>
      <c r="C8170">
        <v>0.53910515838481821</v>
      </c>
      <c r="D8170">
        <f t="shared" si="890"/>
        <v>100.71598263543808</v>
      </c>
      <c r="E8170">
        <f t="shared" si="891"/>
        <v>100.71598263543808</v>
      </c>
      <c r="F8170">
        <f t="shared" si="892"/>
        <v>6.2840173645619188</v>
      </c>
      <c r="G8170">
        <f t="shared" si="893"/>
        <v>0</v>
      </c>
      <c r="H8170">
        <f t="shared" si="894"/>
        <v>1007.1598263543808</v>
      </c>
      <c r="I8170">
        <f t="shared" si="895"/>
        <v>31.420086822809594</v>
      </c>
      <c r="J8170">
        <f t="shared" si="896"/>
        <v>0</v>
      </c>
    </row>
    <row r="8171" spans="2:10" x14ac:dyDescent="0.3">
      <c r="B8171">
        <v>8144</v>
      </c>
      <c r="C8171">
        <v>0.80212431225872072</v>
      </c>
      <c r="D8171">
        <f t="shared" si="890"/>
        <v>106.04791772822847</v>
      </c>
      <c r="E8171">
        <f t="shared" si="891"/>
        <v>106.04791772822847</v>
      </c>
      <c r="F8171">
        <f t="shared" si="892"/>
        <v>0.95208227177153049</v>
      </c>
      <c r="G8171">
        <f t="shared" si="893"/>
        <v>0</v>
      </c>
      <c r="H8171">
        <f t="shared" si="894"/>
        <v>1060.4791772822846</v>
      </c>
      <c r="I8171">
        <f t="shared" si="895"/>
        <v>4.7604113588576524</v>
      </c>
      <c r="J8171">
        <f t="shared" si="896"/>
        <v>0</v>
      </c>
    </row>
    <row r="8172" spans="2:10" x14ac:dyDescent="0.3">
      <c r="B8172">
        <v>8145</v>
      </c>
      <c r="C8172">
        <v>0.4091386060632054</v>
      </c>
      <c r="D8172">
        <f t="shared" si="890"/>
        <v>98.326874439466906</v>
      </c>
      <c r="E8172">
        <f t="shared" si="891"/>
        <v>98.326874439466906</v>
      </c>
      <c r="F8172">
        <f t="shared" si="892"/>
        <v>8.6731255605330944</v>
      </c>
      <c r="G8172">
        <f t="shared" si="893"/>
        <v>0</v>
      </c>
      <c r="H8172">
        <f t="shared" si="894"/>
        <v>983.26874439466906</v>
      </c>
      <c r="I8172">
        <f t="shared" si="895"/>
        <v>43.365627802665472</v>
      </c>
      <c r="J8172">
        <f t="shared" si="896"/>
        <v>0</v>
      </c>
    </row>
    <row r="8173" spans="2:10" x14ac:dyDescent="0.3">
      <c r="B8173">
        <v>8146</v>
      </c>
      <c r="C8173">
        <v>0.25523505598177787</v>
      </c>
      <c r="D8173">
        <f t="shared" si="890"/>
        <v>95.268215780486784</v>
      </c>
      <c r="E8173">
        <f t="shared" si="891"/>
        <v>95.268215780486784</v>
      </c>
      <c r="F8173">
        <f t="shared" si="892"/>
        <v>11.731784219513216</v>
      </c>
      <c r="G8173">
        <f t="shared" si="893"/>
        <v>0</v>
      </c>
      <c r="H8173">
        <f t="shared" si="894"/>
        <v>952.68215780486787</v>
      </c>
      <c r="I8173">
        <f t="shared" si="895"/>
        <v>58.658921097566079</v>
      </c>
      <c r="J8173">
        <f t="shared" si="896"/>
        <v>0</v>
      </c>
    </row>
    <row r="8174" spans="2:10" x14ac:dyDescent="0.3">
      <c r="B8174">
        <v>8147</v>
      </c>
      <c r="C8174">
        <v>0.32488269189355212</v>
      </c>
      <c r="D8174">
        <f t="shared" si="890"/>
        <v>96.710285425253133</v>
      </c>
      <c r="E8174">
        <f t="shared" si="891"/>
        <v>96.710285425253133</v>
      </c>
      <c r="F8174">
        <f t="shared" si="892"/>
        <v>10.289714574746867</v>
      </c>
      <c r="G8174">
        <f t="shared" si="893"/>
        <v>0</v>
      </c>
      <c r="H8174">
        <f t="shared" si="894"/>
        <v>967.1028542525313</v>
      </c>
      <c r="I8174">
        <f t="shared" si="895"/>
        <v>51.448572873734335</v>
      </c>
      <c r="J8174">
        <f t="shared" si="896"/>
        <v>0</v>
      </c>
    </row>
    <row r="8175" spans="2:10" x14ac:dyDescent="0.3">
      <c r="B8175">
        <v>8148</v>
      </c>
      <c r="C8175">
        <v>0.14321106125445515</v>
      </c>
      <c r="D8175">
        <f t="shared" si="890"/>
        <v>92.511307135001317</v>
      </c>
      <c r="E8175">
        <f t="shared" si="891"/>
        <v>92.511307135001317</v>
      </c>
      <c r="F8175">
        <f t="shared" si="892"/>
        <v>14.488692864998683</v>
      </c>
      <c r="G8175">
        <f t="shared" si="893"/>
        <v>0</v>
      </c>
      <c r="H8175">
        <f t="shared" si="894"/>
        <v>925.11307135001312</v>
      </c>
      <c r="I8175">
        <f t="shared" si="895"/>
        <v>72.443464324993414</v>
      </c>
      <c r="J8175">
        <f t="shared" si="896"/>
        <v>0</v>
      </c>
    </row>
    <row r="8176" spans="2:10" x14ac:dyDescent="0.3">
      <c r="B8176">
        <v>8149</v>
      </c>
      <c r="C8176">
        <v>0.22782801980374001</v>
      </c>
      <c r="D8176">
        <f t="shared" si="890"/>
        <v>94.658082788999081</v>
      </c>
      <c r="E8176">
        <f t="shared" si="891"/>
        <v>94.658082788999081</v>
      </c>
      <c r="F8176">
        <f t="shared" si="892"/>
        <v>12.341917211000919</v>
      </c>
      <c r="G8176">
        <f t="shared" si="893"/>
        <v>0</v>
      </c>
      <c r="H8176">
        <f t="shared" si="894"/>
        <v>946.58082788999081</v>
      </c>
      <c r="I8176">
        <f t="shared" si="895"/>
        <v>61.709586055004593</v>
      </c>
      <c r="J8176">
        <f t="shared" si="896"/>
        <v>0</v>
      </c>
    </row>
    <row r="8177" spans="2:10" x14ac:dyDescent="0.3">
      <c r="B8177">
        <v>8150</v>
      </c>
      <c r="C8177">
        <v>0.65927522537117034</v>
      </c>
      <c r="D8177">
        <f t="shared" si="890"/>
        <v>102.97758654859145</v>
      </c>
      <c r="E8177">
        <f t="shared" si="891"/>
        <v>102.97758654859145</v>
      </c>
      <c r="F8177">
        <f t="shared" si="892"/>
        <v>4.0224134514085534</v>
      </c>
      <c r="G8177">
        <f t="shared" si="893"/>
        <v>0</v>
      </c>
      <c r="H8177">
        <f t="shared" si="894"/>
        <v>1029.7758654859144</v>
      </c>
      <c r="I8177">
        <f t="shared" si="895"/>
        <v>20.112067257042767</v>
      </c>
      <c r="J8177">
        <f t="shared" si="896"/>
        <v>0</v>
      </c>
    </row>
    <row r="8178" spans="2:10" x14ac:dyDescent="0.3">
      <c r="B8178">
        <v>8151</v>
      </c>
      <c r="C8178">
        <v>0.83414435778867646</v>
      </c>
      <c r="D8178">
        <f t="shared" si="890"/>
        <v>106.86257045283946</v>
      </c>
      <c r="E8178">
        <f t="shared" si="891"/>
        <v>106.86257045283946</v>
      </c>
      <c r="F8178">
        <f t="shared" si="892"/>
        <v>0.13742954716053646</v>
      </c>
      <c r="G8178">
        <f t="shared" si="893"/>
        <v>0</v>
      </c>
      <c r="H8178">
        <f t="shared" si="894"/>
        <v>1068.6257045283946</v>
      </c>
      <c r="I8178">
        <f t="shared" si="895"/>
        <v>0.68714773580268229</v>
      </c>
      <c r="J8178">
        <f t="shared" si="896"/>
        <v>0</v>
      </c>
    </row>
    <row r="8179" spans="2:10" x14ac:dyDescent="0.3">
      <c r="B8179">
        <v>8152</v>
      </c>
      <c r="C8179">
        <v>0.31168886020746833</v>
      </c>
      <c r="D8179">
        <f t="shared" si="890"/>
        <v>96.446529480456192</v>
      </c>
      <c r="E8179">
        <f t="shared" si="891"/>
        <v>96.446529480456192</v>
      </c>
      <c r="F8179">
        <f t="shared" si="892"/>
        <v>10.553470519543808</v>
      </c>
      <c r="G8179">
        <f t="shared" si="893"/>
        <v>0</v>
      </c>
      <c r="H8179">
        <f t="shared" si="894"/>
        <v>964.46529480456195</v>
      </c>
      <c r="I8179">
        <f t="shared" si="895"/>
        <v>52.767352597719039</v>
      </c>
      <c r="J8179">
        <f t="shared" si="896"/>
        <v>0</v>
      </c>
    </row>
    <row r="8180" spans="2:10" x14ac:dyDescent="0.3">
      <c r="B8180">
        <v>8153</v>
      </c>
      <c r="C8180">
        <v>0.37390064057379757</v>
      </c>
      <c r="D8180">
        <f t="shared" si="890"/>
        <v>97.662514881555381</v>
      </c>
      <c r="E8180">
        <f t="shared" si="891"/>
        <v>97.662514881555381</v>
      </c>
      <c r="F8180">
        <f t="shared" si="892"/>
        <v>9.3374851184446186</v>
      </c>
      <c r="G8180">
        <f t="shared" si="893"/>
        <v>0</v>
      </c>
      <c r="H8180">
        <f t="shared" si="894"/>
        <v>976.62514881555376</v>
      </c>
      <c r="I8180">
        <f t="shared" si="895"/>
        <v>46.687425592223093</v>
      </c>
      <c r="J8180">
        <f t="shared" si="896"/>
        <v>0</v>
      </c>
    </row>
    <row r="8181" spans="2:10" x14ac:dyDescent="0.3">
      <c r="B8181">
        <v>8154</v>
      </c>
      <c r="C8181">
        <v>0.85302639815075743</v>
      </c>
      <c r="D8181">
        <f t="shared" si="890"/>
        <v>107.38120260998983</v>
      </c>
      <c r="E8181">
        <f t="shared" si="891"/>
        <v>107</v>
      </c>
      <c r="F8181">
        <f t="shared" si="892"/>
        <v>0</v>
      </c>
      <c r="G8181">
        <f t="shared" si="893"/>
        <v>0.38120260998982758</v>
      </c>
      <c r="H8181">
        <f t="shared" si="894"/>
        <v>1070</v>
      </c>
      <c r="I8181">
        <f t="shared" si="895"/>
        <v>0</v>
      </c>
      <c r="J8181">
        <f t="shared" si="896"/>
        <v>5.7180391498474137</v>
      </c>
    </row>
    <row r="8182" spans="2:10" x14ac:dyDescent="0.3">
      <c r="B8182">
        <v>8155</v>
      </c>
      <c r="C8182">
        <v>0.92939997513460382</v>
      </c>
      <c r="D8182">
        <f t="shared" si="890"/>
        <v>109.998119910638</v>
      </c>
      <c r="E8182">
        <f t="shared" si="891"/>
        <v>107</v>
      </c>
      <c r="F8182">
        <f t="shared" si="892"/>
        <v>0</v>
      </c>
      <c r="G8182">
        <f t="shared" si="893"/>
        <v>2.9981199106379961</v>
      </c>
      <c r="H8182">
        <f t="shared" si="894"/>
        <v>1070</v>
      </c>
      <c r="I8182">
        <f t="shared" si="895"/>
        <v>0</v>
      </c>
      <c r="J8182">
        <f t="shared" si="896"/>
        <v>44.971798659569941</v>
      </c>
    </row>
    <row r="8183" spans="2:10" x14ac:dyDescent="0.3">
      <c r="B8183">
        <v>8156</v>
      </c>
      <c r="C8183">
        <v>0.44410697050145276</v>
      </c>
      <c r="D8183">
        <f t="shared" si="890"/>
        <v>98.975270168288461</v>
      </c>
      <c r="E8183">
        <f t="shared" si="891"/>
        <v>98.975270168288461</v>
      </c>
      <c r="F8183">
        <f t="shared" si="892"/>
        <v>8.0247298317115394</v>
      </c>
      <c r="G8183">
        <f t="shared" si="893"/>
        <v>0</v>
      </c>
      <c r="H8183">
        <f t="shared" si="894"/>
        <v>989.75270168288466</v>
      </c>
      <c r="I8183">
        <f t="shared" si="895"/>
        <v>40.123649158557697</v>
      </c>
      <c r="J8183">
        <f t="shared" si="896"/>
        <v>0</v>
      </c>
    </row>
    <row r="8184" spans="2:10" x14ac:dyDescent="0.3">
      <c r="B8184">
        <v>8157</v>
      </c>
      <c r="C8184">
        <v>0.90668605979754902</v>
      </c>
      <c r="D8184">
        <f t="shared" si="890"/>
        <v>109.09598114181989</v>
      </c>
      <c r="E8184">
        <f t="shared" si="891"/>
        <v>107</v>
      </c>
      <c r="F8184">
        <f t="shared" si="892"/>
        <v>0</v>
      </c>
      <c r="G8184">
        <f t="shared" si="893"/>
        <v>2.095981141819891</v>
      </c>
      <c r="H8184">
        <f t="shared" si="894"/>
        <v>1070</v>
      </c>
      <c r="I8184">
        <f t="shared" si="895"/>
        <v>0</v>
      </c>
      <c r="J8184">
        <f t="shared" si="896"/>
        <v>31.439717127298366</v>
      </c>
    </row>
    <row r="8185" spans="2:10" x14ac:dyDescent="0.3">
      <c r="B8185">
        <v>8158</v>
      </c>
      <c r="C8185">
        <v>0.17989772603314402</v>
      </c>
      <c r="D8185">
        <f t="shared" si="890"/>
        <v>93.503571248183974</v>
      </c>
      <c r="E8185">
        <f t="shared" si="891"/>
        <v>93.503571248183974</v>
      </c>
      <c r="F8185">
        <f t="shared" si="892"/>
        <v>13.496428751816026</v>
      </c>
      <c r="G8185">
        <f t="shared" si="893"/>
        <v>0</v>
      </c>
      <c r="H8185">
        <f t="shared" si="894"/>
        <v>935.03571248183971</v>
      </c>
      <c r="I8185">
        <f t="shared" si="895"/>
        <v>67.482143759080131</v>
      </c>
      <c r="J8185">
        <f t="shared" si="896"/>
        <v>0</v>
      </c>
    </row>
    <row r="8186" spans="2:10" x14ac:dyDescent="0.3">
      <c r="B8186">
        <v>8159</v>
      </c>
      <c r="C8186">
        <v>1.4779122781237497E-2</v>
      </c>
      <c r="D8186">
        <f t="shared" si="890"/>
        <v>86.343956314520142</v>
      </c>
      <c r="E8186">
        <f t="shared" si="891"/>
        <v>86.343956314520142</v>
      </c>
      <c r="F8186">
        <f t="shared" si="892"/>
        <v>20.656043685479858</v>
      </c>
      <c r="G8186">
        <f t="shared" si="893"/>
        <v>0</v>
      </c>
      <c r="H8186">
        <f t="shared" si="894"/>
        <v>863.43956314520142</v>
      </c>
      <c r="I8186">
        <f t="shared" si="895"/>
        <v>103.28021842739929</v>
      </c>
      <c r="J8186">
        <f t="shared" si="896"/>
        <v>0</v>
      </c>
    </row>
    <row r="8187" spans="2:10" x14ac:dyDescent="0.3">
      <c r="B8187">
        <v>8160</v>
      </c>
      <c r="C8187">
        <v>0.82828818704312124</v>
      </c>
      <c r="D8187">
        <f t="shared" si="890"/>
        <v>106.70802805653224</v>
      </c>
      <c r="E8187">
        <f t="shared" si="891"/>
        <v>106.70802805653224</v>
      </c>
      <c r="F8187">
        <f t="shared" si="892"/>
        <v>0.29197194346775746</v>
      </c>
      <c r="G8187">
        <f t="shared" si="893"/>
        <v>0</v>
      </c>
      <c r="H8187">
        <f t="shared" si="894"/>
        <v>1067.0802805653225</v>
      </c>
      <c r="I8187">
        <f t="shared" si="895"/>
        <v>1.4598597173387873</v>
      </c>
      <c r="J8187">
        <f t="shared" si="896"/>
        <v>0</v>
      </c>
    </row>
    <row r="8188" spans="2:10" x14ac:dyDescent="0.3">
      <c r="B8188">
        <v>8161</v>
      </c>
      <c r="C8188">
        <v>0.60470453813304159</v>
      </c>
      <c r="D8188">
        <f t="shared" si="890"/>
        <v>101.93254010977012</v>
      </c>
      <c r="E8188">
        <f t="shared" si="891"/>
        <v>101.93254010977012</v>
      </c>
      <c r="F8188">
        <f t="shared" si="892"/>
        <v>5.067459890229884</v>
      </c>
      <c r="G8188">
        <f t="shared" si="893"/>
        <v>0</v>
      </c>
      <c r="H8188">
        <f t="shared" si="894"/>
        <v>1019.3254010977012</v>
      </c>
      <c r="I8188">
        <f t="shared" si="895"/>
        <v>25.33729945114942</v>
      </c>
      <c r="J8188">
        <f t="shared" si="896"/>
        <v>0</v>
      </c>
    </row>
    <row r="8189" spans="2:10" x14ac:dyDescent="0.3">
      <c r="B8189">
        <v>8162</v>
      </c>
      <c r="C8189">
        <v>0.92459320016220259</v>
      </c>
      <c r="D8189">
        <f t="shared" si="890"/>
        <v>109.79402684561083</v>
      </c>
      <c r="E8189">
        <f t="shared" si="891"/>
        <v>107</v>
      </c>
      <c r="F8189">
        <f t="shared" si="892"/>
        <v>0</v>
      </c>
      <c r="G8189">
        <f t="shared" si="893"/>
        <v>2.7940268456108299</v>
      </c>
      <c r="H8189">
        <f t="shared" si="894"/>
        <v>1070</v>
      </c>
      <c r="I8189">
        <f t="shared" si="895"/>
        <v>0</v>
      </c>
      <c r="J8189">
        <f t="shared" si="896"/>
        <v>41.910402684162449</v>
      </c>
    </row>
    <row r="8190" spans="2:10" x14ac:dyDescent="0.3">
      <c r="B8190">
        <v>8163</v>
      </c>
      <c r="C8190">
        <v>0.72437438509251029</v>
      </c>
      <c r="D8190">
        <f t="shared" si="890"/>
        <v>104.29557629247213</v>
      </c>
      <c r="E8190">
        <f t="shared" si="891"/>
        <v>104.29557629247213</v>
      </c>
      <c r="F8190">
        <f t="shared" si="892"/>
        <v>2.7044237075278659</v>
      </c>
      <c r="G8190">
        <f t="shared" si="893"/>
        <v>0</v>
      </c>
      <c r="H8190">
        <f t="shared" si="894"/>
        <v>1042.9557629247213</v>
      </c>
      <c r="I8190">
        <f t="shared" si="895"/>
        <v>13.522118537639329</v>
      </c>
      <c r="J8190">
        <f t="shared" si="896"/>
        <v>0</v>
      </c>
    </row>
    <row r="8191" spans="2:10" x14ac:dyDescent="0.3">
      <c r="B8191">
        <v>8164</v>
      </c>
      <c r="C8191">
        <v>0.46839668429213777</v>
      </c>
      <c r="D8191">
        <f t="shared" si="890"/>
        <v>99.421627355445111</v>
      </c>
      <c r="E8191">
        <f t="shared" si="891"/>
        <v>99.421627355445111</v>
      </c>
      <c r="F8191">
        <f t="shared" si="892"/>
        <v>7.5783726445548893</v>
      </c>
      <c r="G8191">
        <f t="shared" si="893"/>
        <v>0</v>
      </c>
      <c r="H8191">
        <f t="shared" si="894"/>
        <v>994.21627355445116</v>
      </c>
      <c r="I8191">
        <f t="shared" si="895"/>
        <v>37.891863222774447</v>
      </c>
      <c r="J8191">
        <f t="shared" si="896"/>
        <v>0</v>
      </c>
    </row>
    <row r="8192" spans="2:10" x14ac:dyDescent="0.3">
      <c r="B8192">
        <v>8165</v>
      </c>
      <c r="C8192">
        <v>0.17757287927303489</v>
      </c>
      <c r="D8192">
        <f t="shared" si="890"/>
        <v>93.443978613851968</v>
      </c>
      <c r="E8192">
        <f t="shared" si="891"/>
        <v>93.443978613851968</v>
      </c>
      <c r="F8192">
        <f t="shared" si="892"/>
        <v>13.556021386148032</v>
      </c>
      <c r="G8192">
        <f t="shared" si="893"/>
        <v>0</v>
      </c>
      <c r="H8192">
        <f t="shared" si="894"/>
        <v>934.43978613851971</v>
      </c>
      <c r="I8192">
        <f t="shared" si="895"/>
        <v>67.78010693074016</v>
      </c>
      <c r="J8192">
        <f t="shared" si="896"/>
        <v>0</v>
      </c>
    </row>
    <row r="8193" spans="2:10" x14ac:dyDescent="0.3">
      <c r="B8193">
        <v>8166</v>
      </c>
      <c r="C8193">
        <v>3.2337307441038021E-2</v>
      </c>
      <c r="D8193">
        <f t="shared" si="890"/>
        <v>87.929073017435329</v>
      </c>
      <c r="E8193">
        <f t="shared" si="891"/>
        <v>87.929073017435329</v>
      </c>
      <c r="F8193">
        <f t="shared" si="892"/>
        <v>19.070926982564671</v>
      </c>
      <c r="G8193">
        <f t="shared" si="893"/>
        <v>0</v>
      </c>
      <c r="H8193">
        <f t="shared" si="894"/>
        <v>879.29073017435326</v>
      </c>
      <c r="I8193">
        <f t="shared" si="895"/>
        <v>95.354634912823357</v>
      </c>
      <c r="J8193">
        <f t="shared" si="896"/>
        <v>0</v>
      </c>
    </row>
    <row r="8194" spans="2:10" x14ac:dyDescent="0.3">
      <c r="B8194">
        <v>8167</v>
      </c>
      <c r="C8194">
        <v>0.86357822681781793</v>
      </c>
      <c r="D8194">
        <f t="shared" si="890"/>
        <v>107.68657801436528</v>
      </c>
      <c r="E8194">
        <f t="shared" si="891"/>
        <v>107</v>
      </c>
      <c r="F8194">
        <f t="shared" si="892"/>
        <v>0</v>
      </c>
      <c r="G8194">
        <f t="shared" si="893"/>
        <v>0.68657801436528132</v>
      </c>
      <c r="H8194">
        <f t="shared" si="894"/>
        <v>1070</v>
      </c>
      <c r="I8194">
        <f t="shared" si="895"/>
        <v>0</v>
      </c>
      <c r="J8194">
        <f t="shared" si="896"/>
        <v>10.29867021547922</v>
      </c>
    </row>
    <row r="8195" spans="2:10" x14ac:dyDescent="0.3">
      <c r="B8195">
        <v>8168</v>
      </c>
      <c r="C8195">
        <v>0.55772709812165433</v>
      </c>
      <c r="D8195">
        <f t="shared" si="890"/>
        <v>101.05854150839863</v>
      </c>
      <c r="E8195">
        <f t="shared" si="891"/>
        <v>101.05854150839863</v>
      </c>
      <c r="F8195">
        <f t="shared" si="892"/>
        <v>5.9414584916013666</v>
      </c>
      <c r="G8195">
        <f t="shared" si="893"/>
        <v>0</v>
      </c>
      <c r="H8195">
        <f t="shared" si="894"/>
        <v>1010.5854150839864</v>
      </c>
      <c r="I8195">
        <f t="shared" si="895"/>
        <v>29.707292458006833</v>
      </c>
      <c r="J8195">
        <f t="shared" si="896"/>
        <v>0</v>
      </c>
    </row>
    <row r="8196" spans="2:10" x14ac:dyDescent="0.3">
      <c r="B8196">
        <v>8169</v>
      </c>
      <c r="C8196">
        <v>0.81344242817908641</v>
      </c>
      <c r="D8196">
        <f t="shared" si="890"/>
        <v>106.32781386956424</v>
      </c>
      <c r="E8196">
        <f t="shared" si="891"/>
        <v>106.32781386956424</v>
      </c>
      <c r="F8196">
        <f t="shared" si="892"/>
        <v>0.6721861304357617</v>
      </c>
      <c r="G8196">
        <f t="shared" si="893"/>
        <v>0</v>
      </c>
      <c r="H8196">
        <f t="shared" si="894"/>
        <v>1063.2781386956424</v>
      </c>
      <c r="I8196">
        <f t="shared" si="895"/>
        <v>3.3609306521788085</v>
      </c>
      <c r="J8196">
        <f t="shared" si="896"/>
        <v>0</v>
      </c>
    </row>
    <row r="8197" spans="2:10" x14ac:dyDescent="0.3">
      <c r="B8197">
        <v>8170</v>
      </c>
      <c r="C8197">
        <v>0.3264184452228347</v>
      </c>
      <c r="D8197">
        <f t="shared" si="890"/>
        <v>96.740752781596996</v>
      </c>
      <c r="E8197">
        <f t="shared" si="891"/>
        <v>96.740752781596996</v>
      </c>
      <c r="F8197">
        <f t="shared" si="892"/>
        <v>10.259247218403004</v>
      </c>
      <c r="G8197">
        <f t="shared" si="893"/>
        <v>0</v>
      </c>
      <c r="H8197">
        <f t="shared" si="894"/>
        <v>967.40752781596996</v>
      </c>
      <c r="I8197">
        <f t="shared" si="895"/>
        <v>51.296236092015022</v>
      </c>
      <c r="J8197">
        <f t="shared" si="896"/>
        <v>0</v>
      </c>
    </row>
    <row r="8198" spans="2:10" x14ac:dyDescent="0.3">
      <c r="B8198">
        <v>8171</v>
      </c>
      <c r="C8198">
        <v>0.13277289777025825</v>
      </c>
      <c r="D8198">
        <f t="shared" si="890"/>
        <v>92.204851327146528</v>
      </c>
      <c r="E8198">
        <f t="shared" si="891"/>
        <v>92.204851327146528</v>
      </c>
      <c r="F8198">
        <f t="shared" si="892"/>
        <v>14.795148672853472</v>
      </c>
      <c r="G8198">
        <f t="shared" si="893"/>
        <v>0</v>
      </c>
      <c r="H8198">
        <f t="shared" si="894"/>
        <v>922.04851327146525</v>
      </c>
      <c r="I8198">
        <f t="shared" si="895"/>
        <v>73.975743364267359</v>
      </c>
      <c r="J8198">
        <f t="shared" si="896"/>
        <v>0</v>
      </c>
    </row>
    <row r="8199" spans="2:10" x14ac:dyDescent="0.3">
      <c r="B8199">
        <v>8172</v>
      </c>
      <c r="C8199">
        <v>0.44601469152450368</v>
      </c>
      <c r="D8199">
        <f t="shared" si="890"/>
        <v>99.010420975825838</v>
      </c>
      <c r="E8199">
        <f t="shared" si="891"/>
        <v>99.010420975825838</v>
      </c>
      <c r="F8199">
        <f t="shared" si="892"/>
        <v>7.9895790241741622</v>
      </c>
      <c r="G8199">
        <f t="shared" si="893"/>
        <v>0</v>
      </c>
      <c r="H8199">
        <f t="shared" si="894"/>
        <v>990.10420975825832</v>
      </c>
      <c r="I8199">
        <f t="shared" si="895"/>
        <v>39.947895120870811</v>
      </c>
      <c r="J8199">
        <f t="shared" si="896"/>
        <v>0</v>
      </c>
    </row>
    <row r="8200" spans="2:10" x14ac:dyDescent="0.3">
      <c r="B8200">
        <v>8173</v>
      </c>
      <c r="C8200">
        <v>0.24304267594750795</v>
      </c>
      <c r="D8200">
        <f t="shared" si="890"/>
        <v>95.000480773280088</v>
      </c>
      <c r="E8200">
        <f t="shared" si="891"/>
        <v>95.000480773280088</v>
      </c>
      <c r="F8200">
        <f t="shared" si="892"/>
        <v>11.999519226719912</v>
      </c>
      <c r="G8200">
        <f t="shared" si="893"/>
        <v>0</v>
      </c>
      <c r="H8200">
        <f t="shared" si="894"/>
        <v>950.00480773280083</v>
      </c>
      <c r="I8200">
        <f t="shared" si="895"/>
        <v>59.997596133599558</v>
      </c>
      <c r="J8200">
        <f t="shared" si="896"/>
        <v>0</v>
      </c>
    </row>
    <row r="8201" spans="2:10" x14ac:dyDescent="0.3">
      <c r="B8201">
        <v>8174</v>
      </c>
      <c r="C8201">
        <v>0.6224662659521677</v>
      </c>
      <c r="D8201">
        <f t="shared" si="890"/>
        <v>102.26833712807216</v>
      </c>
      <c r="E8201">
        <f t="shared" si="891"/>
        <v>102.26833712807216</v>
      </c>
      <c r="F8201">
        <f t="shared" si="892"/>
        <v>4.7316628719278384</v>
      </c>
      <c r="G8201">
        <f t="shared" si="893"/>
        <v>0</v>
      </c>
      <c r="H8201">
        <f t="shared" si="894"/>
        <v>1022.6833712807216</v>
      </c>
      <c r="I8201">
        <f t="shared" si="895"/>
        <v>23.658314359639192</v>
      </c>
      <c r="J8201">
        <f t="shared" si="896"/>
        <v>0</v>
      </c>
    </row>
    <row r="8202" spans="2:10" x14ac:dyDescent="0.3">
      <c r="B8202">
        <v>8175</v>
      </c>
      <c r="C8202">
        <v>0.94644406483879706</v>
      </c>
      <c r="D8202">
        <f t="shared" si="890"/>
        <v>110.80024077223379</v>
      </c>
      <c r="E8202">
        <f t="shared" si="891"/>
        <v>107</v>
      </c>
      <c r="F8202">
        <f t="shared" si="892"/>
        <v>0</v>
      </c>
      <c r="G8202">
        <f t="shared" si="893"/>
        <v>3.8002407722337921</v>
      </c>
      <c r="H8202">
        <f t="shared" si="894"/>
        <v>1070</v>
      </c>
      <c r="I8202">
        <f t="shared" si="895"/>
        <v>0</v>
      </c>
      <c r="J8202">
        <f t="shared" si="896"/>
        <v>57.003611583506881</v>
      </c>
    </row>
    <row r="8203" spans="2:10" x14ac:dyDescent="0.3">
      <c r="B8203">
        <v>8176</v>
      </c>
      <c r="C8203">
        <v>0.54060699447984695</v>
      </c>
      <c r="D8203">
        <f t="shared" si="890"/>
        <v>100.74355477674607</v>
      </c>
      <c r="E8203">
        <f t="shared" si="891"/>
        <v>100.74355477674607</v>
      </c>
      <c r="F8203">
        <f t="shared" si="892"/>
        <v>6.2564452232539338</v>
      </c>
      <c r="G8203">
        <f t="shared" si="893"/>
        <v>0</v>
      </c>
      <c r="H8203">
        <f t="shared" si="894"/>
        <v>1007.4355477674607</v>
      </c>
      <c r="I8203">
        <f t="shared" si="895"/>
        <v>31.282226116269669</v>
      </c>
      <c r="J8203">
        <f t="shared" si="896"/>
        <v>0</v>
      </c>
    </row>
    <row r="8204" spans="2:10" x14ac:dyDescent="0.3">
      <c r="B8204">
        <v>8177</v>
      </c>
      <c r="C8204">
        <v>0.29365360535477858</v>
      </c>
      <c r="D8204">
        <f t="shared" si="890"/>
        <v>96.079614639072446</v>
      </c>
      <c r="E8204">
        <f t="shared" si="891"/>
        <v>96.079614639072446</v>
      </c>
      <c r="F8204">
        <f t="shared" si="892"/>
        <v>10.920385360927554</v>
      </c>
      <c r="G8204">
        <f t="shared" si="893"/>
        <v>0</v>
      </c>
      <c r="H8204">
        <f t="shared" si="894"/>
        <v>960.79614639072452</v>
      </c>
      <c r="I8204">
        <f t="shared" si="895"/>
        <v>54.60192680463777</v>
      </c>
      <c r="J8204">
        <f t="shared" si="896"/>
        <v>0</v>
      </c>
    </row>
    <row r="8205" spans="2:10" x14ac:dyDescent="0.3">
      <c r="B8205">
        <v>8178</v>
      </c>
      <c r="C8205">
        <v>0.74730855366921167</v>
      </c>
      <c r="D8205">
        <f t="shared" si="890"/>
        <v>104.78718543380253</v>
      </c>
      <c r="E8205">
        <f t="shared" si="891"/>
        <v>104.78718543380253</v>
      </c>
      <c r="F8205">
        <f t="shared" si="892"/>
        <v>2.2128145661974656</v>
      </c>
      <c r="G8205">
        <f t="shared" si="893"/>
        <v>0</v>
      </c>
      <c r="H8205">
        <f t="shared" si="894"/>
        <v>1047.8718543380253</v>
      </c>
      <c r="I8205">
        <f t="shared" si="895"/>
        <v>11.064072830987328</v>
      </c>
      <c r="J8205">
        <f t="shared" si="896"/>
        <v>0</v>
      </c>
    </row>
    <row r="8206" spans="2:10" x14ac:dyDescent="0.3">
      <c r="B8206">
        <v>8179</v>
      </c>
      <c r="C8206">
        <v>0.98305601512139817</v>
      </c>
      <c r="D8206">
        <f t="shared" si="890"/>
        <v>113.4077620498575</v>
      </c>
      <c r="E8206">
        <f t="shared" si="891"/>
        <v>107</v>
      </c>
      <c r="F8206">
        <f t="shared" si="892"/>
        <v>0</v>
      </c>
      <c r="G8206">
        <f t="shared" si="893"/>
        <v>6.4077620498574959</v>
      </c>
      <c r="H8206">
        <f t="shared" si="894"/>
        <v>1070</v>
      </c>
      <c r="I8206">
        <f t="shared" si="895"/>
        <v>0</v>
      </c>
      <c r="J8206">
        <f t="shared" si="896"/>
        <v>96.116430747862438</v>
      </c>
    </row>
    <row r="8207" spans="2:10" x14ac:dyDescent="0.3">
      <c r="B8207">
        <v>8180</v>
      </c>
      <c r="C8207">
        <v>0.81612977805304676</v>
      </c>
      <c r="D8207">
        <f t="shared" si="890"/>
        <v>106.3954865880762</v>
      </c>
      <c r="E8207">
        <f t="shared" si="891"/>
        <v>106.3954865880762</v>
      </c>
      <c r="F8207">
        <f t="shared" si="892"/>
        <v>0.60451341192380426</v>
      </c>
      <c r="G8207">
        <f t="shared" si="893"/>
        <v>0</v>
      </c>
      <c r="H8207">
        <f t="shared" si="894"/>
        <v>1063.9548658807619</v>
      </c>
      <c r="I8207">
        <f t="shared" si="895"/>
        <v>3.0225670596190213</v>
      </c>
      <c r="J8207">
        <f t="shared" si="896"/>
        <v>0</v>
      </c>
    </row>
    <row r="8208" spans="2:10" x14ac:dyDescent="0.3">
      <c r="B8208">
        <v>8181</v>
      </c>
      <c r="C8208">
        <v>8.1603483576246472E-2</v>
      </c>
      <c r="D8208">
        <f t="shared" si="890"/>
        <v>90.457763525271787</v>
      </c>
      <c r="E8208">
        <f t="shared" si="891"/>
        <v>90.457763525271787</v>
      </c>
      <c r="F8208">
        <f t="shared" si="892"/>
        <v>16.542236474728213</v>
      </c>
      <c r="G8208">
        <f t="shared" si="893"/>
        <v>0</v>
      </c>
      <c r="H8208">
        <f t="shared" si="894"/>
        <v>904.57763525271787</v>
      </c>
      <c r="I8208">
        <f t="shared" si="895"/>
        <v>82.711182373641066</v>
      </c>
      <c r="J8208">
        <f t="shared" si="896"/>
        <v>0</v>
      </c>
    </row>
    <row r="8209" spans="2:10" x14ac:dyDescent="0.3">
      <c r="B8209">
        <v>8182</v>
      </c>
      <c r="C8209">
        <v>0.24590644617193835</v>
      </c>
      <c r="D8209">
        <f t="shared" si="890"/>
        <v>95.06387114409975</v>
      </c>
      <c r="E8209">
        <f t="shared" si="891"/>
        <v>95.06387114409975</v>
      </c>
      <c r="F8209">
        <f t="shared" si="892"/>
        <v>11.93612885590025</v>
      </c>
      <c r="G8209">
        <f t="shared" si="893"/>
        <v>0</v>
      </c>
      <c r="H8209">
        <f t="shared" si="894"/>
        <v>950.63871144099744</v>
      </c>
      <c r="I8209">
        <f t="shared" si="895"/>
        <v>59.680644279501252</v>
      </c>
      <c r="J8209">
        <f t="shared" si="896"/>
        <v>0</v>
      </c>
    </row>
    <row r="8210" spans="2:10" x14ac:dyDescent="0.3">
      <c r="B8210">
        <v>8183</v>
      </c>
      <c r="C8210">
        <v>2.7115911760995037E-2</v>
      </c>
      <c r="D8210">
        <f t="shared" si="890"/>
        <v>87.535759935097701</v>
      </c>
      <c r="E8210">
        <f t="shared" si="891"/>
        <v>87.535759935097701</v>
      </c>
      <c r="F8210">
        <f t="shared" si="892"/>
        <v>19.464240064902299</v>
      </c>
      <c r="G8210">
        <f t="shared" si="893"/>
        <v>0</v>
      </c>
      <c r="H8210">
        <f t="shared" si="894"/>
        <v>875.35759935097701</v>
      </c>
      <c r="I8210">
        <f t="shared" si="895"/>
        <v>97.321200324511494</v>
      </c>
      <c r="J8210">
        <f t="shared" si="896"/>
        <v>0</v>
      </c>
    </row>
    <row r="8211" spans="2:10" x14ac:dyDescent="0.3">
      <c r="B8211">
        <v>8184</v>
      </c>
      <c r="C8211">
        <v>0.13659838960968851</v>
      </c>
      <c r="D8211">
        <f t="shared" si="890"/>
        <v>92.318636642284019</v>
      </c>
      <c r="E8211">
        <f t="shared" si="891"/>
        <v>92.318636642284019</v>
      </c>
      <c r="F8211">
        <f t="shared" si="892"/>
        <v>14.681363357715981</v>
      </c>
      <c r="G8211">
        <f t="shared" si="893"/>
        <v>0</v>
      </c>
      <c r="H8211">
        <f t="shared" si="894"/>
        <v>923.18636642284014</v>
      </c>
      <c r="I8211">
        <f t="shared" si="895"/>
        <v>73.406816788579903</v>
      </c>
      <c r="J8211">
        <f t="shared" si="896"/>
        <v>0</v>
      </c>
    </row>
    <row r="8212" spans="2:10" x14ac:dyDescent="0.3">
      <c r="B8212">
        <v>8185</v>
      </c>
      <c r="C8212">
        <v>0.14609756872215496</v>
      </c>
      <c r="D8212">
        <f t="shared" si="890"/>
        <v>92.593903389568865</v>
      </c>
      <c r="E8212">
        <f t="shared" si="891"/>
        <v>92.593903389568865</v>
      </c>
      <c r="F8212">
        <f t="shared" si="892"/>
        <v>14.406096610431135</v>
      </c>
      <c r="G8212">
        <f t="shared" si="893"/>
        <v>0</v>
      </c>
      <c r="H8212">
        <f t="shared" si="894"/>
        <v>925.93903389568868</v>
      </c>
      <c r="I8212">
        <f t="shared" si="895"/>
        <v>72.030483052155674</v>
      </c>
      <c r="J8212">
        <f t="shared" si="896"/>
        <v>0</v>
      </c>
    </row>
    <row r="8213" spans="2:10" x14ac:dyDescent="0.3">
      <c r="B8213">
        <v>8186</v>
      </c>
      <c r="C8213">
        <v>0.2320785424567452</v>
      </c>
      <c r="D8213">
        <f t="shared" si="890"/>
        <v>94.754729006960758</v>
      </c>
      <c r="E8213">
        <f t="shared" si="891"/>
        <v>94.754729006960758</v>
      </c>
      <c r="F8213">
        <f t="shared" si="892"/>
        <v>12.245270993039242</v>
      </c>
      <c r="G8213">
        <f t="shared" si="893"/>
        <v>0</v>
      </c>
      <c r="H8213">
        <f t="shared" si="894"/>
        <v>947.54729006960758</v>
      </c>
      <c r="I8213">
        <f t="shared" si="895"/>
        <v>61.226354965196208</v>
      </c>
      <c r="J8213">
        <f t="shared" si="896"/>
        <v>0</v>
      </c>
    </row>
    <row r="8214" spans="2:10" x14ac:dyDescent="0.3">
      <c r="B8214">
        <v>8187</v>
      </c>
      <c r="C8214">
        <v>0.18311019278715956</v>
      </c>
      <c r="D8214">
        <f t="shared" si="890"/>
        <v>93.585285561220331</v>
      </c>
      <c r="E8214">
        <f t="shared" si="891"/>
        <v>93.585285561220331</v>
      </c>
      <c r="F8214">
        <f t="shared" si="892"/>
        <v>13.414714438779669</v>
      </c>
      <c r="G8214">
        <f t="shared" si="893"/>
        <v>0</v>
      </c>
      <c r="H8214">
        <f t="shared" si="894"/>
        <v>935.85285561220326</v>
      </c>
      <c r="I8214">
        <f t="shared" si="895"/>
        <v>67.073572193898343</v>
      </c>
      <c r="J8214">
        <f t="shared" si="896"/>
        <v>0</v>
      </c>
    </row>
    <row r="8215" spans="2:10" x14ac:dyDescent="0.3">
      <c r="B8215">
        <v>8188</v>
      </c>
      <c r="C8215">
        <v>0.24942536249273428</v>
      </c>
      <c r="D8215">
        <f t="shared" si="890"/>
        <v>95.141332469210681</v>
      </c>
      <c r="E8215">
        <f t="shared" si="891"/>
        <v>95.141332469210681</v>
      </c>
      <c r="F8215">
        <f t="shared" si="892"/>
        <v>11.858667530789319</v>
      </c>
      <c r="G8215">
        <f t="shared" si="893"/>
        <v>0</v>
      </c>
      <c r="H8215">
        <f t="shared" si="894"/>
        <v>951.41332469210681</v>
      </c>
      <c r="I8215">
        <f t="shared" si="895"/>
        <v>59.293337653946594</v>
      </c>
      <c r="J8215">
        <f t="shared" si="896"/>
        <v>0</v>
      </c>
    </row>
    <row r="8216" spans="2:10" x14ac:dyDescent="0.3">
      <c r="B8216">
        <v>8189</v>
      </c>
      <c r="C8216">
        <v>0.60032423850759209</v>
      </c>
      <c r="D8216">
        <f t="shared" si="890"/>
        <v>101.85025481268435</v>
      </c>
      <c r="E8216">
        <f t="shared" si="891"/>
        <v>101.85025481268435</v>
      </c>
      <c r="F8216">
        <f t="shared" si="892"/>
        <v>5.149745187315645</v>
      </c>
      <c r="G8216">
        <f t="shared" si="893"/>
        <v>0</v>
      </c>
      <c r="H8216">
        <f t="shared" si="894"/>
        <v>1018.5025481268435</v>
      </c>
      <c r="I8216">
        <f t="shared" si="895"/>
        <v>25.748725936578225</v>
      </c>
      <c r="J8216">
        <f t="shared" si="896"/>
        <v>0</v>
      </c>
    </row>
    <row r="8217" spans="2:10" x14ac:dyDescent="0.3">
      <c r="B8217">
        <v>8190</v>
      </c>
      <c r="C8217">
        <v>0.44768235886063434</v>
      </c>
      <c r="D8217">
        <f t="shared" si="890"/>
        <v>99.041133586095668</v>
      </c>
      <c r="E8217">
        <f t="shared" si="891"/>
        <v>99.041133586095668</v>
      </c>
      <c r="F8217">
        <f t="shared" si="892"/>
        <v>7.9588664139043317</v>
      </c>
      <c r="G8217">
        <f t="shared" si="893"/>
        <v>0</v>
      </c>
      <c r="H8217">
        <f t="shared" si="894"/>
        <v>990.41133586095668</v>
      </c>
      <c r="I8217">
        <f t="shared" si="895"/>
        <v>39.794332069521658</v>
      </c>
      <c r="J8217">
        <f t="shared" si="896"/>
        <v>0</v>
      </c>
    </row>
    <row r="8218" spans="2:10" x14ac:dyDescent="0.3">
      <c r="B8218">
        <v>8191</v>
      </c>
      <c r="C8218">
        <v>0.5821777453674104</v>
      </c>
      <c r="D8218">
        <f t="shared" si="890"/>
        <v>101.51127850873874</v>
      </c>
      <c r="E8218">
        <f t="shared" si="891"/>
        <v>101.51127850873874</v>
      </c>
      <c r="F8218">
        <f t="shared" si="892"/>
        <v>5.4887214912612592</v>
      </c>
      <c r="G8218">
        <f t="shared" si="893"/>
        <v>0</v>
      </c>
      <c r="H8218">
        <f t="shared" si="894"/>
        <v>1015.1127850873875</v>
      </c>
      <c r="I8218">
        <f t="shared" si="895"/>
        <v>27.443607456306296</v>
      </c>
      <c r="J8218">
        <f t="shared" si="896"/>
        <v>0</v>
      </c>
    </row>
    <row r="8219" spans="2:10" x14ac:dyDescent="0.3">
      <c r="B8219">
        <v>8192</v>
      </c>
      <c r="C8219">
        <v>0.13215926755269036</v>
      </c>
      <c r="D8219">
        <f t="shared" si="890"/>
        <v>92.186433175687853</v>
      </c>
      <c r="E8219">
        <f t="shared" si="891"/>
        <v>92.186433175687853</v>
      </c>
      <c r="F8219">
        <f t="shared" si="892"/>
        <v>14.813566824312147</v>
      </c>
      <c r="G8219">
        <f t="shared" si="893"/>
        <v>0</v>
      </c>
      <c r="H8219">
        <f t="shared" si="894"/>
        <v>921.86433175687853</v>
      </c>
      <c r="I8219">
        <f t="shared" si="895"/>
        <v>74.067834121560736</v>
      </c>
      <c r="J8219">
        <f t="shared" si="896"/>
        <v>0</v>
      </c>
    </row>
    <row r="8220" spans="2:10" x14ac:dyDescent="0.3">
      <c r="B8220">
        <v>8193</v>
      </c>
      <c r="C8220">
        <v>0.8514899124298102</v>
      </c>
      <c r="D8220">
        <f t="shared" si="890"/>
        <v>107.33773141320424</v>
      </c>
      <c r="E8220">
        <f t="shared" si="891"/>
        <v>107</v>
      </c>
      <c r="F8220">
        <f t="shared" si="892"/>
        <v>0</v>
      </c>
      <c r="G8220">
        <f t="shared" si="893"/>
        <v>0.33773141320423861</v>
      </c>
      <c r="H8220">
        <f t="shared" si="894"/>
        <v>1070</v>
      </c>
      <c r="I8220">
        <f t="shared" si="895"/>
        <v>0</v>
      </c>
      <c r="J8220">
        <f t="shared" si="896"/>
        <v>5.0659711980635791</v>
      </c>
    </row>
    <row r="8221" spans="2:10" x14ac:dyDescent="0.3">
      <c r="B8221">
        <v>8194</v>
      </c>
      <c r="C8221">
        <v>0.62758794205761625</v>
      </c>
      <c r="D8221">
        <f t="shared" ref="D8221:D8284" si="897">_xlfn.BETA.INV(C8221,$B$25,$C$25,$D$25,$E$25)</f>
        <v>102.36586590108031</v>
      </c>
      <c r="E8221">
        <f t="shared" ref="E8221:E8284" si="898">IF($M$25&lt;D8221,$M$25,D8221)</f>
        <v>102.36586590108031</v>
      </c>
      <c r="F8221">
        <f t="shared" ref="F8221:F8284" si="899">IF($M$25&gt;D8221,$M$25-D8221,0)</f>
        <v>4.634134098919688</v>
      </c>
      <c r="G8221">
        <f t="shared" ref="G8221:G8284" si="900">IF($M$25&lt;D8221,D8221-$M$25,0)</f>
        <v>0</v>
      </c>
      <c r="H8221">
        <f t="shared" ref="H8221:H8284" si="901">$H$24*E8221</f>
        <v>1023.6586590108031</v>
      </c>
      <c r="I8221">
        <f t="shared" ref="I8221:I8284" si="902">$I$24*F8221</f>
        <v>23.17067049459844</v>
      </c>
      <c r="J8221">
        <f t="shared" ref="J8221:J8284" si="903">$J$24*G8221</f>
        <v>0</v>
      </c>
    </row>
    <row r="8222" spans="2:10" x14ac:dyDescent="0.3">
      <c r="B8222">
        <v>8195</v>
      </c>
      <c r="C8222">
        <v>0.56950337981161958</v>
      </c>
      <c r="D8222">
        <f t="shared" si="897"/>
        <v>101.27610138716669</v>
      </c>
      <c r="E8222">
        <f t="shared" si="898"/>
        <v>101.27610138716669</v>
      </c>
      <c r="F8222">
        <f t="shared" si="899"/>
        <v>5.7238986128333096</v>
      </c>
      <c r="G8222">
        <f t="shared" si="900"/>
        <v>0</v>
      </c>
      <c r="H8222">
        <f t="shared" si="901"/>
        <v>1012.7610138716669</v>
      </c>
      <c r="I8222">
        <f t="shared" si="902"/>
        <v>28.619493064166548</v>
      </c>
      <c r="J8222">
        <f t="shared" si="903"/>
        <v>0</v>
      </c>
    </row>
    <row r="8223" spans="2:10" x14ac:dyDescent="0.3">
      <c r="B8223">
        <v>8196</v>
      </c>
      <c r="C8223">
        <v>0.68459143808015932</v>
      </c>
      <c r="D8223">
        <f t="shared" si="897"/>
        <v>103.47873524355676</v>
      </c>
      <c r="E8223">
        <f t="shared" si="898"/>
        <v>103.47873524355676</v>
      </c>
      <c r="F8223">
        <f t="shared" si="899"/>
        <v>3.5212647564432444</v>
      </c>
      <c r="G8223">
        <f t="shared" si="900"/>
        <v>0</v>
      </c>
      <c r="H8223">
        <f t="shared" si="901"/>
        <v>1034.7873524355675</v>
      </c>
      <c r="I8223">
        <f t="shared" si="902"/>
        <v>17.606323782216222</v>
      </c>
      <c r="J8223">
        <f t="shared" si="903"/>
        <v>0</v>
      </c>
    </row>
    <row r="8224" spans="2:10" x14ac:dyDescent="0.3">
      <c r="B8224">
        <v>8197</v>
      </c>
      <c r="C8224">
        <v>0.79305888760927512</v>
      </c>
      <c r="D8224">
        <f t="shared" si="897"/>
        <v>105.82926089875919</v>
      </c>
      <c r="E8224">
        <f t="shared" si="898"/>
        <v>105.82926089875919</v>
      </c>
      <c r="F8224">
        <f t="shared" si="899"/>
        <v>1.1707391012408124</v>
      </c>
      <c r="G8224">
        <f t="shared" si="900"/>
        <v>0</v>
      </c>
      <c r="H8224">
        <f t="shared" si="901"/>
        <v>1058.2926089875918</v>
      </c>
      <c r="I8224">
        <f t="shared" si="902"/>
        <v>5.8536955062040619</v>
      </c>
      <c r="J8224">
        <f t="shared" si="903"/>
        <v>0</v>
      </c>
    </row>
    <row r="8225" spans="2:10" x14ac:dyDescent="0.3">
      <c r="B8225">
        <v>8198</v>
      </c>
      <c r="C8225">
        <v>0.33904057238197693</v>
      </c>
      <c r="D8225">
        <f t="shared" si="897"/>
        <v>96.989449620271557</v>
      </c>
      <c r="E8225">
        <f t="shared" si="898"/>
        <v>96.989449620271557</v>
      </c>
      <c r="F8225">
        <f t="shared" si="899"/>
        <v>10.010550379728443</v>
      </c>
      <c r="G8225">
        <f t="shared" si="900"/>
        <v>0</v>
      </c>
      <c r="H8225">
        <f t="shared" si="901"/>
        <v>969.89449620271557</v>
      </c>
      <c r="I8225">
        <f t="shared" si="902"/>
        <v>50.052751898642214</v>
      </c>
      <c r="J8225">
        <f t="shared" si="903"/>
        <v>0</v>
      </c>
    </row>
    <row r="8226" spans="2:10" x14ac:dyDescent="0.3">
      <c r="B8226">
        <v>8199</v>
      </c>
      <c r="C8226">
        <v>0.64532068462304404</v>
      </c>
      <c r="D8226">
        <f t="shared" si="897"/>
        <v>102.70630344367068</v>
      </c>
      <c r="E8226">
        <f t="shared" si="898"/>
        <v>102.70630344367068</v>
      </c>
      <c r="F8226">
        <f t="shared" si="899"/>
        <v>4.2936965563293228</v>
      </c>
      <c r="G8226">
        <f t="shared" si="900"/>
        <v>0</v>
      </c>
      <c r="H8226">
        <f t="shared" si="901"/>
        <v>1027.0630344367069</v>
      </c>
      <c r="I8226">
        <f t="shared" si="902"/>
        <v>21.468482781646614</v>
      </c>
      <c r="J8226">
        <f t="shared" si="903"/>
        <v>0</v>
      </c>
    </row>
    <row r="8227" spans="2:10" x14ac:dyDescent="0.3">
      <c r="B8227">
        <v>8200</v>
      </c>
      <c r="C8227">
        <v>0.93343044672950803</v>
      </c>
      <c r="D8227">
        <f t="shared" si="897"/>
        <v>110.17590389950261</v>
      </c>
      <c r="E8227">
        <f t="shared" si="898"/>
        <v>107</v>
      </c>
      <c r="F8227">
        <f t="shared" si="899"/>
        <v>0</v>
      </c>
      <c r="G8227">
        <f t="shared" si="900"/>
        <v>3.1759038995026145</v>
      </c>
      <c r="H8227">
        <f t="shared" si="901"/>
        <v>1070</v>
      </c>
      <c r="I8227">
        <f t="shared" si="902"/>
        <v>0</v>
      </c>
      <c r="J8227">
        <f t="shared" si="903"/>
        <v>47.638558492539218</v>
      </c>
    </row>
    <row r="8228" spans="2:10" x14ac:dyDescent="0.3">
      <c r="B8228">
        <v>8201</v>
      </c>
      <c r="C8228">
        <v>0.84221833640526911</v>
      </c>
      <c r="D8228">
        <f t="shared" si="897"/>
        <v>107.08033391890046</v>
      </c>
      <c r="E8228">
        <f t="shared" si="898"/>
        <v>107</v>
      </c>
      <c r="F8228">
        <f t="shared" si="899"/>
        <v>0</v>
      </c>
      <c r="G8228">
        <f t="shared" si="900"/>
        <v>8.0333918900464596E-2</v>
      </c>
      <c r="H8228">
        <f t="shared" si="901"/>
        <v>1070</v>
      </c>
      <c r="I8228">
        <f t="shared" si="902"/>
        <v>0</v>
      </c>
      <c r="J8228">
        <f t="shared" si="903"/>
        <v>1.2050087835069689</v>
      </c>
    </row>
    <row r="8229" spans="2:10" x14ac:dyDescent="0.3">
      <c r="B8229">
        <v>8202</v>
      </c>
      <c r="C8229">
        <v>0.3845655223107618</v>
      </c>
      <c r="D8229">
        <f t="shared" si="897"/>
        <v>97.865035700768772</v>
      </c>
      <c r="E8229">
        <f t="shared" si="898"/>
        <v>97.865035700768772</v>
      </c>
      <c r="F8229">
        <f t="shared" si="899"/>
        <v>9.1349642992312283</v>
      </c>
      <c r="G8229">
        <f t="shared" si="900"/>
        <v>0</v>
      </c>
      <c r="H8229">
        <f t="shared" si="901"/>
        <v>978.65035700768772</v>
      </c>
      <c r="I8229">
        <f t="shared" si="902"/>
        <v>45.674821496156142</v>
      </c>
      <c r="J8229">
        <f t="shared" si="903"/>
        <v>0</v>
      </c>
    </row>
    <row r="8230" spans="2:10" x14ac:dyDescent="0.3">
      <c r="B8230">
        <v>8203</v>
      </c>
      <c r="C8230">
        <v>0.89321006216990195</v>
      </c>
      <c r="D8230">
        <f t="shared" si="897"/>
        <v>108.62149927462585</v>
      </c>
      <c r="E8230">
        <f t="shared" si="898"/>
        <v>107</v>
      </c>
      <c r="F8230">
        <f t="shared" si="899"/>
        <v>0</v>
      </c>
      <c r="G8230">
        <f t="shared" si="900"/>
        <v>1.6214992746258474</v>
      </c>
      <c r="H8230">
        <f t="shared" si="901"/>
        <v>1070</v>
      </c>
      <c r="I8230">
        <f t="shared" si="902"/>
        <v>0</v>
      </c>
      <c r="J8230">
        <f t="shared" si="903"/>
        <v>24.322489119387711</v>
      </c>
    </row>
    <row r="8231" spans="2:10" x14ac:dyDescent="0.3">
      <c r="B8231">
        <v>8204</v>
      </c>
      <c r="C8231">
        <v>0.80392141934529593</v>
      </c>
      <c r="D8231">
        <f t="shared" si="897"/>
        <v>106.09182983389456</v>
      </c>
      <c r="E8231">
        <f t="shared" si="898"/>
        <v>106.09182983389456</v>
      </c>
      <c r="F8231">
        <f t="shared" si="899"/>
        <v>0.90817016610543533</v>
      </c>
      <c r="G8231">
        <f t="shared" si="900"/>
        <v>0</v>
      </c>
      <c r="H8231">
        <f t="shared" si="901"/>
        <v>1060.9182983389455</v>
      </c>
      <c r="I8231">
        <f t="shared" si="902"/>
        <v>4.5408508305271766</v>
      </c>
      <c r="J8231">
        <f t="shared" si="903"/>
        <v>0</v>
      </c>
    </row>
    <row r="8232" spans="2:10" x14ac:dyDescent="0.3">
      <c r="B8232">
        <v>8205</v>
      </c>
      <c r="C8232">
        <v>3.241966037003563E-2</v>
      </c>
      <c r="D8232">
        <f t="shared" si="897"/>
        <v>87.934929098266693</v>
      </c>
      <c r="E8232">
        <f t="shared" si="898"/>
        <v>87.934929098266693</v>
      </c>
      <c r="F8232">
        <f t="shared" si="899"/>
        <v>19.065070901733307</v>
      </c>
      <c r="G8232">
        <f t="shared" si="900"/>
        <v>0</v>
      </c>
      <c r="H8232">
        <f t="shared" si="901"/>
        <v>879.34929098266696</v>
      </c>
      <c r="I8232">
        <f t="shared" si="902"/>
        <v>95.325354508666535</v>
      </c>
      <c r="J8232">
        <f t="shared" si="903"/>
        <v>0</v>
      </c>
    </row>
    <row r="8233" spans="2:10" x14ac:dyDescent="0.3">
      <c r="B8233">
        <v>8206</v>
      </c>
      <c r="C8233">
        <v>0.64871797810305809</v>
      </c>
      <c r="D8233">
        <f t="shared" si="897"/>
        <v>102.77205672125356</v>
      </c>
      <c r="E8233">
        <f t="shared" si="898"/>
        <v>102.77205672125356</v>
      </c>
      <c r="F8233">
        <f t="shared" si="899"/>
        <v>4.2279432787464373</v>
      </c>
      <c r="G8233">
        <f t="shared" si="900"/>
        <v>0</v>
      </c>
      <c r="H8233">
        <f t="shared" si="901"/>
        <v>1027.7205672125356</v>
      </c>
      <c r="I8233">
        <f t="shared" si="902"/>
        <v>21.139716393732186</v>
      </c>
      <c r="J8233">
        <f t="shared" si="903"/>
        <v>0</v>
      </c>
    </row>
    <row r="8234" spans="2:10" x14ac:dyDescent="0.3">
      <c r="B8234">
        <v>8207</v>
      </c>
      <c r="C8234">
        <v>0.2997168530376052</v>
      </c>
      <c r="D8234">
        <f t="shared" si="897"/>
        <v>96.203846728702246</v>
      </c>
      <c r="E8234">
        <f t="shared" si="898"/>
        <v>96.203846728702246</v>
      </c>
      <c r="F8234">
        <f t="shared" si="899"/>
        <v>10.796153271297754</v>
      </c>
      <c r="G8234">
        <f t="shared" si="900"/>
        <v>0</v>
      </c>
      <c r="H8234">
        <f t="shared" si="901"/>
        <v>962.03846728702251</v>
      </c>
      <c r="I8234">
        <f t="shared" si="902"/>
        <v>53.980766356488772</v>
      </c>
      <c r="J8234">
        <f t="shared" si="903"/>
        <v>0</v>
      </c>
    </row>
    <row r="8235" spans="2:10" x14ac:dyDescent="0.3">
      <c r="B8235">
        <v>8208</v>
      </c>
      <c r="C8235">
        <v>0.37882256563504102</v>
      </c>
      <c r="D8235">
        <f t="shared" si="897"/>
        <v>97.756153147752713</v>
      </c>
      <c r="E8235">
        <f t="shared" si="898"/>
        <v>97.756153147752713</v>
      </c>
      <c r="F8235">
        <f t="shared" si="899"/>
        <v>9.2438468522472874</v>
      </c>
      <c r="G8235">
        <f t="shared" si="900"/>
        <v>0</v>
      </c>
      <c r="H8235">
        <f t="shared" si="901"/>
        <v>977.56153147752707</v>
      </c>
      <c r="I8235">
        <f t="shared" si="902"/>
        <v>46.219234261236437</v>
      </c>
      <c r="J8235">
        <f t="shared" si="903"/>
        <v>0</v>
      </c>
    </row>
    <row r="8236" spans="2:10" x14ac:dyDescent="0.3">
      <c r="B8236">
        <v>8209</v>
      </c>
      <c r="C8236">
        <v>0.97661760812524168</v>
      </c>
      <c r="D8236">
        <f t="shared" si="897"/>
        <v>112.77744732180915</v>
      </c>
      <c r="E8236">
        <f t="shared" si="898"/>
        <v>107</v>
      </c>
      <c r="F8236">
        <f t="shared" si="899"/>
        <v>0</v>
      </c>
      <c r="G8236">
        <f t="shared" si="900"/>
        <v>5.7774473218091487</v>
      </c>
      <c r="H8236">
        <f t="shared" si="901"/>
        <v>1070</v>
      </c>
      <c r="I8236">
        <f t="shared" si="902"/>
        <v>0</v>
      </c>
      <c r="J8236">
        <f t="shared" si="903"/>
        <v>86.66170982713723</v>
      </c>
    </row>
    <row r="8237" spans="2:10" x14ac:dyDescent="0.3">
      <c r="B8237">
        <v>8210</v>
      </c>
      <c r="C8237">
        <v>0.42553636269555528</v>
      </c>
      <c r="D8237">
        <f t="shared" si="897"/>
        <v>98.631996835705181</v>
      </c>
      <c r="E8237">
        <f t="shared" si="898"/>
        <v>98.631996835705181</v>
      </c>
      <c r="F8237">
        <f t="shared" si="899"/>
        <v>8.3680031642948194</v>
      </c>
      <c r="G8237">
        <f t="shared" si="900"/>
        <v>0</v>
      </c>
      <c r="H8237">
        <f t="shared" si="901"/>
        <v>986.31996835705183</v>
      </c>
      <c r="I8237">
        <f t="shared" si="902"/>
        <v>41.840015821474097</v>
      </c>
      <c r="J8237">
        <f t="shared" si="903"/>
        <v>0</v>
      </c>
    </row>
    <row r="8238" spans="2:10" x14ac:dyDescent="0.3">
      <c r="B8238">
        <v>8211</v>
      </c>
      <c r="C8238">
        <v>0.33950714831101447</v>
      </c>
      <c r="D8238">
        <f t="shared" si="897"/>
        <v>96.998586621914058</v>
      </c>
      <c r="E8238">
        <f t="shared" si="898"/>
        <v>96.998586621914058</v>
      </c>
      <c r="F8238">
        <f t="shared" si="899"/>
        <v>10.001413378085942</v>
      </c>
      <c r="G8238">
        <f t="shared" si="900"/>
        <v>0</v>
      </c>
      <c r="H8238">
        <f t="shared" si="901"/>
        <v>969.98586621914058</v>
      </c>
      <c r="I8238">
        <f t="shared" si="902"/>
        <v>50.007066890429712</v>
      </c>
      <c r="J8238">
        <f t="shared" si="903"/>
        <v>0</v>
      </c>
    </row>
    <row r="8239" spans="2:10" x14ac:dyDescent="0.3">
      <c r="B8239">
        <v>8212</v>
      </c>
      <c r="C8239">
        <v>0.22556514139195205</v>
      </c>
      <c r="D8239">
        <f t="shared" si="897"/>
        <v>94.606301045742924</v>
      </c>
      <c r="E8239">
        <f t="shared" si="898"/>
        <v>94.606301045742924</v>
      </c>
      <c r="F8239">
        <f t="shared" si="899"/>
        <v>12.393698954257076</v>
      </c>
      <c r="G8239">
        <f t="shared" si="900"/>
        <v>0</v>
      </c>
      <c r="H8239">
        <f t="shared" si="901"/>
        <v>946.0630104574293</v>
      </c>
      <c r="I8239">
        <f t="shared" si="902"/>
        <v>61.968494771285378</v>
      </c>
      <c r="J8239">
        <f t="shared" si="903"/>
        <v>0</v>
      </c>
    </row>
    <row r="8240" spans="2:10" x14ac:dyDescent="0.3">
      <c r="B8240">
        <v>8213</v>
      </c>
      <c r="C8240">
        <v>0.55531126163632949</v>
      </c>
      <c r="D8240">
        <f t="shared" si="897"/>
        <v>101.01400845143715</v>
      </c>
      <c r="E8240">
        <f t="shared" si="898"/>
        <v>101.01400845143715</v>
      </c>
      <c r="F8240">
        <f t="shared" si="899"/>
        <v>5.9859915485628505</v>
      </c>
      <c r="G8240">
        <f t="shared" si="900"/>
        <v>0</v>
      </c>
      <c r="H8240">
        <f t="shared" si="901"/>
        <v>1010.1400845143714</v>
      </c>
      <c r="I8240">
        <f t="shared" si="902"/>
        <v>29.929957742814253</v>
      </c>
      <c r="J8240">
        <f t="shared" si="903"/>
        <v>0</v>
      </c>
    </row>
    <row r="8241" spans="2:10" x14ac:dyDescent="0.3">
      <c r="B8241">
        <v>8214</v>
      </c>
      <c r="C8241">
        <v>0.66588648042808396</v>
      </c>
      <c r="D8241">
        <f t="shared" si="897"/>
        <v>103.10727592008467</v>
      </c>
      <c r="E8241">
        <f t="shared" si="898"/>
        <v>103.10727592008467</v>
      </c>
      <c r="F8241">
        <f t="shared" si="899"/>
        <v>3.8927240799153253</v>
      </c>
      <c r="G8241">
        <f t="shared" si="900"/>
        <v>0</v>
      </c>
      <c r="H8241">
        <f t="shared" si="901"/>
        <v>1031.0727592008468</v>
      </c>
      <c r="I8241">
        <f t="shared" si="902"/>
        <v>19.463620399576627</v>
      </c>
      <c r="J8241">
        <f t="shared" si="903"/>
        <v>0</v>
      </c>
    </row>
    <row r="8242" spans="2:10" x14ac:dyDescent="0.3">
      <c r="B8242">
        <v>8215</v>
      </c>
      <c r="C8242">
        <v>0.66377119031738252</v>
      </c>
      <c r="D8242">
        <f t="shared" si="897"/>
        <v>103.06569565739014</v>
      </c>
      <c r="E8242">
        <f t="shared" si="898"/>
        <v>103.06569565739014</v>
      </c>
      <c r="F8242">
        <f t="shared" si="899"/>
        <v>3.9343043426098632</v>
      </c>
      <c r="G8242">
        <f t="shared" si="900"/>
        <v>0</v>
      </c>
      <c r="H8242">
        <f t="shared" si="901"/>
        <v>1030.6569565739014</v>
      </c>
      <c r="I8242">
        <f t="shared" si="902"/>
        <v>19.671521713049316</v>
      </c>
      <c r="J8242">
        <f t="shared" si="903"/>
        <v>0</v>
      </c>
    </row>
    <row r="8243" spans="2:10" x14ac:dyDescent="0.3">
      <c r="B8243">
        <v>8216</v>
      </c>
      <c r="C8243">
        <v>0.53333745366469354</v>
      </c>
      <c r="D8243">
        <f t="shared" si="897"/>
        <v>100.61016675363429</v>
      </c>
      <c r="E8243">
        <f t="shared" si="898"/>
        <v>100.61016675363429</v>
      </c>
      <c r="F8243">
        <f t="shared" si="899"/>
        <v>6.3898332463657113</v>
      </c>
      <c r="G8243">
        <f t="shared" si="900"/>
        <v>0</v>
      </c>
      <c r="H8243">
        <f t="shared" si="901"/>
        <v>1006.1016675363429</v>
      </c>
      <c r="I8243">
        <f t="shared" si="902"/>
        <v>31.949166231828556</v>
      </c>
      <c r="J8243">
        <f t="shared" si="903"/>
        <v>0</v>
      </c>
    </row>
    <row r="8244" spans="2:10" x14ac:dyDescent="0.3">
      <c r="B8244">
        <v>8217</v>
      </c>
      <c r="C8244">
        <v>0.52460132802135873</v>
      </c>
      <c r="D8244">
        <f t="shared" si="897"/>
        <v>100.4500807211131</v>
      </c>
      <c r="E8244">
        <f t="shared" si="898"/>
        <v>100.4500807211131</v>
      </c>
      <c r="F8244">
        <f t="shared" si="899"/>
        <v>6.5499192788869038</v>
      </c>
      <c r="G8244">
        <f t="shared" si="900"/>
        <v>0</v>
      </c>
      <c r="H8244">
        <f t="shared" si="901"/>
        <v>1004.5008072111309</v>
      </c>
      <c r="I8244">
        <f t="shared" si="902"/>
        <v>32.749596394434519</v>
      </c>
      <c r="J8244">
        <f t="shared" si="903"/>
        <v>0</v>
      </c>
    </row>
    <row r="8245" spans="2:10" x14ac:dyDescent="0.3">
      <c r="B8245">
        <v>8218</v>
      </c>
      <c r="C8245">
        <v>0.14689310769832786</v>
      </c>
      <c r="D8245">
        <f t="shared" si="897"/>
        <v>92.616513325590702</v>
      </c>
      <c r="E8245">
        <f t="shared" si="898"/>
        <v>92.616513325590702</v>
      </c>
      <c r="F8245">
        <f t="shared" si="899"/>
        <v>14.383486674409298</v>
      </c>
      <c r="G8245">
        <f t="shared" si="900"/>
        <v>0</v>
      </c>
      <c r="H8245">
        <f t="shared" si="901"/>
        <v>926.16513325590699</v>
      </c>
      <c r="I8245">
        <f t="shared" si="902"/>
        <v>71.917433372046489</v>
      </c>
      <c r="J8245">
        <f t="shared" si="903"/>
        <v>0</v>
      </c>
    </row>
    <row r="8246" spans="2:10" x14ac:dyDescent="0.3">
      <c r="B8246">
        <v>8219</v>
      </c>
      <c r="C8246">
        <v>0.84618459315325512</v>
      </c>
      <c r="D8246">
        <f t="shared" si="897"/>
        <v>107.18944011222679</v>
      </c>
      <c r="E8246">
        <f t="shared" si="898"/>
        <v>107</v>
      </c>
      <c r="F8246">
        <f t="shared" si="899"/>
        <v>0</v>
      </c>
      <c r="G8246">
        <f t="shared" si="900"/>
        <v>0.1894401122267908</v>
      </c>
      <c r="H8246">
        <f t="shared" si="901"/>
        <v>1070</v>
      </c>
      <c r="I8246">
        <f t="shared" si="902"/>
        <v>0</v>
      </c>
      <c r="J8246">
        <f t="shared" si="903"/>
        <v>2.841601683401862</v>
      </c>
    </row>
    <row r="8247" spans="2:10" x14ac:dyDescent="0.3">
      <c r="B8247">
        <v>8220</v>
      </c>
      <c r="C8247">
        <v>0.55269350453242361</v>
      </c>
      <c r="D8247">
        <f t="shared" si="897"/>
        <v>100.96578730288333</v>
      </c>
      <c r="E8247">
        <f t="shared" si="898"/>
        <v>100.96578730288333</v>
      </c>
      <c r="F8247">
        <f t="shared" si="899"/>
        <v>6.0342126971166721</v>
      </c>
      <c r="G8247">
        <f t="shared" si="900"/>
        <v>0</v>
      </c>
      <c r="H8247">
        <f t="shared" si="901"/>
        <v>1009.6578730288333</v>
      </c>
      <c r="I8247">
        <f t="shared" si="902"/>
        <v>30.17106348558336</v>
      </c>
      <c r="J8247">
        <f t="shared" si="903"/>
        <v>0</v>
      </c>
    </row>
    <row r="8248" spans="2:10" x14ac:dyDescent="0.3">
      <c r="B8248">
        <v>8221</v>
      </c>
      <c r="C8248">
        <v>0.63579765773340779</v>
      </c>
      <c r="D8248">
        <f t="shared" si="897"/>
        <v>102.52292217050643</v>
      </c>
      <c r="E8248">
        <f t="shared" si="898"/>
        <v>102.52292217050643</v>
      </c>
      <c r="F8248">
        <f t="shared" si="899"/>
        <v>4.4770778294935667</v>
      </c>
      <c r="G8248">
        <f t="shared" si="900"/>
        <v>0</v>
      </c>
      <c r="H8248">
        <f t="shared" si="901"/>
        <v>1025.2292217050644</v>
      </c>
      <c r="I8248">
        <f t="shared" si="902"/>
        <v>22.385389147467833</v>
      </c>
      <c r="J8248">
        <f t="shared" si="903"/>
        <v>0</v>
      </c>
    </row>
    <row r="8249" spans="2:10" x14ac:dyDescent="0.3">
      <c r="B8249">
        <v>8222</v>
      </c>
      <c r="C8249">
        <v>0.57669904634544211</v>
      </c>
      <c r="D8249">
        <f t="shared" si="897"/>
        <v>101.40947625786143</v>
      </c>
      <c r="E8249">
        <f t="shared" si="898"/>
        <v>101.40947625786143</v>
      </c>
      <c r="F8249">
        <f t="shared" si="899"/>
        <v>5.5905237421385721</v>
      </c>
      <c r="G8249">
        <f t="shared" si="900"/>
        <v>0</v>
      </c>
      <c r="H8249">
        <f t="shared" si="901"/>
        <v>1014.0947625786143</v>
      </c>
      <c r="I8249">
        <f t="shared" si="902"/>
        <v>27.95261871069286</v>
      </c>
      <c r="J8249">
        <f t="shared" si="903"/>
        <v>0</v>
      </c>
    </row>
    <row r="8250" spans="2:10" x14ac:dyDescent="0.3">
      <c r="B8250">
        <v>8223</v>
      </c>
      <c r="C8250">
        <v>0.92334893364447512</v>
      </c>
      <c r="D8250">
        <f t="shared" si="897"/>
        <v>109.74249256518462</v>
      </c>
      <c r="E8250">
        <f t="shared" si="898"/>
        <v>107</v>
      </c>
      <c r="F8250">
        <f t="shared" si="899"/>
        <v>0</v>
      </c>
      <c r="G8250">
        <f t="shared" si="900"/>
        <v>2.7424925651846195</v>
      </c>
      <c r="H8250">
        <f t="shared" si="901"/>
        <v>1070</v>
      </c>
      <c r="I8250">
        <f t="shared" si="902"/>
        <v>0</v>
      </c>
      <c r="J8250">
        <f t="shared" si="903"/>
        <v>41.137388477769292</v>
      </c>
    </row>
    <row r="8251" spans="2:10" x14ac:dyDescent="0.3">
      <c r="B8251">
        <v>8224</v>
      </c>
      <c r="C8251">
        <v>0.50172185071624642</v>
      </c>
      <c r="D8251">
        <f t="shared" si="897"/>
        <v>100.03148534827052</v>
      </c>
      <c r="E8251">
        <f t="shared" si="898"/>
        <v>100.03148534827052</v>
      </c>
      <c r="F8251">
        <f t="shared" si="899"/>
        <v>6.9685146517294783</v>
      </c>
      <c r="G8251">
        <f t="shared" si="900"/>
        <v>0</v>
      </c>
      <c r="H8251">
        <f t="shared" si="901"/>
        <v>1000.3148534827052</v>
      </c>
      <c r="I8251">
        <f t="shared" si="902"/>
        <v>34.842573258647391</v>
      </c>
      <c r="J8251">
        <f t="shared" si="903"/>
        <v>0</v>
      </c>
    </row>
    <row r="8252" spans="2:10" x14ac:dyDescent="0.3">
      <c r="B8252">
        <v>8225</v>
      </c>
      <c r="C8252">
        <v>0.86246370037779374</v>
      </c>
      <c r="D8252">
        <f t="shared" si="897"/>
        <v>107.65373259760395</v>
      </c>
      <c r="E8252">
        <f t="shared" si="898"/>
        <v>107</v>
      </c>
      <c r="F8252">
        <f t="shared" si="899"/>
        <v>0</v>
      </c>
      <c r="G8252">
        <f t="shared" si="900"/>
        <v>0.65373259760394831</v>
      </c>
      <c r="H8252">
        <f t="shared" si="901"/>
        <v>1070</v>
      </c>
      <c r="I8252">
        <f t="shared" si="902"/>
        <v>0</v>
      </c>
      <c r="J8252">
        <f t="shared" si="903"/>
        <v>9.8059889640592246</v>
      </c>
    </row>
    <row r="8253" spans="2:10" x14ac:dyDescent="0.3">
      <c r="B8253">
        <v>8226</v>
      </c>
      <c r="C8253">
        <v>0.11013293911957722</v>
      </c>
      <c r="D8253">
        <f t="shared" si="897"/>
        <v>91.49076530562715</v>
      </c>
      <c r="E8253">
        <f t="shared" si="898"/>
        <v>91.49076530562715</v>
      </c>
      <c r="F8253">
        <f t="shared" si="899"/>
        <v>15.50923469437285</v>
      </c>
      <c r="G8253">
        <f t="shared" si="900"/>
        <v>0</v>
      </c>
      <c r="H8253">
        <f t="shared" si="901"/>
        <v>914.90765305627156</v>
      </c>
      <c r="I8253">
        <f t="shared" si="902"/>
        <v>77.54617347186425</v>
      </c>
      <c r="J8253">
        <f t="shared" si="903"/>
        <v>0</v>
      </c>
    </row>
    <row r="8254" spans="2:10" x14ac:dyDescent="0.3">
      <c r="B8254">
        <v>8227</v>
      </c>
      <c r="C8254">
        <v>0.50028617244614493</v>
      </c>
      <c r="D8254">
        <f t="shared" si="897"/>
        <v>100.00523286794487</v>
      </c>
      <c r="E8254">
        <f t="shared" si="898"/>
        <v>100.00523286794487</v>
      </c>
      <c r="F8254">
        <f t="shared" si="899"/>
        <v>6.9947671320551308</v>
      </c>
      <c r="G8254">
        <f t="shared" si="900"/>
        <v>0</v>
      </c>
      <c r="H8254">
        <f t="shared" si="901"/>
        <v>1000.0523286794487</v>
      </c>
      <c r="I8254">
        <f t="shared" si="902"/>
        <v>34.973835660275654</v>
      </c>
      <c r="J8254">
        <f t="shared" si="903"/>
        <v>0</v>
      </c>
    </row>
    <row r="8255" spans="2:10" x14ac:dyDescent="0.3">
      <c r="B8255">
        <v>8228</v>
      </c>
      <c r="C8255">
        <v>0.98386903635274736</v>
      </c>
      <c r="D8255">
        <f t="shared" si="897"/>
        <v>113.49832682117381</v>
      </c>
      <c r="E8255">
        <f t="shared" si="898"/>
        <v>107</v>
      </c>
      <c r="F8255">
        <f t="shared" si="899"/>
        <v>0</v>
      </c>
      <c r="G8255">
        <f t="shared" si="900"/>
        <v>6.498326821173805</v>
      </c>
      <c r="H8255">
        <f t="shared" si="901"/>
        <v>1070</v>
      </c>
      <c r="I8255">
        <f t="shared" si="902"/>
        <v>0</v>
      </c>
      <c r="J8255">
        <f t="shared" si="903"/>
        <v>97.474902317607075</v>
      </c>
    </row>
    <row r="8256" spans="2:10" x14ac:dyDescent="0.3">
      <c r="B8256">
        <v>8229</v>
      </c>
      <c r="C8256">
        <v>0.31162095254541866</v>
      </c>
      <c r="D8256">
        <f t="shared" si="897"/>
        <v>96.445162257008889</v>
      </c>
      <c r="E8256">
        <f t="shared" si="898"/>
        <v>96.445162257008889</v>
      </c>
      <c r="F8256">
        <f t="shared" si="899"/>
        <v>10.554837742991111</v>
      </c>
      <c r="G8256">
        <f t="shared" si="900"/>
        <v>0</v>
      </c>
      <c r="H8256">
        <f t="shared" si="901"/>
        <v>964.45162257008883</v>
      </c>
      <c r="I8256">
        <f t="shared" si="902"/>
        <v>52.774188714955557</v>
      </c>
      <c r="J8256">
        <f t="shared" si="903"/>
        <v>0</v>
      </c>
    </row>
    <row r="8257" spans="2:10" x14ac:dyDescent="0.3">
      <c r="B8257">
        <v>8230</v>
      </c>
      <c r="C8257">
        <v>0.45880391275493893</v>
      </c>
      <c r="D8257">
        <f t="shared" si="897"/>
        <v>99.245627794292204</v>
      </c>
      <c r="E8257">
        <f t="shared" si="898"/>
        <v>99.245627794292204</v>
      </c>
      <c r="F8257">
        <f t="shared" si="899"/>
        <v>7.7543722057077957</v>
      </c>
      <c r="G8257">
        <f t="shared" si="900"/>
        <v>0</v>
      </c>
      <c r="H8257">
        <f t="shared" si="901"/>
        <v>992.45627794292204</v>
      </c>
      <c r="I8257">
        <f t="shared" si="902"/>
        <v>38.771861028538979</v>
      </c>
      <c r="J8257">
        <f t="shared" si="903"/>
        <v>0</v>
      </c>
    </row>
    <row r="8258" spans="2:10" x14ac:dyDescent="0.3">
      <c r="B8258">
        <v>8231</v>
      </c>
      <c r="C8258">
        <v>0.8949947489335629</v>
      </c>
      <c r="D8258">
        <f t="shared" si="897"/>
        <v>108.68225998584502</v>
      </c>
      <c r="E8258">
        <f t="shared" si="898"/>
        <v>107</v>
      </c>
      <c r="F8258">
        <f t="shared" si="899"/>
        <v>0</v>
      </c>
      <c r="G8258">
        <f t="shared" si="900"/>
        <v>1.6822599858450218</v>
      </c>
      <c r="H8258">
        <f t="shared" si="901"/>
        <v>1070</v>
      </c>
      <c r="I8258">
        <f t="shared" si="902"/>
        <v>0</v>
      </c>
      <c r="J8258">
        <f t="shared" si="903"/>
        <v>25.233899787675327</v>
      </c>
    </row>
    <row r="8259" spans="2:10" x14ac:dyDescent="0.3">
      <c r="B8259">
        <v>8232</v>
      </c>
      <c r="C8259">
        <v>0.22125279009717047</v>
      </c>
      <c r="D8259">
        <f t="shared" si="897"/>
        <v>94.506966243169657</v>
      </c>
      <c r="E8259">
        <f t="shared" si="898"/>
        <v>94.506966243169657</v>
      </c>
      <c r="F8259">
        <f t="shared" si="899"/>
        <v>12.493033756830343</v>
      </c>
      <c r="G8259">
        <f t="shared" si="900"/>
        <v>0</v>
      </c>
      <c r="H8259">
        <f t="shared" si="901"/>
        <v>945.06966243169654</v>
      </c>
      <c r="I8259">
        <f t="shared" si="902"/>
        <v>62.465168784151714</v>
      </c>
      <c r="J8259">
        <f t="shared" si="903"/>
        <v>0</v>
      </c>
    </row>
    <row r="8260" spans="2:10" x14ac:dyDescent="0.3">
      <c r="B8260">
        <v>8233</v>
      </c>
      <c r="C8260">
        <v>0.14601251054122288</v>
      </c>
      <c r="D8260">
        <f t="shared" si="897"/>
        <v>92.591482064662173</v>
      </c>
      <c r="E8260">
        <f t="shared" si="898"/>
        <v>92.591482064662173</v>
      </c>
      <c r="F8260">
        <f t="shared" si="899"/>
        <v>14.408517935337827</v>
      </c>
      <c r="G8260">
        <f t="shared" si="900"/>
        <v>0</v>
      </c>
      <c r="H8260">
        <f t="shared" si="901"/>
        <v>925.91482064662171</v>
      </c>
      <c r="I8260">
        <f t="shared" si="902"/>
        <v>72.042589676689133</v>
      </c>
      <c r="J8260">
        <f t="shared" si="903"/>
        <v>0</v>
      </c>
    </row>
    <row r="8261" spans="2:10" x14ac:dyDescent="0.3">
      <c r="B8261">
        <v>8234</v>
      </c>
      <c r="C8261">
        <v>0.70422112039398843</v>
      </c>
      <c r="D8261">
        <f t="shared" si="897"/>
        <v>103.87673398136764</v>
      </c>
      <c r="E8261">
        <f t="shared" si="898"/>
        <v>103.87673398136764</v>
      </c>
      <c r="F8261">
        <f t="shared" si="899"/>
        <v>3.1232660186323642</v>
      </c>
      <c r="G8261">
        <f t="shared" si="900"/>
        <v>0</v>
      </c>
      <c r="H8261">
        <f t="shared" si="901"/>
        <v>1038.7673398136762</v>
      </c>
      <c r="I8261">
        <f t="shared" si="902"/>
        <v>15.616330093161821</v>
      </c>
      <c r="J8261">
        <f t="shared" si="903"/>
        <v>0</v>
      </c>
    </row>
    <row r="8262" spans="2:10" x14ac:dyDescent="0.3">
      <c r="B8262">
        <v>8235</v>
      </c>
      <c r="C8262">
        <v>0.51283964809563665</v>
      </c>
      <c r="D8262">
        <f t="shared" si="897"/>
        <v>100.23481450184607</v>
      </c>
      <c r="E8262">
        <f t="shared" si="898"/>
        <v>100.23481450184607</v>
      </c>
      <c r="F8262">
        <f t="shared" si="899"/>
        <v>6.7651854981539259</v>
      </c>
      <c r="G8262">
        <f t="shared" si="900"/>
        <v>0</v>
      </c>
      <c r="H8262">
        <f t="shared" si="901"/>
        <v>1002.3481450184607</v>
      </c>
      <c r="I8262">
        <f t="shared" si="902"/>
        <v>33.825927490769629</v>
      </c>
      <c r="J8262">
        <f t="shared" si="903"/>
        <v>0</v>
      </c>
    </row>
    <row r="8263" spans="2:10" x14ac:dyDescent="0.3">
      <c r="B8263">
        <v>8236</v>
      </c>
      <c r="C8263">
        <v>0.21907362130491781</v>
      </c>
      <c r="D8263">
        <f t="shared" si="897"/>
        <v>94.45643390211481</v>
      </c>
      <c r="E8263">
        <f t="shared" si="898"/>
        <v>94.45643390211481</v>
      </c>
      <c r="F8263">
        <f t="shared" si="899"/>
        <v>12.54356609788519</v>
      </c>
      <c r="G8263">
        <f t="shared" si="900"/>
        <v>0</v>
      </c>
      <c r="H8263">
        <f t="shared" si="901"/>
        <v>944.56433902114804</v>
      </c>
      <c r="I8263">
        <f t="shared" si="902"/>
        <v>62.71783048942595</v>
      </c>
      <c r="J8263">
        <f t="shared" si="903"/>
        <v>0</v>
      </c>
    </row>
    <row r="8264" spans="2:10" x14ac:dyDescent="0.3">
      <c r="B8264">
        <v>8237</v>
      </c>
      <c r="C8264">
        <v>0.94154404903685041</v>
      </c>
      <c r="D8264">
        <f t="shared" si="897"/>
        <v>110.55508913687021</v>
      </c>
      <c r="E8264">
        <f t="shared" si="898"/>
        <v>107</v>
      </c>
      <c r="F8264">
        <f t="shared" si="899"/>
        <v>0</v>
      </c>
      <c r="G8264">
        <f t="shared" si="900"/>
        <v>3.5550891368702082</v>
      </c>
      <c r="H8264">
        <f t="shared" si="901"/>
        <v>1070</v>
      </c>
      <c r="I8264">
        <f t="shared" si="902"/>
        <v>0</v>
      </c>
      <c r="J8264">
        <f t="shared" si="903"/>
        <v>53.326337053053123</v>
      </c>
    </row>
    <row r="8265" spans="2:10" x14ac:dyDescent="0.3">
      <c r="B8265">
        <v>8238</v>
      </c>
      <c r="C8265">
        <v>0.6374507195114284</v>
      </c>
      <c r="D8265">
        <f t="shared" si="897"/>
        <v>102.55465921358433</v>
      </c>
      <c r="E8265">
        <f t="shared" si="898"/>
        <v>102.55465921358433</v>
      </c>
      <c r="F8265">
        <f t="shared" si="899"/>
        <v>4.4453407864156702</v>
      </c>
      <c r="G8265">
        <f t="shared" si="900"/>
        <v>0</v>
      </c>
      <c r="H8265">
        <f t="shared" si="901"/>
        <v>1025.5465921358432</v>
      </c>
      <c r="I8265">
        <f t="shared" si="902"/>
        <v>22.226703932078351</v>
      </c>
      <c r="J8265">
        <f t="shared" si="903"/>
        <v>0</v>
      </c>
    </row>
    <row r="8266" spans="2:10" x14ac:dyDescent="0.3">
      <c r="B8266">
        <v>8239</v>
      </c>
      <c r="C8266">
        <v>0.46302000062306514</v>
      </c>
      <c r="D8266">
        <f t="shared" si="897"/>
        <v>99.323019174266761</v>
      </c>
      <c r="E8266">
        <f t="shared" si="898"/>
        <v>99.323019174266761</v>
      </c>
      <c r="F8266">
        <f t="shared" si="899"/>
        <v>7.6769808257332386</v>
      </c>
      <c r="G8266">
        <f t="shared" si="900"/>
        <v>0</v>
      </c>
      <c r="H8266">
        <f t="shared" si="901"/>
        <v>993.23019174266756</v>
      </c>
      <c r="I8266">
        <f t="shared" si="902"/>
        <v>38.384904128666193</v>
      </c>
      <c r="J8266">
        <f t="shared" si="903"/>
        <v>0</v>
      </c>
    </row>
    <row r="8267" spans="2:10" x14ac:dyDescent="0.3">
      <c r="B8267">
        <v>8240</v>
      </c>
      <c r="C8267">
        <v>0.59762158411268951</v>
      </c>
      <c r="D8267">
        <f t="shared" si="897"/>
        <v>101.79957954078424</v>
      </c>
      <c r="E8267">
        <f t="shared" si="898"/>
        <v>101.79957954078424</v>
      </c>
      <c r="F8267">
        <f t="shared" si="899"/>
        <v>5.2004204592157635</v>
      </c>
      <c r="G8267">
        <f t="shared" si="900"/>
        <v>0</v>
      </c>
      <c r="H8267">
        <f t="shared" si="901"/>
        <v>1017.9957954078424</v>
      </c>
      <c r="I8267">
        <f t="shared" si="902"/>
        <v>26.002102296078817</v>
      </c>
      <c r="J8267">
        <f t="shared" si="903"/>
        <v>0</v>
      </c>
    </row>
    <row r="8268" spans="2:10" x14ac:dyDescent="0.3">
      <c r="B8268">
        <v>8241</v>
      </c>
      <c r="C8268">
        <v>0.36972735215235986</v>
      </c>
      <c r="D8268">
        <f t="shared" si="897"/>
        <v>97.582874811361052</v>
      </c>
      <c r="E8268">
        <f t="shared" si="898"/>
        <v>97.582874811361052</v>
      </c>
      <c r="F8268">
        <f t="shared" si="899"/>
        <v>9.4171251886389484</v>
      </c>
      <c r="G8268">
        <f t="shared" si="900"/>
        <v>0</v>
      </c>
      <c r="H8268">
        <f t="shared" si="901"/>
        <v>975.82874811361057</v>
      </c>
      <c r="I8268">
        <f t="shared" si="902"/>
        <v>47.085625943194742</v>
      </c>
      <c r="J8268">
        <f t="shared" si="903"/>
        <v>0</v>
      </c>
    </row>
    <row r="8269" spans="2:10" x14ac:dyDescent="0.3">
      <c r="B8269">
        <v>8242</v>
      </c>
      <c r="C8269">
        <v>0.3366882748092227</v>
      </c>
      <c r="D8269">
        <f t="shared" si="897"/>
        <v>96.943325256731313</v>
      </c>
      <c r="E8269">
        <f t="shared" si="898"/>
        <v>96.943325256731313</v>
      </c>
      <c r="F8269">
        <f t="shared" si="899"/>
        <v>10.056674743268687</v>
      </c>
      <c r="G8269">
        <f t="shared" si="900"/>
        <v>0</v>
      </c>
      <c r="H8269">
        <f t="shared" si="901"/>
        <v>969.43325256731316</v>
      </c>
      <c r="I8269">
        <f t="shared" si="902"/>
        <v>50.283373716343434</v>
      </c>
      <c r="J8269">
        <f t="shared" si="903"/>
        <v>0</v>
      </c>
    </row>
    <row r="8270" spans="2:10" x14ac:dyDescent="0.3">
      <c r="B8270">
        <v>8243</v>
      </c>
      <c r="C8270">
        <v>2.4745210382097649E-2</v>
      </c>
      <c r="D8270">
        <f t="shared" si="897"/>
        <v>87.3404958910169</v>
      </c>
      <c r="E8270">
        <f t="shared" si="898"/>
        <v>87.3404958910169</v>
      </c>
      <c r="F8270">
        <f t="shared" si="899"/>
        <v>19.6595041089831</v>
      </c>
      <c r="G8270">
        <f t="shared" si="900"/>
        <v>0</v>
      </c>
      <c r="H8270">
        <f t="shared" si="901"/>
        <v>873.40495891016894</v>
      </c>
      <c r="I8270">
        <f t="shared" si="902"/>
        <v>98.2975205449155</v>
      </c>
      <c r="J8270">
        <f t="shared" si="903"/>
        <v>0</v>
      </c>
    </row>
    <row r="8271" spans="2:10" x14ac:dyDescent="0.3">
      <c r="B8271">
        <v>8244</v>
      </c>
      <c r="C8271">
        <v>0.82222287934751426</v>
      </c>
      <c r="D8271">
        <f t="shared" si="897"/>
        <v>106.55077043985369</v>
      </c>
      <c r="E8271">
        <f t="shared" si="898"/>
        <v>106.55077043985369</v>
      </c>
      <c r="F8271">
        <f t="shared" si="899"/>
        <v>0.44922956014630699</v>
      </c>
      <c r="G8271">
        <f t="shared" si="900"/>
        <v>0</v>
      </c>
      <c r="H8271">
        <f t="shared" si="901"/>
        <v>1065.507704398537</v>
      </c>
      <c r="I8271">
        <f t="shared" si="902"/>
        <v>2.246147800731535</v>
      </c>
      <c r="J8271">
        <f t="shared" si="903"/>
        <v>0</v>
      </c>
    </row>
    <row r="8272" spans="2:10" x14ac:dyDescent="0.3">
      <c r="B8272">
        <v>8245</v>
      </c>
      <c r="C8272">
        <v>0.19865331405070941</v>
      </c>
      <c r="D8272">
        <f t="shared" si="897"/>
        <v>93.971023864215212</v>
      </c>
      <c r="E8272">
        <f t="shared" si="898"/>
        <v>93.971023864215212</v>
      </c>
      <c r="F8272">
        <f t="shared" si="899"/>
        <v>13.028976135784788</v>
      </c>
      <c r="G8272">
        <f t="shared" si="900"/>
        <v>0</v>
      </c>
      <c r="H8272">
        <f t="shared" si="901"/>
        <v>939.71023864215215</v>
      </c>
      <c r="I8272">
        <f t="shared" si="902"/>
        <v>65.14488067892394</v>
      </c>
      <c r="J8272">
        <f t="shared" si="903"/>
        <v>0</v>
      </c>
    </row>
    <row r="8273" spans="2:10" x14ac:dyDescent="0.3">
      <c r="B8273">
        <v>8246</v>
      </c>
      <c r="C8273">
        <v>0.99347334382035479</v>
      </c>
      <c r="D8273">
        <f t="shared" si="897"/>
        <v>114.93816194167317</v>
      </c>
      <c r="E8273">
        <f t="shared" si="898"/>
        <v>107</v>
      </c>
      <c r="F8273">
        <f t="shared" si="899"/>
        <v>0</v>
      </c>
      <c r="G8273">
        <f t="shared" si="900"/>
        <v>7.9381619416731724</v>
      </c>
      <c r="H8273">
        <f t="shared" si="901"/>
        <v>1070</v>
      </c>
      <c r="I8273">
        <f t="shared" si="902"/>
        <v>0</v>
      </c>
      <c r="J8273">
        <f t="shared" si="903"/>
        <v>119.07242912509759</v>
      </c>
    </row>
    <row r="8274" spans="2:10" x14ac:dyDescent="0.3">
      <c r="B8274">
        <v>8247</v>
      </c>
      <c r="C8274">
        <v>0.99061712674539637</v>
      </c>
      <c r="D8274">
        <f t="shared" si="897"/>
        <v>114.40836280393172</v>
      </c>
      <c r="E8274">
        <f t="shared" si="898"/>
        <v>107</v>
      </c>
      <c r="F8274">
        <f t="shared" si="899"/>
        <v>0</v>
      </c>
      <c r="G8274">
        <f t="shared" si="900"/>
        <v>7.4083628039317233</v>
      </c>
      <c r="H8274">
        <f t="shared" si="901"/>
        <v>1070</v>
      </c>
      <c r="I8274">
        <f t="shared" si="902"/>
        <v>0</v>
      </c>
      <c r="J8274">
        <f t="shared" si="903"/>
        <v>111.12544205897585</v>
      </c>
    </row>
    <row r="8275" spans="2:10" x14ac:dyDescent="0.3">
      <c r="B8275">
        <v>8248</v>
      </c>
      <c r="C8275">
        <v>0.75292350015328302</v>
      </c>
      <c r="D8275">
        <f t="shared" si="897"/>
        <v>104.91032053527441</v>
      </c>
      <c r="E8275">
        <f t="shared" si="898"/>
        <v>104.91032053527441</v>
      </c>
      <c r="F8275">
        <f t="shared" si="899"/>
        <v>2.0896794647255916</v>
      </c>
      <c r="G8275">
        <f t="shared" si="900"/>
        <v>0</v>
      </c>
      <c r="H8275">
        <f t="shared" si="901"/>
        <v>1049.103205352744</v>
      </c>
      <c r="I8275">
        <f t="shared" si="902"/>
        <v>10.448397323627958</v>
      </c>
      <c r="J8275">
        <f t="shared" si="903"/>
        <v>0</v>
      </c>
    </row>
    <row r="8276" spans="2:10" x14ac:dyDescent="0.3">
      <c r="B8276">
        <v>8249</v>
      </c>
      <c r="C8276">
        <v>0.48223429632331705</v>
      </c>
      <c r="D8276">
        <f t="shared" si="897"/>
        <v>99.67505565583798</v>
      </c>
      <c r="E8276">
        <f t="shared" si="898"/>
        <v>99.67505565583798</v>
      </c>
      <c r="F8276">
        <f t="shared" si="899"/>
        <v>7.3249443441620201</v>
      </c>
      <c r="G8276">
        <f t="shared" si="900"/>
        <v>0</v>
      </c>
      <c r="H8276">
        <f t="shared" si="901"/>
        <v>996.7505565583798</v>
      </c>
      <c r="I8276">
        <f t="shared" si="902"/>
        <v>36.624721720810101</v>
      </c>
      <c r="J8276">
        <f t="shared" si="903"/>
        <v>0</v>
      </c>
    </row>
    <row r="8277" spans="2:10" x14ac:dyDescent="0.3">
      <c r="B8277">
        <v>8250</v>
      </c>
      <c r="C8277">
        <v>0.34615044143711615</v>
      </c>
      <c r="D8277">
        <f t="shared" si="897"/>
        <v>97.128273235846876</v>
      </c>
      <c r="E8277">
        <f t="shared" si="898"/>
        <v>97.128273235846876</v>
      </c>
      <c r="F8277">
        <f t="shared" si="899"/>
        <v>9.8717267641531237</v>
      </c>
      <c r="G8277">
        <f t="shared" si="900"/>
        <v>0</v>
      </c>
      <c r="H8277">
        <f t="shared" si="901"/>
        <v>971.28273235846882</v>
      </c>
      <c r="I8277">
        <f t="shared" si="902"/>
        <v>49.358633820765618</v>
      </c>
      <c r="J8277">
        <f t="shared" si="903"/>
        <v>0</v>
      </c>
    </row>
    <row r="8278" spans="2:10" x14ac:dyDescent="0.3">
      <c r="B8278">
        <v>8251</v>
      </c>
      <c r="C8278">
        <v>0.83858001408810545</v>
      </c>
      <c r="D8278">
        <f t="shared" si="897"/>
        <v>106.98150492520747</v>
      </c>
      <c r="E8278">
        <f t="shared" si="898"/>
        <v>106.98150492520747</v>
      </c>
      <c r="F8278">
        <f t="shared" si="899"/>
        <v>1.8495074792525656E-2</v>
      </c>
      <c r="G8278">
        <f t="shared" si="900"/>
        <v>0</v>
      </c>
      <c r="H8278">
        <f t="shared" si="901"/>
        <v>1069.8150492520747</v>
      </c>
      <c r="I8278">
        <f t="shared" si="902"/>
        <v>9.2475373962628282E-2</v>
      </c>
      <c r="J8278">
        <f t="shared" si="903"/>
        <v>0</v>
      </c>
    </row>
    <row r="8279" spans="2:10" x14ac:dyDescent="0.3">
      <c r="B8279">
        <v>8252</v>
      </c>
      <c r="C8279">
        <v>6.3450186083323423E-2</v>
      </c>
      <c r="D8279">
        <f t="shared" si="897"/>
        <v>89.681897956834035</v>
      </c>
      <c r="E8279">
        <f t="shared" si="898"/>
        <v>89.681897956834035</v>
      </c>
      <c r="F8279">
        <f t="shared" si="899"/>
        <v>17.318102043165965</v>
      </c>
      <c r="G8279">
        <f t="shared" si="900"/>
        <v>0</v>
      </c>
      <c r="H8279">
        <f t="shared" si="901"/>
        <v>896.81897956834041</v>
      </c>
      <c r="I8279">
        <f t="shared" si="902"/>
        <v>86.590510215829823</v>
      </c>
      <c r="J8279">
        <f t="shared" si="903"/>
        <v>0</v>
      </c>
    </row>
    <row r="8280" spans="2:10" x14ac:dyDescent="0.3">
      <c r="B8280">
        <v>8253</v>
      </c>
      <c r="C8280">
        <v>0.73863480071069676</v>
      </c>
      <c r="D8280">
        <f t="shared" si="897"/>
        <v>104.59920130781039</v>
      </c>
      <c r="E8280">
        <f t="shared" si="898"/>
        <v>104.59920130781039</v>
      </c>
      <c r="F8280">
        <f t="shared" si="899"/>
        <v>2.4007986921896105</v>
      </c>
      <c r="G8280">
        <f t="shared" si="900"/>
        <v>0</v>
      </c>
      <c r="H8280">
        <f t="shared" si="901"/>
        <v>1045.9920130781038</v>
      </c>
      <c r="I8280">
        <f t="shared" si="902"/>
        <v>12.003993460948053</v>
      </c>
      <c r="J8280">
        <f t="shared" si="903"/>
        <v>0</v>
      </c>
    </row>
    <row r="8281" spans="2:10" x14ac:dyDescent="0.3">
      <c r="B8281">
        <v>8254</v>
      </c>
      <c r="C8281">
        <v>0.10872686087179984</v>
      </c>
      <c r="D8281">
        <f t="shared" si="897"/>
        <v>91.443787693565184</v>
      </c>
      <c r="E8281">
        <f t="shared" si="898"/>
        <v>91.443787693565184</v>
      </c>
      <c r="F8281">
        <f t="shared" si="899"/>
        <v>15.556212306434816</v>
      </c>
      <c r="G8281">
        <f t="shared" si="900"/>
        <v>0</v>
      </c>
      <c r="H8281">
        <f t="shared" si="901"/>
        <v>914.43787693565184</v>
      </c>
      <c r="I8281">
        <f t="shared" si="902"/>
        <v>77.781061532174078</v>
      </c>
      <c r="J8281">
        <f t="shared" si="903"/>
        <v>0</v>
      </c>
    </row>
    <row r="8282" spans="2:10" x14ac:dyDescent="0.3">
      <c r="B8282">
        <v>8255</v>
      </c>
      <c r="C8282">
        <v>1.8522011879628208E-2</v>
      </c>
      <c r="D8282">
        <f t="shared" si="897"/>
        <v>86.759941361679623</v>
      </c>
      <c r="E8282">
        <f t="shared" si="898"/>
        <v>86.759941361679623</v>
      </c>
      <c r="F8282">
        <f t="shared" si="899"/>
        <v>20.240058638320377</v>
      </c>
      <c r="G8282">
        <f t="shared" si="900"/>
        <v>0</v>
      </c>
      <c r="H8282">
        <f t="shared" si="901"/>
        <v>867.59941361679626</v>
      </c>
      <c r="I8282">
        <f t="shared" si="902"/>
        <v>101.20029319160189</v>
      </c>
      <c r="J8282">
        <f t="shared" si="903"/>
        <v>0</v>
      </c>
    </row>
    <row r="8283" spans="2:10" x14ac:dyDescent="0.3">
      <c r="B8283">
        <v>8256</v>
      </c>
      <c r="C8283">
        <v>0.47952692836456101</v>
      </c>
      <c r="D8283">
        <f t="shared" si="897"/>
        <v>99.625503984037977</v>
      </c>
      <c r="E8283">
        <f t="shared" si="898"/>
        <v>99.625503984037977</v>
      </c>
      <c r="F8283">
        <f t="shared" si="899"/>
        <v>7.3744960159620234</v>
      </c>
      <c r="G8283">
        <f t="shared" si="900"/>
        <v>0</v>
      </c>
      <c r="H8283">
        <f t="shared" si="901"/>
        <v>996.25503984037982</v>
      </c>
      <c r="I8283">
        <f t="shared" si="902"/>
        <v>36.872480079810117</v>
      </c>
      <c r="J8283">
        <f t="shared" si="903"/>
        <v>0</v>
      </c>
    </row>
    <row r="8284" spans="2:10" x14ac:dyDescent="0.3">
      <c r="B8284">
        <v>8257</v>
      </c>
      <c r="C8284">
        <v>0.10632292939839416</v>
      </c>
      <c r="D8284">
        <f t="shared" si="897"/>
        <v>91.362657953292569</v>
      </c>
      <c r="E8284">
        <f t="shared" si="898"/>
        <v>91.362657953292569</v>
      </c>
      <c r="F8284">
        <f t="shared" si="899"/>
        <v>15.637342046707431</v>
      </c>
      <c r="G8284">
        <f t="shared" si="900"/>
        <v>0</v>
      </c>
      <c r="H8284">
        <f t="shared" si="901"/>
        <v>913.62657953292569</v>
      </c>
      <c r="I8284">
        <f t="shared" si="902"/>
        <v>78.186710233537156</v>
      </c>
      <c r="J8284">
        <f t="shared" si="903"/>
        <v>0</v>
      </c>
    </row>
    <row r="8285" spans="2:10" x14ac:dyDescent="0.3">
      <c r="B8285">
        <v>8258</v>
      </c>
      <c r="C8285">
        <v>0.63120729641910855</v>
      </c>
      <c r="D8285">
        <f t="shared" ref="D8285:D8348" si="904">_xlfn.BETA.INV(C8285,$B$25,$C$25,$D$25,$E$25)</f>
        <v>102.43499310710038</v>
      </c>
      <c r="E8285">
        <f t="shared" ref="E8285:E8348" si="905">IF($M$25&lt;D8285,$M$25,D8285)</f>
        <v>102.43499310710038</v>
      </c>
      <c r="F8285">
        <f t="shared" ref="F8285:F8348" si="906">IF($M$25&gt;D8285,$M$25-D8285,0)</f>
        <v>4.5650068928996177</v>
      </c>
      <c r="G8285">
        <f t="shared" ref="G8285:G8348" si="907">IF($M$25&lt;D8285,D8285-$M$25,0)</f>
        <v>0</v>
      </c>
      <c r="H8285">
        <f t="shared" ref="H8285:H8348" si="908">$H$24*E8285</f>
        <v>1024.3499310710038</v>
      </c>
      <c r="I8285">
        <f t="shared" ref="I8285:I8348" si="909">$I$24*F8285</f>
        <v>22.825034464498088</v>
      </c>
      <c r="J8285">
        <f t="shared" ref="J8285:J8348" si="910">$J$24*G8285</f>
        <v>0</v>
      </c>
    </row>
    <row r="8286" spans="2:10" x14ac:dyDescent="0.3">
      <c r="B8286">
        <v>8259</v>
      </c>
      <c r="C8286">
        <v>0.41374802098410113</v>
      </c>
      <c r="D8286">
        <f t="shared" si="904"/>
        <v>98.412863666671569</v>
      </c>
      <c r="E8286">
        <f t="shared" si="905"/>
        <v>98.412863666671569</v>
      </c>
      <c r="F8286">
        <f t="shared" si="906"/>
        <v>8.5871363333284307</v>
      </c>
      <c r="G8286">
        <f t="shared" si="907"/>
        <v>0</v>
      </c>
      <c r="H8286">
        <f t="shared" si="908"/>
        <v>984.12863666671569</v>
      </c>
      <c r="I8286">
        <f t="shared" si="909"/>
        <v>42.935681666642154</v>
      </c>
      <c r="J8286">
        <f t="shared" si="910"/>
        <v>0</v>
      </c>
    </row>
    <row r="8287" spans="2:10" x14ac:dyDescent="0.3">
      <c r="B8287">
        <v>8260</v>
      </c>
      <c r="C8287">
        <v>0.82187650004758306</v>
      </c>
      <c r="D8287">
        <f t="shared" si="904"/>
        <v>106.5418721274104</v>
      </c>
      <c r="E8287">
        <f t="shared" si="905"/>
        <v>106.5418721274104</v>
      </c>
      <c r="F8287">
        <f t="shared" si="906"/>
        <v>0.45812787258959986</v>
      </c>
      <c r="G8287">
        <f t="shared" si="907"/>
        <v>0</v>
      </c>
      <c r="H8287">
        <f t="shared" si="908"/>
        <v>1065.418721274104</v>
      </c>
      <c r="I8287">
        <f t="shared" si="909"/>
        <v>2.2906393629479993</v>
      </c>
      <c r="J8287">
        <f t="shared" si="910"/>
        <v>0</v>
      </c>
    </row>
    <row r="8288" spans="2:10" x14ac:dyDescent="0.3">
      <c r="B8288">
        <v>8261</v>
      </c>
      <c r="C8288">
        <v>0.14199853721039279</v>
      </c>
      <c r="D8288">
        <f t="shared" si="904"/>
        <v>92.476344392503194</v>
      </c>
      <c r="E8288">
        <f t="shared" si="905"/>
        <v>92.476344392503194</v>
      </c>
      <c r="F8288">
        <f t="shared" si="906"/>
        <v>14.523655607496806</v>
      </c>
      <c r="G8288">
        <f t="shared" si="907"/>
        <v>0</v>
      </c>
      <c r="H8288">
        <f t="shared" si="908"/>
        <v>924.76344392503188</v>
      </c>
      <c r="I8288">
        <f t="shared" si="909"/>
        <v>72.618278037484032</v>
      </c>
      <c r="J8288">
        <f t="shared" si="910"/>
        <v>0</v>
      </c>
    </row>
    <row r="8289" spans="2:10" x14ac:dyDescent="0.3">
      <c r="B8289">
        <v>8262</v>
      </c>
      <c r="C8289">
        <v>0.58862849025623654</v>
      </c>
      <c r="D8289">
        <f t="shared" si="904"/>
        <v>101.6314477197285</v>
      </c>
      <c r="E8289">
        <f t="shared" si="905"/>
        <v>101.6314477197285</v>
      </c>
      <c r="F8289">
        <f t="shared" si="906"/>
        <v>5.3685522802715013</v>
      </c>
      <c r="G8289">
        <f t="shared" si="907"/>
        <v>0</v>
      </c>
      <c r="H8289">
        <f t="shared" si="908"/>
        <v>1016.314477197285</v>
      </c>
      <c r="I8289">
        <f t="shared" si="909"/>
        <v>26.842761401357507</v>
      </c>
      <c r="J8289">
        <f t="shared" si="910"/>
        <v>0</v>
      </c>
    </row>
    <row r="8290" spans="2:10" x14ac:dyDescent="0.3">
      <c r="B8290">
        <v>8263</v>
      </c>
      <c r="C8290">
        <v>0.81396217808406712</v>
      </c>
      <c r="D8290">
        <f t="shared" si="904"/>
        <v>106.34086436986951</v>
      </c>
      <c r="E8290">
        <f t="shared" si="905"/>
        <v>106.34086436986951</v>
      </c>
      <c r="F8290">
        <f t="shared" si="906"/>
        <v>0.6591356301304927</v>
      </c>
      <c r="G8290">
        <f t="shared" si="907"/>
        <v>0</v>
      </c>
      <c r="H8290">
        <f t="shared" si="908"/>
        <v>1063.408643698695</v>
      </c>
      <c r="I8290">
        <f t="shared" si="909"/>
        <v>3.2956781506524635</v>
      </c>
      <c r="J8290">
        <f t="shared" si="910"/>
        <v>0</v>
      </c>
    </row>
    <row r="8291" spans="2:10" x14ac:dyDescent="0.3">
      <c r="B8291">
        <v>8264</v>
      </c>
      <c r="C8291">
        <v>3.409947103367339E-2</v>
      </c>
      <c r="D8291">
        <f t="shared" si="904"/>
        <v>88.052311954795726</v>
      </c>
      <c r="E8291">
        <f t="shared" si="905"/>
        <v>88.052311954795726</v>
      </c>
      <c r="F8291">
        <f t="shared" si="906"/>
        <v>18.947688045204274</v>
      </c>
      <c r="G8291">
        <f t="shared" si="907"/>
        <v>0</v>
      </c>
      <c r="H8291">
        <f t="shared" si="908"/>
        <v>880.52311954795732</v>
      </c>
      <c r="I8291">
        <f t="shared" si="909"/>
        <v>94.738440226021368</v>
      </c>
      <c r="J8291">
        <f t="shared" si="910"/>
        <v>0</v>
      </c>
    </row>
    <row r="8292" spans="2:10" x14ac:dyDescent="0.3">
      <c r="B8292">
        <v>8265</v>
      </c>
      <c r="C8292">
        <v>0.63913331136543949</v>
      </c>
      <c r="D8292">
        <f t="shared" si="904"/>
        <v>102.58700355193945</v>
      </c>
      <c r="E8292">
        <f t="shared" si="905"/>
        <v>102.58700355193945</v>
      </c>
      <c r="F8292">
        <f t="shared" si="906"/>
        <v>4.4129964480605537</v>
      </c>
      <c r="G8292">
        <f t="shared" si="907"/>
        <v>0</v>
      </c>
      <c r="H8292">
        <f t="shared" si="908"/>
        <v>1025.8700355193944</v>
      </c>
      <c r="I8292">
        <f t="shared" si="909"/>
        <v>22.064982240302768</v>
      </c>
      <c r="J8292">
        <f t="shared" si="910"/>
        <v>0</v>
      </c>
    </row>
    <row r="8293" spans="2:10" x14ac:dyDescent="0.3">
      <c r="B8293">
        <v>8266</v>
      </c>
      <c r="C8293">
        <v>0.31327754286548015</v>
      </c>
      <c r="D8293">
        <f t="shared" si="904"/>
        <v>96.47848609463891</v>
      </c>
      <c r="E8293">
        <f t="shared" si="905"/>
        <v>96.47848609463891</v>
      </c>
      <c r="F8293">
        <f t="shared" si="906"/>
        <v>10.52151390536109</v>
      </c>
      <c r="G8293">
        <f t="shared" si="907"/>
        <v>0</v>
      </c>
      <c r="H8293">
        <f t="shared" si="908"/>
        <v>964.78486094638913</v>
      </c>
      <c r="I8293">
        <f t="shared" si="909"/>
        <v>52.607569526805449</v>
      </c>
      <c r="J8293">
        <f t="shared" si="910"/>
        <v>0</v>
      </c>
    </row>
    <row r="8294" spans="2:10" x14ac:dyDescent="0.3">
      <c r="B8294">
        <v>8267</v>
      </c>
      <c r="C8294">
        <v>0.59079592231053479</v>
      </c>
      <c r="D8294">
        <f t="shared" si="904"/>
        <v>101.67190289274879</v>
      </c>
      <c r="E8294">
        <f t="shared" si="905"/>
        <v>101.67190289274879</v>
      </c>
      <c r="F8294">
        <f t="shared" si="906"/>
        <v>5.3280971072512102</v>
      </c>
      <c r="G8294">
        <f t="shared" si="907"/>
        <v>0</v>
      </c>
      <c r="H8294">
        <f t="shared" si="908"/>
        <v>1016.7190289274879</v>
      </c>
      <c r="I8294">
        <f t="shared" si="909"/>
        <v>26.640485536256051</v>
      </c>
      <c r="J8294">
        <f t="shared" si="910"/>
        <v>0</v>
      </c>
    </row>
    <row r="8295" spans="2:10" x14ac:dyDescent="0.3">
      <c r="B8295">
        <v>8268</v>
      </c>
      <c r="C8295">
        <v>0.60785864921067645</v>
      </c>
      <c r="D8295">
        <f t="shared" si="904"/>
        <v>101.99191351174269</v>
      </c>
      <c r="E8295">
        <f t="shared" si="905"/>
        <v>101.99191351174269</v>
      </c>
      <c r="F8295">
        <f t="shared" si="906"/>
        <v>5.0080864882573053</v>
      </c>
      <c r="G8295">
        <f t="shared" si="907"/>
        <v>0</v>
      </c>
      <c r="H8295">
        <f t="shared" si="908"/>
        <v>1019.919135117427</v>
      </c>
      <c r="I8295">
        <f t="shared" si="909"/>
        <v>25.040432441286526</v>
      </c>
      <c r="J8295">
        <f t="shared" si="910"/>
        <v>0</v>
      </c>
    </row>
    <row r="8296" spans="2:10" x14ac:dyDescent="0.3">
      <c r="B8296">
        <v>8269</v>
      </c>
      <c r="C8296">
        <v>9.7875120907936264E-2</v>
      </c>
      <c r="D8296">
        <f t="shared" si="904"/>
        <v>91.068833575798934</v>
      </c>
      <c r="E8296">
        <f t="shared" si="905"/>
        <v>91.068833575798934</v>
      </c>
      <c r="F8296">
        <f t="shared" si="906"/>
        <v>15.931166424201066</v>
      </c>
      <c r="G8296">
        <f t="shared" si="907"/>
        <v>0</v>
      </c>
      <c r="H8296">
        <f t="shared" si="908"/>
        <v>910.68833575798931</v>
      </c>
      <c r="I8296">
        <f t="shared" si="909"/>
        <v>79.655832121005332</v>
      </c>
      <c r="J8296">
        <f t="shared" si="910"/>
        <v>0</v>
      </c>
    </row>
    <row r="8297" spans="2:10" x14ac:dyDescent="0.3">
      <c r="B8297">
        <v>8270</v>
      </c>
      <c r="C8297">
        <v>0.45695883889571709</v>
      </c>
      <c r="D8297">
        <f t="shared" si="904"/>
        <v>99.211738287455418</v>
      </c>
      <c r="E8297">
        <f t="shared" si="905"/>
        <v>99.211738287455418</v>
      </c>
      <c r="F8297">
        <f t="shared" si="906"/>
        <v>7.7882617125445819</v>
      </c>
      <c r="G8297">
        <f t="shared" si="907"/>
        <v>0</v>
      </c>
      <c r="H8297">
        <f t="shared" si="908"/>
        <v>992.11738287455421</v>
      </c>
      <c r="I8297">
        <f t="shared" si="909"/>
        <v>38.941308562722909</v>
      </c>
      <c r="J8297">
        <f t="shared" si="910"/>
        <v>0</v>
      </c>
    </row>
    <row r="8298" spans="2:10" x14ac:dyDescent="0.3">
      <c r="B8298">
        <v>8271</v>
      </c>
      <c r="C8298">
        <v>0.44644589169436555</v>
      </c>
      <c r="D8298">
        <f t="shared" si="904"/>
        <v>99.0183635054711</v>
      </c>
      <c r="E8298">
        <f t="shared" si="905"/>
        <v>99.0183635054711</v>
      </c>
      <c r="F8298">
        <f t="shared" si="906"/>
        <v>7.9816364945288996</v>
      </c>
      <c r="G8298">
        <f t="shared" si="907"/>
        <v>0</v>
      </c>
      <c r="H8298">
        <f t="shared" si="908"/>
        <v>990.18363505471098</v>
      </c>
      <c r="I8298">
        <f t="shared" si="909"/>
        <v>39.908182472644498</v>
      </c>
      <c r="J8298">
        <f t="shared" si="910"/>
        <v>0</v>
      </c>
    </row>
    <row r="8299" spans="2:10" x14ac:dyDescent="0.3">
      <c r="B8299">
        <v>8272</v>
      </c>
      <c r="C8299">
        <v>0.5284408163004336</v>
      </c>
      <c r="D8299">
        <f t="shared" si="904"/>
        <v>100.52041285573824</v>
      </c>
      <c r="E8299">
        <f t="shared" si="905"/>
        <v>100.52041285573824</v>
      </c>
      <c r="F8299">
        <f t="shared" si="906"/>
        <v>6.4795871442617567</v>
      </c>
      <c r="G8299">
        <f t="shared" si="907"/>
        <v>0</v>
      </c>
      <c r="H8299">
        <f t="shared" si="908"/>
        <v>1005.2041285573824</v>
      </c>
      <c r="I8299">
        <f t="shared" si="909"/>
        <v>32.397935721308784</v>
      </c>
      <c r="J8299">
        <f t="shared" si="910"/>
        <v>0</v>
      </c>
    </row>
    <row r="8300" spans="2:10" x14ac:dyDescent="0.3">
      <c r="B8300">
        <v>8273</v>
      </c>
      <c r="C8300">
        <v>0.39767899861856337</v>
      </c>
      <c r="D8300">
        <f t="shared" si="904"/>
        <v>98.112259395199274</v>
      </c>
      <c r="E8300">
        <f t="shared" si="905"/>
        <v>98.112259395199274</v>
      </c>
      <c r="F8300">
        <f t="shared" si="906"/>
        <v>8.8877406048007259</v>
      </c>
      <c r="G8300">
        <f t="shared" si="907"/>
        <v>0</v>
      </c>
      <c r="H8300">
        <f t="shared" si="908"/>
        <v>981.12259395199271</v>
      </c>
      <c r="I8300">
        <f t="shared" si="909"/>
        <v>44.43870302400363</v>
      </c>
      <c r="J8300">
        <f t="shared" si="910"/>
        <v>0</v>
      </c>
    </row>
    <row r="8301" spans="2:10" x14ac:dyDescent="0.3">
      <c r="B8301">
        <v>8274</v>
      </c>
      <c r="C8301">
        <v>0.81514889628011855</v>
      </c>
      <c r="D8301">
        <f t="shared" si="904"/>
        <v>106.37072965570854</v>
      </c>
      <c r="E8301">
        <f t="shared" si="905"/>
        <v>106.37072965570854</v>
      </c>
      <c r="F8301">
        <f t="shared" si="906"/>
        <v>0.62927034429145579</v>
      </c>
      <c r="G8301">
        <f t="shared" si="907"/>
        <v>0</v>
      </c>
      <c r="H8301">
        <f t="shared" si="908"/>
        <v>1063.7072965570856</v>
      </c>
      <c r="I8301">
        <f t="shared" si="909"/>
        <v>3.1463517214572789</v>
      </c>
      <c r="J8301">
        <f t="shared" si="910"/>
        <v>0</v>
      </c>
    </row>
    <row r="8302" spans="2:10" x14ac:dyDescent="0.3">
      <c r="B8302">
        <v>8275</v>
      </c>
      <c r="C8302">
        <v>0.50612084145542779</v>
      </c>
      <c r="D8302">
        <f t="shared" si="904"/>
        <v>100.11192746347642</v>
      </c>
      <c r="E8302">
        <f t="shared" si="905"/>
        <v>100.11192746347642</v>
      </c>
      <c r="F8302">
        <f t="shared" si="906"/>
        <v>6.8880725365235804</v>
      </c>
      <c r="G8302">
        <f t="shared" si="907"/>
        <v>0</v>
      </c>
      <c r="H8302">
        <f t="shared" si="908"/>
        <v>1001.1192746347642</v>
      </c>
      <c r="I8302">
        <f t="shared" si="909"/>
        <v>34.440362682617902</v>
      </c>
      <c r="J8302">
        <f t="shared" si="910"/>
        <v>0</v>
      </c>
    </row>
    <row r="8303" spans="2:10" x14ac:dyDescent="0.3">
      <c r="B8303">
        <v>8276</v>
      </c>
      <c r="C8303">
        <v>0.77548401177938009</v>
      </c>
      <c r="D8303">
        <f t="shared" si="904"/>
        <v>105.41778631589156</v>
      </c>
      <c r="E8303">
        <f t="shared" si="905"/>
        <v>105.41778631589156</v>
      </c>
      <c r="F8303">
        <f t="shared" si="906"/>
        <v>1.5822136841084387</v>
      </c>
      <c r="G8303">
        <f t="shared" si="907"/>
        <v>0</v>
      </c>
      <c r="H8303">
        <f t="shared" si="908"/>
        <v>1054.1778631589157</v>
      </c>
      <c r="I8303">
        <f t="shared" si="909"/>
        <v>7.9110684205421933</v>
      </c>
      <c r="J8303">
        <f t="shared" si="910"/>
        <v>0</v>
      </c>
    </row>
    <row r="8304" spans="2:10" x14ac:dyDescent="0.3">
      <c r="B8304">
        <v>8277</v>
      </c>
      <c r="C8304">
        <v>0.91247205402697784</v>
      </c>
      <c r="D8304">
        <f t="shared" si="904"/>
        <v>109.31203076041805</v>
      </c>
      <c r="E8304">
        <f t="shared" si="905"/>
        <v>107</v>
      </c>
      <c r="F8304">
        <f t="shared" si="906"/>
        <v>0</v>
      </c>
      <c r="G8304">
        <f t="shared" si="907"/>
        <v>2.3120307604180539</v>
      </c>
      <c r="H8304">
        <f t="shared" si="908"/>
        <v>1070</v>
      </c>
      <c r="I8304">
        <f t="shared" si="909"/>
        <v>0</v>
      </c>
      <c r="J8304">
        <f t="shared" si="910"/>
        <v>34.680461406270808</v>
      </c>
    </row>
    <row r="8305" spans="2:10" x14ac:dyDescent="0.3">
      <c r="B8305">
        <v>8278</v>
      </c>
      <c r="C8305">
        <v>0.7417082105651216</v>
      </c>
      <c r="D8305">
        <f t="shared" si="904"/>
        <v>104.6655104825992</v>
      </c>
      <c r="E8305">
        <f t="shared" si="905"/>
        <v>104.6655104825992</v>
      </c>
      <c r="F8305">
        <f t="shared" si="906"/>
        <v>2.3344895174007974</v>
      </c>
      <c r="G8305">
        <f t="shared" si="907"/>
        <v>0</v>
      </c>
      <c r="H8305">
        <f t="shared" si="908"/>
        <v>1046.6551048259921</v>
      </c>
      <c r="I8305">
        <f t="shared" si="909"/>
        <v>11.672447587003987</v>
      </c>
      <c r="J8305">
        <f t="shared" si="910"/>
        <v>0</v>
      </c>
    </row>
    <row r="8306" spans="2:10" x14ac:dyDescent="0.3">
      <c r="B8306">
        <v>8279</v>
      </c>
      <c r="C8306">
        <v>0.43125143071422023</v>
      </c>
      <c r="D8306">
        <f t="shared" si="904"/>
        <v>98.737868945991011</v>
      </c>
      <c r="E8306">
        <f t="shared" si="905"/>
        <v>98.737868945991011</v>
      </c>
      <c r="F8306">
        <f t="shared" si="906"/>
        <v>8.2621310540089894</v>
      </c>
      <c r="G8306">
        <f t="shared" si="907"/>
        <v>0</v>
      </c>
      <c r="H8306">
        <f t="shared" si="908"/>
        <v>987.37868945991011</v>
      </c>
      <c r="I8306">
        <f t="shared" si="909"/>
        <v>41.310655270044947</v>
      </c>
      <c r="J8306">
        <f t="shared" si="910"/>
        <v>0</v>
      </c>
    </row>
    <row r="8307" spans="2:10" x14ac:dyDescent="0.3">
      <c r="B8307">
        <v>8280</v>
      </c>
      <c r="C8307">
        <v>0.88348498557176691</v>
      </c>
      <c r="D8307">
        <f t="shared" si="904"/>
        <v>108.30018954603864</v>
      </c>
      <c r="E8307">
        <f t="shared" si="905"/>
        <v>107</v>
      </c>
      <c r="F8307">
        <f t="shared" si="906"/>
        <v>0</v>
      </c>
      <c r="G8307">
        <f t="shared" si="907"/>
        <v>1.3001895460386379</v>
      </c>
      <c r="H8307">
        <f t="shared" si="908"/>
        <v>1070</v>
      </c>
      <c r="I8307">
        <f t="shared" si="909"/>
        <v>0</v>
      </c>
      <c r="J8307">
        <f t="shared" si="910"/>
        <v>19.502843190579568</v>
      </c>
    </row>
    <row r="8308" spans="2:10" x14ac:dyDescent="0.3">
      <c r="B8308">
        <v>8281</v>
      </c>
      <c r="C8308">
        <v>0.40968063920408371</v>
      </c>
      <c r="D8308">
        <f t="shared" si="904"/>
        <v>98.336995649935659</v>
      </c>
      <c r="E8308">
        <f t="shared" si="905"/>
        <v>98.336995649935659</v>
      </c>
      <c r="F8308">
        <f t="shared" si="906"/>
        <v>8.663004350064341</v>
      </c>
      <c r="G8308">
        <f t="shared" si="907"/>
        <v>0</v>
      </c>
      <c r="H8308">
        <f t="shared" si="908"/>
        <v>983.36995649935659</v>
      </c>
      <c r="I8308">
        <f t="shared" si="909"/>
        <v>43.315021750321705</v>
      </c>
      <c r="J8308">
        <f t="shared" si="910"/>
        <v>0</v>
      </c>
    </row>
    <row r="8309" spans="2:10" x14ac:dyDescent="0.3">
      <c r="B8309">
        <v>8282</v>
      </c>
      <c r="C8309">
        <v>0.76268624253117634</v>
      </c>
      <c r="D8309">
        <f t="shared" si="904"/>
        <v>105.12730816416683</v>
      </c>
      <c r="E8309">
        <f t="shared" si="905"/>
        <v>105.12730816416683</v>
      </c>
      <c r="F8309">
        <f t="shared" si="906"/>
        <v>1.8726918358331659</v>
      </c>
      <c r="G8309">
        <f t="shared" si="907"/>
        <v>0</v>
      </c>
      <c r="H8309">
        <f t="shared" si="908"/>
        <v>1051.2730816416683</v>
      </c>
      <c r="I8309">
        <f t="shared" si="909"/>
        <v>9.3634591791658295</v>
      </c>
      <c r="J8309">
        <f t="shared" si="910"/>
        <v>0</v>
      </c>
    </row>
    <row r="8310" spans="2:10" x14ac:dyDescent="0.3">
      <c r="B8310">
        <v>8283</v>
      </c>
      <c r="C8310">
        <v>0.8254871234236435</v>
      </c>
      <c r="D8310">
        <f t="shared" si="904"/>
        <v>106.63506018235989</v>
      </c>
      <c r="E8310">
        <f t="shared" si="905"/>
        <v>106.63506018235989</v>
      </c>
      <c r="F8310">
        <f t="shared" si="906"/>
        <v>0.36493981764010641</v>
      </c>
      <c r="G8310">
        <f t="shared" si="907"/>
        <v>0</v>
      </c>
      <c r="H8310">
        <f t="shared" si="908"/>
        <v>1066.3506018235989</v>
      </c>
      <c r="I8310">
        <f t="shared" si="909"/>
        <v>1.8246990882005321</v>
      </c>
      <c r="J8310">
        <f t="shared" si="910"/>
        <v>0</v>
      </c>
    </row>
    <row r="8311" spans="2:10" x14ac:dyDescent="0.3">
      <c r="B8311">
        <v>8284</v>
      </c>
      <c r="C8311">
        <v>0.98736269733635373</v>
      </c>
      <c r="D8311">
        <f t="shared" si="904"/>
        <v>113.92745966444751</v>
      </c>
      <c r="E8311">
        <f t="shared" si="905"/>
        <v>107</v>
      </c>
      <c r="F8311">
        <f t="shared" si="906"/>
        <v>0</v>
      </c>
      <c r="G8311">
        <f t="shared" si="907"/>
        <v>6.927459664447511</v>
      </c>
      <c r="H8311">
        <f t="shared" si="908"/>
        <v>1070</v>
      </c>
      <c r="I8311">
        <f t="shared" si="909"/>
        <v>0</v>
      </c>
      <c r="J8311">
        <f t="shared" si="910"/>
        <v>103.91189496671267</v>
      </c>
    </row>
    <row r="8312" spans="2:10" x14ac:dyDescent="0.3">
      <c r="B8312">
        <v>8285</v>
      </c>
      <c r="C8312">
        <v>0.81341724376586277</v>
      </c>
      <c r="D8312">
        <f t="shared" si="904"/>
        <v>106.3271819657389</v>
      </c>
      <c r="E8312">
        <f t="shared" si="905"/>
        <v>106.3271819657389</v>
      </c>
      <c r="F8312">
        <f t="shared" si="906"/>
        <v>0.67281803426109832</v>
      </c>
      <c r="G8312">
        <f t="shared" si="907"/>
        <v>0</v>
      </c>
      <c r="H8312">
        <f t="shared" si="908"/>
        <v>1063.271819657389</v>
      </c>
      <c r="I8312">
        <f t="shared" si="909"/>
        <v>3.3640901713054916</v>
      </c>
      <c r="J8312">
        <f t="shared" si="910"/>
        <v>0</v>
      </c>
    </row>
    <row r="8313" spans="2:10" x14ac:dyDescent="0.3">
      <c r="B8313">
        <v>8286</v>
      </c>
      <c r="C8313">
        <v>9.3392083902138157E-2</v>
      </c>
      <c r="D8313">
        <f t="shared" si="904"/>
        <v>90.906881850215925</v>
      </c>
      <c r="E8313">
        <f t="shared" si="905"/>
        <v>90.906881850215925</v>
      </c>
      <c r="F8313">
        <f t="shared" si="906"/>
        <v>16.093118149784075</v>
      </c>
      <c r="G8313">
        <f t="shared" si="907"/>
        <v>0</v>
      </c>
      <c r="H8313">
        <f t="shared" si="908"/>
        <v>909.06881850215927</v>
      </c>
      <c r="I8313">
        <f t="shared" si="909"/>
        <v>80.465590748920377</v>
      </c>
      <c r="J8313">
        <f t="shared" si="910"/>
        <v>0</v>
      </c>
    </row>
    <row r="8314" spans="2:10" x14ac:dyDescent="0.3">
      <c r="B8314">
        <v>8287</v>
      </c>
      <c r="C8314">
        <v>0.95505612583041721</v>
      </c>
      <c r="D8314">
        <f t="shared" si="904"/>
        <v>111.26801774460584</v>
      </c>
      <c r="E8314">
        <f t="shared" si="905"/>
        <v>107</v>
      </c>
      <c r="F8314">
        <f t="shared" si="906"/>
        <v>0</v>
      </c>
      <c r="G8314">
        <f t="shared" si="907"/>
        <v>4.2680177446058423</v>
      </c>
      <c r="H8314">
        <f t="shared" si="908"/>
        <v>1070</v>
      </c>
      <c r="I8314">
        <f t="shared" si="909"/>
        <v>0</v>
      </c>
      <c r="J8314">
        <f t="shared" si="910"/>
        <v>64.020266169087634</v>
      </c>
    </row>
    <row r="8315" spans="2:10" x14ac:dyDescent="0.3">
      <c r="B8315">
        <v>8288</v>
      </c>
      <c r="C8315">
        <v>0.77804595700732748</v>
      </c>
      <c r="D8315">
        <f t="shared" si="904"/>
        <v>105.47682092859702</v>
      </c>
      <c r="E8315">
        <f t="shared" si="905"/>
        <v>105.47682092859702</v>
      </c>
      <c r="F8315">
        <f t="shared" si="906"/>
        <v>1.5231790714029785</v>
      </c>
      <c r="G8315">
        <f t="shared" si="907"/>
        <v>0</v>
      </c>
      <c r="H8315">
        <f t="shared" si="908"/>
        <v>1054.7682092859702</v>
      </c>
      <c r="I8315">
        <f t="shared" si="909"/>
        <v>7.6158953570148924</v>
      </c>
      <c r="J8315">
        <f t="shared" si="910"/>
        <v>0</v>
      </c>
    </row>
    <row r="8316" spans="2:10" x14ac:dyDescent="0.3">
      <c r="B8316">
        <v>8289</v>
      </c>
      <c r="C8316">
        <v>0.81732834887797923</v>
      </c>
      <c r="D8316">
        <f t="shared" si="904"/>
        <v>106.42582708940675</v>
      </c>
      <c r="E8316">
        <f t="shared" si="905"/>
        <v>106.42582708940675</v>
      </c>
      <c r="F8316">
        <f t="shared" si="906"/>
        <v>0.57417291059324782</v>
      </c>
      <c r="G8316">
        <f t="shared" si="907"/>
        <v>0</v>
      </c>
      <c r="H8316">
        <f t="shared" si="908"/>
        <v>1064.2582708940674</v>
      </c>
      <c r="I8316">
        <f t="shared" si="909"/>
        <v>2.8708645529662391</v>
      </c>
      <c r="J8316">
        <f t="shared" si="910"/>
        <v>0</v>
      </c>
    </row>
    <row r="8317" spans="2:10" x14ac:dyDescent="0.3">
      <c r="B8317">
        <v>8290</v>
      </c>
      <c r="C8317">
        <v>0.72070910040708214</v>
      </c>
      <c r="D8317">
        <f t="shared" si="904"/>
        <v>104.2185517563808</v>
      </c>
      <c r="E8317">
        <f t="shared" si="905"/>
        <v>104.2185517563808</v>
      </c>
      <c r="F8317">
        <f t="shared" si="906"/>
        <v>2.7814482436191952</v>
      </c>
      <c r="G8317">
        <f t="shared" si="907"/>
        <v>0</v>
      </c>
      <c r="H8317">
        <f t="shared" si="908"/>
        <v>1042.1855175638079</v>
      </c>
      <c r="I8317">
        <f t="shared" si="909"/>
        <v>13.907241218095976</v>
      </c>
      <c r="J8317">
        <f t="shared" si="910"/>
        <v>0</v>
      </c>
    </row>
    <row r="8318" spans="2:10" x14ac:dyDescent="0.3">
      <c r="B8318">
        <v>8291</v>
      </c>
      <c r="C8318">
        <v>0.72454432168965499</v>
      </c>
      <c r="D8318">
        <f t="shared" si="904"/>
        <v>104.29915712271928</v>
      </c>
      <c r="E8318">
        <f t="shared" si="905"/>
        <v>104.29915712271928</v>
      </c>
      <c r="F8318">
        <f t="shared" si="906"/>
        <v>2.7008428772807207</v>
      </c>
      <c r="G8318">
        <f t="shared" si="907"/>
        <v>0</v>
      </c>
      <c r="H8318">
        <f t="shared" si="908"/>
        <v>1042.9915712271927</v>
      </c>
      <c r="I8318">
        <f t="shared" si="909"/>
        <v>13.504214386403603</v>
      </c>
      <c r="J8318">
        <f t="shared" si="910"/>
        <v>0</v>
      </c>
    </row>
    <row r="8319" spans="2:10" x14ac:dyDescent="0.3">
      <c r="B8319">
        <v>8292</v>
      </c>
      <c r="C8319">
        <v>0.99778031857604121</v>
      </c>
      <c r="D8319">
        <f t="shared" si="904"/>
        <v>116.21408553906683</v>
      </c>
      <c r="E8319">
        <f t="shared" si="905"/>
        <v>107</v>
      </c>
      <c r="F8319">
        <f t="shared" si="906"/>
        <v>0</v>
      </c>
      <c r="G8319">
        <f t="shared" si="907"/>
        <v>9.2140855390668293</v>
      </c>
      <c r="H8319">
        <f t="shared" si="908"/>
        <v>1070</v>
      </c>
      <c r="I8319">
        <f t="shared" si="909"/>
        <v>0</v>
      </c>
      <c r="J8319">
        <f t="shared" si="910"/>
        <v>138.21128308600242</v>
      </c>
    </row>
    <row r="8320" spans="2:10" x14ac:dyDescent="0.3">
      <c r="B8320">
        <v>8293</v>
      </c>
      <c r="C8320">
        <v>7.112294397598462E-2</v>
      </c>
      <c r="D8320">
        <f t="shared" si="904"/>
        <v>90.02448583268523</v>
      </c>
      <c r="E8320">
        <f t="shared" si="905"/>
        <v>90.02448583268523</v>
      </c>
      <c r="F8320">
        <f t="shared" si="906"/>
        <v>16.97551416731477</v>
      </c>
      <c r="G8320">
        <f t="shared" si="907"/>
        <v>0</v>
      </c>
      <c r="H8320">
        <f t="shared" si="908"/>
        <v>900.2448583268523</v>
      </c>
      <c r="I8320">
        <f t="shared" si="909"/>
        <v>84.877570836573852</v>
      </c>
      <c r="J8320">
        <f t="shared" si="910"/>
        <v>0</v>
      </c>
    </row>
    <row r="8321" spans="2:10" x14ac:dyDescent="0.3">
      <c r="B8321">
        <v>8294</v>
      </c>
      <c r="C8321">
        <v>0.27884199241492946</v>
      </c>
      <c r="D8321">
        <f t="shared" si="904"/>
        <v>95.772035876952316</v>
      </c>
      <c r="E8321">
        <f t="shared" si="905"/>
        <v>95.772035876952316</v>
      </c>
      <c r="F8321">
        <f t="shared" si="906"/>
        <v>11.227964123047684</v>
      </c>
      <c r="G8321">
        <f t="shared" si="907"/>
        <v>0</v>
      </c>
      <c r="H8321">
        <f t="shared" si="908"/>
        <v>957.72035876952316</v>
      </c>
      <c r="I8321">
        <f t="shared" si="909"/>
        <v>56.13982061523842</v>
      </c>
      <c r="J8321">
        <f t="shared" si="910"/>
        <v>0</v>
      </c>
    </row>
    <row r="8322" spans="2:10" x14ac:dyDescent="0.3">
      <c r="B8322">
        <v>8295</v>
      </c>
      <c r="C8322">
        <v>0.58257947385532138</v>
      </c>
      <c r="D8322">
        <f t="shared" si="904"/>
        <v>101.51875232274293</v>
      </c>
      <c r="E8322">
        <f t="shared" si="905"/>
        <v>101.51875232274293</v>
      </c>
      <c r="F8322">
        <f t="shared" si="906"/>
        <v>5.4812476772570733</v>
      </c>
      <c r="G8322">
        <f t="shared" si="907"/>
        <v>0</v>
      </c>
      <c r="H8322">
        <f t="shared" si="908"/>
        <v>1015.1875232274292</v>
      </c>
      <c r="I8322">
        <f t="shared" si="909"/>
        <v>27.406238386285366</v>
      </c>
      <c r="J8322">
        <f t="shared" si="910"/>
        <v>0</v>
      </c>
    </row>
    <row r="8323" spans="2:10" x14ac:dyDescent="0.3">
      <c r="B8323">
        <v>8296</v>
      </c>
      <c r="C8323">
        <v>0.33126319039014174</v>
      </c>
      <c r="D8323">
        <f t="shared" si="904"/>
        <v>96.836564012947974</v>
      </c>
      <c r="E8323">
        <f t="shared" si="905"/>
        <v>96.836564012947974</v>
      </c>
      <c r="F8323">
        <f t="shared" si="906"/>
        <v>10.163435987052026</v>
      </c>
      <c r="G8323">
        <f t="shared" si="907"/>
        <v>0</v>
      </c>
      <c r="H8323">
        <f t="shared" si="908"/>
        <v>968.36564012947974</v>
      </c>
      <c r="I8323">
        <f t="shared" si="909"/>
        <v>50.817179935260128</v>
      </c>
      <c r="J8323">
        <f t="shared" si="910"/>
        <v>0</v>
      </c>
    </row>
    <row r="8324" spans="2:10" x14ac:dyDescent="0.3">
      <c r="B8324">
        <v>8297</v>
      </c>
      <c r="C8324">
        <v>0.16380657069244786</v>
      </c>
      <c r="D8324">
        <f t="shared" si="904"/>
        <v>93.082694460920081</v>
      </c>
      <c r="E8324">
        <f t="shared" si="905"/>
        <v>93.082694460920081</v>
      </c>
      <c r="F8324">
        <f t="shared" si="906"/>
        <v>13.917305539079919</v>
      </c>
      <c r="G8324">
        <f t="shared" si="907"/>
        <v>0</v>
      </c>
      <c r="H8324">
        <f t="shared" si="908"/>
        <v>930.82694460920084</v>
      </c>
      <c r="I8324">
        <f t="shared" si="909"/>
        <v>69.586527695399596</v>
      </c>
      <c r="J8324">
        <f t="shared" si="910"/>
        <v>0</v>
      </c>
    </row>
    <row r="8325" spans="2:10" x14ac:dyDescent="0.3">
      <c r="B8325">
        <v>8298</v>
      </c>
      <c r="C8325">
        <v>0.58131660762867243</v>
      </c>
      <c r="D8325">
        <f t="shared" si="904"/>
        <v>101.49526206097767</v>
      </c>
      <c r="E8325">
        <f t="shared" si="905"/>
        <v>101.49526206097767</v>
      </c>
      <c r="F8325">
        <f t="shared" si="906"/>
        <v>5.5047379390223341</v>
      </c>
      <c r="G8325">
        <f t="shared" si="907"/>
        <v>0</v>
      </c>
      <c r="H8325">
        <f t="shared" si="908"/>
        <v>1014.9526206097767</v>
      </c>
      <c r="I8325">
        <f t="shared" si="909"/>
        <v>27.523689695111671</v>
      </c>
      <c r="J8325">
        <f t="shared" si="910"/>
        <v>0</v>
      </c>
    </row>
    <row r="8326" spans="2:10" x14ac:dyDescent="0.3">
      <c r="B8326">
        <v>8299</v>
      </c>
      <c r="C8326">
        <v>3.5182807528880145E-2</v>
      </c>
      <c r="D8326">
        <f t="shared" si="904"/>
        <v>88.126022006068837</v>
      </c>
      <c r="E8326">
        <f t="shared" si="905"/>
        <v>88.126022006068837</v>
      </c>
      <c r="F8326">
        <f t="shared" si="906"/>
        <v>18.873977993931163</v>
      </c>
      <c r="G8326">
        <f t="shared" si="907"/>
        <v>0</v>
      </c>
      <c r="H8326">
        <f t="shared" si="908"/>
        <v>881.26022006068843</v>
      </c>
      <c r="I8326">
        <f t="shared" si="909"/>
        <v>94.369889969655816</v>
      </c>
      <c r="J8326">
        <f t="shared" si="910"/>
        <v>0</v>
      </c>
    </row>
    <row r="8327" spans="2:10" x14ac:dyDescent="0.3">
      <c r="B8327">
        <v>8300</v>
      </c>
      <c r="C8327">
        <v>0.88598465454879272</v>
      </c>
      <c r="D8327">
        <f t="shared" si="904"/>
        <v>108.38127213806507</v>
      </c>
      <c r="E8327">
        <f t="shared" si="905"/>
        <v>107</v>
      </c>
      <c r="F8327">
        <f t="shared" si="906"/>
        <v>0</v>
      </c>
      <c r="G8327">
        <f t="shared" si="907"/>
        <v>1.3812721380650714</v>
      </c>
      <c r="H8327">
        <f t="shared" si="908"/>
        <v>1070</v>
      </c>
      <c r="I8327">
        <f t="shared" si="909"/>
        <v>0</v>
      </c>
      <c r="J8327">
        <f t="shared" si="910"/>
        <v>20.719082070976071</v>
      </c>
    </row>
    <row r="8328" spans="2:10" x14ac:dyDescent="0.3">
      <c r="B8328">
        <v>8301</v>
      </c>
      <c r="C8328">
        <v>0.25616194572767992</v>
      </c>
      <c r="D8328">
        <f t="shared" si="904"/>
        <v>95.288346559784017</v>
      </c>
      <c r="E8328">
        <f t="shared" si="905"/>
        <v>95.288346559784017</v>
      </c>
      <c r="F8328">
        <f t="shared" si="906"/>
        <v>11.711653440215983</v>
      </c>
      <c r="G8328">
        <f t="shared" si="907"/>
        <v>0</v>
      </c>
      <c r="H8328">
        <f t="shared" si="908"/>
        <v>952.8834655978402</v>
      </c>
      <c r="I8328">
        <f t="shared" si="909"/>
        <v>58.558267201079914</v>
      </c>
      <c r="J8328">
        <f t="shared" si="910"/>
        <v>0</v>
      </c>
    </row>
    <row r="8329" spans="2:10" x14ac:dyDescent="0.3">
      <c r="B8329">
        <v>8302</v>
      </c>
      <c r="C8329">
        <v>9.2283097421754223E-2</v>
      </c>
      <c r="D8329">
        <f t="shared" si="904"/>
        <v>90.866118485246275</v>
      </c>
      <c r="E8329">
        <f t="shared" si="905"/>
        <v>90.866118485246275</v>
      </c>
      <c r="F8329">
        <f t="shared" si="906"/>
        <v>16.133881514753725</v>
      </c>
      <c r="G8329">
        <f t="shared" si="907"/>
        <v>0</v>
      </c>
      <c r="H8329">
        <f t="shared" si="908"/>
        <v>908.66118485246272</v>
      </c>
      <c r="I8329">
        <f t="shared" si="909"/>
        <v>80.669407573768623</v>
      </c>
      <c r="J8329">
        <f t="shared" si="910"/>
        <v>0</v>
      </c>
    </row>
    <row r="8330" spans="2:10" x14ac:dyDescent="0.3">
      <c r="B8330">
        <v>8303</v>
      </c>
      <c r="C8330">
        <v>0.7225166717248952</v>
      </c>
      <c r="D8330">
        <f t="shared" si="904"/>
        <v>104.25648757677915</v>
      </c>
      <c r="E8330">
        <f t="shared" si="905"/>
        <v>104.25648757677915</v>
      </c>
      <c r="F8330">
        <f t="shared" si="906"/>
        <v>2.7435124232208494</v>
      </c>
      <c r="G8330">
        <f t="shared" si="907"/>
        <v>0</v>
      </c>
      <c r="H8330">
        <f t="shared" si="908"/>
        <v>1042.5648757677916</v>
      </c>
      <c r="I8330">
        <f t="shared" si="909"/>
        <v>13.717562116104247</v>
      </c>
      <c r="J8330">
        <f t="shared" si="910"/>
        <v>0</v>
      </c>
    </row>
    <row r="8331" spans="2:10" x14ac:dyDescent="0.3">
      <c r="B8331">
        <v>8304</v>
      </c>
      <c r="C8331">
        <v>1.3983125836023902E-2</v>
      </c>
      <c r="D8331">
        <f t="shared" si="904"/>
        <v>86.246437685915438</v>
      </c>
      <c r="E8331">
        <f t="shared" si="905"/>
        <v>86.246437685915438</v>
      </c>
      <c r="F8331">
        <f t="shared" si="906"/>
        <v>20.753562314084562</v>
      </c>
      <c r="G8331">
        <f t="shared" si="907"/>
        <v>0</v>
      </c>
      <c r="H8331">
        <f t="shared" si="908"/>
        <v>862.46437685915441</v>
      </c>
      <c r="I8331">
        <f t="shared" si="909"/>
        <v>103.76781157042281</v>
      </c>
      <c r="J8331">
        <f t="shared" si="910"/>
        <v>0</v>
      </c>
    </row>
    <row r="8332" spans="2:10" x14ac:dyDescent="0.3">
      <c r="B8332">
        <v>8305</v>
      </c>
      <c r="C8332">
        <v>1.7692429213988725E-2</v>
      </c>
      <c r="D8332">
        <f t="shared" si="904"/>
        <v>86.673039492618088</v>
      </c>
      <c r="E8332">
        <f t="shared" si="905"/>
        <v>86.673039492618088</v>
      </c>
      <c r="F8332">
        <f t="shared" si="906"/>
        <v>20.326960507381912</v>
      </c>
      <c r="G8332">
        <f t="shared" si="907"/>
        <v>0</v>
      </c>
      <c r="H8332">
        <f t="shared" si="908"/>
        <v>866.73039492618091</v>
      </c>
      <c r="I8332">
        <f t="shared" si="909"/>
        <v>101.63480253690956</v>
      </c>
      <c r="J8332">
        <f t="shared" si="910"/>
        <v>0</v>
      </c>
    </row>
    <row r="8333" spans="2:10" x14ac:dyDescent="0.3">
      <c r="B8333">
        <v>8306</v>
      </c>
      <c r="C8333">
        <v>0.67425777198897252</v>
      </c>
      <c r="D8333">
        <f t="shared" si="904"/>
        <v>103.27265672054088</v>
      </c>
      <c r="E8333">
        <f t="shared" si="905"/>
        <v>103.27265672054088</v>
      </c>
      <c r="F8333">
        <f t="shared" si="906"/>
        <v>3.7273432794591201</v>
      </c>
      <c r="G8333">
        <f t="shared" si="907"/>
        <v>0</v>
      </c>
      <c r="H8333">
        <f t="shared" si="908"/>
        <v>1032.7265672054089</v>
      </c>
      <c r="I8333">
        <f t="shared" si="909"/>
        <v>18.636716397295601</v>
      </c>
      <c r="J8333">
        <f t="shared" si="910"/>
        <v>0</v>
      </c>
    </row>
    <row r="8334" spans="2:10" x14ac:dyDescent="0.3">
      <c r="B8334">
        <v>8307</v>
      </c>
      <c r="C8334">
        <v>0.10180810559129916</v>
      </c>
      <c r="D8334">
        <f t="shared" si="904"/>
        <v>91.207383282268793</v>
      </c>
      <c r="E8334">
        <f t="shared" si="905"/>
        <v>91.207383282268793</v>
      </c>
      <c r="F8334">
        <f t="shared" si="906"/>
        <v>15.792616717731207</v>
      </c>
      <c r="G8334">
        <f t="shared" si="907"/>
        <v>0</v>
      </c>
      <c r="H8334">
        <f t="shared" si="908"/>
        <v>912.0738328226879</v>
      </c>
      <c r="I8334">
        <f t="shared" si="909"/>
        <v>78.963083588656033</v>
      </c>
      <c r="J8334">
        <f t="shared" si="910"/>
        <v>0</v>
      </c>
    </row>
    <row r="8335" spans="2:10" x14ac:dyDescent="0.3">
      <c r="B8335">
        <v>8308</v>
      </c>
      <c r="C8335">
        <v>4.7978016477240981E-2</v>
      </c>
      <c r="D8335">
        <f t="shared" si="904"/>
        <v>88.902810698391079</v>
      </c>
      <c r="E8335">
        <f t="shared" si="905"/>
        <v>88.902810698391079</v>
      </c>
      <c r="F8335">
        <f t="shared" si="906"/>
        <v>18.097189301608921</v>
      </c>
      <c r="G8335">
        <f t="shared" si="907"/>
        <v>0</v>
      </c>
      <c r="H8335">
        <f t="shared" si="908"/>
        <v>889.02810698391079</v>
      </c>
      <c r="I8335">
        <f t="shared" si="909"/>
        <v>90.485946508044606</v>
      </c>
      <c r="J8335">
        <f t="shared" si="910"/>
        <v>0</v>
      </c>
    </row>
    <row r="8336" spans="2:10" x14ac:dyDescent="0.3">
      <c r="B8336">
        <v>8309</v>
      </c>
      <c r="C8336">
        <v>0.52819805663845842</v>
      </c>
      <c r="D8336">
        <f t="shared" si="904"/>
        <v>100.5159648700883</v>
      </c>
      <c r="E8336">
        <f t="shared" si="905"/>
        <v>100.5159648700883</v>
      </c>
      <c r="F8336">
        <f t="shared" si="906"/>
        <v>6.4840351299117032</v>
      </c>
      <c r="G8336">
        <f t="shared" si="907"/>
        <v>0</v>
      </c>
      <c r="H8336">
        <f t="shared" si="908"/>
        <v>1005.1596487008829</v>
      </c>
      <c r="I8336">
        <f t="shared" si="909"/>
        <v>32.420175649558516</v>
      </c>
      <c r="J8336">
        <f t="shared" si="910"/>
        <v>0</v>
      </c>
    </row>
    <row r="8337" spans="2:10" x14ac:dyDescent="0.3">
      <c r="B8337">
        <v>8310</v>
      </c>
      <c r="C8337">
        <v>0.23215193527383293</v>
      </c>
      <c r="D8337">
        <f t="shared" si="904"/>
        <v>94.75639081613663</v>
      </c>
      <c r="E8337">
        <f t="shared" si="905"/>
        <v>94.75639081613663</v>
      </c>
      <c r="F8337">
        <f t="shared" si="906"/>
        <v>12.24360918386337</v>
      </c>
      <c r="G8337">
        <f t="shared" si="907"/>
        <v>0</v>
      </c>
      <c r="H8337">
        <f t="shared" si="908"/>
        <v>947.56390816136627</v>
      </c>
      <c r="I8337">
        <f t="shared" si="909"/>
        <v>61.21804591931685</v>
      </c>
      <c r="J8337">
        <f t="shared" si="910"/>
        <v>0</v>
      </c>
    </row>
    <row r="8338" spans="2:10" x14ac:dyDescent="0.3">
      <c r="B8338">
        <v>8311</v>
      </c>
      <c r="C8338">
        <v>0.87562247901462675</v>
      </c>
      <c r="D8338">
        <f t="shared" si="904"/>
        <v>108.0513547788194</v>
      </c>
      <c r="E8338">
        <f t="shared" si="905"/>
        <v>107</v>
      </c>
      <c r="F8338">
        <f t="shared" si="906"/>
        <v>0</v>
      </c>
      <c r="G8338">
        <f t="shared" si="907"/>
        <v>1.0513547788194018</v>
      </c>
      <c r="H8338">
        <f t="shared" si="908"/>
        <v>1070</v>
      </c>
      <c r="I8338">
        <f t="shared" si="909"/>
        <v>0</v>
      </c>
      <c r="J8338">
        <f t="shared" si="910"/>
        <v>15.770321682291026</v>
      </c>
    </row>
    <row r="8339" spans="2:10" x14ac:dyDescent="0.3">
      <c r="B8339">
        <v>8312</v>
      </c>
      <c r="C8339">
        <v>0.5641412907726856</v>
      </c>
      <c r="D8339">
        <f t="shared" si="904"/>
        <v>101.17693652679733</v>
      </c>
      <c r="E8339">
        <f t="shared" si="905"/>
        <v>101.17693652679733</v>
      </c>
      <c r="F8339">
        <f t="shared" si="906"/>
        <v>5.8230634732026658</v>
      </c>
      <c r="G8339">
        <f t="shared" si="907"/>
        <v>0</v>
      </c>
      <c r="H8339">
        <f t="shared" si="908"/>
        <v>1011.7693652679734</v>
      </c>
      <c r="I8339">
        <f t="shared" si="909"/>
        <v>29.115317366013329</v>
      </c>
      <c r="J8339">
        <f t="shared" si="910"/>
        <v>0</v>
      </c>
    </row>
    <row r="8340" spans="2:10" x14ac:dyDescent="0.3">
      <c r="B8340">
        <v>8313</v>
      </c>
      <c r="C8340">
        <v>0.92908222243488281</v>
      </c>
      <c r="D8340">
        <f t="shared" si="904"/>
        <v>109.98437134076501</v>
      </c>
      <c r="E8340">
        <f t="shared" si="905"/>
        <v>107</v>
      </c>
      <c r="F8340">
        <f t="shared" si="906"/>
        <v>0</v>
      </c>
      <c r="G8340">
        <f t="shared" si="907"/>
        <v>2.9843713407650085</v>
      </c>
      <c r="H8340">
        <f t="shared" si="908"/>
        <v>1070</v>
      </c>
      <c r="I8340">
        <f t="shared" si="909"/>
        <v>0</v>
      </c>
      <c r="J8340">
        <f t="shared" si="910"/>
        <v>44.765570111475128</v>
      </c>
    </row>
    <row r="8341" spans="2:10" x14ac:dyDescent="0.3">
      <c r="B8341">
        <v>8314</v>
      </c>
      <c r="C8341">
        <v>3.797685066785017E-2</v>
      </c>
      <c r="D8341">
        <f t="shared" si="904"/>
        <v>88.30954587726572</v>
      </c>
      <c r="E8341">
        <f t="shared" si="905"/>
        <v>88.30954587726572</v>
      </c>
      <c r="F8341">
        <f t="shared" si="906"/>
        <v>18.69045412273428</v>
      </c>
      <c r="G8341">
        <f t="shared" si="907"/>
        <v>0</v>
      </c>
      <c r="H8341">
        <f t="shared" si="908"/>
        <v>883.09545877265714</v>
      </c>
      <c r="I8341">
        <f t="shared" si="909"/>
        <v>93.452270613671402</v>
      </c>
      <c r="J8341">
        <f t="shared" si="910"/>
        <v>0</v>
      </c>
    </row>
    <row r="8342" spans="2:10" x14ac:dyDescent="0.3">
      <c r="B8342">
        <v>8315</v>
      </c>
      <c r="C8342">
        <v>0.84003473775921156</v>
      </c>
      <c r="D8342">
        <f t="shared" si="904"/>
        <v>107.02087925981334</v>
      </c>
      <c r="E8342">
        <f t="shared" si="905"/>
        <v>107</v>
      </c>
      <c r="F8342">
        <f t="shared" si="906"/>
        <v>0</v>
      </c>
      <c r="G8342">
        <f t="shared" si="907"/>
        <v>2.0879259813341378E-2</v>
      </c>
      <c r="H8342">
        <f t="shared" si="908"/>
        <v>1070</v>
      </c>
      <c r="I8342">
        <f t="shared" si="909"/>
        <v>0</v>
      </c>
      <c r="J8342">
        <f t="shared" si="910"/>
        <v>0.31318889720012066</v>
      </c>
    </row>
    <row r="8343" spans="2:10" x14ac:dyDescent="0.3">
      <c r="B8343">
        <v>8316</v>
      </c>
      <c r="C8343">
        <v>0.12009554589610127</v>
      </c>
      <c r="D8343">
        <f t="shared" si="904"/>
        <v>91.814260467764228</v>
      </c>
      <c r="E8343">
        <f t="shared" si="905"/>
        <v>91.814260467764228</v>
      </c>
      <c r="F8343">
        <f t="shared" si="906"/>
        <v>15.185739532235772</v>
      </c>
      <c r="G8343">
        <f t="shared" si="907"/>
        <v>0</v>
      </c>
      <c r="H8343">
        <f t="shared" si="908"/>
        <v>918.14260467764234</v>
      </c>
      <c r="I8343">
        <f t="shared" si="909"/>
        <v>75.928697661178859</v>
      </c>
      <c r="J8343">
        <f t="shared" si="910"/>
        <v>0</v>
      </c>
    </row>
    <row r="8344" spans="2:10" x14ac:dyDescent="0.3">
      <c r="B8344">
        <v>8317</v>
      </c>
      <c r="C8344">
        <v>0.23360836767308668</v>
      </c>
      <c r="D8344">
        <f t="shared" si="904"/>
        <v>94.789320292331126</v>
      </c>
      <c r="E8344">
        <f t="shared" si="905"/>
        <v>94.789320292331126</v>
      </c>
      <c r="F8344">
        <f t="shared" si="906"/>
        <v>12.210679707668874</v>
      </c>
      <c r="G8344">
        <f t="shared" si="907"/>
        <v>0</v>
      </c>
      <c r="H8344">
        <f t="shared" si="908"/>
        <v>947.89320292331126</v>
      </c>
      <c r="I8344">
        <f t="shared" si="909"/>
        <v>61.053398538344368</v>
      </c>
      <c r="J8344">
        <f t="shared" si="910"/>
        <v>0</v>
      </c>
    </row>
    <row r="8345" spans="2:10" x14ac:dyDescent="0.3">
      <c r="B8345">
        <v>8318</v>
      </c>
      <c r="C8345">
        <v>0.60567890799982582</v>
      </c>
      <c r="D8345">
        <f t="shared" si="904"/>
        <v>101.95087061755945</v>
      </c>
      <c r="E8345">
        <f t="shared" si="905"/>
        <v>101.95087061755945</v>
      </c>
      <c r="F8345">
        <f t="shared" si="906"/>
        <v>5.0491293824405545</v>
      </c>
      <c r="G8345">
        <f t="shared" si="907"/>
        <v>0</v>
      </c>
      <c r="H8345">
        <f t="shared" si="908"/>
        <v>1019.5087061755944</v>
      </c>
      <c r="I8345">
        <f t="shared" si="909"/>
        <v>25.245646912202773</v>
      </c>
      <c r="J8345">
        <f t="shared" si="910"/>
        <v>0</v>
      </c>
    </row>
    <row r="8346" spans="2:10" x14ac:dyDescent="0.3">
      <c r="B8346">
        <v>8319</v>
      </c>
      <c r="C8346">
        <v>1.3681724658544892E-2</v>
      </c>
      <c r="D8346">
        <f t="shared" si="904"/>
        <v>86.208523003072301</v>
      </c>
      <c r="E8346">
        <f t="shared" si="905"/>
        <v>86.208523003072301</v>
      </c>
      <c r="F8346">
        <f t="shared" si="906"/>
        <v>20.791476996927699</v>
      </c>
      <c r="G8346">
        <f t="shared" si="907"/>
        <v>0</v>
      </c>
      <c r="H8346">
        <f t="shared" si="908"/>
        <v>862.08523003072298</v>
      </c>
      <c r="I8346">
        <f t="shared" si="909"/>
        <v>103.95738498463849</v>
      </c>
      <c r="J8346">
        <f t="shared" si="910"/>
        <v>0</v>
      </c>
    </row>
    <row r="8347" spans="2:10" x14ac:dyDescent="0.3">
      <c r="B8347">
        <v>8320</v>
      </c>
      <c r="C8347">
        <v>0.6424378874592559</v>
      </c>
      <c r="D8347">
        <f t="shared" si="904"/>
        <v>102.65064809856281</v>
      </c>
      <c r="E8347">
        <f t="shared" si="905"/>
        <v>102.65064809856281</v>
      </c>
      <c r="F8347">
        <f t="shared" si="906"/>
        <v>4.3493519014371884</v>
      </c>
      <c r="G8347">
        <f t="shared" si="907"/>
        <v>0</v>
      </c>
      <c r="H8347">
        <f t="shared" si="908"/>
        <v>1026.5064809856281</v>
      </c>
      <c r="I8347">
        <f t="shared" si="909"/>
        <v>21.746759507185942</v>
      </c>
      <c r="J8347">
        <f t="shared" si="910"/>
        <v>0</v>
      </c>
    </row>
    <row r="8348" spans="2:10" x14ac:dyDescent="0.3">
      <c r="B8348">
        <v>8321</v>
      </c>
      <c r="C8348">
        <v>0.86113434026056346</v>
      </c>
      <c r="D8348">
        <f t="shared" si="904"/>
        <v>107.61474471864193</v>
      </c>
      <c r="E8348">
        <f t="shared" si="905"/>
        <v>107</v>
      </c>
      <c r="F8348">
        <f t="shared" si="906"/>
        <v>0</v>
      </c>
      <c r="G8348">
        <f t="shared" si="907"/>
        <v>0.61474471864192992</v>
      </c>
      <c r="H8348">
        <f t="shared" si="908"/>
        <v>1070</v>
      </c>
      <c r="I8348">
        <f t="shared" si="909"/>
        <v>0</v>
      </c>
      <c r="J8348">
        <f t="shared" si="910"/>
        <v>9.2211707796289488</v>
      </c>
    </row>
    <row r="8349" spans="2:10" x14ac:dyDescent="0.3">
      <c r="B8349">
        <v>8322</v>
      </c>
      <c r="C8349">
        <v>0.80741568082333115</v>
      </c>
      <c r="D8349">
        <f t="shared" ref="D8349:D8412" si="911">_xlfn.BETA.INV(C8349,$B$25,$C$25,$D$25,$E$25)</f>
        <v>106.17777326893766</v>
      </c>
      <c r="E8349">
        <f t="shared" ref="E8349:E8412" si="912">IF($M$25&lt;D8349,$M$25,D8349)</f>
        <v>106.17777326893766</v>
      </c>
      <c r="F8349">
        <f t="shared" ref="F8349:F8412" si="913">IF($M$25&gt;D8349,$M$25-D8349,0)</f>
        <v>0.82222673106234367</v>
      </c>
      <c r="G8349">
        <f t="shared" ref="G8349:G8412" si="914">IF($M$25&lt;D8349,D8349-$M$25,0)</f>
        <v>0</v>
      </c>
      <c r="H8349">
        <f t="shared" ref="H8349:H8412" si="915">$H$24*E8349</f>
        <v>1061.7777326893765</v>
      </c>
      <c r="I8349">
        <f t="shared" ref="I8349:I8412" si="916">$I$24*F8349</f>
        <v>4.1111336553117184</v>
      </c>
      <c r="J8349">
        <f t="shared" ref="J8349:J8412" si="917">$J$24*G8349</f>
        <v>0</v>
      </c>
    </row>
    <row r="8350" spans="2:10" x14ac:dyDescent="0.3">
      <c r="B8350">
        <v>8323</v>
      </c>
      <c r="C8350">
        <v>0.36996927662444523</v>
      </c>
      <c r="D8350">
        <f t="shared" si="911"/>
        <v>97.587497827282533</v>
      </c>
      <c r="E8350">
        <f t="shared" si="912"/>
        <v>97.587497827282533</v>
      </c>
      <c r="F8350">
        <f t="shared" si="913"/>
        <v>9.4125021727174669</v>
      </c>
      <c r="G8350">
        <f t="shared" si="914"/>
        <v>0</v>
      </c>
      <c r="H8350">
        <f t="shared" si="915"/>
        <v>975.87497827282527</v>
      </c>
      <c r="I8350">
        <f t="shared" si="916"/>
        <v>47.062510863587335</v>
      </c>
      <c r="J8350">
        <f t="shared" si="917"/>
        <v>0</v>
      </c>
    </row>
    <row r="8351" spans="2:10" x14ac:dyDescent="0.3">
      <c r="B8351">
        <v>8324</v>
      </c>
      <c r="C8351">
        <v>0.83264187175434889</v>
      </c>
      <c r="D8351">
        <f t="shared" si="911"/>
        <v>106.82265700016934</v>
      </c>
      <c r="E8351">
        <f t="shared" si="912"/>
        <v>106.82265700016934</v>
      </c>
      <c r="F8351">
        <f t="shared" si="913"/>
        <v>0.17734299983065682</v>
      </c>
      <c r="G8351">
        <f t="shared" si="914"/>
        <v>0</v>
      </c>
      <c r="H8351">
        <f t="shared" si="915"/>
        <v>1068.2265700016935</v>
      </c>
      <c r="I8351">
        <f t="shared" si="916"/>
        <v>0.88671499915328411</v>
      </c>
      <c r="J8351">
        <f t="shared" si="917"/>
        <v>0</v>
      </c>
    </row>
    <row r="8352" spans="2:10" x14ac:dyDescent="0.3">
      <c r="B8352">
        <v>8325</v>
      </c>
      <c r="C8352">
        <v>0.31643568255443133</v>
      </c>
      <c r="D8352">
        <f t="shared" si="911"/>
        <v>96.541848263081647</v>
      </c>
      <c r="E8352">
        <f t="shared" si="912"/>
        <v>96.541848263081647</v>
      </c>
      <c r="F8352">
        <f t="shared" si="913"/>
        <v>10.458151736918353</v>
      </c>
      <c r="G8352">
        <f t="shared" si="914"/>
        <v>0</v>
      </c>
      <c r="H8352">
        <f t="shared" si="915"/>
        <v>965.41848263081647</v>
      </c>
      <c r="I8352">
        <f t="shared" si="916"/>
        <v>52.290758684591765</v>
      </c>
      <c r="J8352">
        <f t="shared" si="917"/>
        <v>0</v>
      </c>
    </row>
    <row r="8353" spans="2:10" x14ac:dyDescent="0.3">
      <c r="B8353">
        <v>8326</v>
      </c>
      <c r="C8353">
        <v>0.76011678154812967</v>
      </c>
      <c r="D8353">
        <f t="shared" si="911"/>
        <v>105.06982987760541</v>
      </c>
      <c r="E8353">
        <f t="shared" si="912"/>
        <v>105.06982987760541</v>
      </c>
      <c r="F8353">
        <f t="shared" si="913"/>
        <v>1.9301701223945855</v>
      </c>
      <c r="G8353">
        <f t="shared" si="914"/>
        <v>0</v>
      </c>
      <c r="H8353">
        <f t="shared" si="915"/>
        <v>1050.6982987760541</v>
      </c>
      <c r="I8353">
        <f t="shared" si="916"/>
        <v>9.6508506119729276</v>
      </c>
      <c r="J8353">
        <f t="shared" si="917"/>
        <v>0</v>
      </c>
    </row>
    <row r="8354" spans="2:10" x14ac:dyDescent="0.3">
      <c r="B8354">
        <v>8327</v>
      </c>
      <c r="C8354">
        <v>0.86590202601040644</v>
      </c>
      <c r="D8354">
        <f t="shared" si="911"/>
        <v>107.75553505567481</v>
      </c>
      <c r="E8354">
        <f t="shared" si="912"/>
        <v>107</v>
      </c>
      <c r="F8354">
        <f t="shared" si="913"/>
        <v>0</v>
      </c>
      <c r="G8354">
        <f t="shared" si="914"/>
        <v>0.75553505567481238</v>
      </c>
      <c r="H8354">
        <f t="shared" si="915"/>
        <v>1070</v>
      </c>
      <c r="I8354">
        <f t="shared" si="916"/>
        <v>0</v>
      </c>
      <c r="J8354">
        <f t="shared" si="917"/>
        <v>11.333025835122186</v>
      </c>
    </row>
    <row r="8355" spans="2:10" x14ac:dyDescent="0.3">
      <c r="B8355">
        <v>8328</v>
      </c>
      <c r="C8355">
        <v>0.19691143770999042</v>
      </c>
      <c r="D8355">
        <f t="shared" si="911"/>
        <v>93.928544980802684</v>
      </c>
      <c r="E8355">
        <f t="shared" si="912"/>
        <v>93.928544980802684</v>
      </c>
      <c r="F8355">
        <f t="shared" si="913"/>
        <v>13.071455019197316</v>
      </c>
      <c r="G8355">
        <f t="shared" si="914"/>
        <v>0</v>
      </c>
      <c r="H8355">
        <f t="shared" si="915"/>
        <v>939.2854498080269</v>
      </c>
      <c r="I8355">
        <f t="shared" si="916"/>
        <v>65.35727509598658</v>
      </c>
      <c r="J8355">
        <f t="shared" si="917"/>
        <v>0</v>
      </c>
    </row>
    <row r="8356" spans="2:10" x14ac:dyDescent="0.3">
      <c r="B8356">
        <v>8329</v>
      </c>
      <c r="C8356">
        <v>0.55385608542644016</v>
      </c>
      <c r="D8356">
        <f t="shared" si="911"/>
        <v>100.98719869063871</v>
      </c>
      <c r="E8356">
        <f t="shared" si="912"/>
        <v>100.98719869063871</v>
      </c>
      <c r="F8356">
        <f t="shared" si="913"/>
        <v>6.0128013093612935</v>
      </c>
      <c r="G8356">
        <f t="shared" si="914"/>
        <v>0</v>
      </c>
      <c r="H8356">
        <f t="shared" si="915"/>
        <v>1009.8719869063871</v>
      </c>
      <c r="I8356">
        <f t="shared" si="916"/>
        <v>30.064006546806468</v>
      </c>
      <c r="J8356">
        <f t="shared" si="917"/>
        <v>0</v>
      </c>
    </row>
    <row r="8357" spans="2:10" x14ac:dyDescent="0.3">
      <c r="B8357">
        <v>8330</v>
      </c>
      <c r="C8357">
        <v>0.26583372608293687</v>
      </c>
      <c r="D8357">
        <f t="shared" si="911"/>
        <v>95.496641251497493</v>
      </c>
      <c r="E8357">
        <f t="shared" si="912"/>
        <v>95.496641251497493</v>
      </c>
      <c r="F8357">
        <f t="shared" si="913"/>
        <v>11.503358748502507</v>
      </c>
      <c r="G8357">
        <f t="shared" si="914"/>
        <v>0</v>
      </c>
      <c r="H8357">
        <f t="shared" si="915"/>
        <v>954.96641251497499</v>
      </c>
      <c r="I8357">
        <f t="shared" si="916"/>
        <v>57.516793742512533</v>
      </c>
      <c r="J8357">
        <f t="shared" si="917"/>
        <v>0</v>
      </c>
    </row>
    <row r="8358" spans="2:10" x14ac:dyDescent="0.3">
      <c r="B8358">
        <v>8331</v>
      </c>
      <c r="C8358">
        <v>0.57009408349603174</v>
      </c>
      <c r="D8358">
        <f t="shared" si="911"/>
        <v>101.28703698065719</v>
      </c>
      <c r="E8358">
        <f t="shared" si="912"/>
        <v>101.28703698065719</v>
      </c>
      <c r="F8358">
        <f t="shared" si="913"/>
        <v>5.7129630193428085</v>
      </c>
      <c r="G8358">
        <f t="shared" si="914"/>
        <v>0</v>
      </c>
      <c r="H8358">
        <f t="shared" si="915"/>
        <v>1012.8703698065719</v>
      </c>
      <c r="I8358">
        <f t="shared" si="916"/>
        <v>28.564815096714042</v>
      </c>
      <c r="J8358">
        <f t="shared" si="917"/>
        <v>0</v>
      </c>
    </row>
    <row r="8359" spans="2:10" x14ac:dyDescent="0.3">
      <c r="B8359">
        <v>8332</v>
      </c>
      <c r="C8359">
        <v>0.34099189457011703</v>
      </c>
      <c r="D8359">
        <f t="shared" si="911"/>
        <v>97.027637050031629</v>
      </c>
      <c r="E8359">
        <f t="shared" si="912"/>
        <v>97.027637050031629</v>
      </c>
      <c r="F8359">
        <f t="shared" si="913"/>
        <v>9.972362949968371</v>
      </c>
      <c r="G8359">
        <f t="shared" si="914"/>
        <v>0</v>
      </c>
      <c r="H8359">
        <f t="shared" si="915"/>
        <v>970.27637050031626</v>
      </c>
      <c r="I8359">
        <f t="shared" si="916"/>
        <v>49.861814749841855</v>
      </c>
      <c r="J8359">
        <f t="shared" si="917"/>
        <v>0</v>
      </c>
    </row>
    <row r="8360" spans="2:10" x14ac:dyDescent="0.3">
      <c r="B8360">
        <v>8333</v>
      </c>
      <c r="C8360">
        <v>1.7732558931043974E-2</v>
      </c>
      <c r="D8360">
        <f t="shared" si="911"/>
        <v>86.677305943380134</v>
      </c>
      <c r="E8360">
        <f t="shared" si="912"/>
        <v>86.677305943380134</v>
      </c>
      <c r="F8360">
        <f t="shared" si="913"/>
        <v>20.322694056619866</v>
      </c>
      <c r="G8360">
        <f t="shared" si="914"/>
        <v>0</v>
      </c>
      <c r="H8360">
        <f t="shared" si="915"/>
        <v>866.77305943380134</v>
      </c>
      <c r="I8360">
        <f t="shared" si="916"/>
        <v>101.61347028309933</v>
      </c>
      <c r="J8360">
        <f t="shared" si="917"/>
        <v>0</v>
      </c>
    </row>
    <row r="8361" spans="2:10" x14ac:dyDescent="0.3">
      <c r="B8361">
        <v>8334</v>
      </c>
      <c r="C8361">
        <v>0.12600147535193451</v>
      </c>
      <c r="D8361">
        <f t="shared" si="911"/>
        <v>91.99893478719801</v>
      </c>
      <c r="E8361">
        <f t="shared" si="912"/>
        <v>91.99893478719801</v>
      </c>
      <c r="F8361">
        <f t="shared" si="913"/>
        <v>15.00106521280199</v>
      </c>
      <c r="G8361">
        <f t="shared" si="914"/>
        <v>0</v>
      </c>
      <c r="H8361">
        <f t="shared" si="915"/>
        <v>919.98934787198004</v>
      </c>
      <c r="I8361">
        <f t="shared" si="916"/>
        <v>75.00532606400995</v>
      </c>
      <c r="J8361">
        <f t="shared" si="917"/>
        <v>0</v>
      </c>
    </row>
    <row r="8362" spans="2:10" x14ac:dyDescent="0.3">
      <c r="B8362">
        <v>8335</v>
      </c>
      <c r="C8362">
        <v>0.98924937035682192</v>
      </c>
      <c r="D8362">
        <f t="shared" si="911"/>
        <v>114.19409978318419</v>
      </c>
      <c r="E8362">
        <f t="shared" si="912"/>
        <v>107</v>
      </c>
      <c r="F8362">
        <f t="shared" si="913"/>
        <v>0</v>
      </c>
      <c r="G8362">
        <f t="shared" si="914"/>
        <v>7.1940997831841855</v>
      </c>
      <c r="H8362">
        <f t="shared" si="915"/>
        <v>1070</v>
      </c>
      <c r="I8362">
        <f t="shared" si="916"/>
        <v>0</v>
      </c>
      <c r="J8362">
        <f t="shared" si="917"/>
        <v>107.91149674776278</v>
      </c>
    </row>
    <row r="8363" spans="2:10" x14ac:dyDescent="0.3">
      <c r="B8363">
        <v>8336</v>
      </c>
      <c r="C8363">
        <v>0.67541973092629959</v>
      </c>
      <c r="D8363">
        <f t="shared" si="911"/>
        <v>103.29571978942468</v>
      </c>
      <c r="E8363">
        <f t="shared" si="912"/>
        <v>103.29571978942468</v>
      </c>
      <c r="F8363">
        <f t="shared" si="913"/>
        <v>3.7042802105753196</v>
      </c>
      <c r="G8363">
        <f t="shared" si="914"/>
        <v>0</v>
      </c>
      <c r="H8363">
        <f t="shared" si="915"/>
        <v>1032.9571978942467</v>
      </c>
      <c r="I8363">
        <f t="shared" si="916"/>
        <v>18.521401052876598</v>
      </c>
      <c r="J8363">
        <f t="shared" si="917"/>
        <v>0</v>
      </c>
    </row>
    <row r="8364" spans="2:10" x14ac:dyDescent="0.3">
      <c r="B8364">
        <v>8337</v>
      </c>
      <c r="C8364">
        <v>0.88436881186958582</v>
      </c>
      <c r="D8364">
        <f t="shared" si="911"/>
        <v>108.32874493842058</v>
      </c>
      <c r="E8364">
        <f t="shared" si="912"/>
        <v>107</v>
      </c>
      <c r="F8364">
        <f t="shared" si="913"/>
        <v>0</v>
      </c>
      <c r="G8364">
        <f t="shared" si="914"/>
        <v>1.3287449384205843</v>
      </c>
      <c r="H8364">
        <f t="shared" si="915"/>
        <v>1070</v>
      </c>
      <c r="I8364">
        <f t="shared" si="916"/>
        <v>0</v>
      </c>
      <c r="J8364">
        <f t="shared" si="917"/>
        <v>19.931174076308764</v>
      </c>
    </row>
    <row r="8365" spans="2:10" x14ac:dyDescent="0.3">
      <c r="B8365">
        <v>8338</v>
      </c>
      <c r="C8365">
        <v>0.43438100270777935</v>
      </c>
      <c r="D8365">
        <f t="shared" si="911"/>
        <v>98.795753225415538</v>
      </c>
      <c r="E8365">
        <f t="shared" si="912"/>
        <v>98.795753225415538</v>
      </c>
      <c r="F8365">
        <f t="shared" si="913"/>
        <v>8.2042467745844618</v>
      </c>
      <c r="G8365">
        <f t="shared" si="914"/>
        <v>0</v>
      </c>
      <c r="H8365">
        <f t="shared" si="915"/>
        <v>987.95753225415535</v>
      </c>
      <c r="I8365">
        <f t="shared" si="916"/>
        <v>41.021233872922309</v>
      </c>
      <c r="J8365">
        <f t="shared" si="917"/>
        <v>0</v>
      </c>
    </row>
    <row r="8366" spans="2:10" x14ac:dyDescent="0.3">
      <c r="B8366">
        <v>8339</v>
      </c>
      <c r="C8366">
        <v>3.0618259570130202E-2</v>
      </c>
      <c r="D8366">
        <f t="shared" si="911"/>
        <v>87.80453140552703</v>
      </c>
      <c r="E8366">
        <f t="shared" si="912"/>
        <v>87.80453140552703</v>
      </c>
      <c r="F8366">
        <f t="shared" si="913"/>
        <v>19.19546859447297</v>
      </c>
      <c r="G8366">
        <f t="shared" si="914"/>
        <v>0</v>
      </c>
      <c r="H8366">
        <f t="shared" si="915"/>
        <v>878.0453140552703</v>
      </c>
      <c r="I8366">
        <f t="shared" si="916"/>
        <v>95.977342972364852</v>
      </c>
      <c r="J8366">
        <f t="shared" si="917"/>
        <v>0</v>
      </c>
    </row>
    <row r="8367" spans="2:10" x14ac:dyDescent="0.3">
      <c r="B8367">
        <v>8340</v>
      </c>
      <c r="C8367">
        <v>6.827285082403145E-2</v>
      </c>
      <c r="D8367">
        <f t="shared" si="911"/>
        <v>89.900013004851161</v>
      </c>
      <c r="E8367">
        <f t="shared" si="912"/>
        <v>89.900013004851161</v>
      </c>
      <c r="F8367">
        <f t="shared" si="913"/>
        <v>17.099986995148839</v>
      </c>
      <c r="G8367">
        <f t="shared" si="914"/>
        <v>0</v>
      </c>
      <c r="H8367">
        <f t="shared" si="915"/>
        <v>899.00013004851166</v>
      </c>
      <c r="I8367">
        <f t="shared" si="916"/>
        <v>85.499934975744196</v>
      </c>
      <c r="J8367">
        <f t="shared" si="917"/>
        <v>0</v>
      </c>
    </row>
    <row r="8368" spans="2:10" x14ac:dyDescent="0.3">
      <c r="B8368">
        <v>8341</v>
      </c>
      <c r="C8368">
        <v>0.62913566267672405</v>
      </c>
      <c r="D8368">
        <f t="shared" si="911"/>
        <v>102.39540496540212</v>
      </c>
      <c r="E8368">
        <f t="shared" si="912"/>
        <v>102.39540496540212</v>
      </c>
      <c r="F8368">
        <f t="shared" si="913"/>
        <v>4.6045950345978781</v>
      </c>
      <c r="G8368">
        <f t="shared" si="914"/>
        <v>0</v>
      </c>
      <c r="H8368">
        <f t="shared" si="915"/>
        <v>1023.9540496540212</v>
      </c>
      <c r="I8368">
        <f t="shared" si="916"/>
        <v>23.022975172989391</v>
      </c>
      <c r="J8368">
        <f t="shared" si="917"/>
        <v>0</v>
      </c>
    </row>
    <row r="8369" spans="2:10" x14ac:dyDescent="0.3">
      <c r="B8369">
        <v>8342</v>
      </c>
      <c r="C8369">
        <v>0.61517791637468366</v>
      </c>
      <c r="D8369">
        <f t="shared" si="911"/>
        <v>102.13010916985567</v>
      </c>
      <c r="E8369">
        <f t="shared" si="912"/>
        <v>102.13010916985567</v>
      </c>
      <c r="F8369">
        <f t="shared" si="913"/>
        <v>4.8698908301443282</v>
      </c>
      <c r="G8369">
        <f t="shared" si="914"/>
        <v>0</v>
      </c>
      <c r="H8369">
        <f t="shared" si="915"/>
        <v>1021.3010916985568</v>
      </c>
      <c r="I8369">
        <f t="shared" si="916"/>
        <v>24.349454150721641</v>
      </c>
      <c r="J8369">
        <f t="shared" si="917"/>
        <v>0</v>
      </c>
    </row>
    <row r="8370" spans="2:10" x14ac:dyDescent="0.3">
      <c r="B8370">
        <v>8343</v>
      </c>
      <c r="C8370">
        <v>0.28467334078123385</v>
      </c>
      <c r="D8370">
        <f t="shared" si="911"/>
        <v>95.893852919996903</v>
      </c>
      <c r="E8370">
        <f t="shared" si="912"/>
        <v>95.893852919996903</v>
      </c>
      <c r="F8370">
        <f t="shared" si="913"/>
        <v>11.106147080003097</v>
      </c>
      <c r="G8370">
        <f t="shared" si="914"/>
        <v>0</v>
      </c>
      <c r="H8370">
        <f t="shared" si="915"/>
        <v>958.93852919996903</v>
      </c>
      <c r="I8370">
        <f t="shared" si="916"/>
        <v>55.530735400015487</v>
      </c>
      <c r="J8370">
        <f t="shared" si="917"/>
        <v>0</v>
      </c>
    </row>
    <row r="8371" spans="2:10" x14ac:dyDescent="0.3">
      <c r="B8371">
        <v>8344</v>
      </c>
      <c r="C8371">
        <v>0.58355123759895877</v>
      </c>
      <c r="D8371">
        <f t="shared" si="911"/>
        <v>101.53683646063467</v>
      </c>
      <c r="E8371">
        <f t="shared" si="912"/>
        <v>101.53683646063467</v>
      </c>
      <c r="F8371">
        <f t="shared" si="913"/>
        <v>5.4631635393653255</v>
      </c>
      <c r="G8371">
        <f t="shared" si="914"/>
        <v>0</v>
      </c>
      <c r="H8371">
        <f t="shared" si="915"/>
        <v>1015.3683646063467</v>
      </c>
      <c r="I8371">
        <f t="shared" si="916"/>
        <v>27.315817696826628</v>
      </c>
      <c r="J8371">
        <f t="shared" si="917"/>
        <v>0</v>
      </c>
    </row>
    <row r="8372" spans="2:10" x14ac:dyDescent="0.3">
      <c r="B8372">
        <v>8345</v>
      </c>
      <c r="C8372">
        <v>0.18968872029878758</v>
      </c>
      <c r="D8372">
        <f t="shared" si="911"/>
        <v>93.750430481361548</v>
      </c>
      <c r="E8372">
        <f t="shared" si="912"/>
        <v>93.750430481361548</v>
      </c>
      <c r="F8372">
        <f t="shared" si="913"/>
        <v>13.249569518638452</v>
      </c>
      <c r="G8372">
        <f t="shared" si="914"/>
        <v>0</v>
      </c>
      <c r="H8372">
        <f t="shared" si="915"/>
        <v>937.50430481361548</v>
      </c>
      <c r="I8372">
        <f t="shared" si="916"/>
        <v>66.247847593192262</v>
      </c>
      <c r="J8372">
        <f t="shared" si="917"/>
        <v>0</v>
      </c>
    </row>
    <row r="8373" spans="2:10" x14ac:dyDescent="0.3">
      <c r="B8373">
        <v>8346</v>
      </c>
      <c r="C8373">
        <v>0.60309715311715495</v>
      </c>
      <c r="D8373">
        <f t="shared" si="911"/>
        <v>101.90232231788565</v>
      </c>
      <c r="E8373">
        <f t="shared" si="912"/>
        <v>101.90232231788565</v>
      </c>
      <c r="F8373">
        <f t="shared" si="913"/>
        <v>5.0976776821143517</v>
      </c>
      <c r="G8373">
        <f t="shared" si="914"/>
        <v>0</v>
      </c>
      <c r="H8373">
        <f t="shared" si="915"/>
        <v>1019.0232231788565</v>
      </c>
      <c r="I8373">
        <f t="shared" si="916"/>
        <v>25.488388410571758</v>
      </c>
      <c r="J8373">
        <f t="shared" si="917"/>
        <v>0</v>
      </c>
    </row>
    <row r="8374" spans="2:10" x14ac:dyDescent="0.3">
      <c r="B8374">
        <v>8347</v>
      </c>
      <c r="C8374">
        <v>0.66468739028070145</v>
      </c>
      <c r="D8374">
        <f t="shared" si="911"/>
        <v>103.08369533998183</v>
      </c>
      <c r="E8374">
        <f t="shared" si="912"/>
        <v>103.08369533998183</v>
      </c>
      <c r="F8374">
        <f t="shared" si="913"/>
        <v>3.9163046600181701</v>
      </c>
      <c r="G8374">
        <f t="shared" si="914"/>
        <v>0</v>
      </c>
      <c r="H8374">
        <f t="shared" si="915"/>
        <v>1030.8369533998184</v>
      </c>
      <c r="I8374">
        <f t="shared" si="916"/>
        <v>19.581523300090851</v>
      </c>
      <c r="J8374">
        <f t="shared" si="917"/>
        <v>0</v>
      </c>
    </row>
    <row r="8375" spans="2:10" x14ac:dyDescent="0.3">
      <c r="B8375">
        <v>8348</v>
      </c>
      <c r="C8375">
        <v>0.76491860784940224</v>
      </c>
      <c r="D8375">
        <f t="shared" si="911"/>
        <v>105.17746731587459</v>
      </c>
      <c r="E8375">
        <f t="shared" si="912"/>
        <v>105.17746731587459</v>
      </c>
      <c r="F8375">
        <f t="shared" si="913"/>
        <v>1.8225326841254059</v>
      </c>
      <c r="G8375">
        <f t="shared" si="914"/>
        <v>0</v>
      </c>
      <c r="H8375">
        <f t="shared" si="915"/>
        <v>1051.7746731587458</v>
      </c>
      <c r="I8375">
        <f t="shared" si="916"/>
        <v>9.1126634206270296</v>
      </c>
      <c r="J8375">
        <f t="shared" si="917"/>
        <v>0</v>
      </c>
    </row>
    <row r="8376" spans="2:10" x14ac:dyDescent="0.3">
      <c r="B8376">
        <v>8349</v>
      </c>
      <c r="C8376">
        <v>0.66932341075970636</v>
      </c>
      <c r="D8376">
        <f t="shared" si="911"/>
        <v>103.17501277211029</v>
      </c>
      <c r="E8376">
        <f t="shared" si="912"/>
        <v>103.17501277211029</v>
      </c>
      <c r="F8376">
        <f t="shared" si="913"/>
        <v>3.8249872278897072</v>
      </c>
      <c r="G8376">
        <f t="shared" si="914"/>
        <v>0</v>
      </c>
      <c r="H8376">
        <f t="shared" si="915"/>
        <v>1031.7501277211029</v>
      </c>
      <c r="I8376">
        <f t="shared" si="916"/>
        <v>19.124936139448536</v>
      </c>
      <c r="J8376">
        <f t="shared" si="917"/>
        <v>0</v>
      </c>
    </row>
    <row r="8377" spans="2:10" x14ac:dyDescent="0.3">
      <c r="B8377">
        <v>8350</v>
      </c>
      <c r="C8377">
        <v>0.8642236337262309</v>
      </c>
      <c r="D8377">
        <f t="shared" si="911"/>
        <v>107.70566523032025</v>
      </c>
      <c r="E8377">
        <f t="shared" si="912"/>
        <v>107</v>
      </c>
      <c r="F8377">
        <f t="shared" si="913"/>
        <v>0</v>
      </c>
      <c r="G8377">
        <f t="shared" si="914"/>
        <v>0.70566523032024975</v>
      </c>
      <c r="H8377">
        <f t="shared" si="915"/>
        <v>1070</v>
      </c>
      <c r="I8377">
        <f t="shared" si="916"/>
        <v>0</v>
      </c>
      <c r="J8377">
        <f t="shared" si="917"/>
        <v>10.584978454803746</v>
      </c>
    </row>
    <row r="8378" spans="2:10" x14ac:dyDescent="0.3">
      <c r="B8378">
        <v>8351</v>
      </c>
      <c r="C8378">
        <v>0.62214877650135847</v>
      </c>
      <c r="D8378">
        <f t="shared" si="911"/>
        <v>102.26230230815479</v>
      </c>
      <c r="E8378">
        <f t="shared" si="912"/>
        <v>102.26230230815479</v>
      </c>
      <c r="F8378">
        <f t="shared" si="913"/>
        <v>4.7376976918452129</v>
      </c>
      <c r="G8378">
        <f t="shared" si="914"/>
        <v>0</v>
      </c>
      <c r="H8378">
        <f t="shared" si="915"/>
        <v>1022.6230230815479</v>
      </c>
      <c r="I8378">
        <f t="shared" si="916"/>
        <v>23.688488459226065</v>
      </c>
      <c r="J8378">
        <f t="shared" si="917"/>
        <v>0</v>
      </c>
    </row>
    <row r="8379" spans="2:10" x14ac:dyDescent="0.3">
      <c r="B8379">
        <v>8352</v>
      </c>
      <c r="C8379">
        <v>0.35744615746402741</v>
      </c>
      <c r="D8379">
        <f t="shared" si="911"/>
        <v>97.347115706490058</v>
      </c>
      <c r="E8379">
        <f t="shared" si="912"/>
        <v>97.347115706490058</v>
      </c>
      <c r="F8379">
        <f t="shared" si="913"/>
        <v>9.6528842935099419</v>
      </c>
      <c r="G8379">
        <f t="shared" si="914"/>
        <v>0</v>
      </c>
      <c r="H8379">
        <f t="shared" si="915"/>
        <v>973.47115706490058</v>
      </c>
      <c r="I8379">
        <f t="shared" si="916"/>
        <v>48.26442146754971</v>
      </c>
      <c r="J8379">
        <f t="shared" si="917"/>
        <v>0</v>
      </c>
    </row>
    <row r="8380" spans="2:10" x14ac:dyDescent="0.3">
      <c r="B8380">
        <v>8353</v>
      </c>
      <c r="C8380">
        <v>0.86925465901355214</v>
      </c>
      <c r="D8380">
        <f t="shared" si="911"/>
        <v>107.85618564610103</v>
      </c>
      <c r="E8380">
        <f t="shared" si="912"/>
        <v>107</v>
      </c>
      <c r="F8380">
        <f t="shared" si="913"/>
        <v>0</v>
      </c>
      <c r="G8380">
        <f t="shared" si="914"/>
        <v>0.8561856461010251</v>
      </c>
      <c r="H8380">
        <f t="shared" si="915"/>
        <v>1070</v>
      </c>
      <c r="I8380">
        <f t="shared" si="916"/>
        <v>0</v>
      </c>
      <c r="J8380">
        <f t="shared" si="917"/>
        <v>12.842784691515376</v>
      </c>
    </row>
    <row r="8381" spans="2:10" x14ac:dyDescent="0.3">
      <c r="B8381">
        <v>8354</v>
      </c>
      <c r="C8381">
        <v>0.95589923391419929</v>
      </c>
      <c r="D8381">
        <f t="shared" si="911"/>
        <v>111.31678885637849</v>
      </c>
      <c r="E8381">
        <f t="shared" si="912"/>
        <v>107</v>
      </c>
      <c r="F8381">
        <f t="shared" si="913"/>
        <v>0</v>
      </c>
      <c r="G8381">
        <f t="shared" si="914"/>
        <v>4.3167888563784942</v>
      </c>
      <c r="H8381">
        <f t="shared" si="915"/>
        <v>1070</v>
      </c>
      <c r="I8381">
        <f t="shared" si="916"/>
        <v>0</v>
      </c>
      <c r="J8381">
        <f t="shared" si="917"/>
        <v>64.751832845677413</v>
      </c>
    </row>
    <row r="8382" spans="2:10" x14ac:dyDescent="0.3">
      <c r="B8382">
        <v>8355</v>
      </c>
      <c r="C8382">
        <v>0.45908702391006129</v>
      </c>
      <c r="D8382">
        <f t="shared" si="911"/>
        <v>99.250826689598341</v>
      </c>
      <c r="E8382">
        <f t="shared" si="912"/>
        <v>99.250826689598341</v>
      </c>
      <c r="F8382">
        <f t="shared" si="913"/>
        <v>7.7491733104016589</v>
      </c>
      <c r="G8382">
        <f t="shared" si="914"/>
        <v>0</v>
      </c>
      <c r="H8382">
        <f t="shared" si="915"/>
        <v>992.50826689598341</v>
      </c>
      <c r="I8382">
        <f t="shared" si="916"/>
        <v>38.745866552008295</v>
      </c>
      <c r="J8382">
        <f t="shared" si="917"/>
        <v>0</v>
      </c>
    </row>
    <row r="8383" spans="2:10" x14ac:dyDescent="0.3">
      <c r="B8383">
        <v>8356</v>
      </c>
      <c r="C8383">
        <v>0.25018759478937835</v>
      </c>
      <c r="D8383">
        <f t="shared" si="911"/>
        <v>95.15805001793818</v>
      </c>
      <c r="E8383">
        <f t="shared" si="912"/>
        <v>95.15805001793818</v>
      </c>
      <c r="F8383">
        <f t="shared" si="913"/>
        <v>11.84194998206182</v>
      </c>
      <c r="G8383">
        <f t="shared" si="914"/>
        <v>0</v>
      </c>
      <c r="H8383">
        <f t="shared" si="915"/>
        <v>951.58050017938183</v>
      </c>
      <c r="I8383">
        <f t="shared" si="916"/>
        <v>59.2097499103091</v>
      </c>
      <c r="J8383">
        <f t="shared" si="917"/>
        <v>0</v>
      </c>
    </row>
    <row r="8384" spans="2:10" x14ac:dyDescent="0.3">
      <c r="B8384">
        <v>8357</v>
      </c>
      <c r="C8384">
        <v>0.34701604100532857</v>
      </c>
      <c r="D8384">
        <f t="shared" si="911"/>
        <v>97.145115899797958</v>
      </c>
      <c r="E8384">
        <f t="shared" si="912"/>
        <v>97.145115899797958</v>
      </c>
      <c r="F8384">
        <f t="shared" si="913"/>
        <v>9.8548841002020424</v>
      </c>
      <c r="G8384">
        <f t="shared" si="914"/>
        <v>0</v>
      </c>
      <c r="H8384">
        <f t="shared" si="915"/>
        <v>971.45115899797952</v>
      </c>
      <c r="I8384">
        <f t="shared" si="916"/>
        <v>49.274420501010212</v>
      </c>
      <c r="J8384">
        <f t="shared" si="917"/>
        <v>0</v>
      </c>
    </row>
    <row r="8385" spans="2:10" x14ac:dyDescent="0.3">
      <c r="B8385">
        <v>8358</v>
      </c>
      <c r="C8385">
        <v>0.26712540537316165</v>
      </c>
      <c r="D8385">
        <f t="shared" si="911"/>
        <v>95.524223629325192</v>
      </c>
      <c r="E8385">
        <f t="shared" si="912"/>
        <v>95.524223629325192</v>
      </c>
      <c r="F8385">
        <f t="shared" si="913"/>
        <v>11.475776370674808</v>
      </c>
      <c r="G8385">
        <f t="shared" si="914"/>
        <v>0</v>
      </c>
      <c r="H8385">
        <f t="shared" si="915"/>
        <v>955.24223629325195</v>
      </c>
      <c r="I8385">
        <f t="shared" si="916"/>
        <v>57.37888185337404</v>
      </c>
      <c r="J8385">
        <f t="shared" si="917"/>
        <v>0</v>
      </c>
    </row>
    <row r="8386" spans="2:10" x14ac:dyDescent="0.3">
      <c r="B8386">
        <v>8359</v>
      </c>
      <c r="C8386">
        <v>0.47128653088238648</v>
      </c>
      <c r="D8386">
        <f t="shared" si="911"/>
        <v>99.474591254261739</v>
      </c>
      <c r="E8386">
        <f t="shared" si="912"/>
        <v>99.474591254261739</v>
      </c>
      <c r="F8386">
        <f t="shared" si="913"/>
        <v>7.525408745738261</v>
      </c>
      <c r="G8386">
        <f t="shared" si="914"/>
        <v>0</v>
      </c>
      <c r="H8386">
        <f t="shared" si="915"/>
        <v>994.74591254261736</v>
      </c>
      <c r="I8386">
        <f t="shared" si="916"/>
        <v>37.627043728691305</v>
      </c>
      <c r="J8386">
        <f t="shared" si="917"/>
        <v>0</v>
      </c>
    </row>
    <row r="8387" spans="2:10" x14ac:dyDescent="0.3">
      <c r="B8387">
        <v>8360</v>
      </c>
      <c r="C8387">
        <v>0.93958986689715418</v>
      </c>
      <c r="D8387">
        <f t="shared" si="911"/>
        <v>110.46091299474031</v>
      </c>
      <c r="E8387">
        <f t="shared" si="912"/>
        <v>107</v>
      </c>
      <c r="F8387">
        <f t="shared" si="913"/>
        <v>0</v>
      </c>
      <c r="G8387">
        <f t="shared" si="914"/>
        <v>3.4609129947403119</v>
      </c>
      <c r="H8387">
        <f t="shared" si="915"/>
        <v>1070</v>
      </c>
      <c r="I8387">
        <f t="shared" si="916"/>
        <v>0</v>
      </c>
      <c r="J8387">
        <f t="shared" si="917"/>
        <v>51.913694921104678</v>
      </c>
    </row>
    <row r="8388" spans="2:10" x14ac:dyDescent="0.3">
      <c r="B8388">
        <v>8361</v>
      </c>
      <c r="C8388">
        <v>0.96250818615956091</v>
      </c>
      <c r="D8388">
        <f t="shared" si="911"/>
        <v>111.72166865587951</v>
      </c>
      <c r="E8388">
        <f t="shared" si="912"/>
        <v>107</v>
      </c>
      <c r="F8388">
        <f t="shared" si="913"/>
        <v>0</v>
      </c>
      <c r="G8388">
        <f t="shared" si="914"/>
        <v>4.7216686558795118</v>
      </c>
      <c r="H8388">
        <f t="shared" si="915"/>
        <v>1070</v>
      </c>
      <c r="I8388">
        <f t="shared" si="916"/>
        <v>0</v>
      </c>
      <c r="J8388">
        <f t="shared" si="917"/>
        <v>70.825029838192677</v>
      </c>
    </row>
    <row r="8389" spans="2:10" x14ac:dyDescent="0.3">
      <c r="B8389">
        <v>8362</v>
      </c>
      <c r="C8389">
        <v>0.70697186636276854</v>
      </c>
      <c r="D8389">
        <f t="shared" si="911"/>
        <v>103.93325419619072</v>
      </c>
      <c r="E8389">
        <f t="shared" si="912"/>
        <v>103.93325419619072</v>
      </c>
      <c r="F8389">
        <f t="shared" si="913"/>
        <v>3.0667458038092832</v>
      </c>
      <c r="G8389">
        <f t="shared" si="914"/>
        <v>0</v>
      </c>
      <c r="H8389">
        <f t="shared" si="915"/>
        <v>1039.3325419619073</v>
      </c>
      <c r="I8389">
        <f t="shared" si="916"/>
        <v>15.333729019046416</v>
      </c>
      <c r="J8389">
        <f t="shared" si="917"/>
        <v>0</v>
      </c>
    </row>
    <row r="8390" spans="2:10" x14ac:dyDescent="0.3">
      <c r="B8390">
        <v>8363</v>
      </c>
      <c r="C8390">
        <v>0.26891234149103815</v>
      </c>
      <c r="D8390">
        <f t="shared" si="911"/>
        <v>95.562293313134091</v>
      </c>
      <c r="E8390">
        <f t="shared" si="912"/>
        <v>95.562293313134091</v>
      </c>
      <c r="F8390">
        <f t="shared" si="913"/>
        <v>11.437706686865909</v>
      </c>
      <c r="G8390">
        <f t="shared" si="914"/>
        <v>0</v>
      </c>
      <c r="H8390">
        <f t="shared" si="915"/>
        <v>955.62293313134091</v>
      </c>
      <c r="I8390">
        <f t="shared" si="916"/>
        <v>57.188533434329543</v>
      </c>
      <c r="J8390">
        <f t="shared" si="917"/>
        <v>0</v>
      </c>
    </row>
    <row r="8391" spans="2:10" x14ac:dyDescent="0.3">
      <c r="B8391">
        <v>8364</v>
      </c>
      <c r="C8391">
        <v>0.57013733108381093</v>
      </c>
      <c r="D8391">
        <f t="shared" si="911"/>
        <v>101.28783770649393</v>
      </c>
      <c r="E8391">
        <f t="shared" si="912"/>
        <v>101.28783770649393</v>
      </c>
      <c r="F8391">
        <f t="shared" si="913"/>
        <v>5.7121622935060685</v>
      </c>
      <c r="G8391">
        <f t="shared" si="914"/>
        <v>0</v>
      </c>
      <c r="H8391">
        <f t="shared" si="915"/>
        <v>1012.8783770649393</v>
      </c>
      <c r="I8391">
        <f t="shared" si="916"/>
        <v>28.560811467530343</v>
      </c>
      <c r="J8391">
        <f t="shared" si="917"/>
        <v>0</v>
      </c>
    </row>
    <row r="8392" spans="2:10" x14ac:dyDescent="0.3">
      <c r="B8392">
        <v>8365</v>
      </c>
      <c r="C8392">
        <v>1.2232616828665832E-2</v>
      </c>
      <c r="D8392">
        <f t="shared" si="911"/>
        <v>86.017778612876839</v>
      </c>
      <c r="E8392">
        <f t="shared" si="912"/>
        <v>86.017778612876839</v>
      </c>
      <c r="F8392">
        <f t="shared" si="913"/>
        <v>20.982221387123161</v>
      </c>
      <c r="G8392">
        <f t="shared" si="914"/>
        <v>0</v>
      </c>
      <c r="H8392">
        <f t="shared" si="915"/>
        <v>860.17778612876839</v>
      </c>
      <c r="I8392">
        <f t="shared" si="916"/>
        <v>104.91110693561581</v>
      </c>
      <c r="J8392">
        <f t="shared" si="917"/>
        <v>0</v>
      </c>
    </row>
    <row r="8393" spans="2:10" x14ac:dyDescent="0.3">
      <c r="B8393">
        <v>8366</v>
      </c>
      <c r="C8393">
        <v>0.37652712010189104</v>
      </c>
      <c r="D8393">
        <f t="shared" si="911"/>
        <v>97.712520896027968</v>
      </c>
      <c r="E8393">
        <f t="shared" si="912"/>
        <v>97.712520896027968</v>
      </c>
      <c r="F8393">
        <f t="shared" si="913"/>
        <v>9.2874791039720321</v>
      </c>
      <c r="G8393">
        <f t="shared" si="914"/>
        <v>0</v>
      </c>
      <c r="H8393">
        <f t="shared" si="915"/>
        <v>977.12520896027968</v>
      </c>
      <c r="I8393">
        <f t="shared" si="916"/>
        <v>46.437395519860161</v>
      </c>
      <c r="J8393">
        <f t="shared" si="917"/>
        <v>0</v>
      </c>
    </row>
    <row r="8394" spans="2:10" x14ac:dyDescent="0.3">
      <c r="B8394">
        <v>8367</v>
      </c>
      <c r="C8394">
        <v>0.60695710895396926</v>
      </c>
      <c r="D8394">
        <f t="shared" si="911"/>
        <v>101.97493207995799</v>
      </c>
      <c r="E8394">
        <f t="shared" si="912"/>
        <v>101.97493207995799</v>
      </c>
      <c r="F8394">
        <f t="shared" si="913"/>
        <v>5.0250679200420052</v>
      </c>
      <c r="G8394">
        <f t="shared" si="914"/>
        <v>0</v>
      </c>
      <c r="H8394">
        <f t="shared" si="915"/>
        <v>1019.7493207995799</v>
      </c>
      <c r="I8394">
        <f t="shared" si="916"/>
        <v>25.125339600210026</v>
      </c>
      <c r="J8394">
        <f t="shared" si="917"/>
        <v>0</v>
      </c>
    </row>
    <row r="8395" spans="2:10" x14ac:dyDescent="0.3">
      <c r="B8395">
        <v>8368</v>
      </c>
      <c r="C8395">
        <v>0.55279509984740438</v>
      </c>
      <c r="D8395">
        <f t="shared" si="911"/>
        <v>100.96765812806396</v>
      </c>
      <c r="E8395">
        <f t="shared" si="912"/>
        <v>100.96765812806396</v>
      </c>
      <c r="F8395">
        <f t="shared" si="913"/>
        <v>6.0323418719360404</v>
      </c>
      <c r="G8395">
        <f t="shared" si="914"/>
        <v>0</v>
      </c>
      <c r="H8395">
        <f t="shared" si="915"/>
        <v>1009.6765812806395</v>
      </c>
      <c r="I8395">
        <f t="shared" si="916"/>
        <v>30.161709359680202</v>
      </c>
      <c r="J8395">
        <f t="shared" si="917"/>
        <v>0</v>
      </c>
    </row>
    <row r="8396" spans="2:10" x14ac:dyDescent="0.3">
      <c r="B8396">
        <v>8369</v>
      </c>
      <c r="C8396">
        <v>0.31212273102239263</v>
      </c>
      <c r="D8396">
        <f t="shared" si="911"/>
        <v>96.455262421483155</v>
      </c>
      <c r="E8396">
        <f t="shared" si="912"/>
        <v>96.455262421483155</v>
      </c>
      <c r="F8396">
        <f t="shared" si="913"/>
        <v>10.544737578516845</v>
      </c>
      <c r="G8396">
        <f t="shared" si="914"/>
        <v>0</v>
      </c>
      <c r="H8396">
        <f t="shared" si="915"/>
        <v>964.55262421483155</v>
      </c>
      <c r="I8396">
        <f t="shared" si="916"/>
        <v>52.723687892584223</v>
      </c>
      <c r="J8396">
        <f t="shared" si="917"/>
        <v>0</v>
      </c>
    </row>
    <row r="8397" spans="2:10" x14ac:dyDescent="0.3">
      <c r="B8397">
        <v>8370</v>
      </c>
      <c r="C8397">
        <v>0.53991177430192261</v>
      </c>
      <c r="D8397">
        <f t="shared" si="911"/>
        <v>100.73079022440018</v>
      </c>
      <c r="E8397">
        <f t="shared" si="912"/>
        <v>100.73079022440018</v>
      </c>
      <c r="F8397">
        <f t="shared" si="913"/>
        <v>6.2692097755998191</v>
      </c>
      <c r="G8397">
        <f t="shared" si="914"/>
        <v>0</v>
      </c>
      <c r="H8397">
        <f t="shared" si="915"/>
        <v>1007.3079022440018</v>
      </c>
      <c r="I8397">
        <f t="shared" si="916"/>
        <v>31.346048877999095</v>
      </c>
      <c r="J8397">
        <f t="shared" si="917"/>
        <v>0</v>
      </c>
    </row>
    <row r="8398" spans="2:10" x14ac:dyDescent="0.3">
      <c r="B8398">
        <v>8371</v>
      </c>
      <c r="C8398">
        <v>0.32939046149677875</v>
      </c>
      <c r="D8398">
        <f t="shared" si="911"/>
        <v>96.799582058970131</v>
      </c>
      <c r="E8398">
        <f t="shared" si="912"/>
        <v>96.799582058970131</v>
      </c>
      <c r="F8398">
        <f t="shared" si="913"/>
        <v>10.200417941029869</v>
      </c>
      <c r="G8398">
        <f t="shared" si="914"/>
        <v>0</v>
      </c>
      <c r="H8398">
        <f t="shared" si="915"/>
        <v>967.99582058970134</v>
      </c>
      <c r="I8398">
        <f t="shared" si="916"/>
        <v>51.002089705149345</v>
      </c>
      <c r="J8398">
        <f t="shared" si="917"/>
        <v>0</v>
      </c>
    </row>
    <row r="8399" spans="2:10" x14ac:dyDescent="0.3">
      <c r="B8399">
        <v>8372</v>
      </c>
      <c r="C8399">
        <v>0.93141583136852857</v>
      </c>
      <c r="D8399">
        <f t="shared" si="911"/>
        <v>110.08623762497012</v>
      </c>
      <c r="E8399">
        <f t="shared" si="912"/>
        <v>107</v>
      </c>
      <c r="F8399">
        <f t="shared" si="913"/>
        <v>0</v>
      </c>
      <c r="G8399">
        <f t="shared" si="914"/>
        <v>3.0862376249701242</v>
      </c>
      <c r="H8399">
        <f t="shared" si="915"/>
        <v>1070</v>
      </c>
      <c r="I8399">
        <f t="shared" si="916"/>
        <v>0</v>
      </c>
      <c r="J8399">
        <f t="shared" si="917"/>
        <v>46.293564374551863</v>
      </c>
    </row>
    <row r="8400" spans="2:10" x14ac:dyDescent="0.3">
      <c r="B8400">
        <v>8373</v>
      </c>
      <c r="C8400">
        <v>0.70349149536778932</v>
      </c>
      <c r="D8400">
        <f t="shared" si="911"/>
        <v>103.86177466347388</v>
      </c>
      <c r="E8400">
        <f t="shared" si="912"/>
        <v>103.86177466347388</v>
      </c>
      <c r="F8400">
        <f t="shared" si="913"/>
        <v>3.1382253365261192</v>
      </c>
      <c r="G8400">
        <f t="shared" si="914"/>
        <v>0</v>
      </c>
      <c r="H8400">
        <f t="shared" si="915"/>
        <v>1038.6177466347388</v>
      </c>
      <c r="I8400">
        <f t="shared" si="916"/>
        <v>15.691126682630596</v>
      </c>
      <c r="J8400">
        <f t="shared" si="917"/>
        <v>0</v>
      </c>
    </row>
    <row r="8401" spans="2:10" x14ac:dyDescent="0.3">
      <c r="B8401">
        <v>8374</v>
      </c>
      <c r="C8401">
        <v>0.25962904747981586</v>
      </c>
      <c r="D8401">
        <f t="shared" si="911"/>
        <v>95.36338071220743</v>
      </c>
      <c r="E8401">
        <f t="shared" si="912"/>
        <v>95.36338071220743</v>
      </c>
      <c r="F8401">
        <f t="shared" si="913"/>
        <v>11.63661928779257</v>
      </c>
      <c r="G8401">
        <f t="shared" si="914"/>
        <v>0</v>
      </c>
      <c r="H8401">
        <f t="shared" si="915"/>
        <v>953.63380712207436</v>
      </c>
      <c r="I8401">
        <f t="shared" si="916"/>
        <v>58.183096438962849</v>
      </c>
      <c r="J8401">
        <f t="shared" si="917"/>
        <v>0</v>
      </c>
    </row>
    <row r="8402" spans="2:10" x14ac:dyDescent="0.3">
      <c r="B8402">
        <v>8375</v>
      </c>
      <c r="C8402">
        <v>0.61616687037320506</v>
      </c>
      <c r="D8402">
        <f t="shared" si="911"/>
        <v>102.14882820161013</v>
      </c>
      <c r="E8402">
        <f t="shared" si="912"/>
        <v>102.14882820161013</v>
      </c>
      <c r="F8402">
        <f t="shared" si="913"/>
        <v>4.8511717983898706</v>
      </c>
      <c r="G8402">
        <f t="shared" si="914"/>
        <v>0</v>
      </c>
      <c r="H8402">
        <f t="shared" si="915"/>
        <v>1021.4882820161013</v>
      </c>
      <c r="I8402">
        <f t="shared" si="916"/>
        <v>24.255858991949353</v>
      </c>
      <c r="J8402">
        <f t="shared" si="917"/>
        <v>0</v>
      </c>
    </row>
    <row r="8403" spans="2:10" x14ac:dyDescent="0.3">
      <c r="B8403">
        <v>8376</v>
      </c>
      <c r="C8403">
        <v>4.1556973408326869E-2</v>
      </c>
      <c r="D8403">
        <f t="shared" si="911"/>
        <v>88.532332941121581</v>
      </c>
      <c r="E8403">
        <f t="shared" si="912"/>
        <v>88.532332941121581</v>
      </c>
      <c r="F8403">
        <f t="shared" si="913"/>
        <v>18.467667058878419</v>
      </c>
      <c r="G8403">
        <f t="shared" si="914"/>
        <v>0</v>
      </c>
      <c r="H8403">
        <f t="shared" si="915"/>
        <v>885.32332941121581</v>
      </c>
      <c r="I8403">
        <f t="shared" si="916"/>
        <v>92.338335294392095</v>
      </c>
      <c r="J8403">
        <f t="shared" si="917"/>
        <v>0</v>
      </c>
    </row>
    <row r="8404" spans="2:10" x14ac:dyDescent="0.3">
      <c r="B8404">
        <v>8377</v>
      </c>
      <c r="C8404">
        <v>0.85369600253852673</v>
      </c>
      <c r="D8404">
        <f t="shared" si="911"/>
        <v>107.40022340367855</v>
      </c>
      <c r="E8404">
        <f t="shared" si="912"/>
        <v>107</v>
      </c>
      <c r="F8404">
        <f t="shared" si="913"/>
        <v>0</v>
      </c>
      <c r="G8404">
        <f t="shared" si="914"/>
        <v>0.40022340367855236</v>
      </c>
      <c r="H8404">
        <f t="shared" si="915"/>
        <v>1070</v>
      </c>
      <c r="I8404">
        <f t="shared" si="916"/>
        <v>0</v>
      </c>
      <c r="J8404">
        <f t="shared" si="917"/>
        <v>6.0033510551782854</v>
      </c>
    </row>
    <row r="8405" spans="2:10" x14ac:dyDescent="0.3">
      <c r="B8405">
        <v>8378</v>
      </c>
      <c r="C8405">
        <v>0.78189299514527699</v>
      </c>
      <c r="D8405">
        <f t="shared" si="911"/>
        <v>105.5660544923924</v>
      </c>
      <c r="E8405">
        <f t="shared" si="912"/>
        <v>105.5660544923924</v>
      </c>
      <c r="F8405">
        <f t="shared" si="913"/>
        <v>1.4339455076076035</v>
      </c>
      <c r="G8405">
        <f t="shared" si="914"/>
        <v>0</v>
      </c>
      <c r="H8405">
        <f t="shared" si="915"/>
        <v>1055.6605449239239</v>
      </c>
      <c r="I8405">
        <f t="shared" si="916"/>
        <v>7.1697275380380177</v>
      </c>
      <c r="J8405">
        <f t="shared" si="917"/>
        <v>0</v>
      </c>
    </row>
    <row r="8406" spans="2:10" x14ac:dyDescent="0.3">
      <c r="B8406">
        <v>8379</v>
      </c>
      <c r="C8406">
        <v>0.2731091075986577</v>
      </c>
      <c r="D8406">
        <f t="shared" si="911"/>
        <v>95.651307766713813</v>
      </c>
      <c r="E8406">
        <f t="shared" si="912"/>
        <v>95.651307766713813</v>
      </c>
      <c r="F8406">
        <f t="shared" si="913"/>
        <v>11.348692233286187</v>
      </c>
      <c r="G8406">
        <f t="shared" si="914"/>
        <v>0</v>
      </c>
      <c r="H8406">
        <f t="shared" si="915"/>
        <v>956.51307766713808</v>
      </c>
      <c r="I8406">
        <f t="shared" si="916"/>
        <v>56.743461166430933</v>
      </c>
      <c r="J8406">
        <f t="shared" si="917"/>
        <v>0</v>
      </c>
    </row>
    <row r="8407" spans="2:10" x14ac:dyDescent="0.3">
      <c r="B8407">
        <v>8380</v>
      </c>
      <c r="C8407">
        <v>0.91687016599041982</v>
      </c>
      <c r="D8407">
        <f t="shared" si="911"/>
        <v>109.48199697907458</v>
      </c>
      <c r="E8407">
        <f t="shared" si="912"/>
        <v>107</v>
      </c>
      <c r="F8407">
        <f t="shared" si="913"/>
        <v>0</v>
      </c>
      <c r="G8407">
        <f t="shared" si="914"/>
        <v>2.4819969790745802</v>
      </c>
      <c r="H8407">
        <f t="shared" si="915"/>
        <v>1070</v>
      </c>
      <c r="I8407">
        <f t="shared" si="916"/>
        <v>0</v>
      </c>
      <c r="J8407">
        <f t="shared" si="917"/>
        <v>37.229954686118703</v>
      </c>
    </row>
    <row r="8408" spans="2:10" x14ac:dyDescent="0.3">
      <c r="B8408">
        <v>8381</v>
      </c>
      <c r="C8408">
        <v>0.7297914679720674</v>
      </c>
      <c r="D8408">
        <f t="shared" si="911"/>
        <v>104.41015547893696</v>
      </c>
      <c r="E8408">
        <f t="shared" si="912"/>
        <v>104.41015547893696</v>
      </c>
      <c r="F8408">
        <f t="shared" si="913"/>
        <v>2.5898445210630427</v>
      </c>
      <c r="G8408">
        <f t="shared" si="914"/>
        <v>0</v>
      </c>
      <c r="H8408">
        <f t="shared" si="915"/>
        <v>1044.1015547893696</v>
      </c>
      <c r="I8408">
        <f t="shared" si="916"/>
        <v>12.949222605315214</v>
      </c>
      <c r="J8408">
        <f t="shared" si="917"/>
        <v>0</v>
      </c>
    </row>
    <row r="8409" spans="2:10" x14ac:dyDescent="0.3">
      <c r="B8409">
        <v>8382</v>
      </c>
      <c r="C8409">
        <v>0.80185525458712081</v>
      </c>
      <c r="D8409">
        <f t="shared" si="911"/>
        <v>106.04135991519513</v>
      </c>
      <c r="E8409">
        <f t="shared" si="912"/>
        <v>106.04135991519513</v>
      </c>
      <c r="F8409">
        <f t="shared" si="913"/>
        <v>0.95864008480486973</v>
      </c>
      <c r="G8409">
        <f t="shared" si="914"/>
        <v>0</v>
      </c>
      <c r="H8409">
        <f t="shared" si="915"/>
        <v>1060.4135991519513</v>
      </c>
      <c r="I8409">
        <f t="shared" si="916"/>
        <v>4.7932004240243486</v>
      </c>
      <c r="J8409">
        <f t="shared" si="917"/>
        <v>0</v>
      </c>
    </row>
    <row r="8410" spans="2:10" x14ac:dyDescent="0.3">
      <c r="B8410">
        <v>8383</v>
      </c>
      <c r="C8410">
        <v>0.71485038917738486</v>
      </c>
      <c r="D8410">
        <f t="shared" si="911"/>
        <v>104.09624022115655</v>
      </c>
      <c r="E8410">
        <f t="shared" si="912"/>
        <v>104.09624022115655</v>
      </c>
      <c r="F8410">
        <f t="shared" si="913"/>
        <v>2.903759778843451</v>
      </c>
      <c r="G8410">
        <f t="shared" si="914"/>
        <v>0</v>
      </c>
      <c r="H8410">
        <f t="shared" si="915"/>
        <v>1040.9624022115654</v>
      </c>
      <c r="I8410">
        <f t="shared" si="916"/>
        <v>14.518798894217255</v>
      </c>
      <c r="J8410">
        <f t="shared" si="917"/>
        <v>0</v>
      </c>
    </row>
    <row r="8411" spans="2:10" x14ac:dyDescent="0.3">
      <c r="B8411">
        <v>8384</v>
      </c>
      <c r="C8411">
        <v>7.6854549076127321E-2</v>
      </c>
      <c r="D8411">
        <f t="shared" si="911"/>
        <v>90.265886842376858</v>
      </c>
      <c r="E8411">
        <f t="shared" si="912"/>
        <v>90.265886842376858</v>
      </c>
      <c r="F8411">
        <f t="shared" si="913"/>
        <v>16.734113157623142</v>
      </c>
      <c r="G8411">
        <f t="shared" si="914"/>
        <v>0</v>
      </c>
      <c r="H8411">
        <f t="shared" si="915"/>
        <v>902.65886842376858</v>
      </c>
      <c r="I8411">
        <f t="shared" si="916"/>
        <v>83.670565788115709</v>
      </c>
      <c r="J8411">
        <f t="shared" si="917"/>
        <v>0</v>
      </c>
    </row>
    <row r="8412" spans="2:10" x14ac:dyDescent="0.3">
      <c r="B8412">
        <v>8385</v>
      </c>
      <c r="C8412">
        <v>6.3452685032216016E-2</v>
      </c>
      <c r="D8412">
        <f t="shared" si="911"/>
        <v>89.682013583086018</v>
      </c>
      <c r="E8412">
        <f t="shared" si="912"/>
        <v>89.682013583086018</v>
      </c>
      <c r="F8412">
        <f t="shared" si="913"/>
        <v>17.317986416913982</v>
      </c>
      <c r="G8412">
        <f t="shared" si="914"/>
        <v>0</v>
      </c>
      <c r="H8412">
        <f t="shared" si="915"/>
        <v>896.82013583086018</v>
      </c>
      <c r="I8412">
        <f t="shared" si="916"/>
        <v>86.589932084569909</v>
      </c>
      <c r="J8412">
        <f t="shared" si="917"/>
        <v>0</v>
      </c>
    </row>
    <row r="8413" spans="2:10" x14ac:dyDescent="0.3">
      <c r="B8413">
        <v>8386</v>
      </c>
      <c r="C8413">
        <v>0.6144397563991415</v>
      </c>
      <c r="D8413">
        <f t="shared" ref="D8413:D8476" si="918">_xlfn.BETA.INV(C8413,$B$25,$C$25,$D$25,$E$25)</f>
        <v>102.11614457809156</v>
      </c>
      <c r="E8413">
        <f t="shared" ref="E8413:E8476" si="919">IF($M$25&lt;D8413,$M$25,D8413)</f>
        <v>102.11614457809156</v>
      </c>
      <c r="F8413">
        <f t="shared" ref="F8413:F8476" si="920">IF($M$25&gt;D8413,$M$25-D8413,0)</f>
        <v>4.8838554219084358</v>
      </c>
      <c r="G8413">
        <f t="shared" ref="G8413:G8476" si="921">IF($M$25&lt;D8413,D8413-$M$25,0)</f>
        <v>0</v>
      </c>
      <c r="H8413">
        <f t="shared" ref="H8413:H8476" si="922">$H$24*E8413</f>
        <v>1021.1614457809156</v>
      </c>
      <c r="I8413">
        <f t="shared" ref="I8413:I8476" si="923">$I$24*F8413</f>
        <v>24.419277109542179</v>
      </c>
      <c r="J8413">
        <f t="shared" ref="J8413:J8476" si="924">$J$24*G8413</f>
        <v>0</v>
      </c>
    </row>
    <row r="8414" spans="2:10" x14ac:dyDescent="0.3">
      <c r="B8414">
        <v>8387</v>
      </c>
      <c r="C8414">
        <v>0.48206221180135</v>
      </c>
      <c r="D8414">
        <f t="shared" si="918"/>
        <v>99.671906449952445</v>
      </c>
      <c r="E8414">
        <f t="shared" si="919"/>
        <v>99.671906449952445</v>
      </c>
      <c r="F8414">
        <f t="shared" si="920"/>
        <v>7.328093550047555</v>
      </c>
      <c r="G8414">
        <f t="shared" si="921"/>
        <v>0</v>
      </c>
      <c r="H8414">
        <f t="shared" si="922"/>
        <v>996.71906449952439</v>
      </c>
      <c r="I8414">
        <f t="shared" si="923"/>
        <v>36.640467750237775</v>
      </c>
      <c r="J8414">
        <f t="shared" si="924"/>
        <v>0</v>
      </c>
    </row>
    <row r="8415" spans="2:10" x14ac:dyDescent="0.3">
      <c r="B8415">
        <v>8388</v>
      </c>
      <c r="C8415">
        <v>0.43038782925941088</v>
      </c>
      <c r="D8415">
        <f t="shared" si="918"/>
        <v>98.72188475874006</v>
      </c>
      <c r="E8415">
        <f t="shared" si="919"/>
        <v>98.72188475874006</v>
      </c>
      <c r="F8415">
        <f t="shared" si="920"/>
        <v>8.2781152412599397</v>
      </c>
      <c r="G8415">
        <f t="shared" si="921"/>
        <v>0</v>
      </c>
      <c r="H8415">
        <f t="shared" si="922"/>
        <v>987.21884758740066</v>
      </c>
      <c r="I8415">
        <f t="shared" si="923"/>
        <v>41.390576206299698</v>
      </c>
      <c r="J8415">
        <f t="shared" si="924"/>
        <v>0</v>
      </c>
    </row>
    <row r="8416" spans="2:10" x14ac:dyDescent="0.3">
      <c r="B8416">
        <v>8389</v>
      </c>
      <c r="C8416">
        <v>0.25263535561278605</v>
      </c>
      <c r="D8416">
        <f t="shared" si="918"/>
        <v>95.211590252259668</v>
      </c>
      <c r="E8416">
        <f t="shared" si="919"/>
        <v>95.211590252259668</v>
      </c>
      <c r="F8416">
        <f t="shared" si="920"/>
        <v>11.788409747740332</v>
      </c>
      <c r="G8416">
        <f t="shared" si="921"/>
        <v>0</v>
      </c>
      <c r="H8416">
        <f t="shared" si="922"/>
        <v>952.11590252259668</v>
      </c>
      <c r="I8416">
        <f t="shared" si="923"/>
        <v>58.942048738701658</v>
      </c>
      <c r="J8416">
        <f t="shared" si="924"/>
        <v>0</v>
      </c>
    </row>
    <row r="8417" spans="2:10" x14ac:dyDescent="0.3">
      <c r="B8417">
        <v>8390</v>
      </c>
      <c r="C8417">
        <v>0.69171376145047692</v>
      </c>
      <c r="D8417">
        <f t="shared" si="918"/>
        <v>103.62210521417913</v>
      </c>
      <c r="E8417">
        <f t="shared" si="919"/>
        <v>103.62210521417913</v>
      </c>
      <c r="F8417">
        <f t="shared" si="920"/>
        <v>3.377894785820871</v>
      </c>
      <c r="G8417">
        <f t="shared" si="921"/>
        <v>0</v>
      </c>
      <c r="H8417">
        <f t="shared" si="922"/>
        <v>1036.2210521417912</v>
      </c>
      <c r="I8417">
        <f t="shared" si="923"/>
        <v>16.889473929104355</v>
      </c>
      <c r="J8417">
        <f t="shared" si="924"/>
        <v>0</v>
      </c>
    </row>
    <row r="8418" spans="2:10" x14ac:dyDescent="0.3">
      <c r="B8418">
        <v>8391</v>
      </c>
      <c r="C8418">
        <v>0.29456972715985286</v>
      </c>
      <c r="D8418">
        <f t="shared" si="918"/>
        <v>96.098445234011379</v>
      </c>
      <c r="E8418">
        <f t="shared" si="919"/>
        <v>96.098445234011379</v>
      </c>
      <c r="F8418">
        <f t="shared" si="920"/>
        <v>10.901554765988621</v>
      </c>
      <c r="G8418">
        <f t="shared" si="921"/>
        <v>0</v>
      </c>
      <c r="H8418">
        <f t="shared" si="922"/>
        <v>960.98445234011376</v>
      </c>
      <c r="I8418">
        <f t="shared" si="923"/>
        <v>54.507773829943105</v>
      </c>
      <c r="J8418">
        <f t="shared" si="924"/>
        <v>0</v>
      </c>
    </row>
    <row r="8419" spans="2:10" x14ac:dyDescent="0.3">
      <c r="B8419">
        <v>8392</v>
      </c>
      <c r="C8419">
        <v>0.71000062869588632</v>
      </c>
      <c r="D8419">
        <f t="shared" si="918"/>
        <v>103.99571462579867</v>
      </c>
      <c r="E8419">
        <f t="shared" si="919"/>
        <v>103.99571462579867</v>
      </c>
      <c r="F8419">
        <f t="shared" si="920"/>
        <v>3.0042853742013307</v>
      </c>
      <c r="G8419">
        <f t="shared" si="921"/>
        <v>0</v>
      </c>
      <c r="H8419">
        <f t="shared" si="922"/>
        <v>1039.9571462579868</v>
      </c>
      <c r="I8419">
        <f t="shared" si="923"/>
        <v>15.021426871006653</v>
      </c>
      <c r="J8419">
        <f t="shared" si="924"/>
        <v>0</v>
      </c>
    </row>
    <row r="8420" spans="2:10" x14ac:dyDescent="0.3">
      <c r="B8420">
        <v>8393</v>
      </c>
      <c r="C8420">
        <v>0.6179541215944423</v>
      </c>
      <c r="D8420">
        <f t="shared" si="918"/>
        <v>102.1826865733309</v>
      </c>
      <c r="E8420">
        <f t="shared" si="919"/>
        <v>102.1826865733309</v>
      </c>
      <c r="F8420">
        <f t="shared" si="920"/>
        <v>4.8173134266691022</v>
      </c>
      <c r="G8420">
        <f t="shared" si="921"/>
        <v>0</v>
      </c>
      <c r="H8420">
        <f t="shared" si="922"/>
        <v>1021.826865733309</v>
      </c>
      <c r="I8420">
        <f t="shared" si="923"/>
        <v>24.086567133345511</v>
      </c>
      <c r="J8420">
        <f t="shared" si="924"/>
        <v>0</v>
      </c>
    </row>
    <row r="8421" spans="2:10" x14ac:dyDescent="0.3">
      <c r="B8421">
        <v>8394</v>
      </c>
      <c r="C8421">
        <v>0.25004981498093526</v>
      </c>
      <c r="D8421">
        <f t="shared" si="918"/>
        <v>95.155029780872269</v>
      </c>
      <c r="E8421">
        <f t="shared" si="919"/>
        <v>95.155029780872269</v>
      </c>
      <c r="F8421">
        <f t="shared" si="920"/>
        <v>11.844970219127731</v>
      </c>
      <c r="G8421">
        <f t="shared" si="921"/>
        <v>0</v>
      </c>
      <c r="H8421">
        <f t="shared" si="922"/>
        <v>951.55029780872269</v>
      </c>
      <c r="I8421">
        <f t="shared" si="923"/>
        <v>59.224851095638655</v>
      </c>
      <c r="J8421">
        <f t="shared" si="924"/>
        <v>0</v>
      </c>
    </row>
    <row r="8422" spans="2:10" x14ac:dyDescent="0.3">
      <c r="B8422">
        <v>8395</v>
      </c>
      <c r="C8422">
        <v>0.50181637396553458</v>
      </c>
      <c r="D8422">
        <f t="shared" si="918"/>
        <v>100.03321378696955</v>
      </c>
      <c r="E8422">
        <f t="shared" si="919"/>
        <v>100.03321378696955</v>
      </c>
      <c r="F8422">
        <f t="shared" si="920"/>
        <v>6.9667862130304457</v>
      </c>
      <c r="G8422">
        <f t="shared" si="921"/>
        <v>0</v>
      </c>
      <c r="H8422">
        <f t="shared" si="922"/>
        <v>1000.3321378696955</v>
      </c>
      <c r="I8422">
        <f t="shared" si="923"/>
        <v>34.833931065152228</v>
      </c>
      <c r="J8422">
        <f t="shared" si="924"/>
        <v>0</v>
      </c>
    </row>
    <row r="8423" spans="2:10" x14ac:dyDescent="0.3">
      <c r="B8423">
        <v>8396</v>
      </c>
      <c r="C8423">
        <v>0.58851853719846281</v>
      </c>
      <c r="D8423">
        <f t="shared" si="918"/>
        <v>101.62939652589657</v>
      </c>
      <c r="E8423">
        <f t="shared" si="919"/>
        <v>101.62939652589657</v>
      </c>
      <c r="F8423">
        <f t="shared" si="920"/>
        <v>5.370603474103433</v>
      </c>
      <c r="G8423">
        <f t="shared" si="921"/>
        <v>0</v>
      </c>
      <c r="H8423">
        <f t="shared" si="922"/>
        <v>1016.2939652589657</v>
      </c>
      <c r="I8423">
        <f t="shared" si="923"/>
        <v>26.853017370517165</v>
      </c>
      <c r="J8423">
        <f t="shared" si="924"/>
        <v>0</v>
      </c>
    </row>
    <row r="8424" spans="2:10" x14ac:dyDescent="0.3">
      <c r="B8424">
        <v>8397</v>
      </c>
      <c r="C8424">
        <v>0.463232808626868</v>
      </c>
      <c r="D8424">
        <f t="shared" si="918"/>
        <v>99.326923849597691</v>
      </c>
      <c r="E8424">
        <f t="shared" si="919"/>
        <v>99.326923849597691</v>
      </c>
      <c r="F8424">
        <f t="shared" si="920"/>
        <v>7.6730761504023093</v>
      </c>
      <c r="G8424">
        <f t="shared" si="921"/>
        <v>0</v>
      </c>
      <c r="H8424">
        <f t="shared" si="922"/>
        <v>993.26923849597688</v>
      </c>
      <c r="I8424">
        <f t="shared" si="923"/>
        <v>38.365380752011546</v>
      </c>
      <c r="J8424">
        <f t="shared" si="924"/>
        <v>0</v>
      </c>
    </row>
    <row r="8425" spans="2:10" x14ac:dyDescent="0.3">
      <c r="B8425">
        <v>8398</v>
      </c>
      <c r="C8425">
        <v>0.47672789017335848</v>
      </c>
      <c r="D8425">
        <f t="shared" si="918"/>
        <v>99.574259983028782</v>
      </c>
      <c r="E8425">
        <f t="shared" si="919"/>
        <v>99.574259983028782</v>
      </c>
      <c r="F8425">
        <f t="shared" si="920"/>
        <v>7.4257400169712184</v>
      </c>
      <c r="G8425">
        <f t="shared" si="921"/>
        <v>0</v>
      </c>
      <c r="H8425">
        <f t="shared" si="922"/>
        <v>995.74259983028787</v>
      </c>
      <c r="I8425">
        <f t="shared" si="923"/>
        <v>37.128700084856092</v>
      </c>
      <c r="J8425">
        <f t="shared" si="924"/>
        <v>0</v>
      </c>
    </row>
    <row r="8426" spans="2:10" x14ac:dyDescent="0.3">
      <c r="B8426">
        <v>8399</v>
      </c>
      <c r="C8426">
        <v>4.6475842414524182E-2</v>
      </c>
      <c r="D8426">
        <f t="shared" si="918"/>
        <v>88.819125018575846</v>
      </c>
      <c r="E8426">
        <f t="shared" si="919"/>
        <v>88.819125018575846</v>
      </c>
      <c r="F8426">
        <f t="shared" si="920"/>
        <v>18.180874981424154</v>
      </c>
      <c r="G8426">
        <f t="shared" si="921"/>
        <v>0</v>
      </c>
      <c r="H8426">
        <f t="shared" si="922"/>
        <v>888.19125018575846</v>
      </c>
      <c r="I8426">
        <f t="shared" si="923"/>
        <v>90.904374907120769</v>
      </c>
      <c r="J8426">
        <f t="shared" si="924"/>
        <v>0</v>
      </c>
    </row>
    <row r="8427" spans="2:10" x14ac:dyDescent="0.3">
      <c r="B8427">
        <v>8400</v>
      </c>
      <c r="C8427">
        <v>0.81212768331444829</v>
      </c>
      <c r="D8427">
        <f t="shared" si="918"/>
        <v>106.29488155830015</v>
      </c>
      <c r="E8427">
        <f t="shared" si="919"/>
        <v>106.29488155830015</v>
      </c>
      <c r="F8427">
        <f t="shared" si="920"/>
        <v>0.70511844169985238</v>
      </c>
      <c r="G8427">
        <f t="shared" si="921"/>
        <v>0</v>
      </c>
      <c r="H8427">
        <f t="shared" si="922"/>
        <v>1062.9488155830015</v>
      </c>
      <c r="I8427">
        <f t="shared" si="923"/>
        <v>3.5255922084992619</v>
      </c>
      <c r="J8427">
        <f t="shared" si="924"/>
        <v>0</v>
      </c>
    </row>
    <row r="8428" spans="2:10" x14ac:dyDescent="0.3">
      <c r="B8428">
        <v>8401</v>
      </c>
      <c r="C8428">
        <v>0.94211769182740424</v>
      </c>
      <c r="D8428">
        <f t="shared" si="918"/>
        <v>110.5831063987896</v>
      </c>
      <c r="E8428">
        <f t="shared" si="919"/>
        <v>107</v>
      </c>
      <c r="F8428">
        <f t="shared" si="920"/>
        <v>0</v>
      </c>
      <c r="G8428">
        <f t="shared" si="921"/>
        <v>3.5831063987895959</v>
      </c>
      <c r="H8428">
        <f t="shared" si="922"/>
        <v>1070</v>
      </c>
      <c r="I8428">
        <f t="shared" si="923"/>
        <v>0</v>
      </c>
      <c r="J8428">
        <f t="shared" si="924"/>
        <v>53.746595981843939</v>
      </c>
    </row>
    <row r="8429" spans="2:10" x14ac:dyDescent="0.3">
      <c r="B8429">
        <v>8402</v>
      </c>
      <c r="C8429">
        <v>0.49138686346651028</v>
      </c>
      <c r="D8429">
        <f t="shared" si="918"/>
        <v>99.842492877822224</v>
      </c>
      <c r="E8429">
        <f t="shared" si="919"/>
        <v>99.842492877822224</v>
      </c>
      <c r="F8429">
        <f t="shared" si="920"/>
        <v>7.1575071221777762</v>
      </c>
      <c r="G8429">
        <f t="shared" si="921"/>
        <v>0</v>
      </c>
      <c r="H8429">
        <f t="shared" si="922"/>
        <v>998.42492877822224</v>
      </c>
      <c r="I8429">
        <f t="shared" si="923"/>
        <v>35.787535610888881</v>
      </c>
      <c r="J8429">
        <f t="shared" si="924"/>
        <v>0</v>
      </c>
    </row>
    <row r="8430" spans="2:10" x14ac:dyDescent="0.3">
      <c r="B8430">
        <v>8403</v>
      </c>
      <c r="C8430">
        <v>0.96805659518573239</v>
      </c>
      <c r="D8430">
        <f t="shared" si="918"/>
        <v>112.09907329270018</v>
      </c>
      <c r="E8430">
        <f t="shared" si="919"/>
        <v>107</v>
      </c>
      <c r="F8430">
        <f t="shared" si="920"/>
        <v>0</v>
      </c>
      <c r="G8430">
        <f t="shared" si="921"/>
        <v>5.0990732927001829</v>
      </c>
      <c r="H8430">
        <f t="shared" si="922"/>
        <v>1070</v>
      </c>
      <c r="I8430">
        <f t="shared" si="923"/>
        <v>0</v>
      </c>
      <c r="J8430">
        <f t="shared" si="924"/>
        <v>76.486099390502744</v>
      </c>
    </row>
    <row r="8431" spans="2:10" x14ac:dyDescent="0.3">
      <c r="B8431">
        <v>8404</v>
      </c>
      <c r="C8431">
        <v>0.6791530788516551</v>
      </c>
      <c r="D8431">
        <f t="shared" si="918"/>
        <v>103.37000538601602</v>
      </c>
      <c r="E8431">
        <f t="shared" si="919"/>
        <v>103.37000538601602</v>
      </c>
      <c r="F8431">
        <f t="shared" si="920"/>
        <v>3.6299946139839818</v>
      </c>
      <c r="G8431">
        <f t="shared" si="921"/>
        <v>0</v>
      </c>
      <c r="H8431">
        <f t="shared" si="922"/>
        <v>1033.7000538601601</v>
      </c>
      <c r="I8431">
        <f t="shared" si="923"/>
        <v>18.149973069919909</v>
      </c>
      <c r="J8431">
        <f t="shared" si="924"/>
        <v>0</v>
      </c>
    </row>
    <row r="8432" spans="2:10" x14ac:dyDescent="0.3">
      <c r="B8432">
        <v>8405</v>
      </c>
      <c r="C8432">
        <v>0.1176431528176467</v>
      </c>
      <c r="D8432">
        <f t="shared" si="918"/>
        <v>91.736082079574828</v>
      </c>
      <c r="E8432">
        <f t="shared" si="919"/>
        <v>91.736082079574828</v>
      </c>
      <c r="F8432">
        <f t="shared" si="920"/>
        <v>15.263917920425172</v>
      </c>
      <c r="G8432">
        <f t="shared" si="921"/>
        <v>0</v>
      </c>
      <c r="H8432">
        <f t="shared" si="922"/>
        <v>917.36082079574828</v>
      </c>
      <c r="I8432">
        <f t="shared" si="923"/>
        <v>76.319589602125859</v>
      </c>
      <c r="J8432">
        <f t="shared" si="924"/>
        <v>0</v>
      </c>
    </row>
    <row r="8433" spans="2:10" x14ac:dyDescent="0.3">
      <c r="B8433">
        <v>8406</v>
      </c>
      <c r="C8433">
        <v>0.8131373634623883</v>
      </c>
      <c r="D8433">
        <f t="shared" si="918"/>
        <v>106.32016230184902</v>
      </c>
      <c r="E8433">
        <f t="shared" si="919"/>
        <v>106.32016230184902</v>
      </c>
      <c r="F8433">
        <f t="shared" si="920"/>
        <v>0.67983769815097617</v>
      </c>
      <c r="G8433">
        <f t="shared" si="921"/>
        <v>0</v>
      </c>
      <c r="H8433">
        <f t="shared" si="922"/>
        <v>1063.2016230184902</v>
      </c>
      <c r="I8433">
        <f t="shared" si="923"/>
        <v>3.3991884907548808</v>
      </c>
      <c r="J8433">
        <f t="shared" si="924"/>
        <v>0</v>
      </c>
    </row>
    <row r="8434" spans="2:10" x14ac:dyDescent="0.3">
      <c r="B8434">
        <v>8407</v>
      </c>
      <c r="C8434">
        <v>2.3539387310527404E-2</v>
      </c>
      <c r="D8434">
        <f t="shared" si="918"/>
        <v>87.236369566540759</v>
      </c>
      <c r="E8434">
        <f t="shared" si="919"/>
        <v>87.236369566540759</v>
      </c>
      <c r="F8434">
        <f t="shared" si="920"/>
        <v>19.763630433459241</v>
      </c>
      <c r="G8434">
        <f t="shared" si="921"/>
        <v>0</v>
      </c>
      <c r="H8434">
        <f t="shared" si="922"/>
        <v>872.36369566540759</v>
      </c>
      <c r="I8434">
        <f t="shared" si="923"/>
        <v>98.818152167296205</v>
      </c>
      <c r="J8434">
        <f t="shared" si="924"/>
        <v>0</v>
      </c>
    </row>
    <row r="8435" spans="2:10" x14ac:dyDescent="0.3">
      <c r="B8435">
        <v>8408</v>
      </c>
      <c r="C8435">
        <v>0.24498992183253487</v>
      </c>
      <c r="D8435">
        <f t="shared" si="918"/>
        <v>95.043618288501222</v>
      </c>
      <c r="E8435">
        <f t="shared" si="919"/>
        <v>95.043618288501222</v>
      </c>
      <c r="F8435">
        <f t="shared" si="920"/>
        <v>11.956381711498778</v>
      </c>
      <c r="G8435">
        <f t="shared" si="921"/>
        <v>0</v>
      </c>
      <c r="H8435">
        <f t="shared" si="922"/>
        <v>950.43618288501216</v>
      </c>
      <c r="I8435">
        <f t="shared" si="923"/>
        <v>59.781908557493892</v>
      </c>
      <c r="J8435">
        <f t="shared" si="924"/>
        <v>0</v>
      </c>
    </row>
    <row r="8436" spans="2:10" x14ac:dyDescent="0.3">
      <c r="B8436">
        <v>8409</v>
      </c>
      <c r="C8436">
        <v>0.90665219094753913</v>
      </c>
      <c r="D8436">
        <f t="shared" si="918"/>
        <v>109.09474009776775</v>
      </c>
      <c r="E8436">
        <f t="shared" si="919"/>
        <v>107</v>
      </c>
      <c r="F8436">
        <f t="shared" si="920"/>
        <v>0</v>
      </c>
      <c r="G8436">
        <f t="shared" si="921"/>
        <v>2.0947400977677546</v>
      </c>
      <c r="H8436">
        <f t="shared" si="922"/>
        <v>1070</v>
      </c>
      <c r="I8436">
        <f t="shared" si="923"/>
        <v>0</v>
      </c>
      <c r="J8436">
        <f t="shared" si="924"/>
        <v>31.421101466516319</v>
      </c>
    </row>
    <row r="8437" spans="2:10" x14ac:dyDescent="0.3">
      <c r="B8437">
        <v>8410</v>
      </c>
      <c r="C8437">
        <v>0.72250644221816618</v>
      </c>
      <c r="D8437">
        <f t="shared" si="918"/>
        <v>104.25627261817189</v>
      </c>
      <c r="E8437">
        <f t="shared" si="919"/>
        <v>104.25627261817189</v>
      </c>
      <c r="F8437">
        <f t="shared" si="920"/>
        <v>2.7437273818281085</v>
      </c>
      <c r="G8437">
        <f t="shared" si="921"/>
        <v>0</v>
      </c>
      <c r="H8437">
        <f t="shared" si="922"/>
        <v>1042.562726181719</v>
      </c>
      <c r="I8437">
        <f t="shared" si="923"/>
        <v>13.718636909140542</v>
      </c>
      <c r="J8437">
        <f t="shared" si="924"/>
        <v>0</v>
      </c>
    </row>
    <row r="8438" spans="2:10" x14ac:dyDescent="0.3">
      <c r="B8438">
        <v>8411</v>
      </c>
      <c r="C8438">
        <v>0.64386616537763164</v>
      </c>
      <c r="D8438">
        <f t="shared" si="918"/>
        <v>102.67820662499807</v>
      </c>
      <c r="E8438">
        <f t="shared" si="919"/>
        <v>102.67820662499807</v>
      </c>
      <c r="F8438">
        <f t="shared" si="920"/>
        <v>4.3217933750019313</v>
      </c>
      <c r="G8438">
        <f t="shared" si="921"/>
        <v>0</v>
      </c>
      <c r="H8438">
        <f t="shared" si="922"/>
        <v>1026.7820662499807</v>
      </c>
      <c r="I8438">
        <f t="shared" si="923"/>
        <v>21.608966875009656</v>
      </c>
      <c r="J8438">
        <f t="shared" si="924"/>
        <v>0</v>
      </c>
    </row>
    <row r="8439" spans="2:10" x14ac:dyDescent="0.3">
      <c r="B8439">
        <v>8412</v>
      </c>
      <c r="C8439">
        <v>0.6742271782581134</v>
      </c>
      <c r="D8439">
        <f t="shared" si="918"/>
        <v>103.2720498460273</v>
      </c>
      <c r="E8439">
        <f t="shared" si="919"/>
        <v>103.2720498460273</v>
      </c>
      <c r="F8439">
        <f t="shared" si="920"/>
        <v>3.7279501539726994</v>
      </c>
      <c r="G8439">
        <f t="shared" si="921"/>
        <v>0</v>
      </c>
      <c r="H8439">
        <f t="shared" si="922"/>
        <v>1032.7204984602731</v>
      </c>
      <c r="I8439">
        <f t="shared" si="923"/>
        <v>18.639750769863497</v>
      </c>
      <c r="J8439">
        <f t="shared" si="924"/>
        <v>0</v>
      </c>
    </row>
    <row r="8440" spans="2:10" x14ac:dyDescent="0.3">
      <c r="B8440">
        <v>8413</v>
      </c>
      <c r="C8440">
        <v>0.15865257367639929</v>
      </c>
      <c r="D8440">
        <f t="shared" si="918"/>
        <v>92.943430296410597</v>
      </c>
      <c r="E8440">
        <f t="shared" si="919"/>
        <v>92.943430296410597</v>
      </c>
      <c r="F8440">
        <f t="shared" si="920"/>
        <v>14.056569703589403</v>
      </c>
      <c r="G8440">
        <f t="shared" si="921"/>
        <v>0</v>
      </c>
      <c r="H8440">
        <f t="shared" si="922"/>
        <v>929.434302964106</v>
      </c>
      <c r="I8440">
        <f t="shared" si="923"/>
        <v>70.282848517947016</v>
      </c>
      <c r="J8440">
        <f t="shared" si="924"/>
        <v>0</v>
      </c>
    </row>
    <row r="8441" spans="2:10" x14ac:dyDescent="0.3">
      <c r="B8441">
        <v>8414</v>
      </c>
      <c r="C8441">
        <v>0.49667890063041997</v>
      </c>
      <c r="D8441">
        <f t="shared" si="918"/>
        <v>99.939270765886903</v>
      </c>
      <c r="E8441">
        <f t="shared" si="919"/>
        <v>99.939270765886903</v>
      </c>
      <c r="F8441">
        <f t="shared" si="920"/>
        <v>7.0607292341130972</v>
      </c>
      <c r="G8441">
        <f t="shared" si="921"/>
        <v>0</v>
      </c>
      <c r="H8441">
        <f t="shared" si="922"/>
        <v>999.39270765886909</v>
      </c>
      <c r="I8441">
        <f t="shared" si="923"/>
        <v>35.303646170565486</v>
      </c>
      <c r="J8441">
        <f t="shared" si="924"/>
        <v>0</v>
      </c>
    </row>
    <row r="8442" spans="2:10" x14ac:dyDescent="0.3">
      <c r="B8442">
        <v>8415</v>
      </c>
      <c r="C8442">
        <v>0.15812385303958776</v>
      </c>
      <c r="D8442">
        <f t="shared" si="918"/>
        <v>92.929011447012158</v>
      </c>
      <c r="E8442">
        <f t="shared" si="919"/>
        <v>92.929011447012158</v>
      </c>
      <c r="F8442">
        <f t="shared" si="920"/>
        <v>14.070988552987842</v>
      </c>
      <c r="G8442">
        <f t="shared" si="921"/>
        <v>0</v>
      </c>
      <c r="H8442">
        <f t="shared" si="922"/>
        <v>929.29011447012158</v>
      </c>
      <c r="I8442">
        <f t="shared" si="923"/>
        <v>70.35494276493921</v>
      </c>
      <c r="J8442">
        <f t="shared" si="924"/>
        <v>0</v>
      </c>
    </row>
    <row r="8443" spans="2:10" x14ac:dyDescent="0.3">
      <c r="B8443">
        <v>8416</v>
      </c>
      <c r="C8443">
        <v>0.51828900250905074</v>
      </c>
      <c r="D8443">
        <f t="shared" si="918"/>
        <v>100.3345210446261</v>
      </c>
      <c r="E8443">
        <f t="shared" si="919"/>
        <v>100.3345210446261</v>
      </c>
      <c r="F8443">
        <f t="shared" si="920"/>
        <v>6.6654789553738993</v>
      </c>
      <c r="G8443">
        <f t="shared" si="921"/>
        <v>0</v>
      </c>
      <c r="H8443">
        <f t="shared" si="922"/>
        <v>1003.345210446261</v>
      </c>
      <c r="I8443">
        <f t="shared" si="923"/>
        <v>33.327394776869497</v>
      </c>
      <c r="J8443">
        <f t="shared" si="924"/>
        <v>0</v>
      </c>
    </row>
    <row r="8444" spans="2:10" x14ac:dyDescent="0.3">
      <c r="B8444">
        <v>8417</v>
      </c>
      <c r="C8444">
        <v>0.48872080798262052</v>
      </c>
      <c r="D8444">
        <f t="shared" si="918"/>
        <v>99.793729978204198</v>
      </c>
      <c r="E8444">
        <f t="shared" si="919"/>
        <v>99.793729978204198</v>
      </c>
      <c r="F8444">
        <f t="shared" si="920"/>
        <v>7.2062700217958024</v>
      </c>
      <c r="G8444">
        <f t="shared" si="921"/>
        <v>0</v>
      </c>
      <c r="H8444">
        <f t="shared" si="922"/>
        <v>997.93729978204192</v>
      </c>
      <c r="I8444">
        <f t="shared" si="923"/>
        <v>36.031350108979012</v>
      </c>
      <c r="J8444">
        <f t="shared" si="924"/>
        <v>0</v>
      </c>
    </row>
    <row r="8445" spans="2:10" x14ac:dyDescent="0.3">
      <c r="B8445">
        <v>8418</v>
      </c>
      <c r="C8445">
        <v>2.9265371853731903E-2</v>
      </c>
      <c r="D8445">
        <f t="shared" si="918"/>
        <v>87.703243675618907</v>
      </c>
      <c r="E8445">
        <f t="shared" si="919"/>
        <v>87.703243675618907</v>
      </c>
      <c r="F8445">
        <f t="shared" si="920"/>
        <v>19.296756324381093</v>
      </c>
      <c r="G8445">
        <f t="shared" si="921"/>
        <v>0</v>
      </c>
      <c r="H8445">
        <f t="shared" si="922"/>
        <v>877.0324367561891</v>
      </c>
      <c r="I8445">
        <f t="shared" si="923"/>
        <v>96.483781621905464</v>
      </c>
      <c r="J8445">
        <f t="shared" si="924"/>
        <v>0</v>
      </c>
    </row>
    <row r="8446" spans="2:10" x14ac:dyDescent="0.3">
      <c r="B8446">
        <v>8419</v>
      </c>
      <c r="C8446">
        <v>0.98284032937189247</v>
      </c>
      <c r="D8446">
        <f t="shared" si="918"/>
        <v>113.38423281612813</v>
      </c>
      <c r="E8446">
        <f t="shared" si="919"/>
        <v>107</v>
      </c>
      <c r="F8446">
        <f t="shared" si="920"/>
        <v>0</v>
      </c>
      <c r="G8446">
        <f t="shared" si="921"/>
        <v>6.384232816128133</v>
      </c>
      <c r="H8446">
        <f t="shared" si="922"/>
        <v>1070</v>
      </c>
      <c r="I8446">
        <f t="shared" si="923"/>
        <v>0</v>
      </c>
      <c r="J8446">
        <f t="shared" si="924"/>
        <v>95.763492241921995</v>
      </c>
    </row>
    <row r="8447" spans="2:10" x14ac:dyDescent="0.3">
      <c r="B8447">
        <v>8420</v>
      </c>
      <c r="C8447">
        <v>0.65540673628047474</v>
      </c>
      <c r="D8447">
        <f t="shared" si="918"/>
        <v>102.90205751670463</v>
      </c>
      <c r="E8447">
        <f t="shared" si="919"/>
        <v>102.90205751670463</v>
      </c>
      <c r="F8447">
        <f t="shared" si="920"/>
        <v>4.0979424832953697</v>
      </c>
      <c r="G8447">
        <f t="shared" si="921"/>
        <v>0</v>
      </c>
      <c r="H8447">
        <f t="shared" si="922"/>
        <v>1029.0205751670462</v>
      </c>
      <c r="I8447">
        <f t="shared" si="923"/>
        <v>20.489712416476848</v>
      </c>
      <c r="J8447">
        <f t="shared" si="924"/>
        <v>0</v>
      </c>
    </row>
    <row r="8448" spans="2:10" x14ac:dyDescent="0.3">
      <c r="B8448">
        <v>8421</v>
      </c>
      <c r="C8448">
        <v>0.1299386666495177</v>
      </c>
      <c r="D8448">
        <f t="shared" si="918"/>
        <v>92.119385682873713</v>
      </c>
      <c r="E8448">
        <f t="shared" si="919"/>
        <v>92.119385682873713</v>
      </c>
      <c r="F8448">
        <f t="shared" si="920"/>
        <v>14.880614317126287</v>
      </c>
      <c r="G8448">
        <f t="shared" si="921"/>
        <v>0</v>
      </c>
      <c r="H8448">
        <f t="shared" si="922"/>
        <v>921.19385682873713</v>
      </c>
      <c r="I8448">
        <f t="shared" si="923"/>
        <v>74.403071585631437</v>
      </c>
      <c r="J8448">
        <f t="shared" si="924"/>
        <v>0</v>
      </c>
    </row>
    <row r="8449" spans="2:10" x14ac:dyDescent="0.3">
      <c r="B8449">
        <v>8422</v>
      </c>
      <c r="C8449">
        <v>6.4606482763649997E-2</v>
      </c>
      <c r="D8449">
        <f t="shared" si="918"/>
        <v>89.735101676317257</v>
      </c>
      <c r="E8449">
        <f t="shared" si="919"/>
        <v>89.735101676317257</v>
      </c>
      <c r="F8449">
        <f t="shared" si="920"/>
        <v>17.264898323682743</v>
      </c>
      <c r="G8449">
        <f t="shared" si="921"/>
        <v>0</v>
      </c>
      <c r="H8449">
        <f t="shared" si="922"/>
        <v>897.35101676317254</v>
      </c>
      <c r="I8449">
        <f t="shared" si="923"/>
        <v>86.324491618413717</v>
      </c>
      <c r="J8449">
        <f t="shared" si="924"/>
        <v>0</v>
      </c>
    </row>
    <row r="8450" spans="2:10" x14ac:dyDescent="0.3">
      <c r="B8450">
        <v>8423</v>
      </c>
      <c r="C8450">
        <v>0.85527635977040528</v>
      </c>
      <c r="D8450">
        <f t="shared" si="918"/>
        <v>107.44530071300359</v>
      </c>
      <c r="E8450">
        <f t="shared" si="919"/>
        <v>107</v>
      </c>
      <c r="F8450">
        <f t="shared" si="920"/>
        <v>0</v>
      </c>
      <c r="G8450">
        <f t="shared" si="921"/>
        <v>0.44530071300358998</v>
      </c>
      <c r="H8450">
        <f t="shared" si="922"/>
        <v>1070</v>
      </c>
      <c r="I8450">
        <f t="shared" si="923"/>
        <v>0</v>
      </c>
      <c r="J8450">
        <f t="shared" si="924"/>
        <v>6.6795106950538496</v>
      </c>
    </row>
    <row r="8451" spans="2:10" x14ac:dyDescent="0.3">
      <c r="B8451">
        <v>8424</v>
      </c>
      <c r="C8451">
        <v>0.79102829886218395</v>
      </c>
      <c r="D8451">
        <f t="shared" si="918"/>
        <v>105.78091049836854</v>
      </c>
      <c r="E8451">
        <f t="shared" si="919"/>
        <v>105.78091049836854</v>
      </c>
      <c r="F8451">
        <f t="shared" si="920"/>
        <v>1.2190895016314585</v>
      </c>
      <c r="G8451">
        <f t="shared" si="921"/>
        <v>0</v>
      </c>
      <c r="H8451">
        <f t="shared" si="922"/>
        <v>1057.8091049836853</v>
      </c>
      <c r="I8451">
        <f t="shared" si="923"/>
        <v>6.0954475081572923</v>
      </c>
      <c r="J8451">
        <f t="shared" si="924"/>
        <v>0</v>
      </c>
    </row>
    <row r="8452" spans="2:10" x14ac:dyDescent="0.3">
      <c r="B8452">
        <v>8425</v>
      </c>
      <c r="C8452">
        <v>0.28141206621442039</v>
      </c>
      <c r="D8452">
        <f t="shared" si="918"/>
        <v>95.8258444096804</v>
      </c>
      <c r="E8452">
        <f t="shared" si="919"/>
        <v>95.8258444096804</v>
      </c>
      <c r="F8452">
        <f t="shared" si="920"/>
        <v>11.1741555903196</v>
      </c>
      <c r="G8452">
        <f t="shared" si="921"/>
        <v>0</v>
      </c>
      <c r="H8452">
        <f t="shared" si="922"/>
        <v>958.25844409680394</v>
      </c>
      <c r="I8452">
        <f t="shared" si="923"/>
        <v>55.870777951598001</v>
      </c>
      <c r="J8452">
        <f t="shared" si="924"/>
        <v>0</v>
      </c>
    </row>
    <row r="8453" spans="2:10" x14ac:dyDescent="0.3">
      <c r="B8453">
        <v>8426</v>
      </c>
      <c r="C8453">
        <v>0.91546141610830956</v>
      </c>
      <c r="D8453">
        <f t="shared" si="918"/>
        <v>109.42698359340181</v>
      </c>
      <c r="E8453">
        <f t="shared" si="919"/>
        <v>107</v>
      </c>
      <c r="F8453">
        <f t="shared" si="920"/>
        <v>0</v>
      </c>
      <c r="G8453">
        <f t="shared" si="921"/>
        <v>2.4269835934018147</v>
      </c>
      <c r="H8453">
        <f t="shared" si="922"/>
        <v>1070</v>
      </c>
      <c r="I8453">
        <f t="shared" si="923"/>
        <v>0</v>
      </c>
      <c r="J8453">
        <f t="shared" si="924"/>
        <v>36.40475390102722</v>
      </c>
    </row>
    <row r="8454" spans="2:10" x14ac:dyDescent="0.3">
      <c r="B8454">
        <v>8427</v>
      </c>
      <c r="C8454">
        <v>0.12406567737464769</v>
      </c>
      <c r="D8454">
        <f t="shared" si="918"/>
        <v>91.938946490345728</v>
      </c>
      <c r="E8454">
        <f t="shared" si="919"/>
        <v>91.938946490345728</v>
      </c>
      <c r="F8454">
        <f t="shared" si="920"/>
        <v>15.061053509654272</v>
      </c>
      <c r="G8454">
        <f t="shared" si="921"/>
        <v>0</v>
      </c>
      <c r="H8454">
        <f t="shared" si="922"/>
        <v>919.38946490345734</v>
      </c>
      <c r="I8454">
        <f t="shared" si="923"/>
        <v>75.30526754827136</v>
      </c>
      <c r="J8454">
        <f t="shared" si="924"/>
        <v>0</v>
      </c>
    </row>
    <row r="8455" spans="2:10" x14ac:dyDescent="0.3">
      <c r="B8455">
        <v>8428</v>
      </c>
      <c r="C8455">
        <v>0.47798928177037492</v>
      </c>
      <c r="D8455">
        <f t="shared" si="918"/>
        <v>99.597355140048265</v>
      </c>
      <c r="E8455">
        <f t="shared" si="919"/>
        <v>99.597355140048265</v>
      </c>
      <c r="F8455">
        <f t="shared" si="920"/>
        <v>7.4026448599517352</v>
      </c>
      <c r="G8455">
        <f t="shared" si="921"/>
        <v>0</v>
      </c>
      <c r="H8455">
        <f t="shared" si="922"/>
        <v>995.97355140048262</v>
      </c>
      <c r="I8455">
        <f t="shared" si="923"/>
        <v>37.013224299758676</v>
      </c>
      <c r="J8455">
        <f t="shared" si="924"/>
        <v>0</v>
      </c>
    </row>
    <row r="8456" spans="2:10" x14ac:dyDescent="0.3">
      <c r="B8456">
        <v>8429</v>
      </c>
      <c r="C8456">
        <v>0.48854913093802688</v>
      </c>
      <c r="D8456">
        <f t="shared" si="918"/>
        <v>99.790589723523567</v>
      </c>
      <c r="E8456">
        <f t="shared" si="919"/>
        <v>99.790589723523567</v>
      </c>
      <c r="F8456">
        <f t="shared" si="920"/>
        <v>7.209410276476433</v>
      </c>
      <c r="G8456">
        <f t="shared" si="921"/>
        <v>0</v>
      </c>
      <c r="H8456">
        <f t="shared" si="922"/>
        <v>997.90589723523567</v>
      </c>
      <c r="I8456">
        <f t="shared" si="923"/>
        <v>36.047051382382165</v>
      </c>
      <c r="J8456">
        <f t="shared" si="924"/>
        <v>0</v>
      </c>
    </row>
    <row r="8457" spans="2:10" x14ac:dyDescent="0.3">
      <c r="B8457">
        <v>8430</v>
      </c>
      <c r="C8457">
        <v>0.89059255776916169</v>
      </c>
      <c r="D8457">
        <f t="shared" si="918"/>
        <v>108.53343069741013</v>
      </c>
      <c r="E8457">
        <f t="shared" si="919"/>
        <v>107</v>
      </c>
      <c r="F8457">
        <f t="shared" si="920"/>
        <v>0</v>
      </c>
      <c r="G8457">
        <f t="shared" si="921"/>
        <v>1.5334306974101253</v>
      </c>
      <c r="H8457">
        <f t="shared" si="922"/>
        <v>1070</v>
      </c>
      <c r="I8457">
        <f t="shared" si="923"/>
        <v>0</v>
      </c>
      <c r="J8457">
        <f t="shared" si="924"/>
        <v>23.001460461151879</v>
      </c>
    </row>
    <row r="8458" spans="2:10" x14ac:dyDescent="0.3">
      <c r="B8458">
        <v>8431</v>
      </c>
      <c r="C8458">
        <v>0.47964523168008022</v>
      </c>
      <c r="D8458">
        <f t="shared" si="918"/>
        <v>99.627669508545836</v>
      </c>
      <c r="E8458">
        <f t="shared" si="919"/>
        <v>99.627669508545836</v>
      </c>
      <c r="F8458">
        <f t="shared" si="920"/>
        <v>7.3723304914541643</v>
      </c>
      <c r="G8458">
        <f t="shared" si="921"/>
        <v>0</v>
      </c>
      <c r="H8458">
        <f t="shared" si="922"/>
        <v>996.27669508545841</v>
      </c>
      <c r="I8458">
        <f t="shared" si="923"/>
        <v>36.861652457270822</v>
      </c>
      <c r="J8458">
        <f t="shared" si="924"/>
        <v>0</v>
      </c>
    </row>
    <row r="8459" spans="2:10" x14ac:dyDescent="0.3">
      <c r="B8459">
        <v>8432</v>
      </c>
      <c r="C8459">
        <v>0.19980804803105012</v>
      </c>
      <c r="D8459">
        <f t="shared" si="918"/>
        <v>93.99908548380354</v>
      </c>
      <c r="E8459">
        <f t="shared" si="919"/>
        <v>93.99908548380354</v>
      </c>
      <c r="F8459">
        <f t="shared" si="920"/>
        <v>13.00091451619646</v>
      </c>
      <c r="G8459">
        <f t="shared" si="921"/>
        <v>0</v>
      </c>
      <c r="H8459">
        <f t="shared" si="922"/>
        <v>939.99085483803537</v>
      </c>
      <c r="I8459">
        <f t="shared" si="923"/>
        <v>65.004572580982298</v>
      </c>
      <c r="J8459">
        <f t="shared" si="924"/>
        <v>0</v>
      </c>
    </row>
    <row r="8460" spans="2:10" x14ac:dyDescent="0.3">
      <c r="B8460">
        <v>8433</v>
      </c>
      <c r="C8460">
        <v>0.70161836907846653</v>
      </c>
      <c r="D8460">
        <f t="shared" si="918"/>
        <v>103.8234318365171</v>
      </c>
      <c r="E8460">
        <f t="shared" si="919"/>
        <v>103.8234318365171</v>
      </c>
      <c r="F8460">
        <f t="shared" si="920"/>
        <v>3.1765681634828979</v>
      </c>
      <c r="G8460">
        <f t="shared" si="921"/>
        <v>0</v>
      </c>
      <c r="H8460">
        <f t="shared" si="922"/>
        <v>1038.234318365171</v>
      </c>
      <c r="I8460">
        <f t="shared" si="923"/>
        <v>15.88284081741449</v>
      </c>
      <c r="J8460">
        <f t="shared" si="924"/>
        <v>0</v>
      </c>
    </row>
    <row r="8461" spans="2:10" x14ac:dyDescent="0.3">
      <c r="B8461">
        <v>8434</v>
      </c>
      <c r="C8461">
        <v>0.41002482088258607</v>
      </c>
      <c r="D8461">
        <f t="shared" si="918"/>
        <v>98.343421107253477</v>
      </c>
      <c r="E8461">
        <f t="shared" si="919"/>
        <v>98.343421107253477</v>
      </c>
      <c r="F8461">
        <f t="shared" si="920"/>
        <v>8.6565788927465235</v>
      </c>
      <c r="G8461">
        <f t="shared" si="921"/>
        <v>0</v>
      </c>
      <c r="H8461">
        <f t="shared" si="922"/>
        <v>983.43421107253471</v>
      </c>
      <c r="I8461">
        <f t="shared" si="923"/>
        <v>43.282894463732617</v>
      </c>
      <c r="J8461">
        <f t="shared" si="924"/>
        <v>0</v>
      </c>
    </row>
    <row r="8462" spans="2:10" x14ac:dyDescent="0.3">
      <c r="B8462">
        <v>8435</v>
      </c>
      <c r="C8462">
        <v>0.32195044301325859</v>
      </c>
      <c r="D8462">
        <f t="shared" si="918"/>
        <v>96.651981930476495</v>
      </c>
      <c r="E8462">
        <f t="shared" si="919"/>
        <v>96.651981930476495</v>
      </c>
      <c r="F8462">
        <f t="shared" si="920"/>
        <v>10.348018069523505</v>
      </c>
      <c r="G8462">
        <f t="shared" si="921"/>
        <v>0</v>
      </c>
      <c r="H8462">
        <f t="shared" si="922"/>
        <v>966.51981930476495</v>
      </c>
      <c r="I8462">
        <f t="shared" si="923"/>
        <v>51.740090347617524</v>
      </c>
      <c r="J8462">
        <f t="shared" si="924"/>
        <v>0</v>
      </c>
    </row>
    <row r="8463" spans="2:10" x14ac:dyDescent="0.3">
      <c r="B8463">
        <v>8436</v>
      </c>
      <c r="C8463">
        <v>0.91617879297190963</v>
      </c>
      <c r="D8463">
        <f t="shared" si="918"/>
        <v>109.45492895462942</v>
      </c>
      <c r="E8463">
        <f t="shared" si="919"/>
        <v>107</v>
      </c>
      <c r="F8463">
        <f t="shared" si="920"/>
        <v>0</v>
      </c>
      <c r="G8463">
        <f t="shared" si="921"/>
        <v>2.4549289546294233</v>
      </c>
      <c r="H8463">
        <f t="shared" si="922"/>
        <v>1070</v>
      </c>
      <c r="I8463">
        <f t="shared" si="923"/>
        <v>0</v>
      </c>
      <c r="J8463">
        <f t="shared" si="924"/>
        <v>36.823934319441349</v>
      </c>
    </row>
    <row r="8464" spans="2:10" x14ac:dyDescent="0.3">
      <c r="B8464">
        <v>8437</v>
      </c>
      <c r="C8464">
        <v>0.74766472390615613</v>
      </c>
      <c r="D8464">
        <f t="shared" si="918"/>
        <v>104.79496164166751</v>
      </c>
      <c r="E8464">
        <f t="shared" si="919"/>
        <v>104.79496164166751</v>
      </c>
      <c r="F8464">
        <f t="shared" si="920"/>
        <v>2.2050383583324873</v>
      </c>
      <c r="G8464">
        <f t="shared" si="921"/>
        <v>0</v>
      </c>
      <c r="H8464">
        <f t="shared" si="922"/>
        <v>1047.9496164166751</v>
      </c>
      <c r="I8464">
        <f t="shared" si="923"/>
        <v>11.025191791662436</v>
      </c>
      <c r="J8464">
        <f t="shared" si="924"/>
        <v>0</v>
      </c>
    </row>
    <row r="8465" spans="2:10" x14ac:dyDescent="0.3">
      <c r="B8465">
        <v>8438</v>
      </c>
      <c r="C8465">
        <v>1.9935239171541164E-2</v>
      </c>
      <c r="D8465">
        <f t="shared" si="918"/>
        <v>86.902118390763832</v>
      </c>
      <c r="E8465">
        <f t="shared" si="919"/>
        <v>86.902118390763832</v>
      </c>
      <c r="F8465">
        <f t="shared" si="920"/>
        <v>20.097881609236168</v>
      </c>
      <c r="G8465">
        <f t="shared" si="921"/>
        <v>0</v>
      </c>
      <c r="H8465">
        <f t="shared" si="922"/>
        <v>869.02118390763826</v>
      </c>
      <c r="I8465">
        <f t="shared" si="923"/>
        <v>100.48940804618084</v>
      </c>
      <c r="J8465">
        <f t="shared" si="924"/>
        <v>0</v>
      </c>
    </row>
    <row r="8466" spans="2:10" x14ac:dyDescent="0.3">
      <c r="B8466">
        <v>8439</v>
      </c>
      <c r="C8466">
        <v>0.95966852252595192</v>
      </c>
      <c r="D8466">
        <f t="shared" si="918"/>
        <v>111.5424807763942</v>
      </c>
      <c r="E8466">
        <f t="shared" si="919"/>
        <v>107</v>
      </c>
      <c r="F8466">
        <f t="shared" si="920"/>
        <v>0</v>
      </c>
      <c r="G8466">
        <f t="shared" si="921"/>
        <v>4.5424807763941999</v>
      </c>
      <c r="H8466">
        <f t="shared" si="922"/>
        <v>1070</v>
      </c>
      <c r="I8466">
        <f t="shared" si="923"/>
        <v>0</v>
      </c>
      <c r="J8466">
        <f t="shared" si="924"/>
        <v>68.137211645912998</v>
      </c>
    </row>
    <row r="8467" spans="2:10" x14ac:dyDescent="0.3">
      <c r="B8467">
        <v>8440</v>
      </c>
      <c r="C8467">
        <v>0.63654531662899094</v>
      </c>
      <c r="D8467">
        <f t="shared" si="918"/>
        <v>102.53727160527519</v>
      </c>
      <c r="E8467">
        <f t="shared" si="919"/>
        <v>102.53727160527519</v>
      </c>
      <c r="F8467">
        <f t="shared" si="920"/>
        <v>4.462728394724806</v>
      </c>
      <c r="G8467">
        <f t="shared" si="921"/>
        <v>0</v>
      </c>
      <c r="H8467">
        <f t="shared" si="922"/>
        <v>1025.3727160527519</v>
      </c>
      <c r="I8467">
        <f t="shared" si="923"/>
        <v>22.31364197362403</v>
      </c>
      <c r="J8467">
        <f t="shared" si="924"/>
        <v>0</v>
      </c>
    </row>
    <row r="8468" spans="2:10" x14ac:dyDescent="0.3">
      <c r="B8468">
        <v>8441</v>
      </c>
      <c r="C8468">
        <v>9.9726870785642019E-2</v>
      </c>
      <c r="D8468">
        <f t="shared" si="918"/>
        <v>91.134462104647227</v>
      </c>
      <c r="E8468">
        <f t="shared" si="919"/>
        <v>91.134462104647227</v>
      </c>
      <c r="F8468">
        <f t="shared" si="920"/>
        <v>15.865537895352773</v>
      </c>
      <c r="G8468">
        <f t="shared" si="921"/>
        <v>0</v>
      </c>
      <c r="H8468">
        <f t="shared" si="922"/>
        <v>911.3446210464723</v>
      </c>
      <c r="I8468">
        <f t="shared" si="923"/>
        <v>79.327689476763865</v>
      </c>
      <c r="J8468">
        <f t="shared" si="924"/>
        <v>0</v>
      </c>
    </row>
    <row r="8469" spans="2:10" x14ac:dyDescent="0.3">
      <c r="B8469">
        <v>8442</v>
      </c>
      <c r="C8469">
        <v>0.10164897734712153</v>
      </c>
      <c r="D8469">
        <f t="shared" si="918"/>
        <v>91.201838557658505</v>
      </c>
      <c r="E8469">
        <f t="shared" si="919"/>
        <v>91.201838557658505</v>
      </c>
      <c r="F8469">
        <f t="shared" si="920"/>
        <v>15.798161442341495</v>
      </c>
      <c r="G8469">
        <f t="shared" si="921"/>
        <v>0</v>
      </c>
      <c r="H8469">
        <f t="shared" si="922"/>
        <v>912.01838557658505</v>
      </c>
      <c r="I8469">
        <f t="shared" si="923"/>
        <v>78.990807211707477</v>
      </c>
      <c r="J8469">
        <f t="shared" si="924"/>
        <v>0</v>
      </c>
    </row>
    <row r="8470" spans="2:10" x14ac:dyDescent="0.3">
      <c r="B8470">
        <v>8443</v>
      </c>
      <c r="C8470">
        <v>0.21255276771050124</v>
      </c>
      <c r="D8470">
        <f t="shared" si="918"/>
        <v>94.303824357646619</v>
      </c>
      <c r="E8470">
        <f t="shared" si="919"/>
        <v>94.303824357646619</v>
      </c>
      <c r="F8470">
        <f t="shared" si="920"/>
        <v>12.696175642353381</v>
      </c>
      <c r="G8470">
        <f t="shared" si="921"/>
        <v>0</v>
      </c>
      <c r="H8470">
        <f t="shared" si="922"/>
        <v>943.03824357646613</v>
      </c>
      <c r="I8470">
        <f t="shared" si="923"/>
        <v>63.480878211766907</v>
      </c>
      <c r="J8470">
        <f t="shared" si="924"/>
        <v>0</v>
      </c>
    </row>
    <row r="8471" spans="2:10" x14ac:dyDescent="0.3">
      <c r="B8471">
        <v>8444</v>
      </c>
      <c r="C8471">
        <v>0.89865513764509231</v>
      </c>
      <c r="D8471">
        <f t="shared" si="918"/>
        <v>108.8087721593167</v>
      </c>
      <c r="E8471">
        <f t="shared" si="919"/>
        <v>107</v>
      </c>
      <c r="F8471">
        <f t="shared" si="920"/>
        <v>0</v>
      </c>
      <c r="G8471">
        <f t="shared" si="921"/>
        <v>1.8087721593167032</v>
      </c>
      <c r="H8471">
        <f t="shared" si="922"/>
        <v>1070</v>
      </c>
      <c r="I8471">
        <f t="shared" si="923"/>
        <v>0</v>
      </c>
      <c r="J8471">
        <f t="shared" si="924"/>
        <v>27.131582389750548</v>
      </c>
    </row>
    <row r="8472" spans="2:10" x14ac:dyDescent="0.3">
      <c r="B8472">
        <v>8445</v>
      </c>
      <c r="C8472">
        <v>4.2092351236184822E-3</v>
      </c>
      <c r="D8472">
        <f t="shared" si="918"/>
        <v>84.494039098312101</v>
      </c>
      <c r="E8472">
        <f t="shared" si="919"/>
        <v>84.494039098312101</v>
      </c>
      <c r="F8472">
        <f t="shared" si="920"/>
        <v>22.505960901687899</v>
      </c>
      <c r="G8472">
        <f t="shared" si="921"/>
        <v>0</v>
      </c>
      <c r="H8472">
        <f t="shared" si="922"/>
        <v>844.94039098312101</v>
      </c>
      <c r="I8472">
        <f t="shared" si="923"/>
        <v>112.5298045084395</v>
      </c>
      <c r="J8472">
        <f t="shared" si="924"/>
        <v>0</v>
      </c>
    </row>
    <row r="8473" spans="2:10" x14ac:dyDescent="0.3">
      <c r="B8473">
        <v>8446</v>
      </c>
      <c r="C8473">
        <v>0.13642376858366934</v>
      </c>
      <c r="D8473">
        <f t="shared" si="918"/>
        <v>92.313480921047557</v>
      </c>
      <c r="E8473">
        <f t="shared" si="919"/>
        <v>92.313480921047557</v>
      </c>
      <c r="F8473">
        <f t="shared" si="920"/>
        <v>14.686519078952443</v>
      </c>
      <c r="G8473">
        <f t="shared" si="921"/>
        <v>0</v>
      </c>
      <c r="H8473">
        <f t="shared" si="922"/>
        <v>923.13480921047562</v>
      </c>
      <c r="I8473">
        <f t="shared" si="923"/>
        <v>73.432595394762217</v>
      </c>
      <c r="J8473">
        <f t="shared" si="924"/>
        <v>0</v>
      </c>
    </row>
    <row r="8474" spans="2:10" x14ac:dyDescent="0.3">
      <c r="B8474">
        <v>8447</v>
      </c>
      <c r="C8474">
        <v>0.19113810799283426</v>
      </c>
      <c r="D8474">
        <f t="shared" si="918"/>
        <v>93.786434457720105</v>
      </c>
      <c r="E8474">
        <f t="shared" si="919"/>
        <v>93.786434457720105</v>
      </c>
      <c r="F8474">
        <f t="shared" si="920"/>
        <v>13.213565542279895</v>
      </c>
      <c r="G8474">
        <f t="shared" si="921"/>
        <v>0</v>
      </c>
      <c r="H8474">
        <f t="shared" si="922"/>
        <v>937.86434457720111</v>
      </c>
      <c r="I8474">
        <f t="shared" si="923"/>
        <v>66.067827711399474</v>
      </c>
      <c r="J8474">
        <f t="shared" si="924"/>
        <v>0</v>
      </c>
    </row>
    <row r="8475" spans="2:10" x14ac:dyDescent="0.3">
      <c r="B8475">
        <v>8448</v>
      </c>
      <c r="C8475">
        <v>0.43617949305830006</v>
      </c>
      <c r="D8475">
        <f t="shared" si="918"/>
        <v>98.828990287053671</v>
      </c>
      <c r="E8475">
        <f t="shared" si="919"/>
        <v>98.828990287053671</v>
      </c>
      <c r="F8475">
        <f t="shared" si="920"/>
        <v>8.1710097129463293</v>
      </c>
      <c r="G8475">
        <f t="shared" si="921"/>
        <v>0</v>
      </c>
      <c r="H8475">
        <f t="shared" si="922"/>
        <v>988.28990287053671</v>
      </c>
      <c r="I8475">
        <f t="shared" si="923"/>
        <v>40.855048564731646</v>
      </c>
      <c r="J8475">
        <f t="shared" si="924"/>
        <v>0</v>
      </c>
    </row>
    <row r="8476" spans="2:10" x14ac:dyDescent="0.3">
      <c r="B8476">
        <v>8449</v>
      </c>
      <c r="C8476">
        <v>0.70131054312096142</v>
      </c>
      <c r="D8476">
        <f t="shared" si="918"/>
        <v>103.81713903981826</v>
      </c>
      <c r="E8476">
        <f t="shared" si="919"/>
        <v>103.81713903981826</v>
      </c>
      <c r="F8476">
        <f t="shared" si="920"/>
        <v>3.1828609601817419</v>
      </c>
      <c r="G8476">
        <f t="shared" si="921"/>
        <v>0</v>
      </c>
      <c r="H8476">
        <f t="shared" si="922"/>
        <v>1038.1713903981827</v>
      </c>
      <c r="I8476">
        <f t="shared" si="923"/>
        <v>15.91430480090871</v>
      </c>
      <c r="J8476">
        <f t="shared" si="924"/>
        <v>0</v>
      </c>
    </row>
    <row r="8477" spans="2:10" x14ac:dyDescent="0.3">
      <c r="B8477">
        <v>8450</v>
      </c>
      <c r="C8477">
        <v>0.16723197379967825</v>
      </c>
      <c r="D8477">
        <f t="shared" ref="D8477:D8540" si="925">_xlfn.BETA.INV(C8477,$B$25,$C$25,$D$25,$E$25)</f>
        <v>93.173998819842581</v>
      </c>
      <c r="E8477">
        <f t="shared" ref="E8477:E8540" si="926">IF($M$25&lt;D8477,$M$25,D8477)</f>
        <v>93.173998819842581</v>
      </c>
      <c r="F8477">
        <f t="shared" ref="F8477:F8540" si="927">IF($M$25&gt;D8477,$M$25-D8477,0)</f>
        <v>13.826001180157419</v>
      </c>
      <c r="G8477">
        <f t="shared" ref="G8477:G8540" si="928">IF($M$25&lt;D8477,D8477-$M$25,0)</f>
        <v>0</v>
      </c>
      <c r="H8477">
        <f t="shared" ref="H8477:H8540" si="929">$H$24*E8477</f>
        <v>931.73998819842586</v>
      </c>
      <c r="I8477">
        <f t="shared" ref="I8477:I8540" si="930">$I$24*F8477</f>
        <v>69.130005900787097</v>
      </c>
      <c r="J8477">
        <f t="shared" ref="J8477:J8540" si="931">$J$24*G8477</f>
        <v>0</v>
      </c>
    </row>
    <row r="8478" spans="2:10" x14ac:dyDescent="0.3">
      <c r="B8478">
        <v>8451</v>
      </c>
      <c r="C8478">
        <v>0.63634050832469691</v>
      </c>
      <c r="D8478">
        <f t="shared" si="925"/>
        <v>102.533340034072</v>
      </c>
      <c r="E8478">
        <f t="shared" si="926"/>
        <v>102.533340034072</v>
      </c>
      <c r="F8478">
        <f t="shared" si="927"/>
        <v>4.4666599659280024</v>
      </c>
      <c r="G8478">
        <f t="shared" si="928"/>
        <v>0</v>
      </c>
      <c r="H8478">
        <f t="shared" si="929"/>
        <v>1025.3334003407199</v>
      </c>
      <c r="I8478">
        <f t="shared" si="930"/>
        <v>22.333299829640012</v>
      </c>
      <c r="J8478">
        <f t="shared" si="931"/>
        <v>0</v>
      </c>
    </row>
    <row r="8479" spans="2:10" x14ac:dyDescent="0.3">
      <c r="B8479">
        <v>8452</v>
      </c>
      <c r="C8479">
        <v>0.20774986384337357</v>
      </c>
      <c r="D8479">
        <f t="shared" si="925"/>
        <v>94.190022956287905</v>
      </c>
      <c r="E8479">
        <f t="shared" si="926"/>
        <v>94.190022956287905</v>
      </c>
      <c r="F8479">
        <f t="shared" si="927"/>
        <v>12.809977043712095</v>
      </c>
      <c r="G8479">
        <f t="shared" si="928"/>
        <v>0</v>
      </c>
      <c r="H8479">
        <f t="shared" si="929"/>
        <v>941.90022956287908</v>
      </c>
      <c r="I8479">
        <f t="shared" si="930"/>
        <v>64.049885218560476</v>
      </c>
      <c r="J8479">
        <f t="shared" si="931"/>
        <v>0</v>
      </c>
    </row>
    <row r="8480" spans="2:10" x14ac:dyDescent="0.3">
      <c r="B8480">
        <v>8453</v>
      </c>
      <c r="C8480">
        <v>0.38056598288372279</v>
      </c>
      <c r="D8480">
        <f t="shared" si="925"/>
        <v>97.789248967950144</v>
      </c>
      <c r="E8480">
        <f t="shared" si="926"/>
        <v>97.789248967950144</v>
      </c>
      <c r="F8480">
        <f t="shared" si="927"/>
        <v>9.2107510320498562</v>
      </c>
      <c r="G8480">
        <f t="shared" si="928"/>
        <v>0</v>
      </c>
      <c r="H8480">
        <f t="shared" si="929"/>
        <v>977.89248967950141</v>
      </c>
      <c r="I8480">
        <f t="shared" si="930"/>
        <v>46.053755160249281</v>
      </c>
      <c r="J8480">
        <f t="shared" si="931"/>
        <v>0</v>
      </c>
    </row>
    <row r="8481" spans="2:10" x14ac:dyDescent="0.3">
      <c r="B8481">
        <v>8454</v>
      </c>
      <c r="C8481">
        <v>0.31159523556532587</v>
      </c>
      <c r="D8481">
        <f t="shared" si="925"/>
        <v>96.444644455604021</v>
      </c>
      <c r="E8481">
        <f t="shared" si="926"/>
        <v>96.444644455604021</v>
      </c>
      <c r="F8481">
        <f t="shared" si="927"/>
        <v>10.555355544395979</v>
      </c>
      <c r="G8481">
        <f t="shared" si="928"/>
        <v>0</v>
      </c>
      <c r="H8481">
        <f t="shared" si="929"/>
        <v>964.44644455604021</v>
      </c>
      <c r="I8481">
        <f t="shared" si="930"/>
        <v>52.776777721979897</v>
      </c>
      <c r="J8481">
        <f t="shared" si="931"/>
        <v>0</v>
      </c>
    </row>
    <row r="8482" spans="2:10" x14ac:dyDescent="0.3">
      <c r="B8482">
        <v>8455</v>
      </c>
      <c r="C8482">
        <v>0.11304204308066201</v>
      </c>
      <c r="D8482">
        <f t="shared" si="925"/>
        <v>91.586884100892917</v>
      </c>
      <c r="E8482">
        <f t="shared" si="926"/>
        <v>91.586884100892917</v>
      </c>
      <c r="F8482">
        <f t="shared" si="927"/>
        <v>15.413115899107083</v>
      </c>
      <c r="G8482">
        <f t="shared" si="928"/>
        <v>0</v>
      </c>
      <c r="H8482">
        <f t="shared" si="929"/>
        <v>915.86884100892917</v>
      </c>
      <c r="I8482">
        <f t="shared" si="930"/>
        <v>77.065579495535417</v>
      </c>
      <c r="J8482">
        <f t="shared" si="931"/>
        <v>0</v>
      </c>
    </row>
    <row r="8483" spans="2:10" x14ac:dyDescent="0.3">
      <c r="B8483">
        <v>8456</v>
      </c>
      <c r="C8483">
        <v>0.98325410594119311</v>
      </c>
      <c r="D8483">
        <f t="shared" si="925"/>
        <v>113.4295514424699</v>
      </c>
      <c r="E8483">
        <f t="shared" si="926"/>
        <v>107</v>
      </c>
      <c r="F8483">
        <f t="shared" si="927"/>
        <v>0</v>
      </c>
      <c r="G8483">
        <f t="shared" si="928"/>
        <v>6.4295514424699007</v>
      </c>
      <c r="H8483">
        <f t="shared" si="929"/>
        <v>1070</v>
      </c>
      <c r="I8483">
        <f t="shared" si="930"/>
        <v>0</v>
      </c>
      <c r="J8483">
        <f t="shared" si="931"/>
        <v>96.443271637048511</v>
      </c>
    </row>
    <row r="8484" spans="2:10" x14ac:dyDescent="0.3">
      <c r="B8484">
        <v>8457</v>
      </c>
      <c r="C8484">
        <v>0.80948705869367199</v>
      </c>
      <c r="D8484">
        <f t="shared" si="925"/>
        <v>106.2290787416735</v>
      </c>
      <c r="E8484">
        <f t="shared" si="926"/>
        <v>106.2290787416735</v>
      </c>
      <c r="F8484">
        <f t="shared" si="927"/>
        <v>0.77092125832649572</v>
      </c>
      <c r="G8484">
        <f t="shared" si="928"/>
        <v>0</v>
      </c>
      <c r="H8484">
        <f t="shared" si="929"/>
        <v>1062.2907874167349</v>
      </c>
      <c r="I8484">
        <f t="shared" si="930"/>
        <v>3.8546062916324786</v>
      </c>
      <c r="J8484">
        <f t="shared" si="931"/>
        <v>0</v>
      </c>
    </row>
    <row r="8485" spans="2:10" x14ac:dyDescent="0.3">
      <c r="B8485">
        <v>8458</v>
      </c>
      <c r="C8485">
        <v>0.72374849911608352</v>
      </c>
      <c r="D8485">
        <f t="shared" si="925"/>
        <v>104.28239535321345</v>
      </c>
      <c r="E8485">
        <f t="shared" si="926"/>
        <v>104.28239535321345</v>
      </c>
      <c r="F8485">
        <f t="shared" si="927"/>
        <v>2.7176046467865547</v>
      </c>
      <c r="G8485">
        <f t="shared" si="928"/>
        <v>0</v>
      </c>
      <c r="H8485">
        <f t="shared" si="929"/>
        <v>1042.8239535321345</v>
      </c>
      <c r="I8485">
        <f t="shared" si="930"/>
        <v>13.588023233932773</v>
      </c>
      <c r="J8485">
        <f t="shared" si="931"/>
        <v>0</v>
      </c>
    </row>
    <row r="8486" spans="2:10" x14ac:dyDescent="0.3">
      <c r="B8486">
        <v>8459</v>
      </c>
      <c r="C8486">
        <v>0.18770814663294089</v>
      </c>
      <c r="D8486">
        <f t="shared" si="925"/>
        <v>93.701012457524072</v>
      </c>
      <c r="E8486">
        <f t="shared" si="926"/>
        <v>93.701012457524072</v>
      </c>
      <c r="F8486">
        <f t="shared" si="927"/>
        <v>13.298987542475928</v>
      </c>
      <c r="G8486">
        <f t="shared" si="928"/>
        <v>0</v>
      </c>
      <c r="H8486">
        <f t="shared" si="929"/>
        <v>937.01012457524075</v>
      </c>
      <c r="I8486">
        <f t="shared" si="930"/>
        <v>66.494937712379638</v>
      </c>
      <c r="J8486">
        <f t="shared" si="931"/>
        <v>0</v>
      </c>
    </row>
    <row r="8487" spans="2:10" x14ac:dyDescent="0.3">
      <c r="B8487">
        <v>8460</v>
      </c>
      <c r="C8487">
        <v>0.14461118502741266</v>
      </c>
      <c r="D8487">
        <f t="shared" si="925"/>
        <v>92.551481634586338</v>
      </c>
      <c r="E8487">
        <f t="shared" si="926"/>
        <v>92.551481634586338</v>
      </c>
      <c r="F8487">
        <f t="shared" si="927"/>
        <v>14.448518365413662</v>
      </c>
      <c r="G8487">
        <f t="shared" si="928"/>
        <v>0</v>
      </c>
      <c r="H8487">
        <f t="shared" si="929"/>
        <v>925.51481634586344</v>
      </c>
      <c r="I8487">
        <f t="shared" si="930"/>
        <v>72.24259182706831</v>
      </c>
      <c r="J8487">
        <f t="shared" si="931"/>
        <v>0</v>
      </c>
    </row>
    <row r="8488" spans="2:10" x14ac:dyDescent="0.3">
      <c r="B8488">
        <v>8461</v>
      </c>
      <c r="C8488">
        <v>3.4870319595587729E-2</v>
      </c>
      <c r="D8488">
        <f t="shared" si="925"/>
        <v>88.104914152371848</v>
      </c>
      <c r="E8488">
        <f t="shared" si="926"/>
        <v>88.104914152371848</v>
      </c>
      <c r="F8488">
        <f t="shared" si="927"/>
        <v>18.895085847628152</v>
      </c>
      <c r="G8488">
        <f t="shared" si="928"/>
        <v>0</v>
      </c>
      <c r="H8488">
        <f t="shared" si="929"/>
        <v>881.0491415237185</v>
      </c>
      <c r="I8488">
        <f t="shared" si="930"/>
        <v>94.475429238140762</v>
      </c>
      <c r="J8488">
        <f t="shared" si="931"/>
        <v>0</v>
      </c>
    </row>
    <row r="8489" spans="2:10" x14ac:dyDescent="0.3">
      <c r="B8489">
        <v>8462</v>
      </c>
      <c r="C8489">
        <v>0.48902497367419051</v>
      </c>
      <c r="D8489">
        <f t="shared" si="925"/>
        <v>99.799293592877831</v>
      </c>
      <c r="E8489">
        <f t="shared" si="926"/>
        <v>99.799293592877831</v>
      </c>
      <c r="F8489">
        <f t="shared" si="927"/>
        <v>7.2007064071221691</v>
      </c>
      <c r="G8489">
        <f t="shared" si="928"/>
        <v>0</v>
      </c>
      <c r="H8489">
        <f t="shared" si="929"/>
        <v>997.99293592877825</v>
      </c>
      <c r="I8489">
        <f t="shared" si="930"/>
        <v>36.003532035610846</v>
      </c>
      <c r="J8489">
        <f t="shared" si="931"/>
        <v>0</v>
      </c>
    </row>
    <row r="8490" spans="2:10" x14ac:dyDescent="0.3">
      <c r="B8490">
        <v>8463</v>
      </c>
      <c r="C8490">
        <v>0.31415911776326422</v>
      </c>
      <c r="D8490">
        <f t="shared" si="925"/>
        <v>96.496195097496724</v>
      </c>
      <c r="E8490">
        <f t="shared" si="926"/>
        <v>96.496195097496724</v>
      </c>
      <c r="F8490">
        <f t="shared" si="927"/>
        <v>10.503804902503276</v>
      </c>
      <c r="G8490">
        <f t="shared" si="928"/>
        <v>0</v>
      </c>
      <c r="H8490">
        <f t="shared" si="929"/>
        <v>964.96195097496729</v>
      </c>
      <c r="I8490">
        <f t="shared" si="930"/>
        <v>52.519024512516381</v>
      </c>
      <c r="J8490">
        <f t="shared" si="931"/>
        <v>0</v>
      </c>
    </row>
    <row r="8491" spans="2:10" x14ac:dyDescent="0.3">
      <c r="B8491">
        <v>8464</v>
      </c>
      <c r="C8491">
        <v>0.84641247972702405</v>
      </c>
      <c r="D8491">
        <f t="shared" si="925"/>
        <v>107.19575368741749</v>
      </c>
      <c r="E8491">
        <f t="shared" si="926"/>
        <v>107</v>
      </c>
      <c r="F8491">
        <f t="shared" si="927"/>
        <v>0</v>
      </c>
      <c r="G8491">
        <f t="shared" si="928"/>
        <v>0.19575368741749344</v>
      </c>
      <c r="H8491">
        <f t="shared" si="929"/>
        <v>1070</v>
      </c>
      <c r="I8491">
        <f t="shared" si="930"/>
        <v>0</v>
      </c>
      <c r="J8491">
        <f t="shared" si="931"/>
        <v>2.9363053112624016</v>
      </c>
    </row>
    <row r="8492" spans="2:10" x14ac:dyDescent="0.3">
      <c r="B8492">
        <v>8465</v>
      </c>
      <c r="C8492">
        <v>0.95717649033468266</v>
      </c>
      <c r="D8492">
        <f t="shared" si="925"/>
        <v>111.3918261163122</v>
      </c>
      <c r="E8492">
        <f t="shared" si="926"/>
        <v>107</v>
      </c>
      <c r="F8492">
        <f t="shared" si="927"/>
        <v>0</v>
      </c>
      <c r="G8492">
        <f t="shared" si="928"/>
        <v>4.3918261163122025</v>
      </c>
      <c r="H8492">
        <f t="shared" si="929"/>
        <v>1070</v>
      </c>
      <c r="I8492">
        <f t="shared" si="930"/>
        <v>0</v>
      </c>
      <c r="J8492">
        <f t="shared" si="931"/>
        <v>65.877391744683038</v>
      </c>
    </row>
    <row r="8493" spans="2:10" x14ac:dyDescent="0.3">
      <c r="B8493">
        <v>8466</v>
      </c>
      <c r="C8493">
        <v>0.12759412490278388</v>
      </c>
      <c r="D8493">
        <f t="shared" si="925"/>
        <v>92.047906394209136</v>
      </c>
      <c r="E8493">
        <f t="shared" si="926"/>
        <v>92.047906394209136</v>
      </c>
      <c r="F8493">
        <f t="shared" si="927"/>
        <v>14.952093605790864</v>
      </c>
      <c r="G8493">
        <f t="shared" si="928"/>
        <v>0</v>
      </c>
      <c r="H8493">
        <f t="shared" si="929"/>
        <v>920.47906394209133</v>
      </c>
      <c r="I8493">
        <f t="shared" si="930"/>
        <v>74.760468028954321</v>
      </c>
      <c r="J8493">
        <f t="shared" si="931"/>
        <v>0</v>
      </c>
    </row>
    <row r="8494" spans="2:10" x14ac:dyDescent="0.3">
      <c r="B8494">
        <v>8467</v>
      </c>
      <c r="C8494">
        <v>1.6266371051361306E-2</v>
      </c>
      <c r="D8494">
        <f t="shared" si="925"/>
        <v>86.516968378630793</v>
      </c>
      <c r="E8494">
        <f t="shared" si="926"/>
        <v>86.516968378630793</v>
      </c>
      <c r="F8494">
        <f t="shared" si="927"/>
        <v>20.483031621369207</v>
      </c>
      <c r="G8494">
        <f t="shared" si="928"/>
        <v>0</v>
      </c>
      <c r="H8494">
        <f t="shared" si="929"/>
        <v>865.16968378630793</v>
      </c>
      <c r="I8494">
        <f t="shared" si="930"/>
        <v>102.41515810684604</v>
      </c>
      <c r="J8494">
        <f t="shared" si="931"/>
        <v>0</v>
      </c>
    </row>
    <row r="8495" spans="2:10" x14ac:dyDescent="0.3">
      <c r="B8495">
        <v>8468</v>
      </c>
      <c r="C8495">
        <v>0.5145620998950029</v>
      </c>
      <c r="D8495">
        <f t="shared" si="925"/>
        <v>100.26632561880348</v>
      </c>
      <c r="E8495">
        <f t="shared" si="926"/>
        <v>100.26632561880348</v>
      </c>
      <c r="F8495">
        <f t="shared" si="927"/>
        <v>6.7336743811965221</v>
      </c>
      <c r="G8495">
        <f t="shared" si="928"/>
        <v>0</v>
      </c>
      <c r="H8495">
        <f t="shared" si="929"/>
        <v>1002.6632561880348</v>
      </c>
      <c r="I8495">
        <f t="shared" si="930"/>
        <v>33.66837190598261</v>
      </c>
      <c r="J8495">
        <f t="shared" si="931"/>
        <v>0</v>
      </c>
    </row>
    <row r="8496" spans="2:10" x14ac:dyDescent="0.3">
      <c r="B8496">
        <v>8469</v>
      </c>
      <c r="C8496">
        <v>0.68064491439635455</v>
      </c>
      <c r="D8496">
        <f t="shared" si="925"/>
        <v>103.39976980169797</v>
      </c>
      <c r="E8496">
        <f t="shared" si="926"/>
        <v>103.39976980169797</v>
      </c>
      <c r="F8496">
        <f t="shared" si="927"/>
        <v>3.6002301983020288</v>
      </c>
      <c r="G8496">
        <f t="shared" si="928"/>
        <v>0</v>
      </c>
      <c r="H8496">
        <f t="shared" si="929"/>
        <v>1033.9976980169797</v>
      </c>
      <c r="I8496">
        <f t="shared" si="930"/>
        <v>18.001150991510144</v>
      </c>
      <c r="J8496">
        <f t="shared" si="931"/>
        <v>0</v>
      </c>
    </row>
    <row r="8497" spans="2:10" x14ac:dyDescent="0.3">
      <c r="B8497">
        <v>8470</v>
      </c>
      <c r="C8497">
        <v>0.55227020014627881</v>
      </c>
      <c r="D8497">
        <f t="shared" si="925"/>
        <v>100.95799291739637</v>
      </c>
      <c r="E8497">
        <f t="shared" si="926"/>
        <v>100.95799291739637</v>
      </c>
      <c r="F8497">
        <f t="shared" si="927"/>
        <v>6.0420070826036323</v>
      </c>
      <c r="G8497">
        <f t="shared" si="928"/>
        <v>0</v>
      </c>
      <c r="H8497">
        <f t="shared" si="929"/>
        <v>1009.5799291739637</v>
      </c>
      <c r="I8497">
        <f t="shared" si="930"/>
        <v>30.210035413018161</v>
      </c>
      <c r="J8497">
        <f t="shared" si="931"/>
        <v>0</v>
      </c>
    </row>
    <row r="8498" spans="2:10" x14ac:dyDescent="0.3">
      <c r="B8498">
        <v>8471</v>
      </c>
      <c r="C8498">
        <v>0.65128133882431283</v>
      </c>
      <c r="D8498">
        <f t="shared" si="925"/>
        <v>102.821790925969</v>
      </c>
      <c r="E8498">
        <f t="shared" si="926"/>
        <v>102.821790925969</v>
      </c>
      <c r="F8498">
        <f t="shared" si="927"/>
        <v>4.1782090740310025</v>
      </c>
      <c r="G8498">
        <f t="shared" si="928"/>
        <v>0</v>
      </c>
      <c r="H8498">
        <f t="shared" si="929"/>
        <v>1028.21790925969</v>
      </c>
      <c r="I8498">
        <f t="shared" si="930"/>
        <v>20.891045370155013</v>
      </c>
      <c r="J8498">
        <f t="shared" si="931"/>
        <v>0</v>
      </c>
    </row>
    <row r="8499" spans="2:10" x14ac:dyDescent="0.3">
      <c r="B8499">
        <v>8472</v>
      </c>
      <c r="C8499">
        <v>0.75839516771213122</v>
      </c>
      <c r="D8499">
        <f t="shared" si="925"/>
        <v>105.0314676350078</v>
      </c>
      <c r="E8499">
        <f t="shared" si="926"/>
        <v>105.0314676350078</v>
      </c>
      <c r="F8499">
        <f t="shared" si="927"/>
        <v>1.9685323649921997</v>
      </c>
      <c r="G8499">
        <f t="shared" si="928"/>
        <v>0</v>
      </c>
      <c r="H8499">
        <f t="shared" si="929"/>
        <v>1050.3146763500781</v>
      </c>
      <c r="I8499">
        <f t="shared" si="930"/>
        <v>9.8426618249609987</v>
      </c>
      <c r="J8499">
        <f t="shared" si="931"/>
        <v>0</v>
      </c>
    </row>
    <row r="8500" spans="2:10" x14ac:dyDescent="0.3">
      <c r="B8500">
        <v>8473</v>
      </c>
      <c r="C8500">
        <v>8.618204028506582E-2</v>
      </c>
      <c r="D8500">
        <f t="shared" si="925"/>
        <v>90.636507991156876</v>
      </c>
      <c r="E8500">
        <f t="shared" si="926"/>
        <v>90.636507991156876</v>
      </c>
      <c r="F8500">
        <f t="shared" si="927"/>
        <v>16.363492008843124</v>
      </c>
      <c r="G8500">
        <f t="shared" si="928"/>
        <v>0</v>
      </c>
      <c r="H8500">
        <f t="shared" si="929"/>
        <v>906.36507991156873</v>
      </c>
      <c r="I8500">
        <f t="shared" si="930"/>
        <v>81.817460044215622</v>
      </c>
      <c r="J8500">
        <f t="shared" si="931"/>
        <v>0</v>
      </c>
    </row>
    <row r="8501" spans="2:10" x14ac:dyDescent="0.3">
      <c r="B8501">
        <v>8474</v>
      </c>
      <c r="C8501">
        <v>0.79067925853142662</v>
      </c>
      <c r="D8501">
        <f t="shared" si="925"/>
        <v>105.77262178385791</v>
      </c>
      <c r="E8501">
        <f t="shared" si="926"/>
        <v>105.77262178385791</v>
      </c>
      <c r="F8501">
        <f t="shared" si="927"/>
        <v>1.2273782161420854</v>
      </c>
      <c r="G8501">
        <f t="shared" si="928"/>
        <v>0</v>
      </c>
      <c r="H8501">
        <f t="shared" si="929"/>
        <v>1057.726217838579</v>
      </c>
      <c r="I8501">
        <f t="shared" si="930"/>
        <v>6.1368910807104271</v>
      </c>
      <c r="J8501">
        <f t="shared" si="931"/>
        <v>0</v>
      </c>
    </row>
    <row r="8502" spans="2:10" x14ac:dyDescent="0.3">
      <c r="B8502">
        <v>8475</v>
      </c>
      <c r="C8502">
        <v>0.52748964956127964</v>
      </c>
      <c r="D8502">
        <f t="shared" si="925"/>
        <v>100.50298588902324</v>
      </c>
      <c r="E8502">
        <f t="shared" si="926"/>
        <v>100.50298588902324</v>
      </c>
      <c r="F8502">
        <f t="shared" si="927"/>
        <v>6.4970141109767638</v>
      </c>
      <c r="G8502">
        <f t="shared" si="928"/>
        <v>0</v>
      </c>
      <c r="H8502">
        <f t="shared" si="929"/>
        <v>1005.0298588902324</v>
      </c>
      <c r="I8502">
        <f t="shared" si="930"/>
        <v>32.485070554883819</v>
      </c>
      <c r="J8502">
        <f t="shared" si="931"/>
        <v>0</v>
      </c>
    </row>
    <row r="8503" spans="2:10" x14ac:dyDescent="0.3">
      <c r="B8503">
        <v>8476</v>
      </c>
      <c r="C8503">
        <v>0.2785726352575667</v>
      </c>
      <c r="D8503">
        <f t="shared" si="925"/>
        <v>95.76638536390918</v>
      </c>
      <c r="E8503">
        <f t="shared" si="926"/>
        <v>95.76638536390918</v>
      </c>
      <c r="F8503">
        <f t="shared" si="927"/>
        <v>11.23361463609082</v>
      </c>
      <c r="G8503">
        <f t="shared" si="928"/>
        <v>0</v>
      </c>
      <c r="H8503">
        <f t="shared" si="929"/>
        <v>957.66385363909183</v>
      </c>
      <c r="I8503">
        <f t="shared" si="930"/>
        <v>56.168073180454101</v>
      </c>
      <c r="J8503">
        <f t="shared" si="931"/>
        <v>0</v>
      </c>
    </row>
    <row r="8504" spans="2:10" x14ac:dyDescent="0.3">
      <c r="B8504">
        <v>8477</v>
      </c>
      <c r="C8504">
        <v>0.95830551524551544</v>
      </c>
      <c r="D8504">
        <f t="shared" si="925"/>
        <v>111.45936145209433</v>
      </c>
      <c r="E8504">
        <f t="shared" si="926"/>
        <v>107</v>
      </c>
      <c r="F8504">
        <f t="shared" si="927"/>
        <v>0</v>
      </c>
      <c r="G8504">
        <f t="shared" si="928"/>
        <v>4.4593614520943277</v>
      </c>
      <c r="H8504">
        <f t="shared" si="929"/>
        <v>1070</v>
      </c>
      <c r="I8504">
        <f t="shared" si="930"/>
        <v>0</v>
      </c>
      <c r="J8504">
        <f t="shared" si="931"/>
        <v>66.890421781414915</v>
      </c>
    </row>
    <row r="8505" spans="2:10" x14ac:dyDescent="0.3">
      <c r="B8505">
        <v>8478</v>
      </c>
      <c r="C8505">
        <v>0.91306994028683386</v>
      </c>
      <c r="D8505">
        <f t="shared" si="925"/>
        <v>109.33483265991129</v>
      </c>
      <c r="E8505">
        <f t="shared" si="926"/>
        <v>107</v>
      </c>
      <c r="F8505">
        <f t="shared" si="927"/>
        <v>0</v>
      </c>
      <c r="G8505">
        <f t="shared" si="928"/>
        <v>2.3348326599112852</v>
      </c>
      <c r="H8505">
        <f t="shared" si="929"/>
        <v>1070</v>
      </c>
      <c r="I8505">
        <f t="shared" si="930"/>
        <v>0</v>
      </c>
      <c r="J8505">
        <f t="shared" si="931"/>
        <v>35.022489898669278</v>
      </c>
    </row>
    <row r="8506" spans="2:10" x14ac:dyDescent="0.3">
      <c r="B8506">
        <v>8479</v>
      </c>
      <c r="C8506">
        <v>0.38079197499552453</v>
      </c>
      <c r="D8506">
        <f t="shared" si="925"/>
        <v>97.793536342028347</v>
      </c>
      <c r="E8506">
        <f t="shared" si="926"/>
        <v>97.793536342028347</v>
      </c>
      <c r="F8506">
        <f t="shared" si="927"/>
        <v>9.2064636579716534</v>
      </c>
      <c r="G8506">
        <f t="shared" si="928"/>
        <v>0</v>
      </c>
      <c r="H8506">
        <f t="shared" si="929"/>
        <v>977.93536342028347</v>
      </c>
      <c r="I8506">
        <f t="shared" si="930"/>
        <v>46.032318289858267</v>
      </c>
      <c r="J8506">
        <f t="shared" si="931"/>
        <v>0</v>
      </c>
    </row>
    <row r="8507" spans="2:10" x14ac:dyDescent="0.3">
      <c r="B8507">
        <v>8480</v>
      </c>
      <c r="C8507">
        <v>0.14105899854132264</v>
      </c>
      <c r="D8507">
        <f t="shared" si="925"/>
        <v>92.449142214806983</v>
      </c>
      <c r="E8507">
        <f t="shared" si="926"/>
        <v>92.449142214806983</v>
      </c>
      <c r="F8507">
        <f t="shared" si="927"/>
        <v>14.550857785193017</v>
      </c>
      <c r="G8507">
        <f t="shared" si="928"/>
        <v>0</v>
      </c>
      <c r="H8507">
        <f t="shared" si="929"/>
        <v>924.49142214806989</v>
      </c>
      <c r="I8507">
        <f t="shared" si="930"/>
        <v>72.754288925965085</v>
      </c>
      <c r="J8507">
        <f t="shared" si="931"/>
        <v>0</v>
      </c>
    </row>
    <row r="8508" spans="2:10" x14ac:dyDescent="0.3">
      <c r="B8508">
        <v>8481</v>
      </c>
      <c r="C8508">
        <v>0.46477789162101779</v>
      </c>
      <c r="D8508">
        <f t="shared" si="925"/>
        <v>99.355269005981953</v>
      </c>
      <c r="E8508">
        <f t="shared" si="926"/>
        <v>99.355269005981953</v>
      </c>
      <c r="F8508">
        <f t="shared" si="927"/>
        <v>7.6447309940180475</v>
      </c>
      <c r="G8508">
        <f t="shared" si="928"/>
        <v>0</v>
      </c>
      <c r="H8508">
        <f t="shared" si="929"/>
        <v>993.5526900598195</v>
      </c>
      <c r="I8508">
        <f t="shared" si="930"/>
        <v>38.223654970090237</v>
      </c>
      <c r="J8508">
        <f t="shared" si="931"/>
        <v>0</v>
      </c>
    </row>
    <row r="8509" spans="2:10" x14ac:dyDescent="0.3">
      <c r="B8509">
        <v>8482</v>
      </c>
      <c r="C8509">
        <v>0.86989386823869264</v>
      </c>
      <c r="D8509">
        <f t="shared" si="925"/>
        <v>107.87553607811776</v>
      </c>
      <c r="E8509">
        <f t="shared" si="926"/>
        <v>107</v>
      </c>
      <c r="F8509">
        <f t="shared" si="927"/>
        <v>0</v>
      </c>
      <c r="G8509">
        <f t="shared" si="928"/>
        <v>0.87553607811776146</v>
      </c>
      <c r="H8509">
        <f t="shared" si="929"/>
        <v>1070</v>
      </c>
      <c r="I8509">
        <f t="shared" si="930"/>
        <v>0</v>
      </c>
      <c r="J8509">
        <f t="shared" si="931"/>
        <v>13.133041171766422</v>
      </c>
    </row>
    <row r="8510" spans="2:10" x14ac:dyDescent="0.3">
      <c r="B8510">
        <v>8483</v>
      </c>
      <c r="C8510">
        <v>0.25432608909618892</v>
      </c>
      <c r="D8510">
        <f t="shared" si="925"/>
        <v>95.248444627161163</v>
      </c>
      <c r="E8510">
        <f t="shared" si="926"/>
        <v>95.248444627161163</v>
      </c>
      <c r="F8510">
        <f t="shared" si="927"/>
        <v>11.751555372838837</v>
      </c>
      <c r="G8510">
        <f t="shared" si="928"/>
        <v>0</v>
      </c>
      <c r="H8510">
        <f t="shared" si="929"/>
        <v>952.48444627161166</v>
      </c>
      <c r="I8510">
        <f t="shared" si="930"/>
        <v>58.757776864194184</v>
      </c>
      <c r="J8510">
        <f t="shared" si="931"/>
        <v>0</v>
      </c>
    </row>
    <row r="8511" spans="2:10" x14ac:dyDescent="0.3">
      <c r="B8511">
        <v>8484</v>
      </c>
      <c r="C8511">
        <v>0.12329989625105553</v>
      </c>
      <c r="D8511">
        <f t="shared" si="925"/>
        <v>91.915071902176962</v>
      </c>
      <c r="E8511">
        <f t="shared" si="926"/>
        <v>91.915071902176962</v>
      </c>
      <c r="F8511">
        <f t="shared" si="927"/>
        <v>15.084928097823038</v>
      </c>
      <c r="G8511">
        <f t="shared" si="928"/>
        <v>0</v>
      </c>
      <c r="H8511">
        <f t="shared" si="929"/>
        <v>919.15071902176965</v>
      </c>
      <c r="I8511">
        <f t="shared" si="930"/>
        <v>75.424640489115191</v>
      </c>
      <c r="J8511">
        <f t="shared" si="931"/>
        <v>0</v>
      </c>
    </row>
    <row r="8512" spans="2:10" x14ac:dyDescent="0.3">
      <c r="B8512">
        <v>8485</v>
      </c>
      <c r="C8512">
        <v>0.23044184933428757</v>
      </c>
      <c r="D8512">
        <f t="shared" si="925"/>
        <v>94.717609000764099</v>
      </c>
      <c r="E8512">
        <f t="shared" si="926"/>
        <v>94.717609000764099</v>
      </c>
      <c r="F8512">
        <f t="shared" si="927"/>
        <v>12.282390999235901</v>
      </c>
      <c r="G8512">
        <f t="shared" si="928"/>
        <v>0</v>
      </c>
      <c r="H8512">
        <f t="shared" si="929"/>
        <v>947.17609000764105</v>
      </c>
      <c r="I8512">
        <f t="shared" si="930"/>
        <v>61.411954996179503</v>
      </c>
      <c r="J8512">
        <f t="shared" si="931"/>
        <v>0</v>
      </c>
    </row>
    <row r="8513" spans="2:10" x14ac:dyDescent="0.3">
      <c r="B8513">
        <v>8486</v>
      </c>
      <c r="C8513">
        <v>0.6186406831898652</v>
      </c>
      <c r="D8513">
        <f t="shared" si="925"/>
        <v>102.1957031315539</v>
      </c>
      <c r="E8513">
        <f t="shared" si="926"/>
        <v>102.1957031315539</v>
      </c>
      <c r="F8513">
        <f t="shared" si="927"/>
        <v>4.8042968684461016</v>
      </c>
      <c r="G8513">
        <f t="shared" si="928"/>
        <v>0</v>
      </c>
      <c r="H8513">
        <f t="shared" si="929"/>
        <v>1021.957031315539</v>
      </c>
      <c r="I8513">
        <f t="shared" si="930"/>
        <v>24.021484342230508</v>
      </c>
      <c r="J8513">
        <f t="shared" si="931"/>
        <v>0</v>
      </c>
    </row>
    <row r="8514" spans="2:10" x14ac:dyDescent="0.3">
      <c r="B8514">
        <v>8487</v>
      </c>
      <c r="C8514">
        <v>6.1811631000797007E-2</v>
      </c>
      <c r="D8514">
        <f t="shared" si="925"/>
        <v>89.605465815547717</v>
      </c>
      <c r="E8514">
        <f t="shared" si="926"/>
        <v>89.605465815547717</v>
      </c>
      <c r="F8514">
        <f t="shared" si="927"/>
        <v>17.394534184452283</v>
      </c>
      <c r="G8514">
        <f t="shared" si="928"/>
        <v>0</v>
      </c>
      <c r="H8514">
        <f t="shared" si="929"/>
        <v>896.05465815547723</v>
      </c>
      <c r="I8514">
        <f t="shared" si="930"/>
        <v>86.972670922261415</v>
      </c>
      <c r="J8514">
        <f t="shared" si="931"/>
        <v>0</v>
      </c>
    </row>
    <row r="8515" spans="2:10" x14ac:dyDescent="0.3">
      <c r="B8515">
        <v>8488</v>
      </c>
      <c r="C8515">
        <v>0.98399653676647758</v>
      </c>
      <c r="D8515">
        <f t="shared" si="925"/>
        <v>113.51280882798508</v>
      </c>
      <c r="E8515">
        <f t="shared" si="926"/>
        <v>107</v>
      </c>
      <c r="F8515">
        <f t="shared" si="927"/>
        <v>0</v>
      </c>
      <c r="G8515">
        <f t="shared" si="928"/>
        <v>6.5128088279850829</v>
      </c>
      <c r="H8515">
        <f t="shared" si="929"/>
        <v>1070</v>
      </c>
      <c r="I8515">
        <f t="shared" si="930"/>
        <v>0</v>
      </c>
      <c r="J8515">
        <f t="shared" si="931"/>
        <v>97.692132419776243</v>
      </c>
    </row>
    <row r="8516" spans="2:10" x14ac:dyDescent="0.3">
      <c r="B8516">
        <v>8489</v>
      </c>
      <c r="C8516">
        <v>0.23816646345802384</v>
      </c>
      <c r="D8516">
        <f t="shared" si="925"/>
        <v>94.891796680465532</v>
      </c>
      <c r="E8516">
        <f t="shared" si="926"/>
        <v>94.891796680465532</v>
      </c>
      <c r="F8516">
        <f t="shared" si="927"/>
        <v>12.108203319534468</v>
      </c>
      <c r="G8516">
        <f t="shared" si="928"/>
        <v>0</v>
      </c>
      <c r="H8516">
        <f t="shared" si="929"/>
        <v>948.91796680465529</v>
      </c>
      <c r="I8516">
        <f t="shared" si="930"/>
        <v>60.541016597672339</v>
      </c>
      <c r="J8516">
        <f t="shared" si="931"/>
        <v>0</v>
      </c>
    </row>
    <row r="8517" spans="2:10" x14ac:dyDescent="0.3">
      <c r="B8517">
        <v>8490</v>
      </c>
      <c r="C8517">
        <v>0.41843849647543863</v>
      </c>
      <c r="D8517">
        <f t="shared" si="925"/>
        <v>98.500183669913781</v>
      </c>
      <c r="E8517">
        <f t="shared" si="926"/>
        <v>98.500183669913781</v>
      </c>
      <c r="F8517">
        <f t="shared" si="927"/>
        <v>8.4998163300862188</v>
      </c>
      <c r="G8517">
        <f t="shared" si="928"/>
        <v>0</v>
      </c>
      <c r="H8517">
        <f t="shared" si="929"/>
        <v>985.00183669913781</v>
      </c>
      <c r="I8517">
        <f t="shared" si="930"/>
        <v>42.499081650431094</v>
      </c>
      <c r="J8517">
        <f t="shared" si="931"/>
        <v>0</v>
      </c>
    </row>
    <row r="8518" spans="2:10" x14ac:dyDescent="0.3">
      <c r="B8518">
        <v>8491</v>
      </c>
      <c r="C8518">
        <v>0.44374311691759871</v>
      </c>
      <c r="D8518">
        <f t="shared" si="925"/>
        <v>98.96856382351038</v>
      </c>
      <c r="E8518">
        <f t="shared" si="926"/>
        <v>98.96856382351038</v>
      </c>
      <c r="F8518">
        <f t="shared" si="927"/>
        <v>8.0314361764896205</v>
      </c>
      <c r="G8518">
        <f t="shared" si="928"/>
        <v>0</v>
      </c>
      <c r="H8518">
        <f t="shared" si="929"/>
        <v>989.68563823510385</v>
      </c>
      <c r="I8518">
        <f t="shared" si="930"/>
        <v>40.157180882448102</v>
      </c>
      <c r="J8518">
        <f t="shared" si="931"/>
        <v>0</v>
      </c>
    </row>
    <row r="8519" spans="2:10" x14ac:dyDescent="0.3">
      <c r="B8519">
        <v>8492</v>
      </c>
      <c r="C8519">
        <v>0.24283209644674575</v>
      </c>
      <c r="D8519">
        <f t="shared" si="925"/>
        <v>94.995806880983821</v>
      </c>
      <c r="E8519">
        <f t="shared" si="926"/>
        <v>94.995806880983821</v>
      </c>
      <c r="F8519">
        <f t="shared" si="927"/>
        <v>12.004193119016179</v>
      </c>
      <c r="G8519">
        <f t="shared" si="928"/>
        <v>0</v>
      </c>
      <c r="H8519">
        <f t="shared" si="929"/>
        <v>949.95806880983821</v>
      </c>
      <c r="I8519">
        <f t="shared" si="930"/>
        <v>60.020965595080895</v>
      </c>
      <c r="J8519">
        <f t="shared" si="931"/>
        <v>0</v>
      </c>
    </row>
    <row r="8520" spans="2:10" x14ac:dyDescent="0.3">
      <c r="B8520">
        <v>8493</v>
      </c>
      <c r="C8520">
        <v>0.38353286773516437</v>
      </c>
      <c r="D8520">
        <f t="shared" si="925"/>
        <v>97.845486150469952</v>
      </c>
      <c r="E8520">
        <f t="shared" si="926"/>
        <v>97.845486150469952</v>
      </c>
      <c r="F8520">
        <f t="shared" si="927"/>
        <v>9.1545138495300478</v>
      </c>
      <c r="G8520">
        <f t="shared" si="928"/>
        <v>0</v>
      </c>
      <c r="H8520">
        <f t="shared" si="929"/>
        <v>978.45486150469947</v>
      </c>
      <c r="I8520">
        <f t="shared" si="930"/>
        <v>45.772569247650239</v>
      </c>
      <c r="J8520">
        <f t="shared" si="931"/>
        <v>0</v>
      </c>
    </row>
    <row r="8521" spans="2:10" x14ac:dyDescent="0.3">
      <c r="B8521">
        <v>8494</v>
      </c>
      <c r="C8521">
        <v>0.93020522773958303</v>
      </c>
      <c r="D8521">
        <f t="shared" si="925"/>
        <v>110.03313209071749</v>
      </c>
      <c r="E8521">
        <f t="shared" si="926"/>
        <v>107</v>
      </c>
      <c r="F8521">
        <f t="shared" si="927"/>
        <v>0</v>
      </c>
      <c r="G8521">
        <f t="shared" si="928"/>
        <v>3.033132090717487</v>
      </c>
      <c r="H8521">
        <f t="shared" si="929"/>
        <v>1070</v>
      </c>
      <c r="I8521">
        <f t="shared" si="930"/>
        <v>0</v>
      </c>
      <c r="J8521">
        <f t="shared" si="931"/>
        <v>45.496981360762305</v>
      </c>
    </row>
    <row r="8522" spans="2:10" x14ac:dyDescent="0.3">
      <c r="B8522">
        <v>8495</v>
      </c>
      <c r="C8522">
        <v>0.99061226051544782</v>
      </c>
      <c r="D8522">
        <f t="shared" si="925"/>
        <v>114.40756334244391</v>
      </c>
      <c r="E8522">
        <f t="shared" si="926"/>
        <v>107</v>
      </c>
      <c r="F8522">
        <f t="shared" si="927"/>
        <v>0</v>
      </c>
      <c r="G8522">
        <f t="shared" si="928"/>
        <v>7.4075633424439076</v>
      </c>
      <c r="H8522">
        <f t="shared" si="929"/>
        <v>1070</v>
      </c>
      <c r="I8522">
        <f t="shared" si="930"/>
        <v>0</v>
      </c>
      <c r="J8522">
        <f t="shared" si="931"/>
        <v>111.11345013665861</v>
      </c>
    </row>
    <row r="8523" spans="2:10" x14ac:dyDescent="0.3">
      <c r="B8523">
        <v>8496</v>
      </c>
      <c r="C8523">
        <v>9.5017590941531616E-2</v>
      </c>
      <c r="D8523">
        <f t="shared" si="925"/>
        <v>90.966120047670984</v>
      </c>
      <c r="E8523">
        <f t="shared" si="926"/>
        <v>90.966120047670984</v>
      </c>
      <c r="F8523">
        <f t="shared" si="927"/>
        <v>16.033879952329016</v>
      </c>
      <c r="G8523">
        <f t="shared" si="928"/>
        <v>0</v>
      </c>
      <c r="H8523">
        <f t="shared" si="929"/>
        <v>909.66120047670984</v>
      </c>
      <c r="I8523">
        <f t="shared" si="930"/>
        <v>80.169399761645082</v>
      </c>
      <c r="J8523">
        <f t="shared" si="931"/>
        <v>0</v>
      </c>
    </row>
    <row r="8524" spans="2:10" x14ac:dyDescent="0.3">
      <c r="B8524">
        <v>8497</v>
      </c>
      <c r="C8524">
        <v>0.93843207726091504</v>
      </c>
      <c r="D8524">
        <f t="shared" si="925"/>
        <v>110.40600919018684</v>
      </c>
      <c r="E8524">
        <f t="shared" si="926"/>
        <v>107</v>
      </c>
      <c r="F8524">
        <f t="shared" si="927"/>
        <v>0</v>
      </c>
      <c r="G8524">
        <f t="shared" si="928"/>
        <v>3.4060091901868361</v>
      </c>
      <c r="H8524">
        <f t="shared" si="929"/>
        <v>1070</v>
      </c>
      <c r="I8524">
        <f t="shared" si="930"/>
        <v>0</v>
      </c>
      <c r="J8524">
        <f t="shared" si="931"/>
        <v>51.090137852802542</v>
      </c>
    </row>
    <row r="8525" spans="2:10" x14ac:dyDescent="0.3">
      <c r="B8525">
        <v>8498</v>
      </c>
      <c r="C8525">
        <v>0.92390966898528915</v>
      </c>
      <c r="D8525">
        <f t="shared" si="925"/>
        <v>109.76565353521551</v>
      </c>
      <c r="E8525">
        <f t="shared" si="926"/>
        <v>107</v>
      </c>
      <c r="F8525">
        <f t="shared" si="927"/>
        <v>0</v>
      </c>
      <c r="G8525">
        <f t="shared" si="928"/>
        <v>2.7656535352155061</v>
      </c>
      <c r="H8525">
        <f t="shared" si="929"/>
        <v>1070</v>
      </c>
      <c r="I8525">
        <f t="shared" si="930"/>
        <v>0</v>
      </c>
      <c r="J8525">
        <f t="shared" si="931"/>
        <v>41.484803028232591</v>
      </c>
    </row>
    <row r="8526" spans="2:10" x14ac:dyDescent="0.3">
      <c r="B8526">
        <v>8499</v>
      </c>
      <c r="C8526">
        <v>0.64171420409176305</v>
      </c>
      <c r="D8526">
        <f t="shared" si="925"/>
        <v>102.63669642080581</v>
      </c>
      <c r="E8526">
        <f t="shared" si="926"/>
        <v>102.63669642080581</v>
      </c>
      <c r="F8526">
        <f t="shared" si="927"/>
        <v>4.363303579194195</v>
      </c>
      <c r="G8526">
        <f t="shared" si="928"/>
        <v>0</v>
      </c>
      <c r="H8526">
        <f t="shared" si="929"/>
        <v>1026.3669642080581</v>
      </c>
      <c r="I8526">
        <f t="shared" si="930"/>
        <v>21.816517895970975</v>
      </c>
      <c r="J8526">
        <f t="shared" si="931"/>
        <v>0</v>
      </c>
    </row>
    <row r="8527" spans="2:10" x14ac:dyDescent="0.3">
      <c r="B8527">
        <v>8500</v>
      </c>
      <c r="C8527">
        <v>0.88065409912773762</v>
      </c>
      <c r="D8527">
        <f t="shared" si="925"/>
        <v>108.20954094630105</v>
      </c>
      <c r="E8527">
        <f t="shared" si="926"/>
        <v>107</v>
      </c>
      <c r="F8527">
        <f t="shared" si="927"/>
        <v>0</v>
      </c>
      <c r="G8527">
        <f t="shared" si="928"/>
        <v>1.2095409463010469</v>
      </c>
      <c r="H8527">
        <f t="shared" si="929"/>
        <v>1070</v>
      </c>
      <c r="I8527">
        <f t="shared" si="930"/>
        <v>0</v>
      </c>
      <c r="J8527">
        <f t="shared" si="931"/>
        <v>18.143114194515704</v>
      </c>
    </row>
    <row r="8528" spans="2:10" x14ac:dyDescent="0.3">
      <c r="B8528">
        <v>8501</v>
      </c>
      <c r="C8528">
        <v>0.96437717182711269</v>
      </c>
      <c r="D8528">
        <f t="shared" si="925"/>
        <v>111.84446175326192</v>
      </c>
      <c r="E8528">
        <f t="shared" si="926"/>
        <v>107</v>
      </c>
      <c r="F8528">
        <f t="shared" si="927"/>
        <v>0</v>
      </c>
      <c r="G8528">
        <f t="shared" si="928"/>
        <v>4.8444617532619247</v>
      </c>
      <c r="H8528">
        <f t="shared" si="929"/>
        <v>1070</v>
      </c>
      <c r="I8528">
        <f t="shared" si="930"/>
        <v>0</v>
      </c>
      <c r="J8528">
        <f t="shared" si="931"/>
        <v>72.666926298928871</v>
      </c>
    </row>
    <row r="8529" spans="2:10" x14ac:dyDescent="0.3">
      <c r="B8529">
        <v>8502</v>
      </c>
      <c r="C8529">
        <v>1.0231809704452477E-2</v>
      </c>
      <c r="D8529">
        <f t="shared" si="925"/>
        <v>85.726974433663216</v>
      </c>
      <c r="E8529">
        <f t="shared" si="926"/>
        <v>85.726974433663216</v>
      </c>
      <c r="F8529">
        <f t="shared" si="927"/>
        <v>21.273025566336784</v>
      </c>
      <c r="G8529">
        <f t="shared" si="928"/>
        <v>0</v>
      </c>
      <c r="H8529">
        <f t="shared" si="929"/>
        <v>857.26974433663213</v>
      </c>
      <c r="I8529">
        <f t="shared" si="930"/>
        <v>106.36512783168392</v>
      </c>
      <c r="J8529">
        <f t="shared" si="931"/>
        <v>0</v>
      </c>
    </row>
    <row r="8530" spans="2:10" x14ac:dyDescent="0.3">
      <c r="B8530">
        <v>8503</v>
      </c>
      <c r="C8530">
        <v>7.2764015135461602E-2</v>
      </c>
      <c r="D8530">
        <f t="shared" si="925"/>
        <v>90.094777059795618</v>
      </c>
      <c r="E8530">
        <f t="shared" si="926"/>
        <v>90.094777059795618</v>
      </c>
      <c r="F8530">
        <f t="shared" si="927"/>
        <v>16.905222940204382</v>
      </c>
      <c r="G8530">
        <f t="shared" si="928"/>
        <v>0</v>
      </c>
      <c r="H8530">
        <f t="shared" si="929"/>
        <v>900.94777059795615</v>
      </c>
      <c r="I8530">
        <f t="shared" si="930"/>
        <v>84.52611470102191</v>
      </c>
      <c r="J8530">
        <f t="shared" si="931"/>
        <v>0</v>
      </c>
    </row>
    <row r="8531" spans="2:10" x14ac:dyDescent="0.3">
      <c r="B8531">
        <v>8504</v>
      </c>
      <c r="C8531">
        <v>0.19849291507553413</v>
      </c>
      <c r="D8531">
        <f t="shared" si="925"/>
        <v>93.96711975567294</v>
      </c>
      <c r="E8531">
        <f t="shared" si="926"/>
        <v>93.96711975567294</v>
      </c>
      <c r="F8531">
        <f t="shared" si="927"/>
        <v>13.03288024432706</v>
      </c>
      <c r="G8531">
        <f t="shared" si="928"/>
        <v>0</v>
      </c>
      <c r="H8531">
        <f t="shared" si="929"/>
        <v>939.67119755672934</v>
      </c>
      <c r="I8531">
        <f t="shared" si="930"/>
        <v>65.164401221635302</v>
      </c>
      <c r="J8531">
        <f t="shared" si="931"/>
        <v>0</v>
      </c>
    </row>
    <row r="8532" spans="2:10" x14ac:dyDescent="0.3">
      <c r="B8532">
        <v>8505</v>
      </c>
      <c r="C8532">
        <v>0.87469779929811531</v>
      </c>
      <c r="D8532">
        <f t="shared" si="925"/>
        <v>108.02267542869927</v>
      </c>
      <c r="E8532">
        <f t="shared" si="926"/>
        <v>107</v>
      </c>
      <c r="F8532">
        <f t="shared" si="927"/>
        <v>0</v>
      </c>
      <c r="G8532">
        <f t="shared" si="928"/>
        <v>1.022675428699273</v>
      </c>
      <c r="H8532">
        <f t="shared" si="929"/>
        <v>1070</v>
      </c>
      <c r="I8532">
        <f t="shared" si="930"/>
        <v>0</v>
      </c>
      <c r="J8532">
        <f t="shared" si="931"/>
        <v>15.340131430489095</v>
      </c>
    </row>
    <row r="8533" spans="2:10" x14ac:dyDescent="0.3">
      <c r="B8533">
        <v>8506</v>
      </c>
      <c r="C8533">
        <v>0.3167833647704239</v>
      </c>
      <c r="D8533">
        <f t="shared" si="925"/>
        <v>96.54881068155666</v>
      </c>
      <c r="E8533">
        <f t="shared" si="926"/>
        <v>96.54881068155666</v>
      </c>
      <c r="F8533">
        <f t="shared" si="927"/>
        <v>10.45118931844334</v>
      </c>
      <c r="G8533">
        <f t="shared" si="928"/>
        <v>0</v>
      </c>
      <c r="H8533">
        <f t="shared" si="929"/>
        <v>965.48810681556665</v>
      </c>
      <c r="I8533">
        <f t="shared" si="930"/>
        <v>52.255946592216702</v>
      </c>
      <c r="J8533">
        <f t="shared" si="931"/>
        <v>0</v>
      </c>
    </row>
    <row r="8534" spans="2:10" x14ac:dyDescent="0.3">
      <c r="B8534">
        <v>8507</v>
      </c>
      <c r="C8534">
        <v>0.81154747211382505</v>
      </c>
      <c r="D8534">
        <f t="shared" si="925"/>
        <v>106.28038428553425</v>
      </c>
      <c r="E8534">
        <f t="shared" si="926"/>
        <v>106.28038428553425</v>
      </c>
      <c r="F8534">
        <f t="shared" si="927"/>
        <v>0.71961571446574624</v>
      </c>
      <c r="G8534">
        <f t="shared" si="928"/>
        <v>0</v>
      </c>
      <c r="H8534">
        <f t="shared" si="929"/>
        <v>1062.8038428553425</v>
      </c>
      <c r="I8534">
        <f t="shared" si="930"/>
        <v>3.5980785723287312</v>
      </c>
      <c r="J8534">
        <f t="shared" si="931"/>
        <v>0</v>
      </c>
    </row>
    <row r="8535" spans="2:10" x14ac:dyDescent="0.3">
      <c r="B8535">
        <v>8508</v>
      </c>
      <c r="C8535">
        <v>9.6626247509337126E-3</v>
      </c>
      <c r="D8535">
        <f t="shared" si="925"/>
        <v>85.637138410556346</v>
      </c>
      <c r="E8535">
        <f t="shared" si="926"/>
        <v>85.637138410556346</v>
      </c>
      <c r="F8535">
        <f t="shared" si="927"/>
        <v>21.362861589443654</v>
      </c>
      <c r="G8535">
        <f t="shared" si="928"/>
        <v>0</v>
      </c>
      <c r="H8535">
        <f t="shared" si="929"/>
        <v>856.37138410556349</v>
      </c>
      <c r="I8535">
        <f t="shared" si="930"/>
        <v>106.81430794721827</v>
      </c>
      <c r="J8535">
        <f t="shared" si="931"/>
        <v>0</v>
      </c>
    </row>
    <row r="8536" spans="2:10" x14ac:dyDescent="0.3">
      <c r="B8536">
        <v>8509</v>
      </c>
      <c r="C8536">
        <v>0.32638492067053815</v>
      </c>
      <c r="D8536">
        <f t="shared" si="925"/>
        <v>96.740088197070619</v>
      </c>
      <c r="E8536">
        <f t="shared" si="926"/>
        <v>96.740088197070619</v>
      </c>
      <c r="F8536">
        <f t="shared" si="927"/>
        <v>10.259911802929381</v>
      </c>
      <c r="G8536">
        <f t="shared" si="928"/>
        <v>0</v>
      </c>
      <c r="H8536">
        <f t="shared" si="929"/>
        <v>967.40088197070622</v>
      </c>
      <c r="I8536">
        <f t="shared" si="930"/>
        <v>51.299559014646903</v>
      </c>
      <c r="J8536">
        <f t="shared" si="931"/>
        <v>0</v>
      </c>
    </row>
    <row r="8537" spans="2:10" x14ac:dyDescent="0.3">
      <c r="B8537">
        <v>8510</v>
      </c>
      <c r="C8537">
        <v>5.9231341462293585E-2</v>
      </c>
      <c r="D8537">
        <f t="shared" si="925"/>
        <v>89.482510094206589</v>
      </c>
      <c r="E8537">
        <f t="shared" si="926"/>
        <v>89.482510094206589</v>
      </c>
      <c r="F8537">
        <f t="shared" si="927"/>
        <v>17.517489905793411</v>
      </c>
      <c r="G8537">
        <f t="shared" si="928"/>
        <v>0</v>
      </c>
      <c r="H8537">
        <f t="shared" si="929"/>
        <v>894.82510094206589</v>
      </c>
      <c r="I8537">
        <f t="shared" si="930"/>
        <v>87.587449528967056</v>
      </c>
      <c r="J8537">
        <f t="shared" si="931"/>
        <v>0</v>
      </c>
    </row>
    <row r="8538" spans="2:10" x14ac:dyDescent="0.3">
      <c r="B8538">
        <v>8511</v>
      </c>
      <c r="C8538">
        <v>0.28338998285341743</v>
      </c>
      <c r="D8538">
        <f t="shared" si="925"/>
        <v>95.867126379938853</v>
      </c>
      <c r="E8538">
        <f t="shared" si="926"/>
        <v>95.867126379938853</v>
      </c>
      <c r="F8538">
        <f t="shared" si="927"/>
        <v>11.132873620061147</v>
      </c>
      <c r="G8538">
        <f t="shared" si="928"/>
        <v>0</v>
      </c>
      <c r="H8538">
        <f t="shared" si="929"/>
        <v>958.6712637993885</v>
      </c>
      <c r="I8538">
        <f t="shared" si="930"/>
        <v>55.664368100305737</v>
      </c>
      <c r="J8538">
        <f t="shared" si="931"/>
        <v>0</v>
      </c>
    </row>
    <row r="8539" spans="2:10" x14ac:dyDescent="0.3">
      <c r="B8539">
        <v>8512</v>
      </c>
      <c r="C8539">
        <v>0.35362361927676789</v>
      </c>
      <c r="D8539">
        <f t="shared" si="925"/>
        <v>97.273283324420277</v>
      </c>
      <c r="E8539">
        <f t="shared" si="926"/>
        <v>97.273283324420277</v>
      </c>
      <c r="F8539">
        <f t="shared" si="927"/>
        <v>9.7267166755797234</v>
      </c>
      <c r="G8539">
        <f t="shared" si="928"/>
        <v>0</v>
      </c>
      <c r="H8539">
        <f t="shared" si="929"/>
        <v>972.73283324420277</v>
      </c>
      <c r="I8539">
        <f t="shared" si="930"/>
        <v>48.633583377898617</v>
      </c>
      <c r="J8539">
        <f t="shared" si="931"/>
        <v>0</v>
      </c>
    </row>
    <row r="8540" spans="2:10" x14ac:dyDescent="0.3">
      <c r="B8540">
        <v>8513</v>
      </c>
      <c r="C8540">
        <v>0.68749650446136901</v>
      </c>
      <c r="D8540">
        <f t="shared" si="925"/>
        <v>103.53707700787294</v>
      </c>
      <c r="E8540">
        <f t="shared" si="926"/>
        <v>103.53707700787294</v>
      </c>
      <c r="F8540">
        <f t="shared" si="927"/>
        <v>3.4629229921270621</v>
      </c>
      <c r="G8540">
        <f t="shared" si="928"/>
        <v>0</v>
      </c>
      <c r="H8540">
        <f t="shared" si="929"/>
        <v>1035.3707700787295</v>
      </c>
      <c r="I8540">
        <f t="shared" si="930"/>
        <v>17.314614960635311</v>
      </c>
      <c r="J8540">
        <f t="shared" si="931"/>
        <v>0</v>
      </c>
    </row>
    <row r="8541" spans="2:10" x14ac:dyDescent="0.3">
      <c r="B8541">
        <v>8514</v>
      </c>
      <c r="C8541">
        <v>0.30943984576306116</v>
      </c>
      <c r="D8541">
        <f t="shared" ref="D8541:D8604" si="932">_xlfn.BETA.INV(C8541,$B$25,$C$25,$D$25,$E$25)</f>
        <v>96.40119373080536</v>
      </c>
      <c r="E8541">
        <f t="shared" ref="E8541:E8604" si="933">IF($M$25&lt;D8541,$M$25,D8541)</f>
        <v>96.40119373080536</v>
      </c>
      <c r="F8541">
        <f t="shared" ref="F8541:F8604" si="934">IF($M$25&gt;D8541,$M$25-D8541,0)</f>
        <v>10.59880626919464</v>
      </c>
      <c r="G8541">
        <f t="shared" ref="G8541:G8604" si="935">IF($M$25&lt;D8541,D8541-$M$25,0)</f>
        <v>0</v>
      </c>
      <c r="H8541">
        <f t="shared" ref="H8541:H8604" si="936">$H$24*E8541</f>
        <v>964.01193730805358</v>
      </c>
      <c r="I8541">
        <f t="shared" ref="I8541:I8604" si="937">$I$24*F8541</f>
        <v>52.994031345973198</v>
      </c>
      <c r="J8541">
        <f t="shared" ref="J8541:J8604" si="938">$J$24*G8541</f>
        <v>0</v>
      </c>
    </row>
    <row r="8542" spans="2:10" x14ac:dyDescent="0.3">
      <c r="B8542">
        <v>8515</v>
      </c>
      <c r="C8542">
        <v>9.690926268009048E-2</v>
      </c>
      <c r="D8542">
        <f t="shared" si="932"/>
        <v>91.034314591546917</v>
      </c>
      <c r="E8542">
        <f t="shared" si="933"/>
        <v>91.034314591546917</v>
      </c>
      <c r="F8542">
        <f t="shared" si="934"/>
        <v>15.965685408453083</v>
      </c>
      <c r="G8542">
        <f t="shared" si="935"/>
        <v>0</v>
      </c>
      <c r="H8542">
        <f t="shared" si="936"/>
        <v>910.34314591546922</v>
      </c>
      <c r="I8542">
        <f t="shared" si="937"/>
        <v>79.828427042265417</v>
      </c>
      <c r="J8542">
        <f t="shared" si="938"/>
        <v>0</v>
      </c>
    </row>
    <row r="8543" spans="2:10" x14ac:dyDescent="0.3">
      <c r="B8543">
        <v>8516</v>
      </c>
      <c r="C8543">
        <v>0.18079029918355682</v>
      </c>
      <c r="D8543">
        <f t="shared" si="932"/>
        <v>93.526347886873594</v>
      </c>
      <c r="E8543">
        <f t="shared" si="933"/>
        <v>93.526347886873594</v>
      </c>
      <c r="F8543">
        <f t="shared" si="934"/>
        <v>13.473652113126406</v>
      </c>
      <c r="G8543">
        <f t="shared" si="935"/>
        <v>0</v>
      </c>
      <c r="H8543">
        <f t="shared" si="936"/>
        <v>935.263478868736</v>
      </c>
      <c r="I8543">
        <f t="shared" si="937"/>
        <v>67.368260565632028</v>
      </c>
      <c r="J8543">
        <f t="shared" si="938"/>
        <v>0</v>
      </c>
    </row>
    <row r="8544" spans="2:10" x14ac:dyDescent="0.3">
      <c r="B8544">
        <v>8517</v>
      </c>
      <c r="C8544">
        <v>0.22791400703236209</v>
      </c>
      <c r="D8544">
        <f t="shared" si="932"/>
        <v>94.66004587427112</v>
      </c>
      <c r="E8544">
        <f t="shared" si="933"/>
        <v>94.66004587427112</v>
      </c>
      <c r="F8544">
        <f t="shared" si="934"/>
        <v>12.33995412572888</v>
      </c>
      <c r="G8544">
        <f t="shared" si="935"/>
        <v>0</v>
      </c>
      <c r="H8544">
        <f t="shared" si="936"/>
        <v>946.60045874271123</v>
      </c>
      <c r="I8544">
        <f t="shared" si="937"/>
        <v>61.699770628644401</v>
      </c>
      <c r="J8544">
        <f t="shared" si="938"/>
        <v>0</v>
      </c>
    </row>
    <row r="8545" spans="2:10" x14ac:dyDescent="0.3">
      <c r="B8545">
        <v>8518</v>
      </c>
      <c r="C8545">
        <v>0.45125259633521375</v>
      </c>
      <c r="D8545">
        <f t="shared" si="932"/>
        <v>99.106839771498045</v>
      </c>
      <c r="E8545">
        <f t="shared" si="933"/>
        <v>99.106839771498045</v>
      </c>
      <c r="F8545">
        <f t="shared" si="934"/>
        <v>7.8931602285019551</v>
      </c>
      <c r="G8545">
        <f t="shared" si="935"/>
        <v>0</v>
      </c>
      <c r="H8545">
        <f t="shared" si="936"/>
        <v>991.06839771498039</v>
      </c>
      <c r="I8545">
        <f t="shared" si="937"/>
        <v>39.465801142509775</v>
      </c>
      <c r="J8545">
        <f t="shared" si="938"/>
        <v>0</v>
      </c>
    </row>
    <row r="8546" spans="2:10" x14ac:dyDescent="0.3">
      <c r="B8546">
        <v>8519</v>
      </c>
      <c r="C8546">
        <v>0.26368498103536986</v>
      </c>
      <c r="D8546">
        <f t="shared" si="932"/>
        <v>95.450636727987117</v>
      </c>
      <c r="E8546">
        <f t="shared" si="933"/>
        <v>95.450636727987117</v>
      </c>
      <c r="F8546">
        <f t="shared" si="934"/>
        <v>11.549363272012883</v>
      </c>
      <c r="G8546">
        <f t="shared" si="935"/>
        <v>0</v>
      </c>
      <c r="H8546">
        <f t="shared" si="936"/>
        <v>954.50636727987114</v>
      </c>
      <c r="I8546">
        <f t="shared" si="937"/>
        <v>57.746816360064415</v>
      </c>
      <c r="J8546">
        <f t="shared" si="938"/>
        <v>0</v>
      </c>
    </row>
    <row r="8547" spans="2:10" x14ac:dyDescent="0.3">
      <c r="B8547">
        <v>8520</v>
      </c>
      <c r="C8547">
        <v>0.41863743414070698</v>
      </c>
      <c r="D8547">
        <f t="shared" si="932"/>
        <v>98.503883300744022</v>
      </c>
      <c r="E8547">
        <f t="shared" si="933"/>
        <v>98.503883300744022</v>
      </c>
      <c r="F8547">
        <f t="shared" si="934"/>
        <v>8.4961166992559782</v>
      </c>
      <c r="G8547">
        <f t="shared" si="935"/>
        <v>0</v>
      </c>
      <c r="H8547">
        <f t="shared" si="936"/>
        <v>985.03883300744019</v>
      </c>
      <c r="I8547">
        <f t="shared" si="937"/>
        <v>42.480583496279891</v>
      </c>
      <c r="J8547">
        <f t="shared" si="938"/>
        <v>0</v>
      </c>
    </row>
    <row r="8548" spans="2:10" x14ac:dyDescent="0.3">
      <c r="B8548">
        <v>8521</v>
      </c>
      <c r="C8548">
        <v>0.81721989375914272</v>
      </c>
      <c r="D8548">
        <f t="shared" si="932"/>
        <v>106.42307760096699</v>
      </c>
      <c r="E8548">
        <f t="shared" si="933"/>
        <v>106.42307760096699</v>
      </c>
      <c r="F8548">
        <f t="shared" si="934"/>
        <v>0.57692239903300901</v>
      </c>
      <c r="G8548">
        <f t="shared" si="935"/>
        <v>0</v>
      </c>
      <c r="H8548">
        <f t="shared" si="936"/>
        <v>1064.2307760096699</v>
      </c>
      <c r="I8548">
        <f t="shared" si="937"/>
        <v>2.8846119951650451</v>
      </c>
      <c r="J8548">
        <f t="shared" si="938"/>
        <v>0</v>
      </c>
    </row>
    <row r="8549" spans="2:10" x14ac:dyDescent="0.3">
      <c r="B8549">
        <v>8522</v>
      </c>
      <c r="C8549">
        <v>0.48792415315750537</v>
      </c>
      <c r="D8549">
        <f t="shared" si="932"/>
        <v>99.779157589882644</v>
      </c>
      <c r="E8549">
        <f t="shared" si="933"/>
        <v>99.779157589882644</v>
      </c>
      <c r="F8549">
        <f t="shared" si="934"/>
        <v>7.2208424101173563</v>
      </c>
      <c r="G8549">
        <f t="shared" si="935"/>
        <v>0</v>
      </c>
      <c r="H8549">
        <f t="shared" si="936"/>
        <v>997.79157589882641</v>
      </c>
      <c r="I8549">
        <f t="shared" si="937"/>
        <v>36.104212050586781</v>
      </c>
      <c r="J8549">
        <f t="shared" si="938"/>
        <v>0</v>
      </c>
    </row>
    <row r="8550" spans="2:10" x14ac:dyDescent="0.3">
      <c r="B8550">
        <v>8523</v>
      </c>
      <c r="C8550">
        <v>5.8871419433522365E-2</v>
      </c>
      <c r="D8550">
        <f t="shared" si="932"/>
        <v>89.465095669758654</v>
      </c>
      <c r="E8550">
        <f t="shared" si="933"/>
        <v>89.465095669758654</v>
      </c>
      <c r="F8550">
        <f t="shared" si="934"/>
        <v>17.534904330241346</v>
      </c>
      <c r="G8550">
        <f t="shared" si="935"/>
        <v>0</v>
      </c>
      <c r="H8550">
        <f t="shared" si="936"/>
        <v>894.65095669758648</v>
      </c>
      <c r="I8550">
        <f t="shared" si="937"/>
        <v>87.674521651206732</v>
      </c>
      <c r="J8550">
        <f t="shared" si="938"/>
        <v>0</v>
      </c>
    </row>
    <row r="8551" spans="2:10" x14ac:dyDescent="0.3">
      <c r="B8551">
        <v>8524</v>
      </c>
      <c r="C8551">
        <v>0.11164554894247902</v>
      </c>
      <c r="D8551">
        <f t="shared" si="932"/>
        <v>91.540921154793011</v>
      </c>
      <c r="E8551">
        <f t="shared" si="933"/>
        <v>91.540921154793011</v>
      </c>
      <c r="F8551">
        <f t="shared" si="934"/>
        <v>15.459078845206989</v>
      </c>
      <c r="G8551">
        <f t="shared" si="935"/>
        <v>0</v>
      </c>
      <c r="H8551">
        <f t="shared" si="936"/>
        <v>915.40921154793011</v>
      </c>
      <c r="I8551">
        <f t="shared" si="937"/>
        <v>77.295394226034944</v>
      </c>
      <c r="J8551">
        <f t="shared" si="938"/>
        <v>0</v>
      </c>
    </row>
    <row r="8552" spans="2:10" x14ac:dyDescent="0.3">
      <c r="B8552">
        <v>8525</v>
      </c>
      <c r="C8552">
        <v>0.88058747863914577</v>
      </c>
      <c r="D8552">
        <f t="shared" si="932"/>
        <v>108.20742233447656</v>
      </c>
      <c r="E8552">
        <f t="shared" si="933"/>
        <v>107</v>
      </c>
      <c r="F8552">
        <f t="shared" si="934"/>
        <v>0</v>
      </c>
      <c r="G8552">
        <f t="shared" si="935"/>
        <v>1.2074223344765613</v>
      </c>
      <c r="H8552">
        <f t="shared" si="936"/>
        <v>1070</v>
      </c>
      <c r="I8552">
        <f t="shared" si="937"/>
        <v>0</v>
      </c>
      <c r="J8552">
        <f t="shared" si="938"/>
        <v>18.11133501714842</v>
      </c>
    </row>
    <row r="8553" spans="2:10" x14ac:dyDescent="0.3">
      <c r="B8553">
        <v>8526</v>
      </c>
      <c r="C8553">
        <v>0.29775770031201454</v>
      </c>
      <c r="D8553">
        <f t="shared" si="932"/>
        <v>96.163806091156488</v>
      </c>
      <c r="E8553">
        <f t="shared" si="933"/>
        <v>96.163806091156488</v>
      </c>
      <c r="F8553">
        <f t="shared" si="934"/>
        <v>10.836193908843512</v>
      </c>
      <c r="G8553">
        <f t="shared" si="935"/>
        <v>0</v>
      </c>
      <c r="H8553">
        <f t="shared" si="936"/>
        <v>961.63806091156493</v>
      </c>
      <c r="I8553">
        <f t="shared" si="937"/>
        <v>54.180969544217561</v>
      </c>
      <c r="J8553">
        <f t="shared" si="938"/>
        <v>0</v>
      </c>
    </row>
    <row r="8554" spans="2:10" x14ac:dyDescent="0.3">
      <c r="B8554">
        <v>8527</v>
      </c>
      <c r="C8554">
        <v>0.14814576397172763</v>
      </c>
      <c r="D8554">
        <f t="shared" si="932"/>
        <v>92.651982707002688</v>
      </c>
      <c r="E8554">
        <f t="shared" si="933"/>
        <v>92.651982707002688</v>
      </c>
      <c r="F8554">
        <f t="shared" si="934"/>
        <v>14.348017292997312</v>
      </c>
      <c r="G8554">
        <f t="shared" si="935"/>
        <v>0</v>
      </c>
      <c r="H8554">
        <f t="shared" si="936"/>
        <v>926.51982707002685</v>
      </c>
      <c r="I8554">
        <f t="shared" si="937"/>
        <v>71.740086464986561</v>
      </c>
      <c r="J8554">
        <f t="shared" si="938"/>
        <v>0</v>
      </c>
    </row>
    <row r="8555" spans="2:10" x14ac:dyDescent="0.3">
      <c r="B8555">
        <v>8528</v>
      </c>
      <c r="C8555">
        <v>4.9278953603746456E-2</v>
      </c>
      <c r="D8555">
        <f t="shared" si="932"/>
        <v>88.973948102798303</v>
      </c>
      <c r="E8555">
        <f t="shared" si="933"/>
        <v>88.973948102798303</v>
      </c>
      <c r="F8555">
        <f t="shared" si="934"/>
        <v>18.026051897201697</v>
      </c>
      <c r="G8555">
        <f t="shared" si="935"/>
        <v>0</v>
      </c>
      <c r="H8555">
        <f t="shared" si="936"/>
        <v>889.73948102798306</v>
      </c>
      <c r="I8555">
        <f t="shared" si="937"/>
        <v>90.130259486008484</v>
      </c>
      <c r="J8555">
        <f t="shared" si="938"/>
        <v>0</v>
      </c>
    </row>
    <row r="8556" spans="2:10" x14ac:dyDescent="0.3">
      <c r="B8556">
        <v>8529</v>
      </c>
      <c r="C8556">
        <v>0.32749135475081126</v>
      </c>
      <c r="D8556">
        <f t="shared" si="932"/>
        <v>96.762010261455245</v>
      </c>
      <c r="E8556">
        <f t="shared" si="933"/>
        <v>96.762010261455245</v>
      </c>
      <c r="F8556">
        <f t="shared" si="934"/>
        <v>10.237989738544755</v>
      </c>
      <c r="G8556">
        <f t="shared" si="935"/>
        <v>0</v>
      </c>
      <c r="H8556">
        <f t="shared" si="936"/>
        <v>967.62010261455248</v>
      </c>
      <c r="I8556">
        <f t="shared" si="937"/>
        <v>51.189948692723775</v>
      </c>
      <c r="J8556">
        <f t="shared" si="938"/>
        <v>0</v>
      </c>
    </row>
    <row r="8557" spans="2:10" x14ac:dyDescent="0.3">
      <c r="B8557">
        <v>8530</v>
      </c>
      <c r="C8557">
        <v>0.2364443885547487</v>
      </c>
      <c r="D8557">
        <f t="shared" si="932"/>
        <v>94.853182675886828</v>
      </c>
      <c r="E8557">
        <f t="shared" si="933"/>
        <v>94.853182675886828</v>
      </c>
      <c r="F8557">
        <f t="shared" si="934"/>
        <v>12.146817324113172</v>
      </c>
      <c r="G8557">
        <f t="shared" si="935"/>
        <v>0</v>
      </c>
      <c r="H8557">
        <f t="shared" si="936"/>
        <v>948.53182675886831</v>
      </c>
      <c r="I8557">
        <f t="shared" si="937"/>
        <v>60.734086620565861</v>
      </c>
      <c r="J8557">
        <f t="shared" si="938"/>
        <v>0</v>
      </c>
    </row>
    <row r="8558" spans="2:10" x14ac:dyDescent="0.3">
      <c r="B8558">
        <v>8531</v>
      </c>
      <c r="C8558">
        <v>0.29668883949450497</v>
      </c>
      <c r="D8558">
        <f t="shared" si="932"/>
        <v>96.141920620207884</v>
      </c>
      <c r="E8558">
        <f t="shared" si="933"/>
        <v>96.141920620207884</v>
      </c>
      <c r="F8558">
        <f t="shared" si="934"/>
        <v>10.858079379792116</v>
      </c>
      <c r="G8558">
        <f t="shared" si="935"/>
        <v>0</v>
      </c>
      <c r="H8558">
        <f t="shared" si="936"/>
        <v>961.41920620207884</v>
      </c>
      <c r="I8558">
        <f t="shared" si="937"/>
        <v>54.29039689896058</v>
      </c>
      <c r="J8558">
        <f t="shared" si="938"/>
        <v>0</v>
      </c>
    </row>
    <row r="8559" spans="2:10" x14ac:dyDescent="0.3">
      <c r="B8559">
        <v>8532</v>
      </c>
      <c r="C8559">
        <v>0.2118292379915766</v>
      </c>
      <c r="D8559">
        <f t="shared" si="932"/>
        <v>94.286758377245519</v>
      </c>
      <c r="E8559">
        <f t="shared" si="933"/>
        <v>94.286758377245519</v>
      </c>
      <c r="F8559">
        <f t="shared" si="934"/>
        <v>12.713241622754481</v>
      </c>
      <c r="G8559">
        <f t="shared" si="935"/>
        <v>0</v>
      </c>
      <c r="H8559">
        <f t="shared" si="936"/>
        <v>942.86758377245519</v>
      </c>
      <c r="I8559">
        <f t="shared" si="937"/>
        <v>63.566208113772404</v>
      </c>
      <c r="J8559">
        <f t="shared" si="938"/>
        <v>0</v>
      </c>
    </row>
    <row r="8560" spans="2:10" x14ac:dyDescent="0.3">
      <c r="B8560">
        <v>8533</v>
      </c>
      <c r="C8560">
        <v>0.65287877344812006</v>
      </c>
      <c r="D8560">
        <f t="shared" si="932"/>
        <v>102.85283826705523</v>
      </c>
      <c r="E8560">
        <f t="shared" si="933"/>
        <v>102.85283826705523</v>
      </c>
      <c r="F8560">
        <f t="shared" si="934"/>
        <v>4.1471617329447668</v>
      </c>
      <c r="G8560">
        <f t="shared" si="935"/>
        <v>0</v>
      </c>
      <c r="H8560">
        <f t="shared" si="936"/>
        <v>1028.5283826705522</v>
      </c>
      <c r="I8560">
        <f t="shared" si="937"/>
        <v>20.735808664723834</v>
      </c>
      <c r="J8560">
        <f t="shared" si="938"/>
        <v>0</v>
      </c>
    </row>
    <row r="8561" spans="2:10" x14ac:dyDescent="0.3">
      <c r="B8561">
        <v>8534</v>
      </c>
      <c r="C8561">
        <v>0.91528864264582244</v>
      </c>
      <c r="D8561">
        <f t="shared" si="932"/>
        <v>109.42027440171466</v>
      </c>
      <c r="E8561">
        <f t="shared" si="933"/>
        <v>107</v>
      </c>
      <c r="F8561">
        <f t="shared" si="934"/>
        <v>0</v>
      </c>
      <c r="G8561">
        <f t="shared" si="935"/>
        <v>2.4202744017146642</v>
      </c>
      <c r="H8561">
        <f t="shared" si="936"/>
        <v>1070</v>
      </c>
      <c r="I8561">
        <f t="shared" si="937"/>
        <v>0</v>
      </c>
      <c r="J8561">
        <f t="shared" si="938"/>
        <v>36.304116025719964</v>
      </c>
    </row>
    <row r="8562" spans="2:10" x14ac:dyDescent="0.3">
      <c r="B8562">
        <v>8535</v>
      </c>
      <c r="C8562">
        <v>0.67927045237278938</v>
      </c>
      <c r="D8562">
        <f t="shared" si="932"/>
        <v>103.37234549302599</v>
      </c>
      <c r="E8562">
        <f t="shared" si="933"/>
        <v>103.37234549302599</v>
      </c>
      <c r="F8562">
        <f t="shared" si="934"/>
        <v>3.6276545069740109</v>
      </c>
      <c r="G8562">
        <f t="shared" si="935"/>
        <v>0</v>
      </c>
      <c r="H8562">
        <f t="shared" si="936"/>
        <v>1033.7234549302598</v>
      </c>
      <c r="I8562">
        <f t="shared" si="937"/>
        <v>18.138272534870055</v>
      </c>
      <c r="J8562">
        <f t="shared" si="938"/>
        <v>0</v>
      </c>
    </row>
    <row r="8563" spans="2:10" x14ac:dyDescent="0.3">
      <c r="B8563">
        <v>8536</v>
      </c>
      <c r="C8563">
        <v>0.64717455495956777</v>
      </c>
      <c r="D8563">
        <f t="shared" si="932"/>
        <v>102.74216192290422</v>
      </c>
      <c r="E8563">
        <f t="shared" si="933"/>
        <v>102.74216192290422</v>
      </c>
      <c r="F8563">
        <f t="shared" si="934"/>
        <v>4.2578380770957835</v>
      </c>
      <c r="G8563">
        <f t="shared" si="935"/>
        <v>0</v>
      </c>
      <c r="H8563">
        <f t="shared" si="936"/>
        <v>1027.4216192290421</v>
      </c>
      <c r="I8563">
        <f t="shared" si="937"/>
        <v>21.289190385478918</v>
      </c>
      <c r="J8563">
        <f t="shared" si="938"/>
        <v>0</v>
      </c>
    </row>
    <row r="8564" spans="2:10" x14ac:dyDescent="0.3">
      <c r="B8564">
        <v>8537</v>
      </c>
      <c r="C8564">
        <v>0.64429033426226889</v>
      </c>
      <c r="D8564">
        <f t="shared" si="932"/>
        <v>102.68639690695576</v>
      </c>
      <c r="E8564">
        <f t="shared" si="933"/>
        <v>102.68639690695576</v>
      </c>
      <c r="F8564">
        <f t="shared" si="934"/>
        <v>4.3136030930442359</v>
      </c>
      <c r="G8564">
        <f t="shared" si="935"/>
        <v>0</v>
      </c>
      <c r="H8564">
        <f t="shared" si="936"/>
        <v>1026.8639690695577</v>
      </c>
      <c r="I8564">
        <f t="shared" si="937"/>
        <v>21.56801546522118</v>
      </c>
      <c r="J8564">
        <f t="shared" si="938"/>
        <v>0</v>
      </c>
    </row>
    <row r="8565" spans="2:10" x14ac:dyDescent="0.3">
      <c r="B8565">
        <v>8538</v>
      </c>
      <c r="C8565">
        <v>0.90036881303170757</v>
      </c>
      <c r="D8565">
        <f t="shared" si="932"/>
        <v>108.86891158377824</v>
      </c>
      <c r="E8565">
        <f t="shared" si="933"/>
        <v>107</v>
      </c>
      <c r="F8565">
        <f t="shared" si="934"/>
        <v>0</v>
      </c>
      <c r="G8565">
        <f t="shared" si="935"/>
        <v>1.8689115837782424</v>
      </c>
      <c r="H8565">
        <f t="shared" si="936"/>
        <v>1070</v>
      </c>
      <c r="I8565">
        <f t="shared" si="937"/>
        <v>0</v>
      </c>
      <c r="J8565">
        <f t="shared" si="938"/>
        <v>28.033673756673636</v>
      </c>
    </row>
    <row r="8566" spans="2:10" x14ac:dyDescent="0.3">
      <c r="B8566">
        <v>8539</v>
      </c>
      <c r="C8566">
        <v>0.58880810500548508</v>
      </c>
      <c r="D8566">
        <f t="shared" si="932"/>
        <v>101.63479868782909</v>
      </c>
      <c r="E8566">
        <f t="shared" si="933"/>
        <v>101.63479868782909</v>
      </c>
      <c r="F8566">
        <f t="shared" si="934"/>
        <v>5.3652013121709103</v>
      </c>
      <c r="G8566">
        <f t="shared" si="935"/>
        <v>0</v>
      </c>
      <c r="H8566">
        <f t="shared" si="936"/>
        <v>1016.3479868782908</v>
      </c>
      <c r="I8566">
        <f t="shared" si="937"/>
        <v>26.826006560854552</v>
      </c>
      <c r="J8566">
        <f t="shared" si="938"/>
        <v>0</v>
      </c>
    </row>
    <row r="8567" spans="2:10" x14ac:dyDescent="0.3">
      <c r="B8567">
        <v>8540</v>
      </c>
      <c r="C8567">
        <v>0.11670167102467355</v>
      </c>
      <c r="D8567">
        <f t="shared" si="932"/>
        <v>91.705825435994271</v>
      </c>
      <c r="E8567">
        <f t="shared" si="933"/>
        <v>91.705825435994271</v>
      </c>
      <c r="F8567">
        <f t="shared" si="934"/>
        <v>15.294174564005729</v>
      </c>
      <c r="G8567">
        <f t="shared" si="935"/>
        <v>0</v>
      </c>
      <c r="H8567">
        <f t="shared" si="936"/>
        <v>917.05825435994268</v>
      </c>
      <c r="I8567">
        <f t="shared" si="937"/>
        <v>76.470872820028646</v>
      </c>
      <c r="J8567">
        <f t="shared" si="938"/>
        <v>0</v>
      </c>
    </row>
    <row r="8568" spans="2:10" x14ac:dyDescent="0.3">
      <c r="B8568">
        <v>8541</v>
      </c>
      <c r="C8568">
        <v>0.75171765774417565</v>
      </c>
      <c r="D8568">
        <f t="shared" si="932"/>
        <v>104.88377731909083</v>
      </c>
      <c r="E8568">
        <f t="shared" si="933"/>
        <v>104.88377731909083</v>
      </c>
      <c r="F8568">
        <f t="shared" si="934"/>
        <v>2.1162226809091749</v>
      </c>
      <c r="G8568">
        <f t="shared" si="935"/>
        <v>0</v>
      </c>
      <c r="H8568">
        <f t="shared" si="936"/>
        <v>1048.8377731909081</v>
      </c>
      <c r="I8568">
        <f t="shared" si="937"/>
        <v>10.581113404545874</v>
      </c>
      <c r="J8568">
        <f t="shared" si="938"/>
        <v>0</v>
      </c>
    </row>
    <row r="8569" spans="2:10" x14ac:dyDescent="0.3">
      <c r="B8569">
        <v>8542</v>
      </c>
      <c r="C8569">
        <v>0.52659277367322277</v>
      </c>
      <c r="D8569">
        <f t="shared" si="932"/>
        <v>100.48655572292294</v>
      </c>
      <c r="E8569">
        <f t="shared" si="933"/>
        <v>100.48655572292294</v>
      </c>
      <c r="F8569">
        <f t="shared" si="934"/>
        <v>6.5134442770770562</v>
      </c>
      <c r="G8569">
        <f t="shared" si="935"/>
        <v>0</v>
      </c>
      <c r="H8569">
        <f t="shared" si="936"/>
        <v>1004.8655572292295</v>
      </c>
      <c r="I8569">
        <f t="shared" si="937"/>
        <v>32.567221385385281</v>
      </c>
      <c r="J8569">
        <f t="shared" si="938"/>
        <v>0</v>
      </c>
    </row>
    <row r="8570" spans="2:10" x14ac:dyDescent="0.3">
      <c r="B8570">
        <v>8543</v>
      </c>
      <c r="C8570">
        <v>0.35969389881798752</v>
      </c>
      <c r="D8570">
        <f t="shared" si="932"/>
        <v>97.390427585441756</v>
      </c>
      <c r="E8570">
        <f t="shared" si="933"/>
        <v>97.390427585441756</v>
      </c>
      <c r="F8570">
        <f t="shared" si="934"/>
        <v>9.6095724145582437</v>
      </c>
      <c r="G8570">
        <f t="shared" si="935"/>
        <v>0</v>
      </c>
      <c r="H8570">
        <f t="shared" si="936"/>
        <v>973.90427585441762</v>
      </c>
      <c r="I8570">
        <f t="shared" si="937"/>
        <v>48.047862072791219</v>
      </c>
      <c r="J8570">
        <f t="shared" si="938"/>
        <v>0</v>
      </c>
    </row>
    <row r="8571" spans="2:10" x14ac:dyDescent="0.3">
      <c r="B8571">
        <v>8544</v>
      </c>
      <c r="C8571">
        <v>0.17470549746474207</v>
      </c>
      <c r="D8571">
        <f t="shared" si="932"/>
        <v>93.369935696801264</v>
      </c>
      <c r="E8571">
        <f t="shared" si="933"/>
        <v>93.369935696801264</v>
      </c>
      <c r="F8571">
        <f t="shared" si="934"/>
        <v>13.630064303198736</v>
      </c>
      <c r="G8571">
        <f t="shared" si="935"/>
        <v>0</v>
      </c>
      <c r="H8571">
        <f t="shared" si="936"/>
        <v>933.69935696801258</v>
      </c>
      <c r="I8571">
        <f t="shared" si="937"/>
        <v>68.150321515993681</v>
      </c>
      <c r="J8571">
        <f t="shared" si="938"/>
        <v>0</v>
      </c>
    </row>
    <row r="8572" spans="2:10" x14ac:dyDescent="0.3">
      <c r="B8572">
        <v>8545</v>
      </c>
      <c r="C8572">
        <v>0.84774963962674188</v>
      </c>
      <c r="D8572">
        <f t="shared" si="932"/>
        <v>107.23289966803479</v>
      </c>
      <c r="E8572">
        <f t="shared" si="933"/>
        <v>107</v>
      </c>
      <c r="F8572">
        <f t="shared" si="934"/>
        <v>0</v>
      </c>
      <c r="G8572">
        <f t="shared" si="935"/>
        <v>0.2328996680347899</v>
      </c>
      <c r="H8572">
        <f t="shared" si="936"/>
        <v>1070</v>
      </c>
      <c r="I8572">
        <f t="shared" si="937"/>
        <v>0</v>
      </c>
      <c r="J8572">
        <f t="shared" si="938"/>
        <v>3.4934950205218485</v>
      </c>
    </row>
    <row r="8573" spans="2:10" x14ac:dyDescent="0.3">
      <c r="B8573">
        <v>8546</v>
      </c>
      <c r="C8573">
        <v>0.75104646883948478</v>
      </c>
      <c r="D8573">
        <f t="shared" si="932"/>
        <v>104.86902675439465</v>
      </c>
      <c r="E8573">
        <f t="shared" si="933"/>
        <v>104.86902675439465</v>
      </c>
      <c r="F8573">
        <f t="shared" si="934"/>
        <v>2.1309732456053467</v>
      </c>
      <c r="G8573">
        <f t="shared" si="935"/>
        <v>0</v>
      </c>
      <c r="H8573">
        <f t="shared" si="936"/>
        <v>1048.6902675439464</v>
      </c>
      <c r="I8573">
        <f t="shared" si="937"/>
        <v>10.654866228026734</v>
      </c>
      <c r="J8573">
        <f t="shared" si="938"/>
        <v>0</v>
      </c>
    </row>
    <row r="8574" spans="2:10" x14ac:dyDescent="0.3">
      <c r="B8574">
        <v>8547</v>
      </c>
      <c r="C8574">
        <v>0.83549853520998008</v>
      </c>
      <c r="D8574">
        <f t="shared" si="932"/>
        <v>106.89870401313132</v>
      </c>
      <c r="E8574">
        <f t="shared" si="933"/>
        <v>106.89870401313132</v>
      </c>
      <c r="F8574">
        <f t="shared" si="934"/>
        <v>0.1012959868686778</v>
      </c>
      <c r="G8574">
        <f t="shared" si="935"/>
        <v>0</v>
      </c>
      <c r="H8574">
        <f t="shared" si="936"/>
        <v>1068.9870401313133</v>
      </c>
      <c r="I8574">
        <f t="shared" si="937"/>
        <v>0.506479934343389</v>
      </c>
      <c r="J8574">
        <f t="shared" si="938"/>
        <v>0</v>
      </c>
    </row>
    <row r="8575" spans="2:10" x14ac:dyDescent="0.3">
      <c r="B8575">
        <v>8548</v>
      </c>
      <c r="C8575">
        <v>0.36801590283706254</v>
      </c>
      <c r="D8575">
        <f t="shared" si="932"/>
        <v>97.550147583928009</v>
      </c>
      <c r="E8575">
        <f t="shared" si="933"/>
        <v>97.550147583928009</v>
      </c>
      <c r="F8575">
        <f t="shared" si="934"/>
        <v>9.449852416071991</v>
      </c>
      <c r="G8575">
        <f t="shared" si="935"/>
        <v>0</v>
      </c>
      <c r="H8575">
        <f t="shared" si="936"/>
        <v>975.50147583928015</v>
      </c>
      <c r="I8575">
        <f t="shared" si="937"/>
        <v>47.249262080359955</v>
      </c>
      <c r="J8575">
        <f t="shared" si="938"/>
        <v>0</v>
      </c>
    </row>
    <row r="8576" spans="2:10" x14ac:dyDescent="0.3">
      <c r="B8576">
        <v>8549</v>
      </c>
      <c r="C8576">
        <v>0.377752624457942</v>
      </c>
      <c r="D8576">
        <f t="shared" si="932"/>
        <v>97.735823661533317</v>
      </c>
      <c r="E8576">
        <f t="shared" si="933"/>
        <v>97.735823661533317</v>
      </c>
      <c r="F8576">
        <f t="shared" si="934"/>
        <v>9.2641763384666831</v>
      </c>
      <c r="G8576">
        <f t="shared" si="935"/>
        <v>0</v>
      </c>
      <c r="H8576">
        <f t="shared" si="936"/>
        <v>977.35823661533323</v>
      </c>
      <c r="I8576">
        <f t="shared" si="937"/>
        <v>46.320881692333415</v>
      </c>
      <c r="J8576">
        <f t="shared" si="938"/>
        <v>0</v>
      </c>
    </row>
    <row r="8577" spans="2:10" x14ac:dyDescent="0.3">
      <c r="B8577">
        <v>8550</v>
      </c>
      <c r="C8577">
        <v>0.8705400372965425</v>
      </c>
      <c r="D8577">
        <f t="shared" si="932"/>
        <v>107.89515055694797</v>
      </c>
      <c r="E8577">
        <f t="shared" si="933"/>
        <v>107</v>
      </c>
      <c r="F8577">
        <f t="shared" si="934"/>
        <v>0</v>
      </c>
      <c r="G8577">
        <f t="shared" si="935"/>
        <v>0.89515055694796786</v>
      </c>
      <c r="H8577">
        <f t="shared" si="936"/>
        <v>1070</v>
      </c>
      <c r="I8577">
        <f t="shared" si="937"/>
        <v>0</v>
      </c>
      <c r="J8577">
        <f t="shared" si="938"/>
        <v>13.427258354219518</v>
      </c>
    </row>
    <row r="8578" spans="2:10" x14ac:dyDescent="0.3">
      <c r="B8578">
        <v>8551</v>
      </c>
      <c r="C8578">
        <v>3.3175171859028629E-2</v>
      </c>
      <c r="D8578">
        <f t="shared" si="932"/>
        <v>87.988203923886687</v>
      </c>
      <c r="E8578">
        <f t="shared" si="933"/>
        <v>87.988203923886687</v>
      </c>
      <c r="F8578">
        <f t="shared" si="934"/>
        <v>19.011796076113313</v>
      </c>
      <c r="G8578">
        <f t="shared" si="935"/>
        <v>0</v>
      </c>
      <c r="H8578">
        <f t="shared" si="936"/>
        <v>879.88203923886681</v>
      </c>
      <c r="I8578">
        <f t="shared" si="937"/>
        <v>95.058980380566567</v>
      </c>
      <c r="J8578">
        <f t="shared" si="938"/>
        <v>0</v>
      </c>
    </row>
    <row r="8579" spans="2:10" x14ac:dyDescent="0.3">
      <c r="B8579">
        <v>8552</v>
      </c>
      <c r="C8579">
        <v>0.29724708686891643</v>
      </c>
      <c r="D8579">
        <f t="shared" si="932"/>
        <v>96.153354600626784</v>
      </c>
      <c r="E8579">
        <f t="shared" si="933"/>
        <v>96.153354600626784</v>
      </c>
      <c r="F8579">
        <f t="shared" si="934"/>
        <v>10.846645399373216</v>
      </c>
      <c r="G8579">
        <f t="shared" si="935"/>
        <v>0</v>
      </c>
      <c r="H8579">
        <f t="shared" si="936"/>
        <v>961.5335460062679</v>
      </c>
      <c r="I8579">
        <f t="shared" si="937"/>
        <v>54.23322699686608</v>
      </c>
      <c r="J8579">
        <f t="shared" si="938"/>
        <v>0</v>
      </c>
    </row>
    <row r="8580" spans="2:10" x14ac:dyDescent="0.3">
      <c r="B8580">
        <v>8553</v>
      </c>
      <c r="C8580">
        <v>0.90504063024322035</v>
      </c>
      <c r="D8580">
        <f t="shared" si="932"/>
        <v>109.03599138280528</v>
      </c>
      <c r="E8580">
        <f t="shared" si="933"/>
        <v>107</v>
      </c>
      <c r="F8580">
        <f t="shared" si="934"/>
        <v>0</v>
      </c>
      <c r="G8580">
        <f t="shared" si="935"/>
        <v>2.0359913828052782</v>
      </c>
      <c r="H8580">
        <f t="shared" si="936"/>
        <v>1070</v>
      </c>
      <c r="I8580">
        <f t="shared" si="937"/>
        <v>0</v>
      </c>
      <c r="J8580">
        <f t="shared" si="938"/>
        <v>30.539870742079174</v>
      </c>
    </row>
    <row r="8581" spans="2:10" x14ac:dyDescent="0.3">
      <c r="B8581">
        <v>8554</v>
      </c>
      <c r="C8581">
        <v>7.9290804234635193E-2</v>
      </c>
      <c r="D8581">
        <f t="shared" si="932"/>
        <v>90.365187190918135</v>
      </c>
      <c r="E8581">
        <f t="shared" si="933"/>
        <v>90.365187190918135</v>
      </c>
      <c r="F8581">
        <f t="shared" si="934"/>
        <v>16.634812809081865</v>
      </c>
      <c r="G8581">
        <f t="shared" si="935"/>
        <v>0</v>
      </c>
      <c r="H8581">
        <f t="shared" si="936"/>
        <v>903.65187190918141</v>
      </c>
      <c r="I8581">
        <f t="shared" si="937"/>
        <v>83.174064045409324</v>
      </c>
      <c r="J8581">
        <f t="shared" si="938"/>
        <v>0</v>
      </c>
    </row>
    <row r="8582" spans="2:10" x14ac:dyDescent="0.3">
      <c r="B8582">
        <v>8555</v>
      </c>
      <c r="C8582">
        <v>0.8181095381602842</v>
      </c>
      <c r="D8582">
        <f t="shared" si="932"/>
        <v>106.44565539342618</v>
      </c>
      <c r="E8582">
        <f t="shared" si="933"/>
        <v>106.44565539342618</v>
      </c>
      <c r="F8582">
        <f t="shared" si="934"/>
        <v>0.5543446065738209</v>
      </c>
      <c r="G8582">
        <f t="shared" si="935"/>
        <v>0</v>
      </c>
      <c r="H8582">
        <f t="shared" si="936"/>
        <v>1064.4565539342618</v>
      </c>
      <c r="I8582">
        <f t="shared" si="937"/>
        <v>2.7717230328691045</v>
      </c>
      <c r="J8582">
        <f t="shared" si="938"/>
        <v>0</v>
      </c>
    </row>
    <row r="8583" spans="2:10" x14ac:dyDescent="0.3">
      <c r="B8583">
        <v>8556</v>
      </c>
      <c r="C8583">
        <v>0.16247353682310761</v>
      </c>
      <c r="D8583">
        <f t="shared" si="932"/>
        <v>93.046895979761061</v>
      </c>
      <c r="E8583">
        <f t="shared" si="933"/>
        <v>93.046895979761061</v>
      </c>
      <c r="F8583">
        <f t="shared" si="934"/>
        <v>13.953104020238939</v>
      </c>
      <c r="G8583">
        <f t="shared" si="935"/>
        <v>0</v>
      </c>
      <c r="H8583">
        <f t="shared" si="936"/>
        <v>930.46895979761064</v>
      </c>
      <c r="I8583">
        <f t="shared" si="937"/>
        <v>69.765520101194696</v>
      </c>
      <c r="J8583">
        <f t="shared" si="938"/>
        <v>0</v>
      </c>
    </row>
    <row r="8584" spans="2:10" x14ac:dyDescent="0.3">
      <c r="B8584">
        <v>8557</v>
      </c>
      <c r="C8584">
        <v>0.38098883475179479</v>
      </c>
      <c r="D8584">
        <f t="shared" si="932"/>
        <v>97.797270534292579</v>
      </c>
      <c r="E8584">
        <f t="shared" si="933"/>
        <v>97.797270534292579</v>
      </c>
      <c r="F8584">
        <f t="shared" si="934"/>
        <v>9.2027294657074208</v>
      </c>
      <c r="G8584">
        <f t="shared" si="935"/>
        <v>0</v>
      </c>
      <c r="H8584">
        <f t="shared" si="936"/>
        <v>977.97270534292579</v>
      </c>
      <c r="I8584">
        <f t="shared" si="937"/>
        <v>46.013647328537104</v>
      </c>
      <c r="J8584">
        <f t="shared" si="938"/>
        <v>0</v>
      </c>
    </row>
    <row r="8585" spans="2:10" x14ac:dyDescent="0.3">
      <c r="B8585">
        <v>8558</v>
      </c>
      <c r="C8585">
        <v>0.52368118034295874</v>
      </c>
      <c r="D8585">
        <f t="shared" si="932"/>
        <v>100.433230521643</v>
      </c>
      <c r="E8585">
        <f t="shared" si="933"/>
        <v>100.433230521643</v>
      </c>
      <c r="F8585">
        <f t="shared" si="934"/>
        <v>6.5667694783570028</v>
      </c>
      <c r="G8585">
        <f t="shared" si="935"/>
        <v>0</v>
      </c>
      <c r="H8585">
        <f t="shared" si="936"/>
        <v>1004.33230521643</v>
      </c>
      <c r="I8585">
        <f t="shared" si="937"/>
        <v>32.833847391785014</v>
      </c>
      <c r="J8585">
        <f t="shared" si="938"/>
        <v>0</v>
      </c>
    </row>
    <row r="8586" spans="2:10" x14ac:dyDescent="0.3">
      <c r="B8586">
        <v>8559</v>
      </c>
      <c r="C8586">
        <v>0.43673179697344422</v>
      </c>
      <c r="D8586">
        <f t="shared" si="932"/>
        <v>98.839193225826477</v>
      </c>
      <c r="E8586">
        <f t="shared" si="933"/>
        <v>98.839193225826477</v>
      </c>
      <c r="F8586">
        <f t="shared" si="934"/>
        <v>8.1608067741735226</v>
      </c>
      <c r="G8586">
        <f t="shared" si="935"/>
        <v>0</v>
      </c>
      <c r="H8586">
        <f t="shared" si="936"/>
        <v>988.39193225826477</v>
      </c>
      <c r="I8586">
        <f t="shared" si="937"/>
        <v>40.804033870867613</v>
      </c>
      <c r="J8586">
        <f t="shared" si="938"/>
        <v>0</v>
      </c>
    </row>
    <row r="8587" spans="2:10" x14ac:dyDescent="0.3">
      <c r="B8587">
        <v>8560</v>
      </c>
      <c r="C8587">
        <v>0.31603210013004257</v>
      </c>
      <c r="D8587">
        <f t="shared" si="932"/>
        <v>96.533763177386149</v>
      </c>
      <c r="E8587">
        <f t="shared" si="933"/>
        <v>96.533763177386149</v>
      </c>
      <c r="F8587">
        <f t="shared" si="934"/>
        <v>10.466236822613851</v>
      </c>
      <c r="G8587">
        <f t="shared" si="935"/>
        <v>0</v>
      </c>
      <c r="H8587">
        <f t="shared" si="936"/>
        <v>965.33763177386152</v>
      </c>
      <c r="I8587">
        <f t="shared" si="937"/>
        <v>52.331184113069256</v>
      </c>
      <c r="J8587">
        <f t="shared" si="938"/>
        <v>0</v>
      </c>
    </row>
    <row r="8588" spans="2:10" x14ac:dyDescent="0.3">
      <c r="B8588">
        <v>8561</v>
      </c>
      <c r="C8588">
        <v>0.93086650730798048</v>
      </c>
      <c r="D8588">
        <f t="shared" si="932"/>
        <v>110.06206979998562</v>
      </c>
      <c r="E8588">
        <f t="shared" si="933"/>
        <v>107</v>
      </c>
      <c r="F8588">
        <f t="shared" si="934"/>
        <v>0</v>
      </c>
      <c r="G8588">
        <f t="shared" si="935"/>
        <v>3.0620697999856219</v>
      </c>
      <c r="H8588">
        <f t="shared" si="936"/>
        <v>1070</v>
      </c>
      <c r="I8588">
        <f t="shared" si="937"/>
        <v>0</v>
      </c>
      <c r="J8588">
        <f t="shared" si="938"/>
        <v>45.931046999784328</v>
      </c>
    </row>
    <row r="8589" spans="2:10" x14ac:dyDescent="0.3">
      <c r="B8589">
        <v>8562</v>
      </c>
      <c r="C8589">
        <v>0.7853631919599009</v>
      </c>
      <c r="D8589">
        <f t="shared" si="932"/>
        <v>105.64716961490696</v>
      </c>
      <c r="E8589">
        <f t="shared" si="933"/>
        <v>105.64716961490696</v>
      </c>
      <c r="F8589">
        <f t="shared" si="934"/>
        <v>1.3528303850930428</v>
      </c>
      <c r="G8589">
        <f t="shared" si="935"/>
        <v>0</v>
      </c>
      <c r="H8589">
        <f t="shared" si="936"/>
        <v>1056.4716961490697</v>
      </c>
      <c r="I8589">
        <f t="shared" si="937"/>
        <v>6.7641519254652138</v>
      </c>
      <c r="J8589">
        <f t="shared" si="938"/>
        <v>0</v>
      </c>
    </row>
    <row r="8590" spans="2:10" x14ac:dyDescent="0.3">
      <c r="B8590">
        <v>8563</v>
      </c>
      <c r="C8590">
        <v>0.85618707549587691</v>
      </c>
      <c r="D8590">
        <f t="shared" si="932"/>
        <v>107.47139752313176</v>
      </c>
      <c r="E8590">
        <f t="shared" si="933"/>
        <v>107</v>
      </c>
      <c r="F8590">
        <f t="shared" si="934"/>
        <v>0</v>
      </c>
      <c r="G8590">
        <f t="shared" si="935"/>
        <v>0.4713975231317562</v>
      </c>
      <c r="H8590">
        <f t="shared" si="936"/>
        <v>1070</v>
      </c>
      <c r="I8590">
        <f t="shared" si="937"/>
        <v>0</v>
      </c>
      <c r="J8590">
        <f t="shared" si="938"/>
        <v>7.070962846976343</v>
      </c>
    </row>
    <row r="8591" spans="2:10" x14ac:dyDescent="0.3">
      <c r="B8591">
        <v>8564</v>
      </c>
      <c r="C8591">
        <v>0.10508224354899987</v>
      </c>
      <c r="D8591">
        <f t="shared" si="932"/>
        <v>91.320373489304117</v>
      </c>
      <c r="E8591">
        <f t="shared" si="933"/>
        <v>91.320373489304117</v>
      </c>
      <c r="F8591">
        <f t="shared" si="934"/>
        <v>15.679626510695883</v>
      </c>
      <c r="G8591">
        <f t="shared" si="935"/>
        <v>0</v>
      </c>
      <c r="H8591">
        <f t="shared" si="936"/>
        <v>913.2037348930412</v>
      </c>
      <c r="I8591">
        <f t="shared" si="937"/>
        <v>78.398132553479414</v>
      </c>
      <c r="J8591">
        <f t="shared" si="938"/>
        <v>0</v>
      </c>
    </row>
    <row r="8592" spans="2:10" x14ac:dyDescent="0.3">
      <c r="B8592">
        <v>8565</v>
      </c>
      <c r="C8592">
        <v>0.95565077292196232</v>
      </c>
      <c r="D8592">
        <f t="shared" si="932"/>
        <v>111.30235457640059</v>
      </c>
      <c r="E8592">
        <f t="shared" si="933"/>
        <v>107</v>
      </c>
      <c r="F8592">
        <f t="shared" si="934"/>
        <v>0</v>
      </c>
      <c r="G8592">
        <f t="shared" si="935"/>
        <v>4.3023545764005888</v>
      </c>
      <c r="H8592">
        <f t="shared" si="936"/>
        <v>1070</v>
      </c>
      <c r="I8592">
        <f t="shared" si="937"/>
        <v>0</v>
      </c>
      <c r="J8592">
        <f t="shared" si="938"/>
        <v>64.535318646008832</v>
      </c>
    </row>
    <row r="8593" spans="2:10" x14ac:dyDescent="0.3">
      <c r="B8593">
        <v>8566</v>
      </c>
      <c r="C8593">
        <v>0.56430632753729293</v>
      </c>
      <c r="D8593">
        <f t="shared" si="932"/>
        <v>101.17998599437891</v>
      </c>
      <c r="E8593">
        <f t="shared" si="933"/>
        <v>101.17998599437891</v>
      </c>
      <c r="F8593">
        <f t="shared" si="934"/>
        <v>5.8200140056210898</v>
      </c>
      <c r="G8593">
        <f t="shared" si="935"/>
        <v>0</v>
      </c>
      <c r="H8593">
        <f t="shared" si="936"/>
        <v>1011.7998599437891</v>
      </c>
      <c r="I8593">
        <f t="shared" si="937"/>
        <v>29.100070028105449</v>
      </c>
      <c r="J8593">
        <f t="shared" si="938"/>
        <v>0</v>
      </c>
    </row>
    <row r="8594" spans="2:10" x14ac:dyDescent="0.3">
      <c r="B8594">
        <v>8567</v>
      </c>
      <c r="C8594">
        <v>0.50633609073812846</v>
      </c>
      <c r="D8594">
        <f t="shared" si="932"/>
        <v>100.11586383336166</v>
      </c>
      <c r="E8594">
        <f t="shared" si="933"/>
        <v>100.11586383336166</v>
      </c>
      <c r="F8594">
        <f t="shared" si="934"/>
        <v>6.884136166638342</v>
      </c>
      <c r="G8594">
        <f t="shared" si="935"/>
        <v>0</v>
      </c>
      <c r="H8594">
        <f t="shared" si="936"/>
        <v>1001.1586383336166</v>
      </c>
      <c r="I8594">
        <f t="shared" si="937"/>
        <v>34.42068083319171</v>
      </c>
      <c r="J8594">
        <f t="shared" si="938"/>
        <v>0</v>
      </c>
    </row>
    <row r="8595" spans="2:10" x14ac:dyDescent="0.3">
      <c r="B8595">
        <v>8568</v>
      </c>
      <c r="C8595">
        <v>0.53480583687147287</v>
      </c>
      <c r="D8595">
        <f t="shared" si="932"/>
        <v>100.63709567333831</v>
      </c>
      <c r="E8595">
        <f t="shared" si="933"/>
        <v>100.63709567333831</v>
      </c>
      <c r="F8595">
        <f t="shared" si="934"/>
        <v>6.3629043266616918</v>
      </c>
      <c r="G8595">
        <f t="shared" si="935"/>
        <v>0</v>
      </c>
      <c r="H8595">
        <f t="shared" si="936"/>
        <v>1006.3709567333831</v>
      </c>
      <c r="I8595">
        <f t="shared" si="937"/>
        <v>31.814521633308459</v>
      </c>
      <c r="J8595">
        <f t="shared" si="938"/>
        <v>0</v>
      </c>
    </row>
    <row r="8596" spans="2:10" x14ac:dyDescent="0.3">
      <c r="B8596">
        <v>8569</v>
      </c>
      <c r="C8596">
        <v>0.54515054227221693</v>
      </c>
      <c r="D8596">
        <f t="shared" si="932"/>
        <v>100.82702260475102</v>
      </c>
      <c r="E8596">
        <f t="shared" si="933"/>
        <v>100.82702260475102</v>
      </c>
      <c r="F8596">
        <f t="shared" si="934"/>
        <v>6.1729773952489779</v>
      </c>
      <c r="G8596">
        <f t="shared" si="935"/>
        <v>0</v>
      </c>
      <c r="H8596">
        <f t="shared" si="936"/>
        <v>1008.2702260475103</v>
      </c>
      <c r="I8596">
        <f t="shared" si="937"/>
        <v>30.86488697624489</v>
      </c>
      <c r="J8596">
        <f t="shared" si="938"/>
        <v>0</v>
      </c>
    </row>
    <row r="8597" spans="2:10" x14ac:dyDescent="0.3">
      <c r="B8597">
        <v>8570</v>
      </c>
      <c r="C8597">
        <v>0.92774740876742823</v>
      </c>
      <c r="D8597">
        <f t="shared" si="932"/>
        <v>109.92702383693589</v>
      </c>
      <c r="E8597">
        <f t="shared" si="933"/>
        <v>107</v>
      </c>
      <c r="F8597">
        <f t="shared" si="934"/>
        <v>0</v>
      </c>
      <c r="G8597">
        <f t="shared" si="935"/>
        <v>2.9270238369358879</v>
      </c>
      <c r="H8597">
        <f t="shared" si="936"/>
        <v>1070</v>
      </c>
      <c r="I8597">
        <f t="shared" si="937"/>
        <v>0</v>
      </c>
      <c r="J8597">
        <f t="shared" si="938"/>
        <v>43.905357554038318</v>
      </c>
    </row>
    <row r="8598" spans="2:10" x14ac:dyDescent="0.3">
      <c r="B8598">
        <v>8571</v>
      </c>
      <c r="C8598">
        <v>0.65698559291093506</v>
      </c>
      <c r="D8598">
        <f t="shared" si="932"/>
        <v>102.93285235696899</v>
      </c>
      <c r="E8598">
        <f t="shared" si="933"/>
        <v>102.93285235696899</v>
      </c>
      <c r="F8598">
        <f t="shared" si="934"/>
        <v>4.0671476430310065</v>
      </c>
      <c r="G8598">
        <f t="shared" si="935"/>
        <v>0</v>
      </c>
      <c r="H8598">
        <f t="shared" si="936"/>
        <v>1029.3285235696899</v>
      </c>
      <c r="I8598">
        <f t="shared" si="937"/>
        <v>20.335738215155033</v>
      </c>
      <c r="J8598">
        <f t="shared" si="938"/>
        <v>0</v>
      </c>
    </row>
    <row r="8599" spans="2:10" x14ac:dyDescent="0.3">
      <c r="B8599">
        <v>8572</v>
      </c>
      <c r="C8599">
        <v>0.30014210605798586</v>
      </c>
      <c r="D8599">
        <f t="shared" si="932"/>
        <v>96.212525403666518</v>
      </c>
      <c r="E8599">
        <f t="shared" si="933"/>
        <v>96.212525403666518</v>
      </c>
      <c r="F8599">
        <f t="shared" si="934"/>
        <v>10.787474596333482</v>
      </c>
      <c r="G8599">
        <f t="shared" si="935"/>
        <v>0</v>
      </c>
      <c r="H8599">
        <f t="shared" si="936"/>
        <v>962.12525403666518</v>
      </c>
      <c r="I8599">
        <f t="shared" si="937"/>
        <v>53.937372981667409</v>
      </c>
      <c r="J8599">
        <f t="shared" si="938"/>
        <v>0</v>
      </c>
    </row>
    <row r="8600" spans="2:10" x14ac:dyDescent="0.3">
      <c r="B8600">
        <v>8573</v>
      </c>
      <c r="C8600">
        <v>0.54586259100908507</v>
      </c>
      <c r="D8600">
        <f t="shared" si="932"/>
        <v>100.84011101448893</v>
      </c>
      <c r="E8600">
        <f t="shared" si="933"/>
        <v>100.84011101448893</v>
      </c>
      <c r="F8600">
        <f t="shared" si="934"/>
        <v>6.1598889855110741</v>
      </c>
      <c r="G8600">
        <f t="shared" si="935"/>
        <v>0</v>
      </c>
      <c r="H8600">
        <f t="shared" si="936"/>
        <v>1008.4011101448892</v>
      </c>
      <c r="I8600">
        <f t="shared" si="937"/>
        <v>30.799444927555371</v>
      </c>
      <c r="J8600">
        <f t="shared" si="938"/>
        <v>0</v>
      </c>
    </row>
    <row r="8601" spans="2:10" x14ac:dyDescent="0.3">
      <c r="B8601">
        <v>8574</v>
      </c>
      <c r="C8601">
        <v>0.88752983521994722</v>
      </c>
      <c r="D8601">
        <f t="shared" si="932"/>
        <v>108.43189889382845</v>
      </c>
      <c r="E8601">
        <f t="shared" si="933"/>
        <v>107</v>
      </c>
      <c r="F8601">
        <f t="shared" si="934"/>
        <v>0</v>
      </c>
      <c r="G8601">
        <f t="shared" si="935"/>
        <v>1.4318988938284463</v>
      </c>
      <c r="H8601">
        <f t="shared" si="936"/>
        <v>1070</v>
      </c>
      <c r="I8601">
        <f t="shared" si="937"/>
        <v>0</v>
      </c>
      <c r="J8601">
        <f t="shared" si="938"/>
        <v>21.478483407426694</v>
      </c>
    </row>
    <row r="8602" spans="2:10" x14ac:dyDescent="0.3">
      <c r="B8602">
        <v>8575</v>
      </c>
      <c r="C8602">
        <v>0.49750384823518834</v>
      </c>
      <c r="D8602">
        <f t="shared" si="932"/>
        <v>99.954355844279291</v>
      </c>
      <c r="E8602">
        <f t="shared" si="933"/>
        <v>99.954355844279291</v>
      </c>
      <c r="F8602">
        <f t="shared" si="934"/>
        <v>7.0456441557207086</v>
      </c>
      <c r="G8602">
        <f t="shared" si="935"/>
        <v>0</v>
      </c>
      <c r="H8602">
        <f t="shared" si="936"/>
        <v>999.54355844279291</v>
      </c>
      <c r="I8602">
        <f t="shared" si="937"/>
        <v>35.228220778603543</v>
      </c>
      <c r="J8602">
        <f t="shared" si="938"/>
        <v>0</v>
      </c>
    </row>
    <row r="8603" spans="2:10" x14ac:dyDescent="0.3">
      <c r="B8603">
        <v>8576</v>
      </c>
      <c r="C8603">
        <v>5.1322001438498077E-2</v>
      </c>
      <c r="D8603">
        <f t="shared" si="932"/>
        <v>89.083298646795583</v>
      </c>
      <c r="E8603">
        <f t="shared" si="933"/>
        <v>89.083298646795583</v>
      </c>
      <c r="F8603">
        <f t="shared" si="934"/>
        <v>17.916701353204417</v>
      </c>
      <c r="G8603">
        <f t="shared" si="935"/>
        <v>0</v>
      </c>
      <c r="H8603">
        <f t="shared" si="936"/>
        <v>890.83298646795583</v>
      </c>
      <c r="I8603">
        <f t="shared" si="937"/>
        <v>89.583506766022083</v>
      </c>
      <c r="J8603">
        <f t="shared" si="938"/>
        <v>0</v>
      </c>
    </row>
    <row r="8604" spans="2:10" x14ac:dyDescent="0.3">
      <c r="B8604">
        <v>8577</v>
      </c>
      <c r="C8604">
        <v>0.54526860021971801</v>
      </c>
      <c r="D8604">
        <f t="shared" si="932"/>
        <v>100.82919251987428</v>
      </c>
      <c r="E8604">
        <f t="shared" si="933"/>
        <v>100.82919251987428</v>
      </c>
      <c r="F8604">
        <f t="shared" si="934"/>
        <v>6.1708074801257169</v>
      </c>
      <c r="G8604">
        <f t="shared" si="935"/>
        <v>0</v>
      </c>
      <c r="H8604">
        <f t="shared" si="936"/>
        <v>1008.2919251987428</v>
      </c>
      <c r="I8604">
        <f t="shared" si="937"/>
        <v>30.854037400628584</v>
      </c>
      <c r="J8604">
        <f t="shared" si="938"/>
        <v>0</v>
      </c>
    </row>
    <row r="8605" spans="2:10" x14ac:dyDescent="0.3">
      <c r="B8605">
        <v>8578</v>
      </c>
      <c r="C8605">
        <v>0.85581287050098087</v>
      </c>
      <c r="D8605">
        <f t="shared" ref="D8605:D8668" si="939">_xlfn.BETA.INV(C8605,$B$25,$C$25,$D$25,$E$25)</f>
        <v>107.46066386119466</v>
      </c>
      <c r="E8605">
        <f t="shared" ref="E8605:E8668" si="940">IF($M$25&lt;D8605,$M$25,D8605)</f>
        <v>107</v>
      </c>
      <c r="F8605">
        <f t="shared" ref="F8605:F8668" si="941">IF($M$25&gt;D8605,$M$25-D8605,0)</f>
        <v>0</v>
      </c>
      <c r="G8605">
        <f t="shared" ref="G8605:G8668" si="942">IF($M$25&lt;D8605,D8605-$M$25,0)</f>
        <v>0.46066386119466074</v>
      </c>
      <c r="H8605">
        <f t="shared" ref="H8605:H8668" si="943">$H$24*E8605</f>
        <v>1070</v>
      </c>
      <c r="I8605">
        <f t="shared" ref="I8605:I8668" si="944">$I$24*F8605</f>
        <v>0</v>
      </c>
      <c r="J8605">
        <f t="shared" ref="J8605:J8668" si="945">$J$24*G8605</f>
        <v>6.9099579179199111</v>
      </c>
    </row>
    <row r="8606" spans="2:10" x14ac:dyDescent="0.3">
      <c r="B8606">
        <v>8579</v>
      </c>
      <c r="C8606">
        <v>0.27542894744861757</v>
      </c>
      <c r="D8606">
        <f t="shared" si="939"/>
        <v>95.700279537262077</v>
      </c>
      <c r="E8606">
        <f t="shared" si="940"/>
        <v>95.700279537262077</v>
      </c>
      <c r="F8606">
        <f t="shared" si="941"/>
        <v>11.299720462737923</v>
      </c>
      <c r="G8606">
        <f t="shared" si="942"/>
        <v>0</v>
      </c>
      <c r="H8606">
        <f t="shared" si="943"/>
        <v>957.00279537262077</v>
      </c>
      <c r="I8606">
        <f t="shared" si="944"/>
        <v>56.498602313689616</v>
      </c>
      <c r="J8606">
        <f t="shared" si="945"/>
        <v>0</v>
      </c>
    </row>
    <row r="8607" spans="2:10" x14ac:dyDescent="0.3">
      <c r="B8607">
        <v>8580</v>
      </c>
      <c r="C8607">
        <v>0.29970171002497259</v>
      </c>
      <c r="D8607">
        <f t="shared" si="939"/>
        <v>96.203537604149403</v>
      </c>
      <c r="E8607">
        <f t="shared" si="940"/>
        <v>96.203537604149403</v>
      </c>
      <c r="F8607">
        <f t="shared" si="941"/>
        <v>10.796462395850597</v>
      </c>
      <c r="G8607">
        <f t="shared" si="942"/>
        <v>0</v>
      </c>
      <c r="H8607">
        <f t="shared" si="943"/>
        <v>962.03537604149403</v>
      </c>
      <c r="I8607">
        <f t="shared" si="944"/>
        <v>53.982311979252984</v>
      </c>
      <c r="J8607">
        <f t="shared" si="945"/>
        <v>0</v>
      </c>
    </row>
    <row r="8608" spans="2:10" x14ac:dyDescent="0.3">
      <c r="B8608">
        <v>8581</v>
      </c>
      <c r="C8608">
        <v>0.60045388472521677</v>
      </c>
      <c r="D8608">
        <f t="shared" si="939"/>
        <v>101.85268749520239</v>
      </c>
      <c r="E8608">
        <f t="shared" si="940"/>
        <v>101.85268749520239</v>
      </c>
      <c r="F8608">
        <f t="shared" si="941"/>
        <v>5.1473125047976112</v>
      </c>
      <c r="G8608">
        <f t="shared" si="942"/>
        <v>0</v>
      </c>
      <c r="H8608">
        <f t="shared" si="943"/>
        <v>1018.5268749520239</v>
      </c>
      <c r="I8608">
        <f t="shared" si="944"/>
        <v>25.736562523988056</v>
      </c>
      <c r="J8608">
        <f t="shared" si="945"/>
        <v>0</v>
      </c>
    </row>
    <row r="8609" spans="2:10" x14ac:dyDescent="0.3">
      <c r="B8609">
        <v>8582</v>
      </c>
      <c r="C8609">
        <v>0.18520093182048314</v>
      </c>
      <c r="D8609">
        <f t="shared" si="939"/>
        <v>93.638084057052268</v>
      </c>
      <c r="E8609">
        <f t="shared" si="940"/>
        <v>93.638084057052268</v>
      </c>
      <c r="F8609">
        <f t="shared" si="941"/>
        <v>13.361915942947732</v>
      </c>
      <c r="G8609">
        <f t="shared" si="942"/>
        <v>0</v>
      </c>
      <c r="H8609">
        <f t="shared" si="943"/>
        <v>936.38084057052265</v>
      </c>
      <c r="I8609">
        <f t="shared" si="944"/>
        <v>66.809579714738661</v>
      </c>
      <c r="J8609">
        <f t="shared" si="945"/>
        <v>0</v>
      </c>
    </row>
    <row r="8610" spans="2:10" x14ac:dyDescent="0.3">
      <c r="B8610">
        <v>8583</v>
      </c>
      <c r="C8610">
        <v>0.89096815257418949</v>
      </c>
      <c r="D8610">
        <f t="shared" si="939"/>
        <v>108.54599319896974</v>
      </c>
      <c r="E8610">
        <f t="shared" si="940"/>
        <v>107</v>
      </c>
      <c r="F8610">
        <f t="shared" si="941"/>
        <v>0</v>
      </c>
      <c r="G8610">
        <f t="shared" si="942"/>
        <v>1.5459931989697395</v>
      </c>
      <c r="H8610">
        <f t="shared" si="943"/>
        <v>1070</v>
      </c>
      <c r="I8610">
        <f t="shared" si="944"/>
        <v>0</v>
      </c>
      <c r="J8610">
        <f t="shared" si="945"/>
        <v>23.189897984546093</v>
      </c>
    </row>
    <row r="8611" spans="2:10" x14ac:dyDescent="0.3">
      <c r="B8611">
        <v>8584</v>
      </c>
      <c r="C8611">
        <v>0.72822628599291828</v>
      </c>
      <c r="D8611">
        <f t="shared" si="939"/>
        <v>104.37695687820079</v>
      </c>
      <c r="E8611">
        <f t="shared" si="940"/>
        <v>104.37695687820079</v>
      </c>
      <c r="F8611">
        <f t="shared" si="941"/>
        <v>2.6230431217992134</v>
      </c>
      <c r="G8611">
        <f t="shared" si="942"/>
        <v>0</v>
      </c>
      <c r="H8611">
        <f t="shared" si="943"/>
        <v>1043.7695687820078</v>
      </c>
      <c r="I8611">
        <f t="shared" si="944"/>
        <v>13.115215608996067</v>
      </c>
      <c r="J8611">
        <f t="shared" si="945"/>
        <v>0</v>
      </c>
    </row>
    <row r="8612" spans="2:10" x14ac:dyDescent="0.3">
      <c r="B8612">
        <v>8585</v>
      </c>
      <c r="C8612">
        <v>0.95479152983455196</v>
      </c>
      <c r="D8612">
        <f t="shared" si="939"/>
        <v>111.25283257892627</v>
      </c>
      <c r="E8612">
        <f t="shared" si="940"/>
        <v>107</v>
      </c>
      <c r="F8612">
        <f t="shared" si="941"/>
        <v>0</v>
      </c>
      <c r="G8612">
        <f t="shared" si="942"/>
        <v>4.2528325789262738</v>
      </c>
      <c r="H8612">
        <f t="shared" si="943"/>
        <v>1070</v>
      </c>
      <c r="I8612">
        <f t="shared" si="944"/>
        <v>0</v>
      </c>
      <c r="J8612">
        <f t="shared" si="945"/>
        <v>63.792488683894106</v>
      </c>
    </row>
    <row r="8613" spans="2:10" x14ac:dyDescent="0.3">
      <c r="B8613">
        <v>8586</v>
      </c>
      <c r="C8613">
        <v>0.92003140738890299</v>
      </c>
      <c r="D8613">
        <f t="shared" si="939"/>
        <v>109.60751463284677</v>
      </c>
      <c r="E8613">
        <f t="shared" si="940"/>
        <v>107</v>
      </c>
      <c r="F8613">
        <f t="shared" si="941"/>
        <v>0</v>
      </c>
      <c r="G8613">
        <f t="shared" si="942"/>
        <v>2.6075146328467724</v>
      </c>
      <c r="H8613">
        <f t="shared" si="943"/>
        <v>1070</v>
      </c>
      <c r="I8613">
        <f t="shared" si="944"/>
        <v>0</v>
      </c>
      <c r="J8613">
        <f t="shared" si="945"/>
        <v>39.112719492701586</v>
      </c>
    </row>
    <row r="8614" spans="2:10" x14ac:dyDescent="0.3">
      <c r="B8614">
        <v>8587</v>
      </c>
      <c r="C8614">
        <v>0.88713604663864709</v>
      </c>
      <c r="D8614">
        <f t="shared" si="939"/>
        <v>108.4189593417041</v>
      </c>
      <c r="E8614">
        <f t="shared" si="940"/>
        <v>107</v>
      </c>
      <c r="F8614">
        <f t="shared" si="941"/>
        <v>0</v>
      </c>
      <c r="G8614">
        <f t="shared" si="942"/>
        <v>1.4189593417040953</v>
      </c>
      <c r="H8614">
        <f t="shared" si="943"/>
        <v>1070</v>
      </c>
      <c r="I8614">
        <f t="shared" si="944"/>
        <v>0</v>
      </c>
      <c r="J8614">
        <f t="shared" si="945"/>
        <v>21.28439012556143</v>
      </c>
    </row>
    <row r="8615" spans="2:10" x14ac:dyDescent="0.3">
      <c r="B8615">
        <v>8588</v>
      </c>
      <c r="C8615">
        <v>0.62644748280153495</v>
      </c>
      <c r="D8615">
        <f t="shared" si="939"/>
        <v>102.34411973610852</v>
      </c>
      <c r="E8615">
        <f t="shared" si="940"/>
        <v>102.34411973610852</v>
      </c>
      <c r="F8615">
        <f t="shared" si="941"/>
        <v>4.6558802638914756</v>
      </c>
      <c r="G8615">
        <f t="shared" si="942"/>
        <v>0</v>
      </c>
      <c r="H8615">
        <f t="shared" si="943"/>
        <v>1023.4411973610852</v>
      </c>
      <c r="I8615">
        <f t="shared" si="944"/>
        <v>23.279401319457378</v>
      </c>
      <c r="J8615">
        <f t="shared" si="945"/>
        <v>0</v>
      </c>
    </row>
    <row r="8616" spans="2:10" x14ac:dyDescent="0.3">
      <c r="B8616">
        <v>8589</v>
      </c>
      <c r="C8616">
        <v>0.61363423010685147</v>
      </c>
      <c r="D8616">
        <f t="shared" si="939"/>
        <v>102.10091268122966</v>
      </c>
      <c r="E8616">
        <f t="shared" si="940"/>
        <v>102.10091268122966</v>
      </c>
      <c r="F8616">
        <f t="shared" si="941"/>
        <v>4.8990873187703414</v>
      </c>
      <c r="G8616">
        <f t="shared" si="942"/>
        <v>0</v>
      </c>
      <c r="H8616">
        <f t="shared" si="943"/>
        <v>1021.0091268122966</v>
      </c>
      <c r="I8616">
        <f t="shared" si="944"/>
        <v>24.495436593851707</v>
      </c>
      <c r="J8616">
        <f t="shared" si="945"/>
        <v>0</v>
      </c>
    </row>
    <row r="8617" spans="2:10" x14ac:dyDescent="0.3">
      <c r="B8617">
        <v>8590</v>
      </c>
      <c r="C8617">
        <v>0.15791496092918333</v>
      </c>
      <c r="D8617">
        <f t="shared" si="939"/>
        <v>92.923307758362526</v>
      </c>
      <c r="E8617">
        <f t="shared" si="940"/>
        <v>92.923307758362526</v>
      </c>
      <c r="F8617">
        <f t="shared" si="941"/>
        <v>14.076692241637474</v>
      </c>
      <c r="G8617">
        <f t="shared" si="942"/>
        <v>0</v>
      </c>
      <c r="H8617">
        <f t="shared" si="943"/>
        <v>929.23307758362523</v>
      </c>
      <c r="I8617">
        <f t="shared" si="944"/>
        <v>70.38346120818737</v>
      </c>
      <c r="J8617">
        <f t="shared" si="945"/>
        <v>0</v>
      </c>
    </row>
    <row r="8618" spans="2:10" x14ac:dyDescent="0.3">
      <c r="B8618">
        <v>8591</v>
      </c>
      <c r="C8618">
        <v>0.1259762240014185</v>
      </c>
      <c r="D8618">
        <f t="shared" si="939"/>
        <v>91.998155587181927</v>
      </c>
      <c r="E8618">
        <f t="shared" si="940"/>
        <v>91.998155587181927</v>
      </c>
      <c r="F8618">
        <f t="shared" si="941"/>
        <v>15.001844412818073</v>
      </c>
      <c r="G8618">
        <f t="shared" si="942"/>
        <v>0</v>
      </c>
      <c r="H8618">
        <f t="shared" si="943"/>
        <v>919.9815558718193</v>
      </c>
      <c r="I8618">
        <f t="shared" si="944"/>
        <v>75.009222064090366</v>
      </c>
      <c r="J8618">
        <f t="shared" si="945"/>
        <v>0</v>
      </c>
    </row>
    <row r="8619" spans="2:10" x14ac:dyDescent="0.3">
      <c r="B8619">
        <v>8592</v>
      </c>
      <c r="C8619">
        <v>0.57028715917724726</v>
      </c>
      <c r="D8619">
        <f t="shared" si="939"/>
        <v>101.2906118586161</v>
      </c>
      <c r="E8619">
        <f t="shared" si="940"/>
        <v>101.2906118586161</v>
      </c>
      <c r="F8619">
        <f t="shared" si="941"/>
        <v>5.7093881413838972</v>
      </c>
      <c r="G8619">
        <f t="shared" si="942"/>
        <v>0</v>
      </c>
      <c r="H8619">
        <f t="shared" si="943"/>
        <v>1012.906118586161</v>
      </c>
      <c r="I8619">
        <f t="shared" si="944"/>
        <v>28.546940706919486</v>
      </c>
      <c r="J8619">
        <f t="shared" si="945"/>
        <v>0</v>
      </c>
    </row>
    <row r="8620" spans="2:10" x14ac:dyDescent="0.3">
      <c r="B8620">
        <v>8593</v>
      </c>
      <c r="C8620">
        <v>0.82963289102821602</v>
      </c>
      <c r="D8620">
        <f t="shared" si="939"/>
        <v>106.74327278588046</v>
      </c>
      <c r="E8620">
        <f t="shared" si="940"/>
        <v>106.74327278588046</v>
      </c>
      <c r="F8620">
        <f t="shared" si="941"/>
        <v>0.25672721411953603</v>
      </c>
      <c r="G8620">
        <f t="shared" si="942"/>
        <v>0</v>
      </c>
      <c r="H8620">
        <f t="shared" si="943"/>
        <v>1067.4327278588046</v>
      </c>
      <c r="I8620">
        <f t="shared" si="944"/>
        <v>1.2836360705976801</v>
      </c>
      <c r="J8620">
        <f t="shared" si="945"/>
        <v>0</v>
      </c>
    </row>
    <row r="8621" spans="2:10" x14ac:dyDescent="0.3">
      <c r="B8621">
        <v>8594</v>
      </c>
      <c r="C8621">
        <v>0.26954208520656786</v>
      </c>
      <c r="D8621">
        <f t="shared" si="939"/>
        <v>95.575685460559853</v>
      </c>
      <c r="E8621">
        <f t="shared" si="940"/>
        <v>95.575685460559853</v>
      </c>
      <c r="F8621">
        <f t="shared" si="941"/>
        <v>11.424314539440147</v>
      </c>
      <c r="G8621">
        <f t="shared" si="942"/>
        <v>0</v>
      </c>
      <c r="H8621">
        <f t="shared" si="943"/>
        <v>955.75685460559851</v>
      </c>
      <c r="I8621">
        <f t="shared" si="944"/>
        <v>57.121572697200733</v>
      </c>
      <c r="J8621">
        <f t="shared" si="945"/>
        <v>0</v>
      </c>
    </row>
    <row r="8622" spans="2:10" x14ac:dyDescent="0.3">
      <c r="B8622">
        <v>8595</v>
      </c>
      <c r="C8622">
        <v>0.66935331335913018</v>
      </c>
      <c r="D8622">
        <f t="shared" si="939"/>
        <v>103.175603085907</v>
      </c>
      <c r="E8622">
        <f t="shared" si="940"/>
        <v>103.175603085907</v>
      </c>
      <c r="F8622">
        <f t="shared" si="941"/>
        <v>3.8243969140930005</v>
      </c>
      <c r="G8622">
        <f t="shared" si="942"/>
        <v>0</v>
      </c>
      <c r="H8622">
        <f t="shared" si="943"/>
        <v>1031.7560308590701</v>
      </c>
      <c r="I8622">
        <f t="shared" si="944"/>
        <v>19.121984570465003</v>
      </c>
      <c r="J8622">
        <f t="shared" si="945"/>
        <v>0</v>
      </c>
    </row>
    <row r="8623" spans="2:10" x14ac:dyDescent="0.3">
      <c r="B8623">
        <v>8596</v>
      </c>
      <c r="C8623">
        <v>0.22552875541672412</v>
      </c>
      <c r="D8623">
        <f t="shared" si="939"/>
        <v>94.605466513553552</v>
      </c>
      <c r="E8623">
        <f t="shared" si="940"/>
        <v>94.605466513553552</v>
      </c>
      <c r="F8623">
        <f t="shared" si="941"/>
        <v>12.394533486446448</v>
      </c>
      <c r="G8623">
        <f t="shared" si="942"/>
        <v>0</v>
      </c>
      <c r="H8623">
        <f t="shared" si="943"/>
        <v>946.05466513553552</v>
      </c>
      <c r="I8623">
        <f t="shared" si="944"/>
        <v>61.972667432232242</v>
      </c>
      <c r="J8623">
        <f t="shared" si="945"/>
        <v>0</v>
      </c>
    </row>
    <row r="8624" spans="2:10" x14ac:dyDescent="0.3">
      <c r="B8624">
        <v>8597</v>
      </c>
      <c r="C8624">
        <v>0.53955041089131484</v>
      </c>
      <c r="D8624">
        <f t="shared" si="939"/>
        <v>100.72415613942127</v>
      </c>
      <c r="E8624">
        <f t="shared" si="940"/>
        <v>100.72415613942127</v>
      </c>
      <c r="F8624">
        <f t="shared" si="941"/>
        <v>6.2758438605787319</v>
      </c>
      <c r="G8624">
        <f t="shared" si="942"/>
        <v>0</v>
      </c>
      <c r="H8624">
        <f t="shared" si="943"/>
        <v>1007.2415613942127</v>
      </c>
      <c r="I8624">
        <f t="shared" si="944"/>
        <v>31.379219302893659</v>
      </c>
      <c r="J8624">
        <f t="shared" si="945"/>
        <v>0</v>
      </c>
    </row>
    <row r="8625" spans="2:10" x14ac:dyDescent="0.3">
      <c r="B8625">
        <v>8598</v>
      </c>
      <c r="C8625">
        <v>0.74771586183181649</v>
      </c>
      <c r="D8625">
        <f t="shared" si="939"/>
        <v>104.79607850655397</v>
      </c>
      <c r="E8625">
        <f t="shared" si="940"/>
        <v>104.79607850655397</v>
      </c>
      <c r="F8625">
        <f t="shared" si="941"/>
        <v>2.2039214934460318</v>
      </c>
      <c r="G8625">
        <f t="shared" si="942"/>
        <v>0</v>
      </c>
      <c r="H8625">
        <f t="shared" si="943"/>
        <v>1047.9607850655398</v>
      </c>
      <c r="I8625">
        <f t="shared" si="944"/>
        <v>11.019607467230159</v>
      </c>
      <c r="J8625">
        <f t="shared" si="945"/>
        <v>0</v>
      </c>
    </row>
    <row r="8626" spans="2:10" x14ac:dyDescent="0.3">
      <c r="B8626">
        <v>8599</v>
      </c>
      <c r="C8626">
        <v>0.7743107523117605</v>
      </c>
      <c r="D8626">
        <f t="shared" si="939"/>
        <v>105.39085296559927</v>
      </c>
      <c r="E8626">
        <f t="shared" si="940"/>
        <v>105.39085296559927</v>
      </c>
      <c r="F8626">
        <f t="shared" si="941"/>
        <v>1.6091470344007348</v>
      </c>
      <c r="G8626">
        <f t="shared" si="942"/>
        <v>0</v>
      </c>
      <c r="H8626">
        <f t="shared" si="943"/>
        <v>1053.9085296559927</v>
      </c>
      <c r="I8626">
        <f t="shared" si="944"/>
        <v>8.0457351720036741</v>
      </c>
      <c r="J8626">
        <f t="shared" si="945"/>
        <v>0</v>
      </c>
    </row>
    <row r="8627" spans="2:10" x14ac:dyDescent="0.3">
      <c r="B8627">
        <v>8600</v>
      </c>
      <c r="C8627">
        <v>0.92096704301737298</v>
      </c>
      <c r="D8627">
        <f t="shared" si="939"/>
        <v>109.64523460292345</v>
      </c>
      <c r="E8627">
        <f t="shared" si="940"/>
        <v>107</v>
      </c>
      <c r="F8627">
        <f t="shared" si="941"/>
        <v>0</v>
      </c>
      <c r="G8627">
        <f t="shared" si="942"/>
        <v>2.6452346029234519</v>
      </c>
      <c r="H8627">
        <f t="shared" si="943"/>
        <v>1070</v>
      </c>
      <c r="I8627">
        <f t="shared" si="944"/>
        <v>0</v>
      </c>
      <c r="J8627">
        <f t="shared" si="945"/>
        <v>39.678519043851779</v>
      </c>
    </row>
    <row r="8628" spans="2:10" x14ac:dyDescent="0.3">
      <c r="B8628">
        <v>8601</v>
      </c>
      <c r="C8628">
        <v>0.92809197485002293</v>
      </c>
      <c r="D8628">
        <f t="shared" si="939"/>
        <v>109.94176505093473</v>
      </c>
      <c r="E8628">
        <f t="shared" si="940"/>
        <v>107</v>
      </c>
      <c r="F8628">
        <f t="shared" si="941"/>
        <v>0</v>
      </c>
      <c r="G8628">
        <f t="shared" si="942"/>
        <v>2.9417650509347339</v>
      </c>
      <c r="H8628">
        <f t="shared" si="943"/>
        <v>1070</v>
      </c>
      <c r="I8628">
        <f t="shared" si="944"/>
        <v>0</v>
      </c>
      <c r="J8628">
        <f t="shared" si="945"/>
        <v>44.126475764021009</v>
      </c>
    </row>
    <row r="8629" spans="2:10" x14ac:dyDescent="0.3">
      <c r="B8629">
        <v>8602</v>
      </c>
      <c r="C8629">
        <v>0.57853692704611526</v>
      </c>
      <c r="D8629">
        <f t="shared" si="939"/>
        <v>101.44360143693027</v>
      </c>
      <c r="E8629">
        <f t="shared" si="940"/>
        <v>101.44360143693027</v>
      </c>
      <c r="F8629">
        <f t="shared" si="941"/>
        <v>5.5563985630697346</v>
      </c>
      <c r="G8629">
        <f t="shared" si="942"/>
        <v>0</v>
      </c>
      <c r="H8629">
        <f t="shared" si="943"/>
        <v>1014.4360143693027</v>
      </c>
      <c r="I8629">
        <f t="shared" si="944"/>
        <v>27.781992815348673</v>
      </c>
      <c r="J8629">
        <f t="shared" si="945"/>
        <v>0</v>
      </c>
    </row>
    <row r="8630" spans="2:10" x14ac:dyDescent="0.3">
      <c r="B8630">
        <v>8603</v>
      </c>
      <c r="C8630">
        <v>0.655383810057796</v>
      </c>
      <c r="D8630">
        <f t="shared" si="939"/>
        <v>102.9016106633353</v>
      </c>
      <c r="E8630">
        <f t="shared" si="940"/>
        <v>102.9016106633353</v>
      </c>
      <c r="F8630">
        <f t="shared" si="941"/>
        <v>4.0983893366646953</v>
      </c>
      <c r="G8630">
        <f t="shared" si="942"/>
        <v>0</v>
      </c>
      <c r="H8630">
        <f t="shared" si="943"/>
        <v>1029.016106633353</v>
      </c>
      <c r="I8630">
        <f t="shared" si="944"/>
        <v>20.491946683323476</v>
      </c>
      <c r="J8630">
        <f t="shared" si="945"/>
        <v>0</v>
      </c>
    </row>
    <row r="8631" spans="2:10" x14ac:dyDescent="0.3">
      <c r="B8631">
        <v>8604</v>
      </c>
      <c r="C8631">
        <v>0.60383837674176244</v>
      </c>
      <c r="D8631">
        <f t="shared" si="939"/>
        <v>101.91625354699832</v>
      </c>
      <c r="E8631">
        <f t="shared" si="940"/>
        <v>101.91625354699832</v>
      </c>
      <c r="F8631">
        <f t="shared" si="941"/>
        <v>5.0837464530016803</v>
      </c>
      <c r="G8631">
        <f t="shared" si="942"/>
        <v>0</v>
      </c>
      <c r="H8631">
        <f t="shared" si="943"/>
        <v>1019.1625354699831</v>
      </c>
      <c r="I8631">
        <f t="shared" si="944"/>
        <v>25.418732265008401</v>
      </c>
      <c r="J8631">
        <f t="shared" si="945"/>
        <v>0</v>
      </c>
    </row>
    <row r="8632" spans="2:10" x14ac:dyDescent="0.3">
      <c r="B8632">
        <v>8605</v>
      </c>
      <c r="C8632">
        <v>2.767830129901927E-2</v>
      </c>
      <c r="D8632">
        <f t="shared" si="939"/>
        <v>87.580404990303151</v>
      </c>
      <c r="E8632">
        <f t="shared" si="940"/>
        <v>87.580404990303151</v>
      </c>
      <c r="F8632">
        <f t="shared" si="941"/>
        <v>19.419595009696849</v>
      </c>
      <c r="G8632">
        <f t="shared" si="942"/>
        <v>0</v>
      </c>
      <c r="H8632">
        <f t="shared" si="943"/>
        <v>875.80404990303145</v>
      </c>
      <c r="I8632">
        <f t="shared" si="944"/>
        <v>97.097975048484244</v>
      </c>
      <c r="J8632">
        <f t="shared" si="945"/>
        <v>0</v>
      </c>
    </row>
    <row r="8633" spans="2:10" x14ac:dyDescent="0.3">
      <c r="B8633">
        <v>8606</v>
      </c>
      <c r="C8633">
        <v>0.9693618174964258</v>
      </c>
      <c r="D8633">
        <f t="shared" si="939"/>
        <v>112.19399923679205</v>
      </c>
      <c r="E8633">
        <f t="shared" si="940"/>
        <v>107</v>
      </c>
      <c r="F8633">
        <f t="shared" si="941"/>
        <v>0</v>
      </c>
      <c r="G8633">
        <f t="shared" si="942"/>
        <v>5.1939992367920524</v>
      </c>
      <c r="H8633">
        <f t="shared" si="943"/>
        <v>1070</v>
      </c>
      <c r="I8633">
        <f t="shared" si="944"/>
        <v>0</v>
      </c>
      <c r="J8633">
        <f t="shared" si="945"/>
        <v>77.909988551880787</v>
      </c>
    </row>
    <row r="8634" spans="2:10" x14ac:dyDescent="0.3">
      <c r="B8634">
        <v>8607</v>
      </c>
      <c r="C8634">
        <v>0.64998146679318136</v>
      </c>
      <c r="D8634">
        <f t="shared" si="939"/>
        <v>102.796557642767</v>
      </c>
      <c r="E8634">
        <f t="shared" si="940"/>
        <v>102.796557642767</v>
      </c>
      <c r="F8634">
        <f t="shared" si="941"/>
        <v>4.2034423572330013</v>
      </c>
      <c r="G8634">
        <f t="shared" si="942"/>
        <v>0</v>
      </c>
      <c r="H8634">
        <f t="shared" si="943"/>
        <v>1027.9655764276699</v>
      </c>
      <c r="I8634">
        <f t="shared" si="944"/>
        <v>21.017211786165007</v>
      </c>
      <c r="J8634">
        <f t="shared" si="945"/>
        <v>0</v>
      </c>
    </row>
    <row r="8635" spans="2:10" x14ac:dyDescent="0.3">
      <c r="B8635">
        <v>8608</v>
      </c>
      <c r="C8635">
        <v>0.45242975284726394</v>
      </c>
      <c r="D8635">
        <f t="shared" si="939"/>
        <v>99.128491098534028</v>
      </c>
      <c r="E8635">
        <f t="shared" si="940"/>
        <v>99.128491098534028</v>
      </c>
      <c r="F8635">
        <f t="shared" si="941"/>
        <v>7.8715089014659725</v>
      </c>
      <c r="G8635">
        <f t="shared" si="942"/>
        <v>0</v>
      </c>
      <c r="H8635">
        <f t="shared" si="943"/>
        <v>991.28491098534028</v>
      </c>
      <c r="I8635">
        <f t="shared" si="944"/>
        <v>39.357544507329862</v>
      </c>
      <c r="J8635">
        <f t="shared" si="945"/>
        <v>0</v>
      </c>
    </row>
    <row r="8636" spans="2:10" x14ac:dyDescent="0.3">
      <c r="B8636">
        <v>8609</v>
      </c>
      <c r="C8636">
        <v>0.3556480131446712</v>
      </c>
      <c r="D8636">
        <f t="shared" si="939"/>
        <v>97.312412413444079</v>
      </c>
      <c r="E8636">
        <f t="shared" si="940"/>
        <v>97.312412413444079</v>
      </c>
      <c r="F8636">
        <f t="shared" si="941"/>
        <v>9.6875875865559209</v>
      </c>
      <c r="G8636">
        <f t="shared" si="942"/>
        <v>0</v>
      </c>
      <c r="H8636">
        <f t="shared" si="943"/>
        <v>973.12412413444076</v>
      </c>
      <c r="I8636">
        <f t="shared" si="944"/>
        <v>48.437937932779604</v>
      </c>
      <c r="J8636">
        <f t="shared" si="945"/>
        <v>0</v>
      </c>
    </row>
    <row r="8637" spans="2:10" x14ac:dyDescent="0.3">
      <c r="B8637">
        <v>8610</v>
      </c>
      <c r="C8637">
        <v>5.8128054608965196E-2</v>
      </c>
      <c r="D8637">
        <f t="shared" si="939"/>
        <v>89.428917240980965</v>
      </c>
      <c r="E8637">
        <f t="shared" si="940"/>
        <v>89.428917240980965</v>
      </c>
      <c r="F8637">
        <f t="shared" si="941"/>
        <v>17.571082759019035</v>
      </c>
      <c r="G8637">
        <f t="shared" si="942"/>
        <v>0</v>
      </c>
      <c r="H8637">
        <f t="shared" si="943"/>
        <v>894.28917240980968</v>
      </c>
      <c r="I8637">
        <f t="shared" si="944"/>
        <v>87.855413795095174</v>
      </c>
      <c r="J8637">
        <f t="shared" si="945"/>
        <v>0</v>
      </c>
    </row>
    <row r="8638" spans="2:10" x14ac:dyDescent="0.3">
      <c r="B8638">
        <v>8611</v>
      </c>
      <c r="C8638">
        <v>0.62867708186265991</v>
      </c>
      <c r="D8638">
        <f t="shared" si="939"/>
        <v>102.38664941033508</v>
      </c>
      <c r="E8638">
        <f t="shared" si="940"/>
        <v>102.38664941033508</v>
      </c>
      <c r="F8638">
        <f t="shared" si="941"/>
        <v>4.6133505896649183</v>
      </c>
      <c r="G8638">
        <f t="shared" si="942"/>
        <v>0</v>
      </c>
      <c r="H8638">
        <f t="shared" si="943"/>
        <v>1023.8664941033508</v>
      </c>
      <c r="I8638">
        <f t="shared" si="944"/>
        <v>23.066752948324591</v>
      </c>
      <c r="J8638">
        <f t="shared" si="945"/>
        <v>0</v>
      </c>
    </row>
    <row r="8639" spans="2:10" x14ac:dyDescent="0.3">
      <c r="B8639">
        <v>8612</v>
      </c>
      <c r="C8639">
        <v>0.10085803142468308</v>
      </c>
      <c r="D8639">
        <f t="shared" si="939"/>
        <v>91.174203548466565</v>
      </c>
      <c r="E8639">
        <f t="shared" si="940"/>
        <v>91.174203548466565</v>
      </c>
      <c r="F8639">
        <f t="shared" si="941"/>
        <v>15.825796451533435</v>
      </c>
      <c r="G8639">
        <f t="shared" si="942"/>
        <v>0</v>
      </c>
      <c r="H8639">
        <f t="shared" si="943"/>
        <v>911.74203548466562</v>
      </c>
      <c r="I8639">
        <f t="shared" si="944"/>
        <v>79.128982257667175</v>
      </c>
      <c r="J8639">
        <f t="shared" si="945"/>
        <v>0</v>
      </c>
    </row>
    <row r="8640" spans="2:10" x14ac:dyDescent="0.3">
      <c r="B8640">
        <v>8613</v>
      </c>
      <c r="C8640">
        <v>0.48216524284570395</v>
      </c>
      <c r="D8640">
        <f t="shared" si="939"/>
        <v>99.673791959303472</v>
      </c>
      <c r="E8640">
        <f t="shared" si="940"/>
        <v>99.673791959303472</v>
      </c>
      <c r="F8640">
        <f t="shared" si="941"/>
        <v>7.3262080406965282</v>
      </c>
      <c r="G8640">
        <f t="shared" si="942"/>
        <v>0</v>
      </c>
      <c r="H8640">
        <f t="shared" si="943"/>
        <v>996.73791959303469</v>
      </c>
      <c r="I8640">
        <f t="shared" si="944"/>
        <v>36.631040203482641</v>
      </c>
      <c r="J8640">
        <f t="shared" si="945"/>
        <v>0</v>
      </c>
    </row>
    <row r="8641" spans="2:10" x14ac:dyDescent="0.3">
      <c r="B8641">
        <v>8614</v>
      </c>
      <c r="C8641">
        <v>0.51880554265948731</v>
      </c>
      <c r="D8641">
        <f t="shared" si="939"/>
        <v>100.34397450834008</v>
      </c>
      <c r="E8641">
        <f t="shared" si="940"/>
        <v>100.34397450834008</v>
      </c>
      <c r="F8641">
        <f t="shared" si="941"/>
        <v>6.6560254916599177</v>
      </c>
      <c r="G8641">
        <f t="shared" si="942"/>
        <v>0</v>
      </c>
      <c r="H8641">
        <f t="shared" si="943"/>
        <v>1003.4397450834008</v>
      </c>
      <c r="I8641">
        <f t="shared" si="944"/>
        <v>33.280127458299589</v>
      </c>
      <c r="J8641">
        <f t="shared" si="945"/>
        <v>0</v>
      </c>
    </row>
    <row r="8642" spans="2:10" x14ac:dyDescent="0.3">
      <c r="B8642">
        <v>8615</v>
      </c>
      <c r="C8642">
        <v>0.22683472024740969</v>
      </c>
      <c r="D8642">
        <f t="shared" si="939"/>
        <v>94.635381621419356</v>
      </c>
      <c r="E8642">
        <f t="shared" si="940"/>
        <v>94.635381621419356</v>
      </c>
      <c r="F8642">
        <f t="shared" si="941"/>
        <v>12.364618378580644</v>
      </c>
      <c r="G8642">
        <f t="shared" si="942"/>
        <v>0</v>
      </c>
      <c r="H8642">
        <f t="shared" si="943"/>
        <v>946.35381621419356</v>
      </c>
      <c r="I8642">
        <f t="shared" si="944"/>
        <v>61.823091892903221</v>
      </c>
      <c r="J8642">
        <f t="shared" si="945"/>
        <v>0</v>
      </c>
    </row>
    <row r="8643" spans="2:10" x14ac:dyDescent="0.3">
      <c r="B8643">
        <v>8616</v>
      </c>
      <c r="C8643">
        <v>0.78645366373690517</v>
      </c>
      <c r="D8643">
        <f t="shared" si="939"/>
        <v>105.67278424714806</v>
      </c>
      <c r="E8643">
        <f t="shared" si="940"/>
        <v>105.67278424714806</v>
      </c>
      <c r="F8643">
        <f t="shared" si="941"/>
        <v>1.3272157528519415</v>
      </c>
      <c r="G8643">
        <f t="shared" si="942"/>
        <v>0</v>
      </c>
      <c r="H8643">
        <f t="shared" si="943"/>
        <v>1056.7278424714805</v>
      </c>
      <c r="I8643">
        <f t="shared" si="944"/>
        <v>6.6360787642597074</v>
      </c>
      <c r="J8643">
        <f t="shared" si="945"/>
        <v>0</v>
      </c>
    </row>
    <row r="8644" spans="2:10" x14ac:dyDescent="0.3">
      <c r="B8644">
        <v>8617</v>
      </c>
      <c r="C8644">
        <v>0.4721399677226068</v>
      </c>
      <c r="D8644">
        <f t="shared" si="939"/>
        <v>99.490228356627171</v>
      </c>
      <c r="E8644">
        <f t="shared" si="940"/>
        <v>99.490228356627171</v>
      </c>
      <c r="F8644">
        <f t="shared" si="941"/>
        <v>7.5097716433728294</v>
      </c>
      <c r="G8644">
        <f t="shared" si="942"/>
        <v>0</v>
      </c>
      <c r="H8644">
        <f t="shared" si="943"/>
        <v>994.90228356627176</v>
      </c>
      <c r="I8644">
        <f t="shared" si="944"/>
        <v>37.548858216864147</v>
      </c>
      <c r="J8644">
        <f t="shared" si="945"/>
        <v>0</v>
      </c>
    </row>
    <row r="8645" spans="2:10" x14ac:dyDescent="0.3">
      <c r="B8645">
        <v>8618</v>
      </c>
      <c r="C8645">
        <v>0.36515760615589199</v>
      </c>
      <c r="D8645">
        <f t="shared" si="939"/>
        <v>97.495400212894197</v>
      </c>
      <c r="E8645">
        <f t="shared" si="940"/>
        <v>97.495400212894197</v>
      </c>
      <c r="F8645">
        <f t="shared" si="941"/>
        <v>9.5045997871058034</v>
      </c>
      <c r="G8645">
        <f t="shared" si="942"/>
        <v>0</v>
      </c>
      <c r="H8645">
        <f t="shared" si="943"/>
        <v>974.95400212894197</v>
      </c>
      <c r="I8645">
        <f t="shared" si="944"/>
        <v>47.522998935529017</v>
      </c>
      <c r="J8645">
        <f t="shared" si="945"/>
        <v>0</v>
      </c>
    </row>
    <row r="8646" spans="2:10" x14ac:dyDescent="0.3">
      <c r="B8646">
        <v>8619</v>
      </c>
      <c r="C8646">
        <v>0.53276611860353185</v>
      </c>
      <c r="D8646">
        <f t="shared" si="939"/>
        <v>100.59969075772507</v>
      </c>
      <c r="E8646">
        <f t="shared" si="940"/>
        <v>100.59969075772507</v>
      </c>
      <c r="F8646">
        <f t="shared" si="941"/>
        <v>6.400309242274929</v>
      </c>
      <c r="G8646">
        <f t="shared" si="942"/>
        <v>0</v>
      </c>
      <c r="H8646">
        <f t="shared" si="943"/>
        <v>1005.9969075772507</v>
      </c>
      <c r="I8646">
        <f t="shared" si="944"/>
        <v>32.001546211374645</v>
      </c>
      <c r="J8646">
        <f t="shared" si="945"/>
        <v>0</v>
      </c>
    </row>
    <row r="8647" spans="2:10" x14ac:dyDescent="0.3">
      <c r="B8647">
        <v>8620</v>
      </c>
      <c r="C8647">
        <v>0.37527301374085609</v>
      </c>
      <c r="D8647">
        <f t="shared" si="939"/>
        <v>97.688654705114573</v>
      </c>
      <c r="E8647">
        <f t="shared" si="940"/>
        <v>97.688654705114573</v>
      </c>
      <c r="F8647">
        <f t="shared" si="941"/>
        <v>9.3113452948854274</v>
      </c>
      <c r="G8647">
        <f t="shared" si="942"/>
        <v>0</v>
      </c>
      <c r="H8647">
        <f t="shared" si="943"/>
        <v>976.88654705114573</v>
      </c>
      <c r="I8647">
        <f t="shared" si="944"/>
        <v>46.556726474427137</v>
      </c>
      <c r="J8647">
        <f t="shared" si="945"/>
        <v>0</v>
      </c>
    </row>
    <row r="8648" spans="2:10" x14ac:dyDescent="0.3">
      <c r="B8648">
        <v>8621</v>
      </c>
      <c r="C8648">
        <v>0.28953329441035303</v>
      </c>
      <c r="D8648">
        <f t="shared" si="939"/>
        <v>95.994652181555153</v>
      </c>
      <c r="E8648">
        <f t="shared" si="940"/>
        <v>95.994652181555153</v>
      </c>
      <c r="F8648">
        <f t="shared" si="941"/>
        <v>11.005347818444847</v>
      </c>
      <c r="G8648">
        <f t="shared" si="942"/>
        <v>0</v>
      </c>
      <c r="H8648">
        <f t="shared" si="943"/>
        <v>959.94652181555148</v>
      </c>
      <c r="I8648">
        <f t="shared" si="944"/>
        <v>55.026739092224233</v>
      </c>
      <c r="J8648">
        <f t="shared" si="945"/>
        <v>0</v>
      </c>
    </row>
    <row r="8649" spans="2:10" x14ac:dyDescent="0.3">
      <c r="B8649">
        <v>8622</v>
      </c>
      <c r="C8649">
        <v>0.94711092685144616</v>
      </c>
      <c r="D8649">
        <f t="shared" si="939"/>
        <v>110.83467961858859</v>
      </c>
      <c r="E8649">
        <f t="shared" si="940"/>
        <v>107</v>
      </c>
      <c r="F8649">
        <f t="shared" si="941"/>
        <v>0</v>
      </c>
      <c r="G8649">
        <f t="shared" si="942"/>
        <v>3.834679618588595</v>
      </c>
      <c r="H8649">
        <f t="shared" si="943"/>
        <v>1070</v>
      </c>
      <c r="I8649">
        <f t="shared" si="944"/>
        <v>0</v>
      </c>
      <c r="J8649">
        <f t="shared" si="945"/>
        <v>57.520194278828924</v>
      </c>
    </row>
    <row r="8650" spans="2:10" x14ac:dyDescent="0.3">
      <c r="B8650">
        <v>8623</v>
      </c>
      <c r="C8650">
        <v>0.2779689424502374</v>
      </c>
      <c r="D8650">
        <f t="shared" si="939"/>
        <v>95.753713513821808</v>
      </c>
      <c r="E8650">
        <f t="shared" si="940"/>
        <v>95.753713513821808</v>
      </c>
      <c r="F8650">
        <f t="shared" si="941"/>
        <v>11.246286486178192</v>
      </c>
      <c r="G8650">
        <f t="shared" si="942"/>
        <v>0</v>
      </c>
      <c r="H8650">
        <f t="shared" si="943"/>
        <v>957.5371351382181</v>
      </c>
      <c r="I8650">
        <f t="shared" si="944"/>
        <v>56.231432430890962</v>
      </c>
      <c r="J8650">
        <f t="shared" si="945"/>
        <v>0</v>
      </c>
    </row>
    <row r="8651" spans="2:10" x14ac:dyDescent="0.3">
      <c r="B8651">
        <v>8624</v>
      </c>
      <c r="C8651">
        <v>0.42965682439721242</v>
      </c>
      <c r="D8651">
        <f t="shared" si="939"/>
        <v>98.708350927088944</v>
      </c>
      <c r="E8651">
        <f t="shared" si="940"/>
        <v>98.708350927088944</v>
      </c>
      <c r="F8651">
        <f t="shared" si="941"/>
        <v>8.2916490729110564</v>
      </c>
      <c r="G8651">
        <f t="shared" si="942"/>
        <v>0</v>
      </c>
      <c r="H8651">
        <f t="shared" si="943"/>
        <v>987.08350927088941</v>
      </c>
      <c r="I8651">
        <f t="shared" si="944"/>
        <v>41.458245364555282</v>
      </c>
      <c r="J8651">
        <f t="shared" si="945"/>
        <v>0</v>
      </c>
    </row>
    <row r="8652" spans="2:10" x14ac:dyDescent="0.3">
      <c r="B8652">
        <v>8625</v>
      </c>
      <c r="C8652">
        <v>0.11080918120519467</v>
      </c>
      <c r="D8652">
        <f t="shared" si="939"/>
        <v>91.513236740973895</v>
      </c>
      <c r="E8652">
        <f t="shared" si="940"/>
        <v>91.513236740973895</v>
      </c>
      <c r="F8652">
        <f t="shared" si="941"/>
        <v>15.486763259026105</v>
      </c>
      <c r="G8652">
        <f t="shared" si="942"/>
        <v>0</v>
      </c>
      <c r="H8652">
        <f t="shared" si="943"/>
        <v>915.13236740973889</v>
      </c>
      <c r="I8652">
        <f t="shared" si="944"/>
        <v>77.433816295130526</v>
      </c>
      <c r="J8652">
        <f t="shared" si="945"/>
        <v>0</v>
      </c>
    </row>
    <row r="8653" spans="2:10" x14ac:dyDescent="0.3">
      <c r="B8653">
        <v>8626</v>
      </c>
      <c r="C8653">
        <v>0.56767496732055156</v>
      </c>
      <c r="D8653">
        <f t="shared" si="939"/>
        <v>101.24226678079509</v>
      </c>
      <c r="E8653">
        <f t="shared" si="940"/>
        <v>101.24226678079509</v>
      </c>
      <c r="F8653">
        <f t="shared" si="941"/>
        <v>5.7577332192049084</v>
      </c>
      <c r="G8653">
        <f t="shared" si="942"/>
        <v>0</v>
      </c>
      <c r="H8653">
        <f t="shared" si="943"/>
        <v>1012.4226678079509</v>
      </c>
      <c r="I8653">
        <f t="shared" si="944"/>
        <v>28.788666096024542</v>
      </c>
      <c r="J8653">
        <f t="shared" si="945"/>
        <v>0</v>
      </c>
    </row>
    <row r="8654" spans="2:10" x14ac:dyDescent="0.3">
      <c r="B8654">
        <v>8627</v>
      </c>
      <c r="C8654">
        <v>0.34153518540652039</v>
      </c>
      <c r="D8654">
        <f t="shared" si="939"/>
        <v>97.038257406759016</v>
      </c>
      <c r="E8654">
        <f t="shared" si="940"/>
        <v>97.038257406759016</v>
      </c>
      <c r="F8654">
        <f t="shared" si="941"/>
        <v>9.9617425932409844</v>
      </c>
      <c r="G8654">
        <f t="shared" si="942"/>
        <v>0</v>
      </c>
      <c r="H8654">
        <f t="shared" si="943"/>
        <v>970.38257406759021</v>
      </c>
      <c r="I8654">
        <f t="shared" si="944"/>
        <v>49.808712966204922</v>
      </c>
      <c r="J8654">
        <f t="shared" si="945"/>
        <v>0</v>
      </c>
    </row>
    <row r="8655" spans="2:10" x14ac:dyDescent="0.3">
      <c r="B8655">
        <v>8628</v>
      </c>
      <c r="C8655">
        <v>0.13448793865653741</v>
      </c>
      <c r="D8655">
        <f t="shared" si="939"/>
        <v>92.256082203949518</v>
      </c>
      <c r="E8655">
        <f t="shared" si="940"/>
        <v>92.256082203949518</v>
      </c>
      <c r="F8655">
        <f t="shared" si="941"/>
        <v>14.743917796050482</v>
      </c>
      <c r="G8655">
        <f t="shared" si="942"/>
        <v>0</v>
      </c>
      <c r="H8655">
        <f t="shared" si="943"/>
        <v>922.56082203949518</v>
      </c>
      <c r="I8655">
        <f t="shared" si="944"/>
        <v>73.719588980252411</v>
      </c>
      <c r="J8655">
        <f t="shared" si="945"/>
        <v>0</v>
      </c>
    </row>
    <row r="8656" spans="2:10" x14ac:dyDescent="0.3">
      <c r="B8656">
        <v>8629</v>
      </c>
      <c r="C8656">
        <v>0.56768753867199728</v>
      </c>
      <c r="D8656">
        <f t="shared" si="939"/>
        <v>101.24249933873685</v>
      </c>
      <c r="E8656">
        <f t="shared" si="940"/>
        <v>101.24249933873685</v>
      </c>
      <c r="F8656">
        <f t="shared" si="941"/>
        <v>5.7575006612631512</v>
      </c>
      <c r="G8656">
        <f t="shared" si="942"/>
        <v>0</v>
      </c>
      <c r="H8656">
        <f t="shared" si="943"/>
        <v>1012.4249933873684</v>
      </c>
      <c r="I8656">
        <f t="shared" si="944"/>
        <v>28.787503306315756</v>
      </c>
      <c r="J8656">
        <f t="shared" si="945"/>
        <v>0</v>
      </c>
    </row>
    <row r="8657" spans="2:10" x14ac:dyDescent="0.3">
      <c r="B8657">
        <v>8630</v>
      </c>
      <c r="C8657">
        <v>0.85388251021487405</v>
      </c>
      <c r="D8657">
        <f t="shared" si="939"/>
        <v>107.40552963278552</v>
      </c>
      <c r="E8657">
        <f t="shared" si="940"/>
        <v>107</v>
      </c>
      <c r="F8657">
        <f t="shared" si="941"/>
        <v>0</v>
      </c>
      <c r="G8657">
        <f t="shared" si="942"/>
        <v>0.40552963278551601</v>
      </c>
      <c r="H8657">
        <f t="shared" si="943"/>
        <v>1070</v>
      </c>
      <c r="I8657">
        <f t="shared" si="944"/>
        <v>0</v>
      </c>
      <c r="J8657">
        <f t="shared" si="945"/>
        <v>6.0829444917827402</v>
      </c>
    </row>
    <row r="8658" spans="2:10" x14ac:dyDescent="0.3">
      <c r="B8658">
        <v>8631</v>
      </c>
      <c r="C8658">
        <v>0.79766437012980729</v>
      </c>
      <c r="D8658">
        <f t="shared" si="939"/>
        <v>105.93976072844282</v>
      </c>
      <c r="E8658">
        <f t="shared" si="940"/>
        <v>105.93976072844282</v>
      </c>
      <c r="F8658">
        <f t="shared" si="941"/>
        <v>1.0602392715571796</v>
      </c>
      <c r="G8658">
        <f t="shared" si="942"/>
        <v>0</v>
      </c>
      <c r="H8658">
        <f t="shared" si="943"/>
        <v>1059.3976072844282</v>
      </c>
      <c r="I8658">
        <f t="shared" si="944"/>
        <v>5.3011963577858978</v>
      </c>
      <c r="J8658">
        <f t="shared" si="945"/>
        <v>0</v>
      </c>
    </row>
    <row r="8659" spans="2:10" x14ac:dyDescent="0.3">
      <c r="B8659">
        <v>8632</v>
      </c>
      <c r="C8659">
        <v>0.35674828065324304</v>
      </c>
      <c r="D8659">
        <f t="shared" si="939"/>
        <v>97.333652858460937</v>
      </c>
      <c r="E8659">
        <f t="shared" si="940"/>
        <v>97.333652858460937</v>
      </c>
      <c r="F8659">
        <f t="shared" si="941"/>
        <v>9.6663471415390632</v>
      </c>
      <c r="G8659">
        <f t="shared" si="942"/>
        <v>0</v>
      </c>
      <c r="H8659">
        <f t="shared" si="943"/>
        <v>973.33652858460937</v>
      </c>
      <c r="I8659">
        <f t="shared" si="944"/>
        <v>48.331735707695316</v>
      </c>
      <c r="J8659">
        <f t="shared" si="945"/>
        <v>0</v>
      </c>
    </row>
    <row r="8660" spans="2:10" x14ac:dyDescent="0.3">
      <c r="B8660">
        <v>8633</v>
      </c>
      <c r="C8660">
        <v>0.83097281716918525</v>
      </c>
      <c r="D8660">
        <f t="shared" si="939"/>
        <v>106.7785338634487</v>
      </c>
      <c r="E8660">
        <f t="shared" si="940"/>
        <v>106.7785338634487</v>
      </c>
      <c r="F8660">
        <f t="shared" si="941"/>
        <v>0.22146613655129954</v>
      </c>
      <c r="G8660">
        <f t="shared" si="942"/>
        <v>0</v>
      </c>
      <c r="H8660">
        <f t="shared" si="943"/>
        <v>1067.7853386344871</v>
      </c>
      <c r="I8660">
        <f t="shared" si="944"/>
        <v>1.1073306827564977</v>
      </c>
      <c r="J8660">
        <f t="shared" si="945"/>
        <v>0</v>
      </c>
    </row>
    <row r="8661" spans="2:10" x14ac:dyDescent="0.3">
      <c r="B8661">
        <v>8634</v>
      </c>
      <c r="C8661">
        <v>0.38470606579435973</v>
      </c>
      <c r="D8661">
        <f t="shared" si="939"/>
        <v>97.867695419878814</v>
      </c>
      <c r="E8661">
        <f t="shared" si="940"/>
        <v>97.867695419878814</v>
      </c>
      <c r="F8661">
        <f t="shared" si="941"/>
        <v>9.1323045801211862</v>
      </c>
      <c r="G8661">
        <f t="shared" si="942"/>
        <v>0</v>
      </c>
      <c r="H8661">
        <f t="shared" si="943"/>
        <v>978.67695419878817</v>
      </c>
      <c r="I8661">
        <f t="shared" si="944"/>
        <v>45.661522900605931</v>
      </c>
      <c r="J8661">
        <f t="shared" si="945"/>
        <v>0</v>
      </c>
    </row>
    <row r="8662" spans="2:10" x14ac:dyDescent="0.3">
      <c r="B8662">
        <v>8635</v>
      </c>
      <c r="C8662">
        <v>0.9920956454540083</v>
      </c>
      <c r="D8662">
        <f t="shared" si="939"/>
        <v>114.66591569276721</v>
      </c>
      <c r="E8662">
        <f t="shared" si="940"/>
        <v>107</v>
      </c>
      <c r="F8662">
        <f t="shared" si="941"/>
        <v>0</v>
      </c>
      <c r="G8662">
        <f t="shared" si="942"/>
        <v>7.6659156927672143</v>
      </c>
      <c r="H8662">
        <f t="shared" si="943"/>
        <v>1070</v>
      </c>
      <c r="I8662">
        <f t="shared" si="944"/>
        <v>0</v>
      </c>
      <c r="J8662">
        <f t="shared" si="945"/>
        <v>114.98873539150821</v>
      </c>
    </row>
    <row r="8663" spans="2:10" x14ac:dyDescent="0.3">
      <c r="B8663">
        <v>8636</v>
      </c>
      <c r="C8663">
        <v>0.63938844927698035</v>
      </c>
      <c r="D8663">
        <f t="shared" si="939"/>
        <v>102.59191164279201</v>
      </c>
      <c r="E8663">
        <f t="shared" si="940"/>
        <v>102.59191164279201</v>
      </c>
      <c r="F8663">
        <f t="shared" si="941"/>
        <v>4.408088357207987</v>
      </c>
      <c r="G8663">
        <f t="shared" si="942"/>
        <v>0</v>
      </c>
      <c r="H8663">
        <f t="shared" si="943"/>
        <v>1025.91911642792</v>
      </c>
      <c r="I8663">
        <f t="shared" si="944"/>
        <v>22.040441786039935</v>
      </c>
      <c r="J8663">
        <f t="shared" si="945"/>
        <v>0</v>
      </c>
    </row>
    <row r="8664" spans="2:10" x14ac:dyDescent="0.3">
      <c r="B8664">
        <v>8637</v>
      </c>
      <c r="C8664">
        <v>0.23183739988896301</v>
      </c>
      <c r="D8664">
        <f t="shared" si="939"/>
        <v>94.749267252100211</v>
      </c>
      <c r="E8664">
        <f t="shared" si="940"/>
        <v>94.749267252100211</v>
      </c>
      <c r="F8664">
        <f t="shared" si="941"/>
        <v>12.250732747899789</v>
      </c>
      <c r="G8664">
        <f t="shared" si="942"/>
        <v>0</v>
      </c>
      <c r="H8664">
        <f t="shared" si="943"/>
        <v>947.49267252100208</v>
      </c>
      <c r="I8664">
        <f t="shared" si="944"/>
        <v>61.253663739498947</v>
      </c>
      <c r="J8664">
        <f t="shared" si="945"/>
        <v>0</v>
      </c>
    </row>
    <row r="8665" spans="2:10" x14ac:dyDescent="0.3">
      <c r="B8665">
        <v>8638</v>
      </c>
      <c r="C8665">
        <v>0.56952594247488586</v>
      </c>
      <c r="D8665">
        <f t="shared" si="939"/>
        <v>101.27651904344356</v>
      </c>
      <c r="E8665">
        <f t="shared" si="940"/>
        <v>101.27651904344356</v>
      </c>
      <c r="F8665">
        <f t="shared" si="941"/>
        <v>5.7234809565564433</v>
      </c>
      <c r="G8665">
        <f t="shared" si="942"/>
        <v>0</v>
      </c>
      <c r="H8665">
        <f t="shared" si="943"/>
        <v>1012.7651904344356</v>
      </c>
      <c r="I8665">
        <f t="shared" si="944"/>
        <v>28.617404782782216</v>
      </c>
      <c r="J8665">
        <f t="shared" si="945"/>
        <v>0</v>
      </c>
    </row>
    <row r="8666" spans="2:10" x14ac:dyDescent="0.3">
      <c r="B8666">
        <v>8639</v>
      </c>
      <c r="C8666">
        <v>0.40451703679322104</v>
      </c>
      <c r="D8666">
        <f t="shared" si="939"/>
        <v>98.240470428414426</v>
      </c>
      <c r="E8666">
        <f t="shared" si="940"/>
        <v>98.240470428414426</v>
      </c>
      <c r="F8666">
        <f t="shared" si="941"/>
        <v>8.7595295715855741</v>
      </c>
      <c r="G8666">
        <f t="shared" si="942"/>
        <v>0</v>
      </c>
      <c r="H8666">
        <f t="shared" si="943"/>
        <v>982.40470428414426</v>
      </c>
      <c r="I8666">
        <f t="shared" si="944"/>
        <v>43.797647857927871</v>
      </c>
      <c r="J8666">
        <f t="shared" si="945"/>
        <v>0</v>
      </c>
    </row>
    <row r="8667" spans="2:10" x14ac:dyDescent="0.3">
      <c r="B8667">
        <v>8640</v>
      </c>
      <c r="C8667">
        <v>0.22062206074457713</v>
      </c>
      <c r="D8667">
        <f t="shared" si="939"/>
        <v>94.492363870658551</v>
      </c>
      <c r="E8667">
        <f t="shared" si="940"/>
        <v>94.492363870658551</v>
      </c>
      <c r="F8667">
        <f t="shared" si="941"/>
        <v>12.507636129341449</v>
      </c>
      <c r="G8667">
        <f t="shared" si="942"/>
        <v>0</v>
      </c>
      <c r="H8667">
        <f t="shared" si="943"/>
        <v>944.92363870658551</v>
      </c>
      <c r="I8667">
        <f t="shared" si="944"/>
        <v>62.538180646707247</v>
      </c>
      <c r="J8667">
        <f t="shared" si="945"/>
        <v>0</v>
      </c>
    </row>
    <row r="8668" spans="2:10" x14ac:dyDescent="0.3">
      <c r="B8668">
        <v>8641</v>
      </c>
      <c r="C8668">
        <v>0.48277845768891714</v>
      </c>
      <c r="D8668">
        <f t="shared" si="939"/>
        <v>99.685013679859537</v>
      </c>
      <c r="E8668">
        <f t="shared" si="940"/>
        <v>99.685013679859537</v>
      </c>
      <c r="F8668">
        <f t="shared" si="941"/>
        <v>7.3149863201404628</v>
      </c>
      <c r="G8668">
        <f t="shared" si="942"/>
        <v>0</v>
      </c>
      <c r="H8668">
        <f t="shared" si="943"/>
        <v>996.85013679859537</v>
      </c>
      <c r="I8668">
        <f t="shared" si="944"/>
        <v>36.574931600702314</v>
      </c>
      <c r="J8668">
        <f t="shared" si="945"/>
        <v>0</v>
      </c>
    </row>
    <row r="8669" spans="2:10" x14ac:dyDescent="0.3">
      <c r="B8669">
        <v>8642</v>
      </c>
      <c r="C8669">
        <v>0.67116515347123529</v>
      </c>
      <c r="D8669">
        <f t="shared" ref="D8669:D8732" si="946">_xlfn.BETA.INV(C8669,$B$25,$C$25,$D$25,$E$25)</f>
        <v>103.21140295568701</v>
      </c>
      <c r="E8669">
        <f t="shared" ref="E8669:E8732" si="947">IF($M$25&lt;D8669,$M$25,D8669)</f>
        <v>103.21140295568701</v>
      </c>
      <c r="F8669">
        <f t="shared" ref="F8669:F8732" si="948">IF($M$25&gt;D8669,$M$25-D8669,0)</f>
        <v>3.7885970443129935</v>
      </c>
      <c r="G8669">
        <f t="shared" ref="G8669:G8732" si="949">IF($M$25&lt;D8669,D8669-$M$25,0)</f>
        <v>0</v>
      </c>
      <c r="H8669">
        <f t="shared" ref="H8669:H8732" si="950">$H$24*E8669</f>
        <v>1032.11402955687</v>
      </c>
      <c r="I8669">
        <f t="shared" ref="I8669:I8732" si="951">$I$24*F8669</f>
        <v>18.942985221564967</v>
      </c>
      <c r="J8669">
        <f t="shared" ref="J8669:J8732" si="952">$J$24*G8669</f>
        <v>0</v>
      </c>
    </row>
    <row r="8670" spans="2:10" x14ac:dyDescent="0.3">
      <c r="B8670">
        <v>8643</v>
      </c>
      <c r="C8670">
        <v>0.51505435450009951</v>
      </c>
      <c r="D8670">
        <f t="shared" si="946"/>
        <v>100.27533179981879</v>
      </c>
      <c r="E8670">
        <f t="shared" si="947"/>
        <v>100.27533179981879</v>
      </c>
      <c r="F8670">
        <f t="shared" si="948"/>
        <v>6.7246682001812133</v>
      </c>
      <c r="G8670">
        <f t="shared" si="949"/>
        <v>0</v>
      </c>
      <c r="H8670">
        <f t="shared" si="950"/>
        <v>1002.7533179981879</v>
      </c>
      <c r="I8670">
        <f t="shared" si="951"/>
        <v>33.623341000906066</v>
      </c>
      <c r="J8670">
        <f t="shared" si="952"/>
        <v>0</v>
      </c>
    </row>
    <row r="8671" spans="2:10" x14ac:dyDescent="0.3">
      <c r="B8671">
        <v>8644</v>
      </c>
      <c r="C8671">
        <v>0.26168292367608703</v>
      </c>
      <c r="D8671">
        <f t="shared" si="946"/>
        <v>95.4076353150367</v>
      </c>
      <c r="E8671">
        <f t="shared" si="947"/>
        <v>95.4076353150367</v>
      </c>
      <c r="F8671">
        <f t="shared" si="948"/>
        <v>11.5923646849633</v>
      </c>
      <c r="G8671">
        <f t="shared" si="949"/>
        <v>0</v>
      </c>
      <c r="H8671">
        <f t="shared" si="950"/>
        <v>954.07635315036703</v>
      </c>
      <c r="I8671">
        <f t="shared" si="951"/>
        <v>57.961823424816501</v>
      </c>
      <c r="J8671">
        <f t="shared" si="952"/>
        <v>0</v>
      </c>
    </row>
    <row r="8672" spans="2:10" x14ac:dyDescent="0.3">
      <c r="B8672">
        <v>8645</v>
      </c>
      <c r="C8672">
        <v>0.90775750406494349</v>
      </c>
      <c r="D8672">
        <f t="shared" si="946"/>
        <v>109.13537937671634</v>
      </c>
      <c r="E8672">
        <f t="shared" si="947"/>
        <v>107</v>
      </c>
      <c r="F8672">
        <f t="shared" si="948"/>
        <v>0</v>
      </c>
      <c r="G8672">
        <f t="shared" si="949"/>
        <v>2.1353793767163438</v>
      </c>
      <c r="H8672">
        <f t="shared" si="950"/>
        <v>1070</v>
      </c>
      <c r="I8672">
        <f t="shared" si="951"/>
        <v>0</v>
      </c>
      <c r="J8672">
        <f t="shared" si="952"/>
        <v>32.030690650745157</v>
      </c>
    </row>
    <row r="8673" spans="2:10" x14ac:dyDescent="0.3">
      <c r="B8673">
        <v>8646</v>
      </c>
      <c r="C8673">
        <v>0.77286377573666865</v>
      </c>
      <c r="D8673">
        <f t="shared" si="946"/>
        <v>105.35772300052213</v>
      </c>
      <c r="E8673">
        <f t="shared" si="947"/>
        <v>105.35772300052213</v>
      </c>
      <c r="F8673">
        <f t="shared" si="948"/>
        <v>1.6422769994778719</v>
      </c>
      <c r="G8673">
        <f t="shared" si="949"/>
        <v>0</v>
      </c>
      <c r="H8673">
        <f t="shared" si="950"/>
        <v>1053.5772300052213</v>
      </c>
      <c r="I8673">
        <f t="shared" si="951"/>
        <v>8.2113849973893593</v>
      </c>
      <c r="J8673">
        <f t="shared" si="952"/>
        <v>0</v>
      </c>
    </row>
    <row r="8674" spans="2:10" x14ac:dyDescent="0.3">
      <c r="B8674">
        <v>8647</v>
      </c>
      <c r="C8674">
        <v>0.77783292207183286</v>
      </c>
      <c r="D8674">
        <f t="shared" si="946"/>
        <v>105.47190022637372</v>
      </c>
      <c r="E8674">
        <f t="shared" si="947"/>
        <v>105.47190022637372</v>
      </c>
      <c r="F8674">
        <f t="shared" si="948"/>
        <v>1.5280997736262805</v>
      </c>
      <c r="G8674">
        <f t="shared" si="949"/>
        <v>0</v>
      </c>
      <c r="H8674">
        <f t="shared" si="950"/>
        <v>1054.7190022637371</v>
      </c>
      <c r="I8674">
        <f t="shared" si="951"/>
        <v>7.6404988681314023</v>
      </c>
      <c r="J8674">
        <f t="shared" si="952"/>
        <v>0</v>
      </c>
    </row>
    <row r="8675" spans="2:10" x14ac:dyDescent="0.3">
      <c r="B8675">
        <v>8648</v>
      </c>
      <c r="C8675">
        <v>0.36997035798792621</v>
      </c>
      <c r="D8675">
        <f t="shared" si="946"/>
        <v>97.587518489657242</v>
      </c>
      <c r="E8675">
        <f t="shared" si="947"/>
        <v>97.587518489657242</v>
      </c>
      <c r="F8675">
        <f t="shared" si="948"/>
        <v>9.4124815103427579</v>
      </c>
      <c r="G8675">
        <f t="shared" si="949"/>
        <v>0</v>
      </c>
      <c r="H8675">
        <f t="shared" si="950"/>
        <v>975.87518489657236</v>
      </c>
      <c r="I8675">
        <f t="shared" si="951"/>
        <v>47.06240755171379</v>
      </c>
      <c r="J8675">
        <f t="shared" si="952"/>
        <v>0</v>
      </c>
    </row>
    <row r="8676" spans="2:10" x14ac:dyDescent="0.3">
      <c r="B8676">
        <v>8649</v>
      </c>
      <c r="C8676">
        <v>0.24521359312342461</v>
      </c>
      <c r="D8676">
        <f t="shared" si="946"/>
        <v>95.048563846931913</v>
      </c>
      <c r="E8676">
        <f t="shared" si="947"/>
        <v>95.048563846931913</v>
      </c>
      <c r="F8676">
        <f t="shared" si="948"/>
        <v>11.951436153068087</v>
      </c>
      <c r="G8676">
        <f t="shared" si="949"/>
        <v>0</v>
      </c>
      <c r="H8676">
        <f t="shared" si="950"/>
        <v>950.48563846931916</v>
      </c>
      <c r="I8676">
        <f t="shared" si="951"/>
        <v>59.757180765340436</v>
      </c>
      <c r="J8676">
        <f t="shared" si="952"/>
        <v>0</v>
      </c>
    </row>
    <row r="8677" spans="2:10" x14ac:dyDescent="0.3">
      <c r="B8677">
        <v>8650</v>
      </c>
      <c r="C8677">
        <v>0.46069100711295974</v>
      </c>
      <c r="D8677">
        <f t="shared" si="946"/>
        <v>99.280275662556988</v>
      </c>
      <c r="E8677">
        <f t="shared" si="947"/>
        <v>99.280275662556988</v>
      </c>
      <c r="F8677">
        <f t="shared" si="948"/>
        <v>7.7197243374430116</v>
      </c>
      <c r="G8677">
        <f t="shared" si="949"/>
        <v>0</v>
      </c>
      <c r="H8677">
        <f t="shared" si="950"/>
        <v>992.80275662556983</v>
      </c>
      <c r="I8677">
        <f t="shared" si="951"/>
        <v>38.598621687215058</v>
      </c>
      <c r="J8677">
        <f t="shared" si="952"/>
        <v>0</v>
      </c>
    </row>
    <row r="8678" spans="2:10" x14ac:dyDescent="0.3">
      <c r="B8678">
        <v>8651</v>
      </c>
      <c r="C8678">
        <v>0.70202301396675204</v>
      </c>
      <c r="D8678">
        <f t="shared" si="946"/>
        <v>103.83170746273957</v>
      </c>
      <c r="E8678">
        <f t="shared" si="947"/>
        <v>103.83170746273957</v>
      </c>
      <c r="F8678">
        <f t="shared" si="948"/>
        <v>3.1682925372604274</v>
      </c>
      <c r="G8678">
        <f t="shared" si="949"/>
        <v>0</v>
      </c>
      <c r="H8678">
        <f t="shared" si="950"/>
        <v>1038.3170746273956</v>
      </c>
      <c r="I8678">
        <f t="shared" si="951"/>
        <v>15.841462686302137</v>
      </c>
      <c r="J8678">
        <f t="shared" si="952"/>
        <v>0</v>
      </c>
    </row>
    <row r="8679" spans="2:10" x14ac:dyDescent="0.3">
      <c r="B8679">
        <v>8652</v>
      </c>
      <c r="C8679">
        <v>0.2175933605488074</v>
      </c>
      <c r="D8679">
        <f t="shared" si="946"/>
        <v>94.421976904981719</v>
      </c>
      <c r="E8679">
        <f t="shared" si="947"/>
        <v>94.421976904981719</v>
      </c>
      <c r="F8679">
        <f t="shared" si="948"/>
        <v>12.578023095018281</v>
      </c>
      <c r="G8679">
        <f t="shared" si="949"/>
        <v>0</v>
      </c>
      <c r="H8679">
        <f t="shared" si="950"/>
        <v>944.21976904981716</v>
      </c>
      <c r="I8679">
        <f t="shared" si="951"/>
        <v>62.890115475091406</v>
      </c>
      <c r="J8679">
        <f t="shared" si="952"/>
        <v>0</v>
      </c>
    </row>
    <row r="8680" spans="2:10" x14ac:dyDescent="0.3">
      <c r="B8680">
        <v>8653</v>
      </c>
      <c r="C8680">
        <v>0.7628712439009756</v>
      </c>
      <c r="D8680">
        <f t="shared" si="946"/>
        <v>105.13145707781817</v>
      </c>
      <c r="E8680">
        <f t="shared" si="947"/>
        <v>105.13145707781817</v>
      </c>
      <c r="F8680">
        <f t="shared" si="948"/>
        <v>1.868542922181831</v>
      </c>
      <c r="G8680">
        <f t="shared" si="949"/>
        <v>0</v>
      </c>
      <c r="H8680">
        <f t="shared" si="950"/>
        <v>1051.3145707781816</v>
      </c>
      <c r="I8680">
        <f t="shared" si="951"/>
        <v>9.3427146109091552</v>
      </c>
      <c r="J8680">
        <f t="shared" si="952"/>
        <v>0</v>
      </c>
    </row>
    <row r="8681" spans="2:10" x14ac:dyDescent="0.3">
      <c r="B8681">
        <v>8654</v>
      </c>
      <c r="C8681">
        <v>0.22069733263182245</v>
      </c>
      <c r="D8681">
        <f t="shared" si="946"/>
        <v>94.494107533597358</v>
      </c>
      <c r="E8681">
        <f t="shared" si="947"/>
        <v>94.494107533597358</v>
      </c>
      <c r="F8681">
        <f t="shared" si="948"/>
        <v>12.505892466402642</v>
      </c>
      <c r="G8681">
        <f t="shared" si="949"/>
        <v>0</v>
      </c>
      <c r="H8681">
        <f t="shared" si="950"/>
        <v>944.94107533597355</v>
      </c>
      <c r="I8681">
        <f t="shared" si="951"/>
        <v>62.52946233201321</v>
      </c>
      <c r="J8681">
        <f t="shared" si="952"/>
        <v>0</v>
      </c>
    </row>
    <row r="8682" spans="2:10" x14ac:dyDescent="0.3">
      <c r="B8682">
        <v>8655</v>
      </c>
      <c r="C8682">
        <v>0.62882977552348618</v>
      </c>
      <c r="D8682">
        <f t="shared" si="946"/>
        <v>102.38956443796555</v>
      </c>
      <c r="E8682">
        <f t="shared" si="947"/>
        <v>102.38956443796555</v>
      </c>
      <c r="F8682">
        <f t="shared" si="948"/>
        <v>4.6104355620344535</v>
      </c>
      <c r="G8682">
        <f t="shared" si="949"/>
        <v>0</v>
      </c>
      <c r="H8682">
        <f t="shared" si="950"/>
        <v>1023.8956443796554</v>
      </c>
      <c r="I8682">
        <f t="shared" si="951"/>
        <v>23.052177810172267</v>
      </c>
      <c r="J8682">
        <f t="shared" si="952"/>
        <v>0</v>
      </c>
    </row>
    <row r="8683" spans="2:10" x14ac:dyDescent="0.3">
      <c r="B8683">
        <v>8656</v>
      </c>
      <c r="C8683">
        <v>0.63383690432376294</v>
      </c>
      <c r="D8683">
        <f t="shared" si="946"/>
        <v>102.48532788356846</v>
      </c>
      <c r="E8683">
        <f t="shared" si="947"/>
        <v>102.48532788356846</v>
      </c>
      <c r="F8683">
        <f t="shared" si="948"/>
        <v>4.5146721164315409</v>
      </c>
      <c r="G8683">
        <f t="shared" si="949"/>
        <v>0</v>
      </c>
      <c r="H8683">
        <f t="shared" si="950"/>
        <v>1024.8532788356847</v>
      </c>
      <c r="I8683">
        <f t="shared" si="951"/>
        <v>22.573360582157704</v>
      </c>
      <c r="J8683">
        <f t="shared" si="952"/>
        <v>0</v>
      </c>
    </row>
    <row r="8684" spans="2:10" x14ac:dyDescent="0.3">
      <c r="B8684">
        <v>8657</v>
      </c>
      <c r="C8684">
        <v>0.69551551000763912</v>
      </c>
      <c r="D8684">
        <f t="shared" si="946"/>
        <v>103.69910531303034</v>
      </c>
      <c r="E8684">
        <f t="shared" si="947"/>
        <v>103.69910531303034</v>
      </c>
      <c r="F8684">
        <f t="shared" si="948"/>
        <v>3.3008946869696558</v>
      </c>
      <c r="G8684">
        <f t="shared" si="949"/>
        <v>0</v>
      </c>
      <c r="H8684">
        <f t="shared" si="950"/>
        <v>1036.9910531303035</v>
      </c>
      <c r="I8684">
        <f t="shared" si="951"/>
        <v>16.504473434848279</v>
      </c>
      <c r="J8684">
        <f t="shared" si="952"/>
        <v>0</v>
      </c>
    </row>
    <row r="8685" spans="2:10" x14ac:dyDescent="0.3">
      <c r="B8685">
        <v>8658</v>
      </c>
      <c r="C8685">
        <v>8.2457177999552989E-2</v>
      </c>
      <c r="D8685">
        <f t="shared" si="946"/>
        <v>90.491538146463697</v>
      </c>
      <c r="E8685">
        <f t="shared" si="947"/>
        <v>90.491538146463697</v>
      </c>
      <c r="F8685">
        <f t="shared" si="948"/>
        <v>16.508461853536303</v>
      </c>
      <c r="G8685">
        <f t="shared" si="949"/>
        <v>0</v>
      </c>
      <c r="H8685">
        <f t="shared" si="950"/>
        <v>904.91538146463699</v>
      </c>
      <c r="I8685">
        <f t="shared" si="951"/>
        <v>82.542309267681517</v>
      </c>
      <c r="J8685">
        <f t="shared" si="952"/>
        <v>0</v>
      </c>
    </row>
    <row r="8686" spans="2:10" x14ac:dyDescent="0.3">
      <c r="B8686">
        <v>8659</v>
      </c>
      <c r="C8686">
        <v>0.87391374501041352</v>
      </c>
      <c r="D8686">
        <f t="shared" si="946"/>
        <v>107.9984497377512</v>
      </c>
      <c r="E8686">
        <f t="shared" si="947"/>
        <v>107</v>
      </c>
      <c r="F8686">
        <f t="shared" si="948"/>
        <v>0</v>
      </c>
      <c r="G8686">
        <f t="shared" si="949"/>
        <v>0.99844973775120138</v>
      </c>
      <c r="H8686">
        <f t="shared" si="950"/>
        <v>1070</v>
      </c>
      <c r="I8686">
        <f t="shared" si="951"/>
        <v>0</v>
      </c>
      <c r="J8686">
        <f t="shared" si="952"/>
        <v>14.976746066268021</v>
      </c>
    </row>
    <row r="8687" spans="2:10" x14ac:dyDescent="0.3">
      <c r="B8687">
        <v>8660</v>
      </c>
      <c r="C8687">
        <v>0.44243998874299773</v>
      </c>
      <c r="D8687">
        <f t="shared" si="946"/>
        <v>98.944539539524357</v>
      </c>
      <c r="E8687">
        <f t="shared" si="947"/>
        <v>98.944539539524357</v>
      </c>
      <c r="F8687">
        <f t="shared" si="948"/>
        <v>8.0554604604756435</v>
      </c>
      <c r="G8687">
        <f t="shared" si="949"/>
        <v>0</v>
      </c>
      <c r="H8687">
        <f t="shared" si="950"/>
        <v>989.44539539524362</v>
      </c>
      <c r="I8687">
        <f t="shared" si="951"/>
        <v>40.277302302378217</v>
      </c>
      <c r="J8687">
        <f t="shared" si="952"/>
        <v>0</v>
      </c>
    </row>
    <row r="8688" spans="2:10" x14ac:dyDescent="0.3">
      <c r="B8688">
        <v>8661</v>
      </c>
      <c r="C8688">
        <v>0.94333936060337642</v>
      </c>
      <c r="D8688">
        <f t="shared" si="946"/>
        <v>110.64335803131962</v>
      </c>
      <c r="E8688">
        <f t="shared" si="947"/>
        <v>107</v>
      </c>
      <c r="F8688">
        <f t="shared" si="948"/>
        <v>0</v>
      </c>
      <c r="G8688">
        <f t="shared" si="949"/>
        <v>3.6433580313196217</v>
      </c>
      <c r="H8688">
        <f t="shared" si="950"/>
        <v>1070</v>
      </c>
      <c r="I8688">
        <f t="shared" si="951"/>
        <v>0</v>
      </c>
      <c r="J8688">
        <f t="shared" si="952"/>
        <v>54.650370469794325</v>
      </c>
    </row>
    <row r="8689" spans="2:10" x14ac:dyDescent="0.3">
      <c r="B8689">
        <v>8662</v>
      </c>
      <c r="C8689">
        <v>0.54344523144414159</v>
      </c>
      <c r="D8689">
        <f t="shared" si="946"/>
        <v>100.79568529460985</v>
      </c>
      <c r="E8689">
        <f t="shared" si="947"/>
        <v>100.79568529460985</v>
      </c>
      <c r="F8689">
        <f t="shared" si="948"/>
        <v>6.2043147053901464</v>
      </c>
      <c r="G8689">
        <f t="shared" si="949"/>
        <v>0</v>
      </c>
      <c r="H8689">
        <f t="shared" si="950"/>
        <v>1007.9568529460985</v>
      </c>
      <c r="I8689">
        <f t="shared" si="951"/>
        <v>31.021573526950732</v>
      </c>
      <c r="J8689">
        <f t="shared" si="952"/>
        <v>0</v>
      </c>
    </row>
    <row r="8690" spans="2:10" x14ac:dyDescent="0.3">
      <c r="B8690">
        <v>8663</v>
      </c>
      <c r="C8690">
        <v>0.54975165231826806</v>
      </c>
      <c r="D8690">
        <f t="shared" si="946"/>
        <v>100.91163624757542</v>
      </c>
      <c r="E8690">
        <f t="shared" si="947"/>
        <v>100.91163624757542</v>
      </c>
      <c r="F8690">
        <f t="shared" si="948"/>
        <v>6.0883637524245842</v>
      </c>
      <c r="G8690">
        <f t="shared" si="949"/>
        <v>0</v>
      </c>
      <c r="H8690">
        <f t="shared" si="950"/>
        <v>1009.1163624757542</v>
      </c>
      <c r="I8690">
        <f t="shared" si="951"/>
        <v>30.441818762122921</v>
      </c>
      <c r="J8690">
        <f t="shared" si="952"/>
        <v>0</v>
      </c>
    </row>
    <row r="8691" spans="2:10" x14ac:dyDescent="0.3">
      <c r="B8691">
        <v>8664</v>
      </c>
      <c r="C8691">
        <v>0.51256477593346994</v>
      </c>
      <c r="D8691">
        <f t="shared" si="946"/>
        <v>100.22978623314789</v>
      </c>
      <c r="E8691">
        <f t="shared" si="947"/>
        <v>100.22978623314789</v>
      </c>
      <c r="F8691">
        <f t="shared" si="948"/>
        <v>6.770213766852109</v>
      </c>
      <c r="G8691">
        <f t="shared" si="949"/>
        <v>0</v>
      </c>
      <c r="H8691">
        <f t="shared" si="950"/>
        <v>1002.2978623314789</v>
      </c>
      <c r="I8691">
        <f t="shared" si="951"/>
        <v>33.851068834260545</v>
      </c>
      <c r="J8691">
        <f t="shared" si="952"/>
        <v>0</v>
      </c>
    </row>
    <row r="8692" spans="2:10" x14ac:dyDescent="0.3">
      <c r="B8692">
        <v>8665</v>
      </c>
      <c r="C8692">
        <v>0.69282456761593181</v>
      </c>
      <c r="D8692">
        <f t="shared" si="946"/>
        <v>103.64456857541488</v>
      </c>
      <c r="E8692">
        <f t="shared" si="947"/>
        <v>103.64456857541488</v>
      </c>
      <c r="F8692">
        <f t="shared" si="948"/>
        <v>3.3554314245851202</v>
      </c>
      <c r="G8692">
        <f t="shared" si="949"/>
        <v>0</v>
      </c>
      <c r="H8692">
        <f t="shared" si="950"/>
        <v>1036.4456857541488</v>
      </c>
      <c r="I8692">
        <f t="shared" si="951"/>
        <v>16.777157122925601</v>
      </c>
      <c r="J8692">
        <f t="shared" si="952"/>
        <v>0</v>
      </c>
    </row>
    <row r="8693" spans="2:10" x14ac:dyDescent="0.3">
      <c r="B8693">
        <v>8666</v>
      </c>
      <c r="C8693">
        <v>5.578487653451969E-2</v>
      </c>
      <c r="D8693">
        <f t="shared" si="946"/>
        <v>89.312947541203016</v>
      </c>
      <c r="E8693">
        <f t="shared" si="947"/>
        <v>89.312947541203016</v>
      </c>
      <c r="F8693">
        <f t="shared" si="948"/>
        <v>17.687052458796984</v>
      </c>
      <c r="G8693">
        <f t="shared" si="949"/>
        <v>0</v>
      </c>
      <c r="H8693">
        <f t="shared" si="950"/>
        <v>893.12947541203016</v>
      </c>
      <c r="I8693">
        <f t="shared" si="951"/>
        <v>88.43526229398492</v>
      </c>
      <c r="J8693">
        <f t="shared" si="952"/>
        <v>0</v>
      </c>
    </row>
    <row r="8694" spans="2:10" x14ac:dyDescent="0.3">
      <c r="B8694">
        <v>8667</v>
      </c>
      <c r="C8694">
        <v>0.7232139382041759</v>
      </c>
      <c r="D8694">
        <f t="shared" si="946"/>
        <v>104.27114694284754</v>
      </c>
      <c r="E8694">
        <f t="shared" si="947"/>
        <v>104.27114694284754</v>
      </c>
      <c r="F8694">
        <f t="shared" si="948"/>
        <v>2.7288530571524632</v>
      </c>
      <c r="G8694">
        <f t="shared" si="949"/>
        <v>0</v>
      </c>
      <c r="H8694">
        <f t="shared" si="950"/>
        <v>1042.7114694284753</v>
      </c>
      <c r="I8694">
        <f t="shared" si="951"/>
        <v>13.644265285762316</v>
      </c>
      <c r="J8694">
        <f t="shared" si="952"/>
        <v>0</v>
      </c>
    </row>
    <row r="8695" spans="2:10" x14ac:dyDescent="0.3">
      <c r="B8695">
        <v>8668</v>
      </c>
      <c r="C8695">
        <v>0.68673875908868387</v>
      </c>
      <c r="D8695">
        <f t="shared" si="946"/>
        <v>103.52184153841377</v>
      </c>
      <c r="E8695">
        <f t="shared" si="947"/>
        <v>103.52184153841377</v>
      </c>
      <c r="F8695">
        <f t="shared" si="948"/>
        <v>3.4781584615862329</v>
      </c>
      <c r="G8695">
        <f t="shared" si="949"/>
        <v>0</v>
      </c>
      <c r="H8695">
        <f t="shared" si="950"/>
        <v>1035.2184153841376</v>
      </c>
      <c r="I8695">
        <f t="shared" si="951"/>
        <v>17.390792307931164</v>
      </c>
      <c r="J8695">
        <f t="shared" si="952"/>
        <v>0</v>
      </c>
    </row>
    <row r="8696" spans="2:10" x14ac:dyDescent="0.3">
      <c r="B8696">
        <v>8669</v>
      </c>
      <c r="C8696">
        <v>0.11855874307575154</v>
      </c>
      <c r="D8696">
        <f t="shared" si="946"/>
        <v>91.765375963045571</v>
      </c>
      <c r="E8696">
        <f t="shared" si="947"/>
        <v>91.765375963045571</v>
      </c>
      <c r="F8696">
        <f t="shared" si="948"/>
        <v>15.234624036954429</v>
      </c>
      <c r="G8696">
        <f t="shared" si="949"/>
        <v>0</v>
      </c>
      <c r="H8696">
        <f t="shared" si="950"/>
        <v>917.65375963045574</v>
      </c>
      <c r="I8696">
        <f t="shared" si="951"/>
        <v>76.173120184772145</v>
      </c>
      <c r="J8696">
        <f t="shared" si="952"/>
        <v>0</v>
      </c>
    </row>
    <row r="8697" spans="2:10" x14ac:dyDescent="0.3">
      <c r="B8697">
        <v>8670</v>
      </c>
      <c r="C8697">
        <v>0.99192667034525128</v>
      </c>
      <c r="D8697">
        <f t="shared" si="946"/>
        <v>114.63486850467041</v>
      </c>
      <c r="E8697">
        <f t="shared" si="947"/>
        <v>107</v>
      </c>
      <c r="F8697">
        <f t="shared" si="948"/>
        <v>0</v>
      </c>
      <c r="G8697">
        <f t="shared" si="949"/>
        <v>7.6348685046704077</v>
      </c>
      <c r="H8697">
        <f t="shared" si="950"/>
        <v>1070</v>
      </c>
      <c r="I8697">
        <f t="shared" si="951"/>
        <v>0</v>
      </c>
      <c r="J8697">
        <f t="shared" si="952"/>
        <v>114.52302757005612</v>
      </c>
    </row>
    <row r="8698" spans="2:10" x14ac:dyDescent="0.3">
      <c r="B8698">
        <v>8671</v>
      </c>
      <c r="C8698">
        <v>4.6771403807098877E-2</v>
      </c>
      <c r="D8698">
        <f t="shared" si="946"/>
        <v>88.835725449038307</v>
      </c>
      <c r="E8698">
        <f t="shared" si="947"/>
        <v>88.835725449038307</v>
      </c>
      <c r="F8698">
        <f t="shared" si="948"/>
        <v>18.164274550961693</v>
      </c>
      <c r="G8698">
        <f t="shared" si="949"/>
        <v>0</v>
      </c>
      <c r="H8698">
        <f t="shared" si="950"/>
        <v>888.35725449038307</v>
      </c>
      <c r="I8698">
        <f t="shared" si="951"/>
        <v>90.821372754808465</v>
      </c>
      <c r="J8698">
        <f t="shared" si="952"/>
        <v>0</v>
      </c>
    </row>
    <row r="8699" spans="2:10" x14ac:dyDescent="0.3">
      <c r="B8699">
        <v>8672</v>
      </c>
      <c r="C8699">
        <v>0.74627515121977428</v>
      </c>
      <c r="D8699">
        <f t="shared" si="946"/>
        <v>104.76464932803528</v>
      </c>
      <c r="E8699">
        <f t="shared" si="947"/>
        <v>104.76464932803528</v>
      </c>
      <c r="F8699">
        <f t="shared" si="948"/>
        <v>2.2353506719647243</v>
      </c>
      <c r="G8699">
        <f t="shared" si="949"/>
        <v>0</v>
      </c>
      <c r="H8699">
        <f t="shared" si="950"/>
        <v>1047.6464932803528</v>
      </c>
      <c r="I8699">
        <f t="shared" si="951"/>
        <v>11.176753359823621</v>
      </c>
      <c r="J8699">
        <f t="shared" si="952"/>
        <v>0</v>
      </c>
    </row>
    <row r="8700" spans="2:10" x14ac:dyDescent="0.3">
      <c r="B8700">
        <v>8673</v>
      </c>
      <c r="C8700">
        <v>0.47820138904687037</v>
      </c>
      <c r="D8700">
        <f t="shared" si="946"/>
        <v>99.601238347512563</v>
      </c>
      <c r="E8700">
        <f t="shared" si="947"/>
        <v>99.601238347512563</v>
      </c>
      <c r="F8700">
        <f t="shared" si="948"/>
        <v>7.3987616524874369</v>
      </c>
      <c r="G8700">
        <f t="shared" si="949"/>
        <v>0</v>
      </c>
      <c r="H8700">
        <f t="shared" si="950"/>
        <v>996.0123834751256</v>
      </c>
      <c r="I8700">
        <f t="shared" si="951"/>
        <v>36.993808262437184</v>
      </c>
      <c r="J8700">
        <f t="shared" si="952"/>
        <v>0</v>
      </c>
    </row>
    <row r="8701" spans="2:10" x14ac:dyDescent="0.3">
      <c r="B8701">
        <v>8674</v>
      </c>
      <c r="C8701">
        <v>0.75135084688346621</v>
      </c>
      <c r="D8701">
        <f t="shared" si="946"/>
        <v>104.87571390425703</v>
      </c>
      <c r="E8701">
        <f t="shared" si="947"/>
        <v>104.87571390425703</v>
      </c>
      <c r="F8701">
        <f t="shared" si="948"/>
        <v>2.1242860957429741</v>
      </c>
      <c r="G8701">
        <f t="shared" si="949"/>
        <v>0</v>
      </c>
      <c r="H8701">
        <f t="shared" si="950"/>
        <v>1048.7571390425703</v>
      </c>
      <c r="I8701">
        <f t="shared" si="951"/>
        <v>10.621430478714871</v>
      </c>
      <c r="J8701">
        <f t="shared" si="952"/>
        <v>0</v>
      </c>
    </row>
    <row r="8702" spans="2:10" x14ac:dyDescent="0.3">
      <c r="B8702">
        <v>8675</v>
      </c>
      <c r="C8702">
        <v>0.79226505243728496</v>
      </c>
      <c r="D8702">
        <f t="shared" si="946"/>
        <v>105.81033238661468</v>
      </c>
      <c r="E8702">
        <f t="shared" si="947"/>
        <v>105.81033238661468</v>
      </c>
      <c r="F8702">
        <f t="shared" si="948"/>
        <v>1.1896676133853248</v>
      </c>
      <c r="G8702">
        <f t="shared" si="949"/>
        <v>0</v>
      </c>
      <c r="H8702">
        <f t="shared" si="950"/>
        <v>1058.1033238661466</v>
      </c>
      <c r="I8702">
        <f t="shared" si="951"/>
        <v>5.9483380669266239</v>
      </c>
      <c r="J8702">
        <f t="shared" si="952"/>
        <v>0</v>
      </c>
    </row>
    <row r="8703" spans="2:10" x14ac:dyDescent="0.3">
      <c r="B8703">
        <v>8676</v>
      </c>
      <c r="C8703">
        <v>0.65780973862832692</v>
      </c>
      <c r="D8703">
        <f t="shared" si="946"/>
        <v>102.94894384615063</v>
      </c>
      <c r="E8703">
        <f t="shared" si="947"/>
        <v>102.94894384615063</v>
      </c>
      <c r="F8703">
        <f t="shared" si="948"/>
        <v>4.0510561538493732</v>
      </c>
      <c r="G8703">
        <f t="shared" si="949"/>
        <v>0</v>
      </c>
      <c r="H8703">
        <f t="shared" si="950"/>
        <v>1029.4894384615063</v>
      </c>
      <c r="I8703">
        <f t="shared" si="951"/>
        <v>20.255280769246866</v>
      </c>
      <c r="J8703">
        <f t="shared" si="952"/>
        <v>0</v>
      </c>
    </row>
    <row r="8704" spans="2:10" x14ac:dyDescent="0.3">
      <c r="B8704">
        <v>8677</v>
      </c>
      <c r="C8704">
        <v>0.94934845225109188</v>
      </c>
      <c r="D8704">
        <f t="shared" si="946"/>
        <v>110.95227715213898</v>
      </c>
      <c r="E8704">
        <f t="shared" si="947"/>
        <v>107</v>
      </c>
      <c r="F8704">
        <f t="shared" si="948"/>
        <v>0</v>
      </c>
      <c r="G8704">
        <f t="shared" si="949"/>
        <v>3.9522771521389757</v>
      </c>
      <c r="H8704">
        <f t="shared" si="950"/>
        <v>1070</v>
      </c>
      <c r="I8704">
        <f t="shared" si="951"/>
        <v>0</v>
      </c>
      <c r="J8704">
        <f t="shared" si="952"/>
        <v>59.284157282084635</v>
      </c>
    </row>
    <row r="8705" spans="2:10" x14ac:dyDescent="0.3">
      <c r="B8705">
        <v>8678</v>
      </c>
      <c r="C8705">
        <v>0.76560322095843114</v>
      </c>
      <c r="D8705">
        <f t="shared" si="946"/>
        <v>105.19289187764821</v>
      </c>
      <c r="E8705">
        <f t="shared" si="947"/>
        <v>105.19289187764821</v>
      </c>
      <c r="F8705">
        <f t="shared" si="948"/>
        <v>1.8071081223517922</v>
      </c>
      <c r="G8705">
        <f t="shared" si="949"/>
        <v>0</v>
      </c>
      <c r="H8705">
        <f t="shared" si="950"/>
        <v>1051.9289187764821</v>
      </c>
      <c r="I8705">
        <f t="shared" si="951"/>
        <v>9.0355406117589609</v>
      </c>
      <c r="J8705">
        <f t="shared" si="952"/>
        <v>0</v>
      </c>
    </row>
    <row r="8706" spans="2:10" x14ac:dyDescent="0.3">
      <c r="B8706">
        <v>8679</v>
      </c>
      <c r="C8706">
        <v>0.14819016291391551</v>
      </c>
      <c r="D8706">
        <f t="shared" si="946"/>
        <v>92.653236935081736</v>
      </c>
      <c r="E8706">
        <f t="shared" si="947"/>
        <v>92.653236935081736</v>
      </c>
      <c r="F8706">
        <f t="shared" si="948"/>
        <v>14.346763064918264</v>
      </c>
      <c r="G8706">
        <f t="shared" si="949"/>
        <v>0</v>
      </c>
      <c r="H8706">
        <f t="shared" si="950"/>
        <v>926.53236935081736</v>
      </c>
      <c r="I8706">
        <f t="shared" si="951"/>
        <v>71.733815324591319</v>
      </c>
      <c r="J8706">
        <f t="shared" si="952"/>
        <v>0</v>
      </c>
    </row>
    <row r="8707" spans="2:10" x14ac:dyDescent="0.3">
      <c r="B8707">
        <v>8680</v>
      </c>
      <c r="C8707">
        <v>0.12273392642308223</v>
      </c>
      <c r="D8707">
        <f t="shared" si="946"/>
        <v>91.897373551647021</v>
      </c>
      <c r="E8707">
        <f t="shared" si="947"/>
        <v>91.897373551647021</v>
      </c>
      <c r="F8707">
        <f t="shared" si="948"/>
        <v>15.102626448352979</v>
      </c>
      <c r="G8707">
        <f t="shared" si="949"/>
        <v>0</v>
      </c>
      <c r="H8707">
        <f t="shared" si="950"/>
        <v>918.97373551647024</v>
      </c>
      <c r="I8707">
        <f t="shared" si="951"/>
        <v>75.513132241764893</v>
      </c>
      <c r="J8707">
        <f t="shared" si="952"/>
        <v>0</v>
      </c>
    </row>
    <row r="8708" spans="2:10" x14ac:dyDescent="0.3">
      <c r="B8708">
        <v>8681</v>
      </c>
      <c r="C8708">
        <v>0.13344309049757963</v>
      </c>
      <c r="D8708">
        <f t="shared" si="946"/>
        <v>92.224913919532227</v>
      </c>
      <c r="E8708">
        <f t="shared" si="947"/>
        <v>92.224913919532227</v>
      </c>
      <c r="F8708">
        <f t="shared" si="948"/>
        <v>14.775086080467773</v>
      </c>
      <c r="G8708">
        <f t="shared" si="949"/>
        <v>0</v>
      </c>
      <c r="H8708">
        <f t="shared" si="950"/>
        <v>922.2491391953223</v>
      </c>
      <c r="I8708">
        <f t="shared" si="951"/>
        <v>73.875430402338864</v>
      </c>
      <c r="J8708">
        <f t="shared" si="952"/>
        <v>0</v>
      </c>
    </row>
    <row r="8709" spans="2:10" x14ac:dyDescent="0.3">
      <c r="B8709">
        <v>8682</v>
      </c>
      <c r="C8709">
        <v>0.37123069951478938</v>
      </c>
      <c r="D8709">
        <f t="shared" si="946"/>
        <v>97.61159010928921</v>
      </c>
      <c r="E8709">
        <f t="shared" si="947"/>
        <v>97.61159010928921</v>
      </c>
      <c r="F8709">
        <f t="shared" si="948"/>
        <v>9.3884098907107898</v>
      </c>
      <c r="G8709">
        <f t="shared" si="949"/>
        <v>0</v>
      </c>
      <c r="H8709">
        <f t="shared" si="950"/>
        <v>976.11590109289205</v>
      </c>
      <c r="I8709">
        <f t="shared" si="951"/>
        <v>46.942049453553949</v>
      </c>
      <c r="J8709">
        <f t="shared" si="952"/>
        <v>0</v>
      </c>
    </row>
    <row r="8710" spans="2:10" x14ac:dyDescent="0.3">
      <c r="B8710">
        <v>8683</v>
      </c>
      <c r="C8710">
        <v>0.25900732228572432</v>
      </c>
      <c r="D8710">
        <f t="shared" si="946"/>
        <v>95.349956119228466</v>
      </c>
      <c r="E8710">
        <f t="shared" si="947"/>
        <v>95.349956119228466</v>
      </c>
      <c r="F8710">
        <f t="shared" si="948"/>
        <v>11.650043880771534</v>
      </c>
      <c r="G8710">
        <f t="shared" si="949"/>
        <v>0</v>
      </c>
      <c r="H8710">
        <f t="shared" si="950"/>
        <v>953.49956119228466</v>
      </c>
      <c r="I8710">
        <f t="shared" si="951"/>
        <v>58.25021940385767</v>
      </c>
      <c r="J8710">
        <f t="shared" si="952"/>
        <v>0</v>
      </c>
    </row>
    <row r="8711" spans="2:10" x14ac:dyDescent="0.3">
      <c r="B8711">
        <v>8684</v>
      </c>
      <c r="C8711">
        <v>3.3888641945262643E-2</v>
      </c>
      <c r="D8711">
        <f t="shared" si="946"/>
        <v>88.037790118717368</v>
      </c>
      <c r="E8711">
        <f t="shared" si="947"/>
        <v>88.037790118717368</v>
      </c>
      <c r="F8711">
        <f t="shared" si="948"/>
        <v>18.962209881282632</v>
      </c>
      <c r="G8711">
        <f t="shared" si="949"/>
        <v>0</v>
      </c>
      <c r="H8711">
        <f t="shared" si="950"/>
        <v>880.37790118717362</v>
      </c>
      <c r="I8711">
        <f t="shared" si="951"/>
        <v>94.811049406413161</v>
      </c>
      <c r="J8711">
        <f t="shared" si="952"/>
        <v>0</v>
      </c>
    </row>
    <row r="8712" spans="2:10" x14ac:dyDescent="0.3">
      <c r="B8712">
        <v>8685</v>
      </c>
      <c r="C8712">
        <v>2.9879652193524064E-3</v>
      </c>
      <c r="D8712">
        <f t="shared" si="946"/>
        <v>84.098605471810345</v>
      </c>
      <c r="E8712">
        <f t="shared" si="947"/>
        <v>84.098605471810345</v>
      </c>
      <c r="F8712">
        <f t="shared" si="948"/>
        <v>22.901394528189655</v>
      </c>
      <c r="G8712">
        <f t="shared" si="949"/>
        <v>0</v>
      </c>
      <c r="H8712">
        <f t="shared" si="950"/>
        <v>840.98605471810345</v>
      </c>
      <c r="I8712">
        <f t="shared" si="951"/>
        <v>114.50697264094828</v>
      </c>
      <c r="J8712">
        <f t="shared" si="952"/>
        <v>0</v>
      </c>
    </row>
    <row r="8713" spans="2:10" x14ac:dyDescent="0.3">
      <c r="B8713">
        <v>8686</v>
      </c>
      <c r="C8713">
        <v>0.19096597334550569</v>
      </c>
      <c r="D8713">
        <f t="shared" si="946"/>
        <v>93.782165501738689</v>
      </c>
      <c r="E8713">
        <f t="shared" si="947"/>
        <v>93.782165501738689</v>
      </c>
      <c r="F8713">
        <f t="shared" si="948"/>
        <v>13.217834498261311</v>
      </c>
      <c r="G8713">
        <f t="shared" si="949"/>
        <v>0</v>
      </c>
      <c r="H8713">
        <f t="shared" si="950"/>
        <v>937.82165501738689</v>
      </c>
      <c r="I8713">
        <f t="shared" si="951"/>
        <v>66.089172491306556</v>
      </c>
      <c r="J8713">
        <f t="shared" si="952"/>
        <v>0</v>
      </c>
    </row>
    <row r="8714" spans="2:10" x14ac:dyDescent="0.3">
      <c r="B8714">
        <v>8687</v>
      </c>
      <c r="C8714">
        <v>0.17128933960117998</v>
      </c>
      <c r="D8714">
        <f t="shared" si="946"/>
        <v>93.280914113698017</v>
      </c>
      <c r="E8714">
        <f t="shared" si="947"/>
        <v>93.280914113698017</v>
      </c>
      <c r="F8714">
        <f t="shared" si="948"/>
        <v>13.719085886301983</v>
      </c>
      <c r="G8714">
        <f t="shared" si="949"/>
        <v>0</v>
      </c>
      <c r="H8714">
        <f t="shared" si="950"/>
        <v>932.8091411369802</v>
      </c>
      <c r="I8714">
        <f t="shared" si="951"/>
        <v>68.595429431509913</v>
      </c>
      <c r="J8714">
        <f t="shared" si="952"/>
        <v>0</v>
      </c>
    </row>
    <row r="8715" spans="2:10" x14ac:dyDescent="0.3">
      <c r="B8715">
        <v>8688</v>
      </c>
      <c r="C8715">
        <v>0.47149444008687313</v>
      </c>
      <c r="D8715">
        <f t="shared" si="946"/>
        <v>99.478400847568381</v>
      </c>
      <c r="E8715">
        <f t="shared" si="947"/>
        <v>99.478400847568381</v>
      </c>
      <c r="F8715">
        <f t="shared" si="948"/>
        <v>7.5215991524316195</v>
      </c>
      <c r="G8715">
        <f t="shared" si="949"/>
        <v>0</v>
      </c>
      <c r="H8715">
        <f t="shared" si="950"/>
        <v>994.78400847568378</v>
      </c>
      <c r="I8715">
        <f t="shared" si="951"/>
        <v>37.607995762158097</v>
      </c>
      <c r="J8715">
        <f t="shared" si="952"/>
        <v>0</v>
      </c>
    </row>
    <row r="8716" spans="2:10" x14ac:dyDescent="0.3">
      <c r="B8716">
        <v>8689</v>
      </c>
      <c r="C8716">
        <v>0.94333440863224682</v>
      </c>
      <c r="D8716">
        <f t="shared" si="946"/>
        <v>110.64311217067504</v>
      </c>
      <c r="E8716">
        <f t="shared" si="947"/>
        <v>107</v>
      </c>
      <c r="F8716">
        <f t="shared" si="948"/>
        <v>0</v>
      </c>
      <c r="G8716">
        <f t="shared" si="949"/>
        <v>3.6431121706750389</v>
      </c>
      <c r="H8716">
        <f t="shared" si="950"/>
        <v>1070</v>
      </c>
      <c r="I8716">
        <f t="shared" si="951"/>
        <v>0</v>
      </c>
      <c r="J8716">
        <f t="shared" si="952"/>
        <v>54.646682560125583</v>
      </c>
    </row>
    <row r="8717" spans="2:10" x14ac:dyDescent="0.3">
      <c r="B8717">
        <v>8690</v>
      </c>
      <c r="C8717">
        <v>0.23274803683056</v>
      </c>
      <c r="D8717">
        <f t="shared" si="946"/>
        <v>94.76987951949539</v>
      </c>
      <c r="E8717">
        <f t="shared" si="947"/>
        <v>94.76987951949539</v>
      </c>
      <c r="F8717">
        <f t="shared" si="948"/>
        <v>12.23012048050461</v>
      </c>
      <c r="G8717">
        <f t="shared" si="949"/>
        <v>0</v>
      </c>
      <c r="H8717">
        <f t="shared" si="950"/>
        <v>947.69879519495385</v>
      </c>
      <c r="I8717">
        <f t="shared" si="951"/>
        <v>61.150602402523049</v>
      </c>
      <c r="J8717">
        <f t="shared" si="952"/>
        <v>0</v>
      </c>
    </row>
    <row r="8718" spans="2:10" x14ac:dyDescent="0.3">
      <c r="B8718">
        <v>8691</v>
      </c>
      <c r="C8718">
        <v>0.51139738617315178</v>
      </c>
      <c r="D8718">
        <f t="shared" si="946"/>
        <v>100.20843198343232</v>
      </c>
      <c r="E8718">
        <f t="shared" si="947"/>
        <v>100.20843198343232</v>
      </c>
      <c r="F8718">
        <f t="shared" si="948"/>
        <v>6.7915680165676804</v>
      </c>
      <c r="G8718">
        <f t="shared" si="949"/>
        <v>0</v>
      </c>
      <c r="H8718">
        <f t="shared" si="950"/>
        <v>1002.0843198343232</v>
      </c>
      <c r="I8718">
        <f t="shared" si="951"/>
        <v>33.957840082838402</v>
      </c>
      <c r="J8718">
        <f t="shared" si="952"/>
        <v>0</v>
      </c>
    </row>
    <row r="8719" spans="2:10" x14ac:dyDescent="0.3">
      <c r="B8719">
        <v>8692</v>
      </c>
      <c r="C8719">
        <v>0.54944072041068925</v>
      </c>
      <c r="D8719">
        <f t="shared" si="946"/>
        <v>100.90591527254185</v>
      </c>
      <c r="E8719">
        <f t="shared" si="947"/>
        <v>100.90591527254185</v>
      </c>
      <c r="F8719">
        <f t="shared" si="948"/>
        <v>6.0940847274581529</v>
      </c>
      <c r="G8719">
        <f t="shared" si="949"/>
        <v>0</v>
      </c>
      <c r="H8719">
        <f t="shared" si="950"/>
        <v>1009.0591527254185</v>
      </c>
      <c r="I8719">
        <f t="shared" si="951"/>
        <v>30.470423637290764</v>
      </c>
      <c r="J8719">
        <f t="shared" si="952"/>
        <v>0</v>
      </c>
    </row>
    <row r="8720" spans="2:10" x14ac:dyDescent="0.3">
      <c r="B8720">
        <v>8693</v>
      </c>
      <c r="C8720">
        <v>0.3696307711730632</v>
      </c>
      <c r="D8720">
        <f t="shared" si="946"/>
        <v>97.581028993447774</v>
      </c>
      <c r="E8720">
        <f t="shared" si="947"/>
        <v>97.581028993447774</v>
      </c>
      <c r="F8720">
        <f t="shared" si="948"/>
        <v>9.4189710065522263</v>
      </c>
      <c r="G8720">
        <f t="shared" si="949"/>
        <v>0</v>
      </c>
      <c r="H8720">
        <f t="shared" si="950"/>
        <v>975.81028993447774</v>
      </c>
      <c r="I8720">
        <f t="shared" si="951"/>
        <v>47.094855032761131</v>
      </c>
      <c r="J8720">
        <f t="shared" si="952"/>
        <v>0</v>
      </c>
    </row>
    <row r="8721" spans="2:10" x14ac:dyDescent="0.3">
      <c r="B8721">
        <v>8694</v>
      </c>
      <c r="C8721">
        <v>0.37006147233627396</v>
      </c>
      <c r="D8721">
        <f t="shared" si="946"/>
        <v>97.589259419477585</v>
      </c>
      <c r="E8721">
        <f t="shared" si="947"/>
        <v>97.589259419477585</v>
      </c>
      <c r="F8721">
        <f t="shared" si="948"/>
        <v>9.4107405805224147</v>
      </c>
      <c r="G8721">
        <f t="shared" si="949"/>
        <v>0</v>
      </c>
      <c r="H8721">
        <f t="shared" si="950"/>
        <v>975.89259419477582</v>
      </c>
      <c r="I8721">
        <f t="shared" si="951"/>
        <v>47.053702902612073</v>
      </c>
      <c r="J8721">
        <f t="shared" si="952"/>
        <v>0</v>
      </c>
    </row>
    <row r="8722" spans="2:10" x14ac:dyDescent="0.3">
      <c r="B8722">
        <v>8695</v>
      </c>
      <c r="C8722">
        <v>0.69374989640742457</v>
      </c>
      <c r="D8722">
        <f t="shared" si="946"/>
        <v>103.66330290776398</v>
      </c>
      <c r="E8722">
        <f t="shared" si="947"/>
        <v>103.66330290776398</v>
      </c>
      <c r="F8722">
        <f t="shared" si="948"/>
        <v>3.3366970922360224</v>
      </c>
      <c r="G8722">
        <f t="shared" si="949"/>
        <v>0</v>
      </c>
      <c r="H8722">
        <f t="shared" si="950"/>
        <v>1036.6330290776398</v>
      </c>
      <c r="I8722">
        <f t="shared" si="951"/>
        <v>16.683485461180112</v>
      </c>
      <c r="J8722">
        <f t="shared" si="952"/>
        <v>0</v>
      </c>
    </row>
    <row r="8723" spans="2:10" x14ac:dyDescent="0.3">
      <c r="B8723">
        <v>8696</v>
      </c>
      <c r="C8723">
        <v>0.95067945378544549</v>
      </c>
      <c r="D8723">
        <f t="shared" si="946"/>
        <v>111.02379733841011</v>
      </c>
      <c r="E8723">
        <f t="shared" si="947"/>
        <v>107</v>
      </c>
      <c r="F8723">
        <f t="shared" si="948"/>
        <v>0</v>
      </c>
      <c r="G8723">
        <f t="shared" si="949"/>
        <v>4.0237973384101053</v>
      </c>
      <c r="H8723">
        <f t="shared" si="950"/>
        <v>1070</v>
      </c>
      <c r="I8723">
        <f t="shared" si="951"/>
        <v>0</v>
      </c>
      <c r="J8723">
        <f t="shared" si="952"/>
        <v>60.35696007615158</v>
      </c>
    </row>
    <row r="8724" spans="2:10" x14ac:dyDescent="0.3">
      <c r="B8724">
        <v>8697</v>
      </c>
      <c r="C8724">
        <v>6.5795284826809963E-2</v>
      </c>
      <c r="D8724">
        <f t="shared" si="946"/>
        <v>89.789191077621894</v>
      </c>
      <c r="E8724">
        <f t="shared" si="947"/>
        <v>89.789191077621894</v>
      </c>
      <c r="F8724">
        <f t="shared" si="948"/>
        <v>17.210808922378106</v>
      </c>
      <c r="G8724">
        <f t="shared" si="949"/>
        <v>0</v>
      </c>
      <c r="H8724">
        <f t="shared" si="950"/>
        <v>897.89191077621899</v>
      </c>
      <c r="I8724">
        <f t="shared" si="951"/>
        <v>86.054044611890532</v>
      </c>
      <c r="J8724">
        <f t="shared" si="952"/>
        <v>0</v>
      </c>
    </row>
    <row r="8725" spans="2:10" x14ac:dyDescent="0.3">
      <c r="B8725">
        <v>8698</v>
      </c>
      <c r="C8725">
        <v>0.64293320014384381</v>
      </c>
      <c r="D8725">
        <f t="shared" si="946"/>
        <v>102.66020162579271</v>
      </c>
      <c r="E8725">
        <f t="shared" si="947"/>
        <v>102.66020162579271</v>
      </c>
      <c r="F8725">
        <f t="shared" si="948"/>
        <v>4.339798374207291</v>
      </c>
      <c r="G8725">
        <f t="shared" si="949"/>
        <v>0</v>
      </c>
      <c r="H8725">
        <f t="shared" si="950"/>
        <v>1026.6020162579271</v>
      </c>
      <c r="I8725">
        <f t="shared" si="951"/>
        <v>21.698991871036455</v>
      </c>
      <c r="J8725">
        <f t="shared" si="952"/>
        <v>0</v>
      </c>
    </row>
    <row r="8726" spans="2:10" x14ac:dyDescent="0.3">
      <c r="B8726">
        <v>8699</v>
      </c>
      <c r="C8726">
        <v>0.38757627382318749</v>
      </c>
      <c r="D8726">
        <f t="shared" si="946"/>
        <v>97.921963161927692</v>
      </c>
      <c r="E8726">
        <f t="shared" si="947"/>
        <v>97.921963161927692</v>
      </c>
      <c r="F8726">
        <f t="shared" si="948"/>
        <v>9.0780368380723075</v>
      </c>
      <c r="G8726">
        <f t="shared" si="949"/>
        <v>0</v>
      </c>
      <c r="H8726">
        <f t="shared" si="950"/>
        <v>979.21963161927692</v>
      </c>
      <c r="I8726">
        <f t="shared" si="951"/>
        <v>45.390184190361538</v>
      </c>
      <c r="J8726">
        <f t="shared" si="952"/>
        <v>0</v>
      </c>
    </row>
    <row r="8727" spans="2:10" x14ac:dyDescent="0.3">
      <c r="B8727">
        <v>8700</v>
      </c>
      <c r="C8727">
        <v>3.3858880642091083E-2</v>
      </c>
      <c r="D8727">
        <f t="shared" si="946"/>
        <v>88.035735420121426</v>
      </c>
      <c r="E8727">
        <f t="shared" si="947"/>
        <v>88.035735420121426</v>
      </c>
      <c r="F8727">
        <f t="shared" si="948"/>
        <v>18.964264579878574</v>
      </c>
      <c r="G8727">
        <f t="shared" si="949"/>
        <v>0</v>
      </c>
      <c r="H8727">
        <f t="shared" si="950"/>
        <v>880.35735420121432</v>
      </c>
      <c r="I8727">
        <f t="shared" si="951"/>
        <v>94.821322899392868</v>
      </c>
      <c r="J8727">
        <f t="shared" si="952"/>
        <v>0</v>
      </c>
    </row>
    <row r="8728" spans="2:10" x14ac:dyDescent="0.3">
      <c r="B8728">
        <v>8701</v>
      </c>
      <c r="C8728">
        <v>0.56441590129712538</v>
      </c>
      <c r="D8728">
        <f t="shared" si="946"/>
        <v>101.1820107352457</v>
      </c>
      <c r="E8728">
        <f t="shared" si="947"/>
        <v>101.1820107352457</v>
      </c>
      <c r="F8728">
        <f t="shared" si="948"/>
        <v>5.8179892647543028</v>
      </c>
      <c r="G8728">
        <f t="shared" si="949"/>
        <v>0</v>
      </c>
      <c r="H8728">
        <f t="shared" si="950"/>
        <v>1011.8201073524569</v>
      </c>
      <c r="I8728">
        <f t="shared" si="951"/>
        <v>29.089946323771514</v>
      </c>
      <c r="J8728">
        <f t="shared" si="952"/>
        <v>0</v>
      </c>
    </row>
    <row r="8729" spans="2:10" x14ac:dyDescent="0.3">
      <c r="B8729">
        <v>8702</v>
      </c>
      <c r="C8729">
        <v>0.36708255951038427</v>
      </c>
      <c r="D8729">
        <f t="shared" si="946"/>
        <v>97.532282888305772</v>
      </c>
      <c r="E8729">
        <f t="shared" si="947"/>
        <v>97.532282888305772</v>
      </c>
      <c r="F8729">
        <f t="shared" si="948"/>
        <v>9.4677171116942276</v>
      </c>
      <c r="G8729">
        <f t="shared" si="949"/>
        <v>0</v>
      </c>
      <c r="H8729">
        <f t="shared" si="950"/>
        <v>975.3228288830577</v>
      </c>
      <c r="I8729">
        <f t="shared" si="951"/>
        <v>47.338585558471138</v>
      </c>
      <c r="J8729">
        <f t="shared" si="952"/>
        <v>0</v>
      </c>
    </row>
    <row r="8730" spans="2:10" x14ac:dyDescent="0.3">
      <c r="B8730">
        <v>8703</v>
      </c>
      <c r="C8730">
        <v>0.82360994351721339</v>
      </c>
      <c r="D8730">
        <f t="shared" si="946"/>
        <v>106.58649116565293</v>
      </c>
      <c r="E8730">
        <f t="shared" si="947"/>
        <v>106.58649116565293</v>
      </c>
      <c r="F8730">
        <f t="shared" si="948"/>
        <v>0.41350883434706986</v>
      </c>
      <c r="G8730">
        <f t="shared" si="949"/>
        <v>0</v>
      </c>
      <c r="H8730">
        <f t="shared" si="950"/>
        <v>1065.8649116565293</v>
      </c>
      <c r="I8730">
        <f t="shared" si="951"/>
        <v>2.0675441717353493</v>
      </c>
      <c r="J8730">
        <f t="shared" si="952"/>
        <v>0</v>
      </c>
    </row>
    <row r="8731" spans="2:10" x14ac:dyDescent="0.3">
      <c r="B8731">
        <v>8704</v>
      </c>
      <c r="C8731">
        <v>0.27961392203547941</v>
      </c>
      <c r="D8731">
        <f t="shared" si="946"/>
        <v>95.788217519815674</v>
      </c>
      <c r="E8731">
        <f t="shared" si="947"/>
        <v>95.788217519815674</v>
      </c>
      <c r="F8731">
        <f t="shared" si="948"/>
        <v>11.211782480184326</v>
      </c>
      <c r="G8731">
        <f t="shared" si="949"/>
        <v>0</v>
      </c>
      <c r="H8731">
        <f t="shared" si="950"/>
        <v>957.8821751981568</v>
      </c>
      <c r="I8731">
        <f t="shared" si="951"/>
        <v>56.058912400921628</v>
      </c>
      <c r="J8731">
        <f t="shared" si="952"/>
        <v>0</v>
      </c>
    </row>
    <row r="8732" spans="2:10" x14ac:dyDescent="0.3">
      <c r="B8732">
        <v>8705</v>
      </c>
      <c r="C8732">
        <v>0.50087962624815974</v>
      </c>
      <c r="D8732">
        <f t="shared" si="946"/>
        <v>100.01608460465536</v>
      </c>
      <c r="E8732">
        <f t="shared" si="947"/>
        <v>100.01608460465536</v>
      </c>
      <c r="F8732">
        <f t="shared" si="948"/>
        <v>6.9839153953446385</v>
      </c>
      <c r="G8732">
        <f t="shared" si="949"/>
        <v>0</v>
      </c>
      <c r="H8732">
        <f t="shared" si="950"/>
        <v>1000.1608460465536</v>
      </c>
      <c r="I8732">
        <f t="shared" si="951"/>
        <v>34.919576976723192</v>
      </c>
      <c r="J8732">
        <f t="shared" si="952"/>
        <v>0</v>
      </c>
    </row>
    <row r="8733" spans="2:10" x14ac:dyDescent="0.3">
      <c r="B8733">
        <v>8706</v>
      </c>
      <c r="C8733">
        <v>2.9810861541878952E-2</v>
      </c>
      <c r="D8733">
        <f t="shared" ref="D8733:D8796" si="953">_xlfn.BETA.INV(C8733,$B$25,$C$25,$D$25,$E$25)</f>
        <v>87.744446912552419</v>
      </c>
      <c r="E8733">
        <f t="shared" ref="E8733:E8796" si="954">IF($M$25&lt;D8733,$M$25,D8733)</f>
        <v>87.744446912552419</v>
      </c>
      <c r="F8733">
        <f t="shared" ref="F8733:F8796" si="955">IF($M$25&gt;D8733,$M$25-D8733,0)</f>
        <v>19.255553087447581</v>
      </c>
      <c r="G8733">
        <f t="shared" ref="G8733:G8796" si="956">IF($M$25&lt;D8733,D8733-$M$25,0)</f>
        <v>0</v>
      </c>
      <c r="H8733">
        <f t="shared" ref="H8733:H8796" si="957">$H$24*E8733</f>
        <v>877.44446912552417</v>
      </c>
      <c r="I8733">
        <f t="shared" ref="I8733:I8796" si="958">$I$24*F8733</f>
        <v>96.277765437237903</v>
      </c>
      <c r="J8733">
        <f t="shared" ref="J8733:J8796" si="959">$J$24*G8733</f>
        <v>0</v>
      </c>
    </row>
    <row r="8734" spans="2:10" x14ac:dyDescent="0.3">
      <c r="B8734">
        <v>8707</v>
      </c>
      <c r="C8734">
        <v>0.10526294266856429</v>
      </c>
      <c r="D8734">
        <f t="shared" si="953"/>
        <v>91.326549814090072</v>
      </c>
      <c r="E8734">
        <f t="shared" si="954"/>
        <v>91.326549814090072</v>
      </c>
      <c r="F8734">
        <f t="shared" si="955"/>
        <v>15.673450185909928</v>
      </c>
      <c r="G8734">
        <f t="shared" si="956"/>
        <v>0</v>
      </c>
      <c r="H8734">
        <f t="shared" si="957"/>
        <v>913.26549814090072</v>
      </c>
      <c r="I8734">
        <f t="shared" si="958"/>
        <v>78.367250929549641</v>
      </c>
      <c r="J8734">
        <f t="shared" si="959"/>
        <v>0</v>
      </c>
    </row>
    <row r="8735" spans="2:10" x14ac:dyDescent="0.3">
      <c r="B8735">
        <v>8708</v>
      </c>
      <c r="C8735">
        <v>0.67527591379166529</v>
      </c>
      <c r="D8735">
        <f t="shared" si="953"/>
        <v>103.29286378202093</v>
      </c>
      <c r="E8735">
        <f t="shared" si="954"/>
        <v>103.29286378202093</v>
      </c>
      <c r="F8735">
        <f t="shared" si="955"/>
        <v>3.7071362179790697</v>
      </c>
      <c r="G8735">
        <f t="shared" si="956"/>
        <v>0</v>
      </c>
      <c r="H8735">
        <f t="shared" si="957"/>
        <v>1032.9286378202094</v>
      </c>
      <c r="I8735">
        <f t="shared" si="958"/>
        <v>18.535681089895348</v>
      </c>
      <c r="J8735">
        <f t="shared" si="959"/>
        <v>0</v>
      </c>
    </row>
    <row r="8736" spans="2:10" x14ac:dyDescent="0.3">
      <c r="B8736">
        <v>8709</v>
      </c>
      <c r="C8736">
        <v>0.23527076459715546</v>
      </c>
      <c r="D8736">
        <f t="shared" si="953"/>
        <v>94.82679581126807</v>
      </c>
      <c r="E8736">
        <f t="shared" si="954"/>
        <v>94.82679581126807</v>
      </c>
      <c r="F8736">
        <f t="shared" si="955"/>
        <v>12.17320418873193</v>
      </c>
      <c r="G8736">
        <f t="shared" si="956"/>
        <v>0</v>
      </c>
      <c r="H8736">
        <f t="shared" si="957"/>
        <v>948.26795811268073</v>
      </c>
      <c r="I8736">
        <f t="shared" si="958"/>
        <v>60.866020943659649</v>
      </c>
      <c r="J8736">
        <f t="shared" si="959"/>
        <v>0</v>
      </c>
    </row>
    <row r="8737" spans="2:10" x14ac:dyDescent="0.3">
      <c r="B8737">
        <v>8710</v>
      </c>
      <c r="C8737">
        <v>0.9506909610370422</v>
      </c>
      <c r="D8737">
        <f t="shared" si="953"/>
        <v>111.02442097683446</v>
      </c>
      <c r="E8737">
        <f t="shared" si="954"/>
        <v>107</v>
      </c>
      <c r="F8737">
        <f t="shared" si="955"/>
        <v>0</v>
      </c>
      <c r="G8737">
        <f t="shared" si="956"/>
        <v>4.0244209768344632</v>
      </c>
      <c r="H8737">
        <f t="shared" si="957"/>
        <v>1070</v>
      </c>
      <c r="I8737">
        <f t="shared" si="958"/>
        <v>0</v>
      </c>
      <c r="J8737">
        <f t="shared" si="959"/>
        <v>60.366314652516948</v>
      </c>
    </row>
    <row r="8738" spans="2:10" x14ac:dyDescent="0.3">
      <c r="B8738">
        <v>8711</v>
      </c>
      <c r="C8738">
        <v>0.10271695977846129</v>
      </c>
      <c r="D8738">
        <f t="shared" si="953"/>
        <v>91.238955906628732</v>
      </c>
      <c r="E8738">
        <f t="shared" si="954"/>
        <v>91.238955906628732</v>
      </c>
      <c r="F8738">
        <f t="shared" si="955"/>
        <v>15.761044093371268</v>
      </c>
      <c r="G8738">
        <f t="shared" si="956"/>
        <v>0</v>
      </c>
      <c r="H8738">
        <f t="shared" si="957"/>
        <v>912.38955906628735</v>
      </c>
      <c r="I8738">
        <f t="shared" si="958"/>
        <v>78.805220466856341</v>
      </c>
      <c r="J8738">
        <f t="shared" si="959"/>
        <v>0</v>
      </c>
    </row>
    <row r="8739" spans="2:10" x14ac:dyDescent="0.3">
      <c r="B8739">
        <v>8712</v>
      </c>
      <c r="C8739">
        <v>0.34248973629970647</v>
      </c>
      <c r="D8739">
        <f t="shared" si="953"/>
        <v>97.056904768678777</v>
      </c>
      <c r="E8739">
        <f t="shared" si="954"/>
        <v>97.056904768678777</v>
      </c>
      <c r="F8739">
        <f t="shared" si="955"/>
        <v>9.9430952313212231</v>
      </c>
      <c r="G8739">
        <f t="shared" si="956"/>
        <v>0</v>
      </c>
      <c r="H8739">
        <f t="shared" si="957"/>
        <v>970.56904768678783</v>
      </c>
      <c r="I8739">
        <f t="shared" si="958"/>
        <v>49.715476156606115</v>
      </c>
      <c r="J8739">
        <f t="shared" si="959"/>
        <v>0</v>
      </c>
    </row>
    <row r="8740" spans="2:10" x14ac:dyDescent="0.3">
      <c r="B8740">
        <v>8713</v>
      </c>
      <c r="C8740">
        <v>0.74609942565913834</v>
      </c>
      <c r="D8740">
        <f t="shared" si="953"/>
        <v>104.76082099282723</v>
      </c>
      <c r="E8740">
        <f t="shared" si="954"/>
        <v>104.76082099282723</v>
      </c>
      <c r="F8740">
        <f t="shared" si="955"/>
        <v>2.2391790071727655</v>
      </c>
      <c r="G8740">
        <f t="shared" si="956"/>
        <v>0</v>
      </c>
      <c r="H8740">
        <f t="shared" si="957"/>
        <v>1047.6082099282723</v>
      </c>
      <c r="I8740">
        <f t="shared" si="958"/>
        <v>11.195895035863828</v>
      </c>
      <c r="J8740">
        <f t="shared" si="959"/>
        <v>0</v>
      </c>
    </row>
    <row r="8741" spans="2:10" x14ac:dyDescent="0.3">
      <c r="B8741">
        <v>8714</v>
      </c>
      <c r="C8741">
        <v>0.50089781393479482</v>
      </c>
      <c r="D8741">
        <f t="shared" si="953"/>
        <v>100.01641718015543</v>
      </c>
      <c r="E8741">
        <f t="shared" si="954"/>
        <v>100.01641718015543</v>
      </c>
      <c r="F8741">
        <f t="shared" si="955"/>
        <v>6.9835828198445711</v>
      </c>
      <c r="G8741">
        <f t="shared" si="956"/>
        <v>0</v>
      </c>
      <c r="H8741">
        <f t="shared" si="957"/>
        <v>1000.1641718015543</v>
      </c>
      <c r="I8741">
        <f t="shared" si="958"/>
        <v>34.917914099222855</v>
      </c>
      <c r="J8741">
        <f t="shared" si="959"/>
        <v>0</v>
      </c>
    </row>
    <row r="8742" spans="2:10" x14ac:dyDescent="0.3">
      <c r="B8742">
        <v>8715</v>
      </c>
      <c r="C8742">
        <v>0.36713323903507711</v>
      </c>
      <c r="D8742">
        <f t="shared" si="953"/>
        <v>97.533253229050786</v>
      </c>
      <c r="E8742">
        <f t="shared" si="954"/>
        <v>97.533253229050786</v>
      </c>
      <c r="F8742">
        <f t="shared" si="955"/>
        <v>9.4667467709492144</v>
      </c>
      <c r="G8742">
        <f t="shared" si="956"/>
        <v>0</v>
      </c>
      <c r="H8742">
        <f t="shared" si="957"/>
        <v>975.33253229050786</v>
      </c>
      <c r="I8742">
        <f t="shared" si="958"/>
        <v>47.333733854746072</v>
      </c>
      <c r="J8742">
        <f t="shared" si="959"/>
        <v>0</v>
      </c>
    </row>
    <row r="8743" spans="2:10" x14ac:dyDescent="0.3">
      <c r="B8743">
        <v>8716</v>
      </c>
      <c r="C8743">
        <v>0.40605084685645165</v>
      </c>
      <c r="D8743">
        <f t="shared" si="953"/>
        <v>98.269167793913724</v>
      </c>
      <c r="E8743">
        <f t="shared" si="954"/>
        <v>98.269167793913724</v>
      </c>
      <c r="F8743">
        <f t="shared" si="955"/>
        <v>8.7308322060862764</v>
      </c>
      <c r="G8743">
        <f t="shared" si="956"/>
        <v>0</v>
      </c>
      <c r="H8743">
        <f t="shared" si="957"/>
        <v>982.69167793913721</v>
      </c>
      <c r="I8743">
        <f t="shared" si="958"/>
        <v>43.654161030431382</v>
      </c>
      <c r="J8743">
        <f t="shared" si="959"/>
        <v>0</v>
      </c>
    </row>
    <row r="8744" spans="2:10" x14ac:dyDescent="0.3">
      <c r="B8744">
        <v>8717</v>
      </c>
      <c r="C8744">
        <v>0.92717821064308714</v>
      </c>
      <c r="D8744">
        <f t="shared" si="953"/>
        <v>109.90276602789932</v>
      </c>
      <c r="E8744">
        <f t="shared" si="954"/>
        <v>107</v>
      </c>
      <c r="F8744">
        <f t="shared" si="955"/>
        <v>0</v>
      </c>
      <c r="G8744">
        <f t="shared" si="956"/>
        <v>2.9027660278993181</v>
      </c>
      <c r="H8744">
        <f t="shared" si="957"/>
        <v>1070</v>
      </c>
      <c r="I8744">
        <f t="shared" si="958"/>
        <v>0</v>
      </c>
      <c r="J8744">
        <f t="shared" si="959"/>
        <v>43.541490418489772</v>
      </c>
    </row>
    <row r="8745" spans="2:10" x14ac:dyDescent="0.3">
      <c r="B8745">
        <v>8718</v>
      </c>
      <c r="C8745">
        <v>0.49646294177251971</v>
      </c>
      <c r="D8745">
        <f t="shared" si="953"/>
        <v>99.935321687425215</v>
      </c>
      <c r="E8745">
        <f t="shared" si="954"/>
        <v>99.935321687425215</v>
      </c>
      <c r="F8745">
        <f t="shared" si="955"/>
        <v>7.0646783125747845</v>
      </c>
      <c r="G8745">
        <f t="shared" si="956"/>
        <v>0</v>
      </c>
      <c r="H8745">
        <f t="shared" si="957"/>
        <v>999.35321687425221</v>
      </c>
      <c r="I8745">
        <f t="shared" si="958"/>
        <v>35.323391562873923</v>
      </c>
      <c r="J8745">
        <f t="shared" si="959"/>
        <v>0</v>
      </c>
    </row>
    <row r="8746" spans="2:10" x14ac:dyDescent="0.3">
      <c r="B8746">
        <v>8719</v>
      </c>
      <c r="C8746">
        <v>9.1670647700586527E-2</v>
      </c>
      <c r="D8746">
        <f t="shared" si="953"/>
        <v>90.843482693336682</v>
      </c>
      <c r="E8746">
        <f t="shared" si="954"/>
        <v>90.843482693336682</v>
      </c>
      <c r="F8746">
        <f t="shared" si="955"/>
        <v>16.156517306663318</v>
      </c>
      <c r="G8746">
        <f t="shared" si="956"/>
        <v>0</v>
      </c>
      <c r="H8746">
        <f t="shared" si="957"/>
        <v>908.43482693336682</v>
      </c>
      <c r="I8746">
        <f t="shared" si="958"/>
        <v>80.782586533316589</v>
      </c>
      <c r="J8746">
        <f t="shared" si="959"/>
        <v>0</v>
      </c>
    </row>
    <row r="8747" spans="2:10" x14ac:dyDescent="0.3">
      <c r="B8747">
        <v>8720</v>
      </c>
      <c r="C8747">
        <v>0.73407838969952199</v>
      </c>
      <c r="D8747">
        <f t="shared" si="953"/>
        <v>104.50148036536555</v>
      </c>
      <c r="E8747">
        <f t="shared" si="954"/>
        <v>104.50148036536555</v>
      </c>
      <c r="F8747">
        <f t="shared" si="955"/>
        <v>2.498519634634448</v>
      </c>
      <c r="G8747">
        <f t="shared" si="956"/>
        <v>0</v>
      </c>
      <c r="H8747">
        <f t="shared" si="957"/>
        <v>1045.0148036536555</v>
      </c>
      <c r="I8747">
        <f t="shared" si="958"/>
        <v>12.49259817317224</v>
      </c>
      <c r="J8747">
        <f t="shared" si="959"/>
        <v>0</v>
      </c>
    </row>
    <row r="8748" spans="2:10" x14ac:dyDescent="0.3">
      <c r="B8748">
        <v>8721</v>
      </c>
      <c r="C8748">
        <v>0.51028815186726528</v>
      </c>
      <c r="D8748">
        <f t="shared" si="953"/>
        <v>100.18814285426544</v>
      </c>
      <c r="E8748">
        <f t="shared" si="954"/>
        <v>100.18814285426544</v>
      </c>
      <c r="F8748">
        <f t="shared" si="955"/>
        <v>6.8118571457345638</v>
      </c>
      <c r="G8748">
        <f t="shared" si="956"/>
        <v>0</v>
      </c>
      <c r="H8748">
        <f t="shared" si="957"/>
        <v>1001.8814285426544</v>
      </c>
      <c r="I8748">
        <f t="shared" si="958"/>
        <v>34.059285728672819</v>
      </c>
      <c r="J8748">
        <f t="shared" si="959"/>
        <v>0</v>
      </c>
    </row>
    <row r="8749" spans="2:10" x14ac:dyDescent="0.3">
      <c r="B8749">
        <v>8722</v>
      </c>
      <c r="C8749">
        <v>4.9500149131086468E-2</v>
      </c>
      <c r="D8749">
        <f t="shared" si="953"/>
        <v>88.985924339954622</v>
      </c>
      <c r="E8749">
        <f t="shared" si="954"/>
        <v>88.985924339954622</v>
      </c>
      <c r="F8749">
        <f t="shared" si="955"/>
        <v>18.014075660045378</v>
      </c>
      <c r="G8749">
        <f t="shared" si="956"/>
        <v>0</v>
      </c>
      <c r="H8749">
        <f t="shared" si="957"/>
        <v>889.85924339954624</v>
      </c>
      <c r="I8749">
        <f t="shared" si="958"/>
        <v>90.070378300226892</v>
      </c>
      <c r="J8749">
        <f t="shared" si="959"/>
        <v>0</v>
      </c>
    </row>
    <row r="8750" spans="2:10" x14ac:dyDescent="0.3">
      <c r="B8750">
        <v>8723</v>
      </c>
      <c r="C8750">
        <v>0.54688399928568443</v>
      </c>
      <c r="D8750">
        <f t="shared" si="953"/>
        <v>100.85888965238718</v>
      </c>
      <c r="E8750">
        <f t="shared" si="954"/>
        <v>100.85888965238718</v>
      </c>
      <c r="F8750">
        <f t="shared" si="955"/>
        <v>6.1411103476128233</v>
      </c>
      <c r="G8750">
        <f t="shared" si="956"/>
        <v>0</v>
      </c>
      <c r="H8750">
        <f t="shared" si="957"/>
        <v>1008.5888965238718</v>
      </c>
      <c r="I8750">
        <f t="shared" si="958"/>
        <v>30.705551738064116</v>
      </c>
      <c r="J8750">
        <f t="shared" si="959"/>
        <v>0</v>
      </c>
    </row>
    <row r="8751" spans="2:10" x14ac:dyDescent="0.3">
      <c r="B8751">
        <v>8724</v>
      </c>
      <c r="C8751">
        <v>0.6050770772506735</v>
      </c>
      <c r="D8751">
        <f t="shared" si="953"/>
        <v>101.93954740263899</v>
      </c>
      <c r="E8751">
        <f t="shared" si="954"/>
        <v>101.93954740263899</v>
      </c>
      <c r="F8751">
        <f t="shared" si="955"/>
        <v>5.0604525973610066</v>
      </c>
      <c r="G8751">
        <f t="shared" si="956"/>
        <v>0</v>
      </c>
      <c r="H8751">
        <f t="shared" si="957"/>
        <v>1019.3954740263899</v>
      </c>
      <c r="I8751">
        <f t="shared" si="958"/>
        <v>25.302262986805033</v>
      </c>
      <c r="J8751">
        <f t="shared" si="959"/>
        <v>0</v>
      </c>
    </row>
    <row r="8752" spans="2:10" x14ac:dyDescent="0.3">
      <c r="B8752">
        <v>8725</v>
      </c>
      <c r="C8752">
        <v>0.9421726226792182</v>
      </c>
      <c r="D8752">
        <f t="shared" si="953"/>
        <v>110.58579836346672</v>
      </c>
      <c r="E8752">
        <f t="shared" si="954"/>
        <v>107</v>
      </c>
      <c r="F8752">
        <f t="shared" si="955"/>
        <v>0</v>
      </c>
      <c r="G8752">
        <f t="shared" si="956"/>
        <v>3.5857983634667221</v>
      </c>
      <c r="H8752">
        <f t="shared" si="957"/>
        <v>1070</v>
      </c>
      <c r="I8752">
        <f t="shared" si="958"/>
        <v>0</v>
      </c>
      <c r="J8752">
        <f t="shared" si="959"/>
        <v>53.786975452000831</v>
      </c>
    </row>
    <row r="8753" spans="2:10" x14ac:dyDescent="0.3">
      <c r="B8753">
        <v>8726</v>
      </c>
      <c r="C8753">
        <v>0.92702668014987843</v>
      </c>
      <c r="D8753">
        <f t="shared" si="953"/>
        <v>109.896327663682</v>
      </c>
      <c r="E8753">
        <f t="shared" si="954"/>
        <v>107</v>
      </c>
      <c r="F8753">
        <f t="shared" si="955"/>
        <v>0</v>
      </c>
      <c r="G8753">
        <f t="shared" si="956"/>
        <v>2.8963276636820012</v>
      </c>
      <c r="H8753">
        <f t="shared" si="957"/>
        <v>1070</v>
      </c>
      <c r="I8753">
        <f t="shared" si="958"/>
        <v>0</v>
      </c>
      <c r="J8753">
        <f t="shared" si="959"/>
        <v>43.444914955230018</v>
      </c>
    </row>
    <row r="8754" spans="2:10" x14ac:dyDescent="0.3">
      <c r="B8754">
        <v>8727</v>
      </c>
      <c r="C8754">
        <v>1.0868778822021752E-2</v>
      </c>
      <c r="D8754">
        <f t="shared" si="953"/>
        <v>85.82350462862729</v>
      </c>
      <c r="E8754">
        <f t="shared" si="954"/>
        <v>85.82350462862729</v>
      </c>
      <c r="F8754">
        <f t="shared" si="955"/>
        <v>21.17649537137271</v>
      </c>
      <c r="G8754">
        <f t="shared" si="956"/>
        <v>0</v>
      </c>
      <c r="H8754">
        <f t="shared" si="957"/>
        <v>858.2350462862729</v>
      </c>
      <c r="I8754">
        <f t="shared" si="958"/>
        <v>105.88247685686355</v>
      </c>
      <c r="J8754">
        <f t="shared" si="959"/>
        <v>0</v>
      </c>
    </row>
    <row r="8755" spans="2:10" x14ac:dyDescent="0.3">
      <c r="B8755">
        <v>8728</v>
      </c>
      <c r="C8755">
        <v>0.76088596357489402</v>
      </c>
      <c r="D8755">
        <f t="shared" si="953"/>
        <v>105.08700801637349</v>
      </c>
      <c r="E8755">
        <f t="shared" si="954"/>
        <v>105.08700801637349</v>
      </c>
      <c r="F8755">
        <f t="shared" si="955"/>
        <v>1.9129919836265117</v>
      </c>
      <c r="G8755">
        <f t="shared" si="956"/>
        <v>0</v>
      </c>
      <c r="H8755">
        <f t="shared" si="957"/>
        <v>1050.8700801637349</v>
      </c>
      <c r="I8755">
        <f t="shared" si="958"/>
        <v>9.5649599181325584</v>
      </c>
      <c r="J8755">
        <f t="shared" si="959"/>
        <v>0</v>
      </c>
    </row>
    <row r="8756" spans="2:10" x14ac:dyDescent="0.3">
      <c r="B8756">
        <v>8729</v>
      </c>
      <c r="C8756">
        <v>0.81173689773541913</v>
      </c>
      <c r="D8756">
        <f t="shared" si="953"/>
        <v>106.28511489434243</v>
      </c>
      <c r="E8756">
        <f t="shared" si="954"/>
        <v>106.28511489434243</v>
      </c>
      <c r="F8756">
        <f t="shared" si="955"/>
        <v>0.71488510565757224</v>
      </c>
      <c r="G8756">
        <f t="shared" si="956"/>
        <v>0</v>
      </c>
      <c r="H8756">
        <f t="shared" si="957"/>
        <v>1062.8511489434243</v>
      </c>
      <c r="I8756">
        <f t="shared" si="958"/>
        <v>3.5744255282878612</v>
      </c>
      <c r="J8756">
        <f t="shared" si="959"/>
        <v>0</v>
      </c>
    </row>
    <row r="8757" spans="2:10" x14ac:dyDescent="0.3">
      <c r="B8757">
        <v>8730</v>
      </c>
      <c r="C8757">
        <v>0.70525327878073518</v>
      </c>
      <c r="D8757">
        <f t="shared" si="953"/>
        <v>103.89791919759068</v>
      </c>
      <c r="E8757">
        <f t="shared" si="954"/>
        <v>103.89791919759068</v>
      </c>
      <c r="F8757">
        <f t="shared" si="955"/>
        <v>3.1020808024093185</v>
      </c>
      <c r="G8757">
        <f t="shared" si="956"/>
        <v>0</v>
      </c>
      <c r="H8757">
        <f t="shared" si="957"/>
        <v>1038.9791919759068</v>
      </c>
      <c r="I8757">
        <f t="shared" si="958"/>
        <v>15.510404012046592</v>
      </c>
      <c r="J8757">
        <f t="shared" si="959"/>
        <v>0</v>
      </c>
    </row>
    <row r="8758" spans="2:10" x14ac:dyDescent="0.3">
      <c r="B8758">
        <v>8731</v>
      </c>
      <c r="C8758">
        <v>2.1688909234908071E-2</v>
      </c>
      <c r="D8758">
        <f t="shared" si="953"/>
        <v>87.069407975332524</v>
      </c>
      <c r="E8758">
        <f t="shared" si="954"/>
        <v>87.069407975332524</v>
      </c>
      <c r="F8758">
        <f t="shared" si="955"/>
        <v>19.930592024667476</v>
      </c>
      <c r="G8758">
        <f t="shared" si="956"/>
        <v>0</v>
      </c>
      <c r="H8758">
        <f t="shared" si="957"/>
        <v>870.69407975332524</v>
      </c>
      <c r="I8758">
        <f t="shared" si="958"/>
        <v>99.65296012333738</v>
      </c>
      <c r="J8758">
        <f t="shared" si="959"/>
        <v>0</v>
      </c>
    </row>
    <row r="8759" spans="2:10" x14ac:dyDescent="0.3">
      <c r="B8759">
        <v>8732</v>
      </c>
      <c r="C8759">
        <v>0.4161374830058463</v>
      </c>
      <c r="D8759">
        <f t="shared" si="953"/>
        <v>98.457369153512559</v>
      </c>
      <c r="E8759">
        <f t="shared" si="954"/>
        <v>98.457369153512559</v>
      </c>
      <c r="F8759">
        <f t="shared" si="955"/>
        <v>8.542630846487441</v>
      </c>
      <c r="G8759">
        <f t="shared" si="956"/>
        <v>0</v>
      </c>
      <c r="H8759">
        <f t="shared" si="957"/>
        <v>984.57369153512559</v>
      </c>
      <c r="I8759">
        <f t="shared" si="958"/>
        <v>42.713154232437205</v>
      </c>
      <c r="J8759">
        <f t="shared" si="959"/>
        <v>0</v>
      </c>
    </row>
    <row r="8760" spans="2:10" x14ac:dyDescent="0.3">
      <c r="B8760">
        <v>8733</v>
      </c>
      <c r="C8760">
        <v>0.39135694573429713</v>
      </c>
      <c r="D8760">
        <f t="shared" si="953"/>
        <v>97.993304337172162</v>
      </c>
      <c r="E8760">
        <f t="shared" si="954"/>
        <v>97.993304337172162</v>
      </c>
      <c r="F8760">
        <f t="shared" si="955"/>
        <v>9.0066956628278376</v>
      </c>
      <c r="G8760">
        <f t="shared" si="956"/>
        <v>0</v>
      </c>
      <c r="H8760">
        <f t="shared" si="957"/>
        <v>979.93304337172162</v>
      </c>
      <c r="I8760">
        <f t="shared" si="958"/>
        <v>45.033478314139188</v>
      </c>
      <c r="J8760">
        <f t="shared" si="959"/>
        <v>0</v>
      </c>
    </row>
    <row r="8761" spans="2:10" x14ac:dyDescent="0.3">
      <c r="B8761">
        <v>8734</v>
      </c>
      <c r="C8761">
        <v>0.69676932741838382</v>
      </c>
      <c r="D8761">
        <f t="shared" si="953"/>
        <v>103.72457446621992</v>
      </c>
      <c r="E8761">
        <f t="shared" si="954"/>
        <v>103.72457446621992</v>
      </c>
      <c r="F8761">
        <f t="shared" si="955"/>
        <v>3.2754255337800799</v>
      </c>
      <c r="G8761">
        <f t="shared" si="956"/>
        <v>0</v>
      </c>
      <c r="H8761">
        <f t="shared" si="957"/>
        <v>1037.2457446621993</v>
      </c>
      <c r="I8761">
        <f t="shared" si="958"/>
        <v>16.3771276689004</v>
      </c>
      <c r="J8761">
        <f t="shared" si="959"/>
        <v>0</v>
      </c>
    </row>
    <row r="8762" spans="2:10" x14ac:dyDescent="0.3">
      <c r="B8762">
        <v>8735</v>
      </c>
      <c r="C8762">
        <v>0.99209105545749299</v>
      </c>
      <c r="D8762">
        <f t="shared" si="953"/>
        <v>114.66506626035448</v>
      </c>
      <c r="E8762">
        <f t="shared" si="954"/>
        <v>107</v>
      </c>
      <c r="F8762">
        <f t="shared" si="955"/>
        <v>0</v>
      </c>
      <c r="G8762">
        <f t="shared" si="956"/>
        <v>7.6650662603544788</v>
      </c>
      <c r="H8762">
        <f t="shared" si="957"/>
        <v>1070</v>
      </c>
      <c r="I8762">
        <f t="shared" si="958"/>
        <v>0</v>
      </c>
      <c r="J8762">
        <f t="shared" si="959"/>
        <v>114.97599390531718</v>
      </c>
    </row>
    <row r="8763" spans="2:10" x14ac:dyDescent="0.3">
      <c r="B8763">
        <v>8736</v>
      </c>
      <c r="C8763">
        <v>0.37126990403289517</v>
      </c>
      <c r="D8763">
        <f t="shared" si="953"/>
        <v>97.612338548723102</v>
      </c>
      <c r="E8763">
        <f t="shared" si="954"/>
        <v>97.612338548723102</v>
      </c>
      <c r="F8763">
        <f t="shared" si="955"/>
        <v>9.3876614512768981</v>
      </c>
      <c r="G8763">
        <f t="shared" si="956"/>
        <v>0</v>
      </c>
      <c r="H8763">
        <f t="shared" si="957"/>
        <v>976.12338548723096</v>
      </c>
      <c r="I8763">
        <f t="shared" si="958"/>
        <v>46.938307256384491</v>
      </c>
      <c r="J8763">
        <f t="shared" si="959"/>
        <v>0</v>
      </c>
    </row>
    <row r="8764" spans="2:10" x14ac:dyDescent="0.3">
      <c r="B8764">
        <v>8737</v>
      </c>
      <c r="C8764">
        <v>0.14955099576562181</v>
      </c>
      <c r="D8764">
        <f t="shared" si="953"/>
        <v>92.691582508152493</v>
      </c>
      <c r="E8764">
        <f t="shared" si="954"/>
        <v>92.691582508152493</v>
      </c>
      <c r="F8764">
        <f t="shared" si="955"/>
        <v>14.308417491847507</v>
      </c>
      <c r="G8764">
        <f t="shared" si="956"/>
        <v>0</v>
      </c>
      <c r="H8764">
        <f t="shared" si="957"/>
        <v>926.91582508152487</v>
      </c>
      <c r="I8764">
        <f t="shared" si="958"/>
        <v>71.542087459237536</v>
      </c>
      <c r="J8764">
        <f t="shared" si="959"/>
        <v>0</v>
      </c>
    </row>
    <row r="8765" spans="2:10" x14ac:dyDescent="0.3">
      <c r="B8765">
        <v>8738</v>
      </c>
      <c r="C8765">
        <v>0.4011007667120543</v>
      </c>
      <c r="D8765">
        <f t="shared" si="953"/>
        <v>98.176473131711234</v>
      </c>
      <c r="E8765">
        <f t="shared" si="954"/>
        <v>98.176473131711234</v>
      </c>
      <c r="F8765">
        <f t="shared" si="955"/>
        <v>8.8235268682887664</v>
      </c>
      <c r="G8765">
        <f t="shared" si="956"/>
        <v>0</v>
      </c>
      <c r="H8765">
        <f t="shared" si="957"/>
        <v>981.76473131711236</v>
      </c>
      <c r="I8765">
        <f t="shared" si="958"/>
        <v>44.117634341443832</v>
      </c>
      <c r="J8765">
        <f t="shared" si="959"/>
        <v>0</v>
      </c>
    </row>
    <row r="8766" spans="2:10" x14ac:dyDescent="0.3">
      <c r="B8766">
        <v>8739</v>
      </c>
      <c r="C8766">
        <v>0.33034936714213603</v>
      </c>
      <c r="D8766">
        <f t="shared" si="953"/>
        <v>96.818526537319258</v>
      </c>
      <c r="E8766">
        <f t="shared" si="954"/>
        <v>96.818526537319258</v>
      </c>
      <c r="F8766">
        <f t="shared" si="955"/>
        <v>10.181473462680742</v>
      </c>
      <c r="G8766">
        <f t="shared" si="956"/>
        <v>0</v>
      </c>
      <c r="H8766">
        <f t="shared" si="957"/>
        <v>968.18526537319258</v>
      </c>
      <c r="I8766">
        <f t="shared" si="958"/>
        <v>50.907367313403711</v>
      </c>
      <c r="J8766">
        <f t="shared" si="959"/>
        <v>0</v>
      </c>
    </row>
    <row r="8767" spans="2:10" x14ac:dyDescent="0.3">
      <c r="B8767">
        <v>8740</v>
      </c>
      <c r="C8767">
        <v>0.91123506728871428</v>
      </c>
      <c r="D8767">
        <f t="shared" si="953"/>
        <v>109.26514710494791</v>
      </c>
      <c r="E8767">
        <f t="shared" si="954"/>
        <v>107</v>
      </c>
      <c r="F8767">
        <f t="shared" si="955"/>
        <v>0</v>
      </c>
      <c r="G8767">
        <f t="shared" si="956"/>
        <v>2.2651471049479142</v>
      </c>
      <c r="H8767">
        <f t="shared" si="957"/>
        <v>1070</v>
      </c>
      <c r="I8767">
        <f t="shared" si="958"/>
        <v>0</v>
      </c>
      <c r="J8767">
        <f t="shared" si="959"/>
        <v>33.977206574218712</v>
      </c>
    </row>
    <row r="8768" spans="2:10" x14ac:dyDescent="0.3">
      <c r="B8768">
        <v>8741</v>
      </c>
      <c r="C8768">
        <v>0.75384800464807988</v>
      </c>
      <c r="D8768">
        <f t="shared" si="953"/>
        <v>104.93070833846004</v>
      </c>
      <c r="E8768">
        <f t="shared" si="954"/>
        <v>104.93070833846004</v>
      </c>
      <c r="F8768">
        <f t="shared" si="955"/>
        <v>2.0692916615399639</v>
      </c>
      <c r="G8768">
        <f t="shared" si="956"/>
        <v>0</v>
      </c>
      <c r="H8768">
        <f t="shared" si="957"/>
        <v>1049.3070833846004</v>
      </c>
      <c r="I8768">
        <f t="shared" si="958"/>
        <v>10.34645830769982</v>
      </c>
      <c r="J8768">
        <f t="shared" si="959"/>
        <v>0</v>
      </c>
    </row>
    <row r="8769" spans="2:10" x14ac:dyDescent="0.3">
      <c r="B8769">
        <v>8742</v>
      </c>
      <c r="C8769">
        <v>0.76310172614534844</v>
      </c>
      <c r="D8769">
        <f t="shared" si="953"/>
        <v>105.13662794863583</v>
      </c>
      <c r="E8769">
        <f t="shared" si="954"/>
        <v>105.13662794863583</v>
      </c>
      <c r="F8769">
        <f t="shared" si="955"/>
        <v>1.8633720513641663</v>
      </c>
      <c r="G8769">
        <f t="shared" si="956"/>
        <v>0</v>
      </c>
      <c r="H8769">
        <f t="shared" si="957"/>
        <v>1051.3662794863583</v>
      </c>
      <c r="I8769">
        <f t="shared" si="958"/>
        <v>9.3168602568208314</v>
      </c>
      <c r="J8769">
        <f t="shared" si="959"/>
        <v>0</v>
      </c>
    </row>
    <row r="8770" spans="2:10" x14ac:dyDescent="0.3">
      <c r="B8770">
        <v>8743</v>
      </c>
      <c r="C8770">
        <v>0.34595365819745361</v>
      </c>
      <c r="D8770">
        <f t="shared" si="953"/>
        <v>97.12444252825108</v>
      </c>
      <c r="E8770">
        <f t="shared" si="954"/>
        <v>97.12444252825108</v>
      </c>
      <c r="F8770">
        <f t="shared" si="955"/>
        <v>9.8755574717489196</v>
      </c>
      <c r="G8770">
        <f t="shared" si="956"/>
        <v>0</v>
      </c>
      <c r="H8770">
        <f t="shared" si="957"/>
        <v>971.24442528251075</v>
      </c>
      <c r="I8770">
        <f t="shared" si="958"/>
        <v>49.377787358744598</v>
      </c>
      <c r="J8770">
        <f t="shared" si="959"/>
        <v>0</v>
      </c>
    </row>
    <row r="8771" spans="2:10" x14ac:dyDescent="0.3">
      <c r="B8771">
        <v>8744</v>
      </c>
      <c r="C8771">
        <v>0.5693956299285744</v>
      </c>
      <c r="D8771">
        <f t="shared" si="953"/>
        <v>101.27410688094575</v>
      </c>
      <c r="E8771">
        <f t="shared" si="954"/>
        <v>101.27410688094575</v>
      </c>
      <c r="F8771">
        <f t="shared" si="955"/>
        <v>5.7258931190542484</v>
      </c>
      <c r="G8771">
        <f t="shared" si="956"/>
        <v>0</v>
      </c>
      <c r="H8771">
        <f t="shared" si="957"/>
        <v>1012.7410688094575</v>
      </c>
      <c r="I8771">
        <f t="shared" si="958"/>
        <v>28.629465595271242</v>
      </c>
      <c r="J8771">
        <f t="shared" si="959"/>
        <v>0</v>
      </c>
    </row>
    <row r="8772" spans="2:10" x14ac:dyDescent="0.3">
      <c r="B8772">
        <v>8745</v>
      </c>
      <c r="C8772">
        <v>6.288958936229716E-3</v>
      </c>
      <c r="D8772">
        <f t="shared" si="953"/>
        <v>85.010892286463999</v>
      </c>
      <c r="E8772">
        <f t="shared" si="954"/>
        <v>85.010892286463999</v>
      </c>
      <c r="F8772">
        <f t="shared" si="955"/>
        <v>21.989107713536001</v>
      </c>
      <c r="G8772">
        <f t="shared" si="956"/>
        <v>0</v>
      </c>
      <c r="H8772">
        <f t="shared" si="957"/>
        <v>850.10892286464002</v>
      </c>
      <c r="I8772">
        <f t="shared" si="958"/>
        <v>109.94553856768</v>
      </c>
      <c r="J8772">
        <f t="shared" si="959"/>
        <v>0</v>
      </c>
    </row>
    <row r="8773" spans="2:10" x14ac:dyDescent="0.3">
      <c r="B8773">
        <v>8746</v>
      </c>
      <c r="C8773">
        <v>0.13979968870529891</v>
      </c>
      <c r="D8773">
        <f t="shared" si="953"/>
        <v>92.412527732524453</v>
      </c>
      <c r="E8773">
        <f t="shared" si="954"/>
        <v>92.412527732524453</v>
      </c>
      <c r="F8773">
        <f t="shared" si="955"/>
        <v>14.587472267475547</v>
      </c>
      <c r="G8773">
        <f t="shared" si="956"/>
        <v>0</v>
      </c>
      <c r="H8773">
        <f t="shared" si="957"/>
        <v>924.1252773252445</v>
      </c>
      <c r="I8773">
        <f t="shared" si="958"/>
        <v>72.937361337377737</v>
      </c>
      <c r="J8773">
        <f t="shared" si="959"/>
        <v>0</v>
      </c>
    </row>
    <row r="8774" spans="2:10" x14ac:dyDescent="0.3">
      <c r="B8774">
        <v>8747</v>
      </c>
      <c r="C8774">
        <v>0.47497419981777211</v>
      </c>
      <c r="D8774">
        <f t="shared" si="953"/>
        <v>99.542145492579223</v>
      </c>
      <c r="E8774">
        <f t="shared" si="954"/>
        <v>99.542145492579223</v>
      </c>
      <c r="F8774">
        <f t="shared" si="955"/>
        <v>7.4578545074207767</v>
      </c>
      <c r="G8774">
        <f t="shared" si="956"/>
        <v>0</v>
      </c>
      <c r="H8774">
        <f t="shared" si="957"/>
        <v>995.4214549257922</v>
      </c>
      <c r="I8774">
        <f t="shared" si="958"/>
        <v>37.289272537103884</v>
      </c>
      <c r="J8774">
        <f t="shared" si="959"/>
        <v>0</v>
      </c>
    </row>
    <row r="8775" spans="2:10" x14ac:dyDescent="0.3">
      <c r="B8775">
        <v>8748</v>
      </c>
      <c r="C8775">
        <v>0.96187199204893759</v>
      </c>
      <c r="D8775">
        <f t="shared" si="953"/>
        <v>111.68077927094295</v>
      </c>
      <c r="E8775">
        <f t="shared" si="954"/>
        <v>107</v>
      </c>
      <c r="F8775">
        <f t="shared" si="955"/>
        <v>0</v>
      </c>
      <c r="G8775">
        <f t="shared" si="956"/>
        <v>4.6807792709429492</v>
      </c>
      <c r="H8775">
        <f t="shared" si="957"/>
        <v>1070</v>
      </c>
      <c r="I8775">
        <f t="shared" si="958"/>
        <v>0</v>
      </c>
      <c r="J8775">
        <f t="shared" si="959"/>
        <v>70.211689064144238</v>
      </c>
    </row>
    <row r="8776" spans="2:10" x14ac:dyDescent="0.3">
      <c r="B8776">
        <v>8749</v>
      </c>
      <c r="C8776">
        <v>0.98120235126765631</v>
      </c>
      <c r="D8776">
        <f t="shared" si="953"/>
        <v>113.21176783189554</v>
      </c>
      <c r="E8776">
        <f t="shared" si="954"/>
        <v>107</v>
      </c>
      <c r="F8776">
        <f t="shared" si="955"/>
        <v>0</v>
      </c>
      <c r="G8776">
        <f t="shared" si="956"/>
        <v>6.2117678318955427</v>
      </c>
      <c r="H8776">
        <f t="shared" si="957"/>
        <v>1070</v>
      </c>
      <c r="I8776">
        <f t="shared" si="958"/>
        <v>0</v>
      </c>
      <c r="J8776">
        <f t="shared" si="959"/>
        <v>93.176517478433141</v>
      </c>
    </row>
    <row r="8777" spans="2:10" x14ac:dyDescent="0.3">
      <c r="B8777">
        <v>8750</v>
      </c>
      <c r="C8777">
        <v>0.32906796347879941</v>
      </c>
      <c r="D8777">
        <f t="shared" si="953"/>
        <v>96.793206704340335</v>
      </c>
      <c r="E8777">
        <f t="shared" si="954"/>
        <v>96.793206704340335</v>
      </c>
      <c r="F8777">
        <f t="shared" si="955"/>
        <v>10.206793295659665</v>
      </c>
      <c r="G8777">
        <f t="shared" si="956"/>
        <v>0</v>
      </c>
      <c r="H8777">
        <f t="shared" si="957"/>
        <v>967.93206704340332</v>
      </c>
      <c r="I8777">
        <f t="shared" si="958"/>
        <v>51.033966478298325</v>
      </c>
      <c r="J8777">
        <f t="shared" si="959"/>
        <v>0</v>
      </c>
    </row>
    <row r="8778" spans="2:10" x14ac:dyDescent="0.3">
      <c r="B8778">
        <v>8751</v>
      </c>
      <c r="C8778">
        <v>0.44101384766675045</v>
      </c>
      <c r="D8778">
        <f t="shared" si="953"/>
        <v>98.918236894009794</v>
      </c>
      <c r="E8778">
        <f t="shared" si="954"/>
        <v>98.918236894009794</v>
      </c>
      <c r="F8778">
        <f t="shared" si="955"/>
        <v>8.0817631059902055</v>
      </c>
      <c r="G8778">
        <f t="shared" si="956"/>
        <v>0</v>
      </c>
      <c r="H8778">
        <f t="shared" si="957"/>
        <v>989.18236894009794</v>
      </c>
      <c r="I8778">
        <f t="shared" si="958"/>
        <v>40.408815529951028</v>
      </c>
      <c r="J8778">
        <f t="shared" si="959"/>
        <v>0</v>
      </c>
    </row>
    <row r="8779" spans="2:10" x14ac:dyDescent="0.3">
      <c r="B8779">
        <v>8752</v>
      </c>
      <c r="C8779">
        <v>0.45124098064771778</v>
      </c>
      <c r="D8779">
        <f t="shared" si="953"/>
        <v>99.106626094164085</v>
      </c>
      <c r="E8779">
        <f t="shared" si="954"/>
        <v>99.106626094164085</v>
      </c>
      <c r="F8779">
        <f t="shared" si="955"/>
        <v>7.8933739058359151</v>
      </c>
      <c r="G8779">
        <f t="shared" si="956"/>
        <v>0</v>
      </c>
      <c r="H8779">
        <f t="shared" si="957"/>
        <v>991.06626094164085</v>
      </c>
      <c r="I8779">
        <f t="shared" si="958"/>
        <v>39.466869529179576</v>
      </c>
      <c r="J8779">
        <f t="shared" si="959"/>
        <v>0</v>
      </c>
    </row>
    <row r="8780" spans="2:10" x14ac:dyDescent="0.3">
      <c r="B8780">
        <v>8753</v>
      </c>
      <c r="C8780">
        <v>0.95523846891773911</v>
      </c>
      <c r="D8780">
        <f t="shared" si="953"/>
        <v>111.27851573854286</v>
      </c>
      <c r="E8780">
        <f t="shared" si="954"/>
        <v>107</v>
      </c>
      <c r="F8780">
        <f t="shared" si="955"/>
        <v>0</v>
      </c>
      <c r="G8780">
        <f t="shared" si="956"/>
        <v>4.2785157385428647</v>
      </c>
      <c r="H8780">
        <f t="shared" si="957"/>
        <v>1070</v>
      </c>
      <c r="I8780">
        <f t="shared" si="958"/>
        <v>0</v>
      </c>
      <c r="J8780">
        <f t="shared" si="959"/>
        <v>64.177736078142971</v>
      </c>
    </row>
    <row r="8781" spans="2:10" x14ac:dyDescent="0.3">
      <c r="B8781">
        <v>8754</v>
      </c>
      <c r="C8781">
        <v>0.99345988720461853</v>
      </c>
      <c r="D8781">
        <f t="shared" si="953"/>
        <v>114.93531689244593</v>
      </c>
      <c r="E8781">
        <f t="shared" si="954"/>
        <v>107</v>
      </c>
      <c r="F8781">
        <f t="shared" si="955"/>
        <v>0</v>
      </c>
      <c r="G8781">
        <f t="shared" si="956"/>
        <v>7.9353168924459254</v>
      </c>
      <c r="H8781">
        <f t="shared" si="957"/>
        <v>1070</v>
      </c>
      <c r="I8781">
        <f t="shared" si="958"/>
        <v>0</v>
      </c>
      <c r="J8781">
        <f t="shared" si="959"/>
        <v>119.02975338668888</v>
      </c>
    </row>
    <row r="8782" spans="2:10" x14ac:dyDescent="0.3">
      <c r="B8782">
        <v>8755</v>
      </c>
      <c r="C8782">
        <v>0.9491448081919811</v>
      </c>
      <c r="D8782">
        <f t="shared" si="953"/>
        <v>110.94143997954214</v>
      </c>
      <c r="E8782">
        <f t="shared" si="954"/>
        <v>107</v>
      </c>
      <c r="F8782">
        <f t="shared" si="955"/>
        <v>0</v>
      </c>
      <c r="G8782">
        <f t="shared" si="956"/>
        <v>3.9414399795421389</v>
      </c>
      <c r="H8782">
        <f t="shared" si="957"/>
        <v>1070</v>
      </c>
      <c r="I8782">
        <f t="shared" si="958"/>
        <v>0</v>
      </c>
      <c r="J8782">
        <f t="shared" si="959"/>
        <v>59.121599693132083</v>
      </c>
    </row>
    <row r="8783" spans="2:10" x14ac:dyDescent="0.3">
      <c r="B8783">
        <v>8756</v>
      </c>
      <c r="C8783">
        <v>0.37415825264071201</v>
      </c>
      <c r="D8783">
        <f t="shared" si="953"/>
        <v>97.667423505836695</v>
      </c>
      <c r="E8783">
        <f t="shared" si="954"/>
        <v>97.667423505836695</v>
      </c>
      <c r="F8783">
        <f t="shared" si="955"/>
        <v>9.3325764941633054</v>
      </c>
      <c r="G8783">
        <f t="shared" si="956"/>
        <v>0</v>
      </c>
      <c r="H8783">
        <f t="shared" si="957"/>
        <v>976.674235058367</v>
      </c>
      <c r="I8783">
        <f t="shared" si="958"/>
        <v>46.662882470816527</v>
      </c>
      <c r="J8783">
        <f t="shared" si="959"/>
        <v>0</v>
      </c>
    </row>
    <row r="8784" spans="2:10" x14ac:dyDescent="0.3">
      <c r="B8784">
        <v>8757</v>
      </c>
      <c r="C8784">
        <v>0.23149172480362601</v>
      </c>
      <c r="D8784">
        <f t="shared" si="953"/>
        <v>94.741433484877732</v>
      </c>
      <c r="E8784">
        <f t="shared" si="954"/>
        <v>94.741433484877732</v>
      </c>
      <c r="F8784">
        <f t="shared" si="955"/>
        <v>12.258566515122268</v>
      </c>
      <c r="G8784">
        <f t="shared" si="956"/>
        <v>0</v>
      </c>
      <c r="H8784">
        <f t="shared" si="957"/>
        <v>947.41433484877734</v>
      </c>
      <c r="I8784">
        <f t="shared" si="958"/>
        <v>61.292832575611342</v>
      </c>
      <c r="J8784">
        <f t="shared" si="959"/>
        <v>0</v>
      </c>
    </row>
    <row r="8785" spans="2:10" x14ac:dyDescent="0.3">
      <c r="B8785">
        <v>8758</v>
      </c>
      <c r="C8785">
        <v>0.77056367340580445</v>
      </c>
      <c r="D8785">
        <f t="shared" si="953"/>
        <v>105.30525441449898</v>
      </c>
      <c r="E8785">
        <f t="shared" si="954"/>
        <v>105.30525441449898</v>
      </c>
      <c r="F8785">
        <f t="shared" si="955"/>
        <v>1.6947455855010247</v>
      </c>
      <c r="G8785">
        <f t="shared" si="956"/>
        <v>0</v>
      </c>
      <c r="H8785">
        <f t="shared" si="957"/>
        <v>1053.0525441449897</v>
      </c>
      <c r="I8785">
        <f t="shared" si="958"/>
        <v>8.4737279275051236</v>
      </c>
      <c r="J8785">
        <f t="shared" si="959"/>
        <v>0</v>
      </c>
    </row>
    <row r="8786" spans="2:10" x14ac:dyDescent="0.3">
      <c r="B8786">
        <v>8759</v>
      </c>
      <c r="C8786">
        <v>0.95156603458563704</v>
      </c>
      <c r="D8786">
        <f t="shared" si="953"/>
        <v>111.07211924994948</v>
      </c>
      <c r="E8786">
        <f t="shared" si="954"/>
        <v>107</v>
      </c>
      <c r="F8786">
        <f t="shared" si="955"/>
        <v>0</v>
      </c>
      <c r="G8786">
        <f t="shared" si="956"/>
        <v>4.0721192499494805</v>
      </c>
      <c r="H8786">
        <f t="shared" si="957"/>
        <v>1070</v>
      </c>
      <c r="I8786">
        <f t="shared" si="958"/>
        <v>0</v>
      </c>
      <c r="J8786">
        <f t="shared" si="959"/>
        <v>61.081788749242207</v>
      </c>
    </row>
    <row r="8787" spans="2:10" x14ac:dyDescent="0.3">
      <c r="B8787">
        <v>8760</v>
      </c>
      <c r="C8787">
        <v>6.8350143772965999E-2</v>
      </c>
      <c r="D8787">
        <f t="shared" si="953"/>
        <v>89.903430238531541</v>
      </c>
      <c r="E8787">
        <f t="shared" si="954"/>
        <v>89.903430238531541</v>
      </c>
      <c r="F8787">
        <f t="shared" si="955"/>
        <v>17.096569761468459</v>
      </c>
      <c r="G8787">
        <f t="shared" si="956"/>
        <v>0</v>
      </c>
      <c r="H8787">
        <f t="shared" si="957"/>
        <v>899.03430238531541</v>
      </c>
      <c r="I8787">
        <f t="shared" si="958"/>
        <v>85.482848807342293</v>
      </c>
      <c r="J8787">
        <f t="shared" si="959"/>
        <v>0</v>
      </c>
    </row>
    <row r="8788" spans="2:10" x14ac:dyDescent="0.3">
      <c r="B8788">
        <v>8761</v>
      </c>
      <c r="C8788">
        <v>0.36089606104837946</v>
      </c>
      <c r="D8788">
        <f t="shared" si="953"/>
        <v>97.413561424458848</v>
      </c>
      <c r="E8788">
        <f t="shared" si="954"/>
        <v>97.413561424458848</v>
      </c>
      <c r="F8788">
        <f t="shared" si="955"/>
        <v>9.5864385755411519</v>
      </c>
      <c r="G8788">
        <f t="shared" si="956"/>
        <v>0</v>
      </c>
      <c r="H8788">
        <f t="shared" si="957"/>
        <v>974.13561424458851</v>
      </c>
      <c r="I8788">
        <f t="shared" si="958"/>
        <v>47.932192877705759</v>
      </c>
      <c r="J8788">
        <f t="shared" si="959"/>
        <v>0</v>
      </c>
    </row>
    <row r="8789" spans="2:10" x14ac:dyDescent="0.3">
      <c r="B8789">
        <v>8762</v>
      </c>
      <c r="C8789">
        <v>0.15273489487161163</v>
      </c>
      <c r="D8789">
        <f t="shared" si="953"/>
        <v>92.780580428927379</v>
      </c>
      <c r="E8789">
        <f t="shared" si="954"/>
        <v>92.780580428927379</v>
      </c>
      <c r="F8789">
        <f t="shared" si="955"/>
        <v>14.219419571072621</v>
      </c>
      <c r="G8789">
        <f t="shared" si="956"/>
        <v>0</v>
      </c>
      <c r="H8789">
        <f t="shared" si="957"/>
        <v>927.80580428927374</v>
      </c>
      <c r="I8789">
        <f t="shared" si="958"/>
        <v>71.097097855363103</v>
      </c>
      <c r="J8789">
        <f t="shared" si="959"/>
        <v>0</v>
      </c>
    </row>
    <row r="8790" spans="2:10" x14ac:dyDescent="0.3">
      <c r="B8790">
        <v>8763</v>
      </c>
      <c r="C8790">
        <v>0.35337278438046038</v>
      </c>
      <c r="D8790">
        <f t="shared" si="953"/>
        <v>97.268430562127108</v>
      </c>
      <c r="E8790">
        <f t="shared" si="954"/>
        <v>97.268430562127108</v>
      </c>
      <c r="F8790">
        <f t="shared" si="955"/>
        <v>9.7315694378728921</v>
      </c>
      <c r="G8790">
        <f t="shared" si="956"/>
        <v>0</v>
      </c>
      <c r="H8790">
        <f t="shared" si="957"/>
        <v>972.68430562127105</v>
      </c>
      <c r="I8790">
        <f t="shared" si="958"/>
        <v>48.65784718936446</v>
      </c>
      <c r="J8790">
        <f t="shared" si="959"/>
        <v>0</v>
      </c>
    </row>
    <row r="8791" spans="2:10" x14ac:dyDescent="0.3">
      <c r="B8791">
        <v>8764</v>
      </c>
      <c r="C8791">
        <v>0.43357949931061757</v>
      </c>
      <c r="D8791">
        <f t="shared" si="953"/>
        <v>98.780934594025894</v>
      </c>
      <c r="E8791">
        <f t="shared" si="954"/>
        <v>98.780934594025894</v>
      </c>
      <c r="F8791">
        <f t="shared" si="955"/>
        <v>8.2190654059741064</v>
      </c>
      <c r="G8791">
        <f t="shared" si="956"/>
        <v>0</v>
      </c>
      <c r="H8791">
        <f t="shared" si="957"/>
        <v>987.80934594025894</v>
      </c>
      <c r="I8791">
        <f t="shared" si="958"/>
        <v>41.095327029870532</v>
      </c>
      <c r="J8791">
        <f t="shared" si="959"/>
        <v>0</v>
      </c>
    </row>
    <row r="8792" spans="2:10" x14ac:dyDescent="0.3">
      <c r="B8792">
        <v>8765</v>
      </c>
      <c r="C8792">
        <v>0.27364086275516186</v>
      </c>
      <c r="D8792">
        <f t="shared" si="953"/>
        <v>95.662547547434002</v>
      </c>
      <c r="E8792">
        <f t="shared" si="954"/>
        <v>95.662547547434002</v>
      </c>
      <c r="F8792">
        <f t="shared" si="955"/>
        <v>11.337452452565998</v>
      </c>
      <c r="G8792">
        <f t="shared" si="956"/>
        <v>0</v>
      </c>
      <c r="H8792">
        <f t="shared" si="957"/>
        <v>956.62547547433996</v>
      </c>
      <c r="I8792">
        <f t="shared" si="958"/>
        <v>56.687262262829989</v>
      </c>
      <c r="J8792">
        <f t="shared" si="959"/>
        <v>0</v>
      </c>
    </row>
    <row r="8793" spans="2:10" x14ac:dyDescent="0.3">
      <c r="B8793">
        <v>8766</v>
      </c>
      <c r="C8793">
        <v>0.86937476978357531</v>
      </c>
      <c r="D8793">
        <f t="shared" si="953"/>
        <v>107.85981770991073</v>
      </c>
      <c r="E8793">
        <f t="shared" si="954"/>
        <v>107</v>
      </c>
      <c r="F8793">
        <f t="shared" si="955"/>
        <v>0</v>
      </c>
      <c r="G8793">
        <f t="shared" si="956"/>
        <v>0.85981770991072892</v>
      </c>
      <c r="H8793">
        <f t="shared" si="957"/>
        <v>1070</v>
      </c>
      <c r="I8793">
        <f t="shared" si="958"/>
        <v>0</v>
      </c>
      <c r="J8793">
        <f t="shared" si="959"/>
        <v>12.897265648660934</v>
      </c>
    </row>
    <row r="8794" spans="2:10" x14ac:dyDescent="0.3">
      <c r="B8794">
        <v>8767</v>
      </c>
      <c r="C8794">
        <v>0.91446807817760645</v>
      </c>
      <c r="D8794">
        <f t="shared" si="953"/>
        <v>109.3885209639228</v>
      </c>
      <c r="E8794">
        <f t="shared" si="954"/>
        <v>107</v>
      </c>
      <c r="F8794">
        <f t="shared" si="955"/>
        <v>0</v>
      </c>
      <c r="G8794">
        <f t="shared" si="956"/>
        <v>2.3885209639228009</v>
      </c>
      <c r="H8794">
        <f t="shared" si="957"/>
        <v>1070</v>
      </c>
      <c r="I8794">
        <f t="shared" si="958"/>
        <v>0</v>
      </c>
      <c r="J8794">
        <f t="shared" si="959"/>
        <v>35.827814458842013</v>
      </c>
    </row>
    <row r="8795" spans="2:10" x14ac:dyDescent="0.3">
      <c r="B8795">
        <v>8768</v>
      </c>
      <c r="C8795">
        <v>0.69789744418979383</v>
      </c>
      <c r="D8795">
        <f t="shared" si="953"/>
        <v>103.7475223483255</v>
      </c>
      <c r="E8795">
        <f t="shared" si="954"/>
        <v>103.7475223483255</v>
      </c>
      <c r="F8795">
        <f t="shared" si="955"/>
        <v>3.2524776516744964</v>
      </c>
      <c r="G8795">
        <f t="shared" si="956"/>
        <v>0</v>
      </c>
      <c r="H8795">
        <f t="shared" si="957"/>
        <v>1037.4752234832549</v>
      </c>
      <c r="I8795">
        <f t="shared" si="958"/>
        <v>16.262388258372482</v>
      </c>
      <c r="J8795">
        <f t="shared" si="959"/>
        <v>0</v>
      </c>
    </row>
    <row r="8796" spans="2:10" x14ac:dyDescent="0.3">
      <c r="B8796">
        <v>8769</v>
      </c>
      <c r="C8796">
        <v>0.61354287487094072</v>
      </c>
      <c r="D8796">
        <f t="shared" si="953"/>
        <v>102.09918569007087</v>
      </c>
      <c r="E8796">
        <f t="shared" si="954"/>
        <v>102.09918569007087</v>
      </c>
      <c r="F8796">
        <f t="shared" si="955"/>
        <v>4.9008143099291317</v>
      </c>
      <c r="G8796">
        <f t="shared" si="956"/>
        <v>0</v>
      </c>
      <c r="H8796">
        <f t="shared" si="957"/>
        <v>1020.9918569007086</v>
      </c>
      <c r="I8796">
        <f t="shared" si="958"/>
        <v>24.504071549645658</v>
      </c>
      <c r="J8796">
        <f t="shared" si="959"/>
        <v>0</v>
      </c>
    </row>
    <row r="8797" spans="2:10" x14ac:dyDescent="0.3">
      <c r="B8797">
        <v>8770</v>
      </c>
      <c r="C8797">
        <v>0.97825225160186469</v>
      </c>
      <c r="D8797">
        <f t="shared" ref="D8797:D8860" si="960">_xlfn.BETA.INV(C8797,$B$25,$C$25,$D$25,$E$25)</f>
        <v>112.92513926803821</v>
      </c>
      <c r="E8797">
        <f t="shared" ref="E8797:E8860" si="961">IF($M$25&lt;D8797,$M$25,D8797)</f>
        <v>107</v>
      </c>
      <c r="F8797">
        <f t="shared" ref="F8797:F8860" si="962">IF($M$25&gt;D8797,$M$25-D8797,0)</f>
        <v>0</v>
      </c>
      <c r="G8797">
        <f t="shared" ref="G8797:G8860" si="963">IF($M$25&lt;D8797,D8797-$M$25,0)</f>
        <v>5.9251392680382082</v>
      </c>
      <c r="H8797">
        <f t="shared" ref="H8797:H8860" si="964">$H$24*E8797</f>
        <v>1070</v>
      </c>
      <c r="I8797">
        <f t="shared" ref="I8797:I8860" si="965">$I$24*F8797</f>
        <v>0</v>
      </c>
      <c r="J8797">
        <f t="shared" ref="J8797:J8860" si="966">$J$24*G8797</f>
        <v>88.877089020573123</v>
      </c>
    </row>
    <row r="8798" spans="2:10" x14ac:dyDescent="0.3">
      <c r="B8798">
        <v>8771</v>
      </c>
      <c r="C8798">
        <v>9.1226867468538586E-2</v>
      </c>
      <c r="D8798">
        <f t="shared" si="960"/>
        <v>90.827025037505194</v>
      </c>
      <c r="E8798">
        <f t="shared" si="961"/>
        <v>90.827025037505194</v>
      </c>
      <c r="F8798">
        <f t="shared" si="962"/>
        <v>16.172974962494806</v>
      </c>
      <c r="G8798">
        <f t="shared" si="963"/>
        <v>0</v>
      </c>
      <c r="H8798">
        <f t="shared" si="964"/>
        <v>908.270250375052</v>
      </c>
      <c r="I8798">
        <f t="shared" si="965"/>
        <v>80.864874812474028</v>
      </c>
      <c r="J8798">
        <f t="shared" si="966"/>
        <v>0</v>
      </c>
    </row>
    <row r="8799" spans="2:10" x14ac:dyDescent="0.3">
      <c r="B8799">
        <v>8772</v>
      </c>
      <c r="C8799">
        <v>0.92136866041198573</v>
      </c>
      <c r="D8799">
        <f t="shared" si="960"/>
        <v>109.66150827610436</v>
      </c>
      <c r="E8799">
        <f t="shared" si="961"/>
        <v>107</v>
      </c>
      <c r="F8799">
        <f t="shared" si="962"/>
        <v>0</v>
      </c>
      <c r="G8799">
        <f t="shared" si="963"/>
        <v>2.6615082761043567</v>
      </c>
      <c r="H8799">
        <f t="shared" si="964"/>
        <v>1070</v>
      </c>
      <c r="I8799">
        <f t="shared" si="965"/>
        <v>0</v>
      </c>
      <c r="J8799">
        <f t="shared" si="966"/>
        <v>39.92262414156535</v>
      </c>
    </row>
    <row r="8800" spans="2:10" x14ac:dyDescent="0.3">
      <c r="B8800">
        <v>8773</v>
      </c>
      <c r="C8800">
        <v>0.34349930781438132</v>
      </c>
      <c r="D8800">
        <f t="shared" si="960"/>
        <v>97.076609914366429</v>
      </c>
      <c r="E8800">
        <f t="shared" si="961"/>
        <v>97.076609914366429</v>
      </c>
      <c r="F8800">
        <f t="shared" si="962"/>
        <v>9.9233900856335708</v>
      </c>
      <c r="G8800">
        <f t="shared" si="963"/>
        <v>0</v>
      </c>
      <c r="H8800">
        <f t="shared" si="964"/>
        <v>970.76609914366429</v>
      </c>
      <c r="I8800">
        <f t="shared" si="965"/>
        <v>49.616950428167854</v>
      </c>
      <c r="J8800">
        <f t="shared" si="966"/>
        <v>0</v>
      </c>
    </row>
    <row r="8801" spans="2:10" x14ac:dyDescent="0.3">
      <c r="B8801">
        <v>8774</v>
      </c>
      <c r="C8801">
        <v>0.9688945207462889</v>
      </c>
      <c r="D8801">
        <f t="shared" si="960"/>
        <v>112.15971383444247</v>
      </c>
      <c r="E8801">
        <f t="shared" si="961"/>
        <v>107</v>
      </c>
      <c r="F8801">
        <f t="shared" si="962"/>
        <v>0</v>
      </c>
      <c r="G8801">
        <f t="shared" si="963"/>
        <v>5.1597138344424707</v>
      </c>
      <c r="H8801">
        <f t="shared" si="964"/>
        <v>1070</v>
      </c>
      <c r="I8801">
        <f t="shared" si="965"/>
        <v>0</v>
      </c>
      <c r="J8801">
        <f t="shared" si="966"/>
        <v>77.39570751663706</v>
      </c>
    </row>
    <row r="8802" spans="2:10" x14ac:dyDescent="0.3">
      <c r="B8802">
        <v>8775</v>
      </c>
      <c r="C8802">
        <v>0.97679132665074897</v>
      </c>
      <c r="D8802">
        <f t="shared" si="960"/>
        <v>112.79280838528564</v>
      </c>
      <c r="E8802">
        <f t="shared" si="961"/>
        <v>107</v>
      </c>
      <c r="F8802">
        <f t="shared" si="962"/>
        <v>0</v>
      </c>
      <c r="G8802">
        <f t="shared" si="963"/>
        <v>5.7928083852856389</v>
      </c>
      <c r="H8802">
        <f t="shared" si="964"/>
        <v>1070</v>
      </c>
      <c r="I8802">
        <f t="shared" si="965"/>
        <v>0</v>
      </c>
      <c r="J8802">
        <f t="shared" si="966"/>
        <v>86.892125779284584</v>
      </c>
    </row>
    <row r="8803" spans="2:10" x14ac:dyDescent="0.3">
      <c r="B8803">
        <v>8776</v>
      </c>
      <c r="C8803">
        <v>0.87909644693318756</v>
      </c>
      <c r="D8803">
        <f t="shared" si="960"/>
        <v>108.16017831923912</v>
      </c>
      <c r="E8803">
        <f t="shared" si="961"/>
        <v>107</v>
      </c>
      <c r="F8803">
        <f t="shared" si="962"/>
        <v>0</v>
      </c>
      <c r="G8803">
        <f t="shared" si="963"/>
        <v>1.1601783192391224</v>
      </c>
      <c r="H8803">
        <f t="shared" si="964"/>
        <v>1070</v>
      </c>
      <c r="I8803">
        <f t="shared" si="965"/>
        <v>0</v>
      </c>
      <c r="J8803">
        <f t="shared" si="966"/>
        <v>17.402674788586836</v>
      </c>
    </row>
    <row r="8804" spans="2:10" x14ac:dyDescent="0.3">
      <c r="B8804">
        <v>8777</v>
      </c>
      <c r="C8804">
        <v>0.79100731011995984</v>
      </c>
      <c r="D8804">
        <f t="shared" si="960"/>
        <v>105.78041189184529</v>
      </c>
      <c r="E8804">
        <f t="shared" si="961"/>
        <v>105.78041189184529</v>
      </c>
      <c r="F8804">
        <f t="shared" si="962"/>
        <v>1.21958810815471</v>
      </c>
      <c r="G8804">
        <f t="shared" si="963"/>
        <v>0</v>
      </c>
      <c r="H8804">
        <f t="shared" si="964"/>
        <v>1057.8041189184528</v>
      </c>
      <c r="I8804">
        <f t="shared" si="965"/>
        <v>6.0979405407735499</v>
      </c>
      <c r="J8804">
        <f t="shared" si="966"/>
        <v>0</v>
      </c>
    </row>
    <row r="8805" spans="2:10" x14ac:dyDescent="0.3">
      <c r="B8805">
        <v>8778</v>
      </c>
      <c r="C8805">
        <v>5.2485909306108192E-2</v>
      </c>
      <c r="D8805">
        <f t="shared" si="960"/>
        <v>89.144366732958943</v>
      </c>
      <c r="E8805">
        <f t="shared" si="961"/>
        <v>89.144366732958943</v>
      </c>
      <c r="F8805">
        <f t="shared" si="962"/>
        <v>17.855633267041057</v>
      </c>
      <c r="G8805">
        <f t="shared" si="963"/>
        <v>0</v>
      </c>
      <c r="H8805">
        <f t="shared" si="964"/>
        <v>891.4436673295894</v>
      </c>
      <c r="I8805">
        <f t="shared" si="965"/>
        <v>89.278166335205285</v>
      </c>
      <c r="J8805">
        <f t="shared" si="966"/>
        <v>0</v>
      </c>
    </row>
    <row r="8806" spans="2:10" x14ac:dyDescent="0.3">
      <c r="B8806">
        <v>8779</v>
      </c>
      <c r="C8806">
        <v>0.20885276899694016</v>
      </c>
      <c r="D8806">
        <f t="shared" si="960"/>
        <v>94.216263716783004</v>
      </c>
      <c r="E8806">
        <f t="shared" si="961"/>
        <v>94.216263716783004</v>
      </c>
      <c r="F8806">
        <f t="shared" si="962"/>
        <v>12.783736283216996</v>
      </c>
      <c r="G8806">
        <f t="shared" si="963"/>
        <v>0</v>
      </c>
      <c r="H8806">
        <f t="shared" si="964"/>
        <v>942.1626371678301</v>
      </c>
      <c r="I8806">
        <f t="shared" si="965"/>
        <v>63.918681416084979</v>
      </c>
      <c r="J8806">
        <f t="shared" si="966"/>
        <v>0</v>
      </c>
    </row>
    <row r="8807" spans="2:10" x14ac:dyDescent="0.3">
      <c r="B8807">
        <v>8780</v>
      </c>
      <c r="C8807">
        <v>0.98188132743323908</v>
      </c>
      <c r="D8807">
        <f t="shared" si="960"/>
        <v>113.28197377247221</v>
      </c>
      <c r="E8807">
        <f t="shared" si="961"/>
        <v>107</v>
      </c>
      <c r="F8807">
        <f t="shared" si="962"/>
        <v>0</v>
      </c>
      <c r="G8807">
        <f t="shared" si="963"/>
        <v>6.2819737724722131</v>
      </c>
      <c r="H8807">
        <f t="shared" si="964"/>
        <v>1070</v>
      </c>
      <c r="I8807">
        <f t="shared" si="965"/>
        <v>0</v>
      </c>
      <c r="J8807">
        <f t="shared" si="966"/>
        <v>94.229606587083197</v>
      </c>
    </row>
    <row r="8808" spans="2:10" x14ac:dyDescent="0.3">
      <c r="B8808">
        <v>8781</v>
      </c>
      <c r="C8808">
        <v>0.6580745542053752</v>
      </c>
      <c r="D8808">
        <f t="shared" si="960"/>
        <v>102.95411686773349</v>
      </c>
      <c r="E8808">
        <f t="shared" si="961"/>
        <v>102.95411686773349</v>
      </c>
      <c r="F8808">
        <f t="shared" si="962"/>
        <v>4.0458831322665105</v>
      </c>
      <c r="G8808">
        <f t="shared" si="963"/>
        <v>0</v>
      </c>
      <c r="H8808">
        <f t="shared" si="964"/>
        <v>1029.541168677335</v>
      </c>
      <c r="I8808">
        <f t="shared" si="965"/>
        <v>20.229415661332553</v>
      </c>
      <c r="J8808">
        <f t="shared" si="966"/>
        <v>0</v>
      </c>
    </row>
    <row r="8809" spans="2:10" x14ac:dyDescent="0.3">
      <c r="B8809">
        <v>8782</v>
      </c>
      <c r="C8809">
        <v>0.81578151597501725</v>
      </c>
      <c r="D8809">
        <f t="shared" si="960"/>
        <v>106.38668915451653</v>
      </c>
      <c r="E8809">
        <f t="shared" si="961"/>
        <v>106.38668915451653</v>
      </c>
      <c r="F8809">
        <f t="shared" si="962"/>
        <v>0.61331084548346837</v>
      </c>
      <c r="G8809">
        <f t="shared" si="963"/>
        <v>0</v>
      </c>
      <c r="H8809">
        <f t="shared" si="964"/>
        <v>1063.8668915451653</v>
      </c>
      <c r="I8809">
        <f t="shared" si="965"/>
        <v>3.0665542274173418</v>
      </c>
      <c r="J8809">
        <f t="shared" si="966"/>
        <v>0</v>
      </c>
    </row>
    <row r="8810" spans="2:10" x14ac:dyDescent="0.3">
      <c r="B8810">
        <v>8783</v>
      </c>
      <c r="C8810">
        <v>0.59869156478324403</v>
      </c>
      <c r="D8810">
        <f t="shared" si="960"/>
        <v>101.81963340963318</v>
      </c>
      <c r="E8810">
        <f t="shared" si="961"/>
        <v>101.81963340963318</v>
      </c>
      <c r="F8810">
        <f t="shared" si="962"/>
        <v>5.1803665903668161</v>
      </c>
      <c r="G8810">
        <f t="shared" si="963"/>
        <v>0</v>
      </c>
      <c r="H8810">
        <f t="shared" si="964"/>
        <v>1018.1963340963318</v>
      </c>
      <c r="I8810">
        <f t="shared" si="965"/>
        <v>25.901832951834081</v>
      </c>
      <c r="J8810">
        <f t="shared" si="966"/>
        <v>0</v>
      </c>
    </row>
    <row r="8811" spans="2:10" x14ac:dyDescent="0.3">
      <c r="B8811">
        <v>8784</v>
      </c>
      <c r="C8811">
        <v>0.57116835916691477</v>
      </c>
      <c r="D8811">
        <f t="shared" si="960"/>
        <v>101.30693081508895</v>
      </c>
      <c r="E8811">
        <f t="shared" si="961"/>
        <v>101.30693081508895</v>
      </c>
      <c r="F8811">
        <f t="shared" si="962"/>
        <v>5.6930691849110531</v>
      </c>
      <c r="G8811">
        <f t="shared" si="963"/>
        <v>0</v>
      </c>
      <c r="H8811">
        <f t="shared" si="964"/>
        <v>1013.0693081508895</v>
      </c>
      <c r="I8811">
        <f t="shared" si="965"/>
        <v>28.465345924555265</v>
      </c>
      <c r="J8811">
        <f t="shared" si="966"/>
        <v>0</v>
      </c>
    </row>
    <row r="8812" spans="2:10" x14ac:dyDescent="0.3">
      <c r="B8812">
        <v>8785</v>
      </c>
      <c r="C8812">
        <v>0.60774398256521878</v>
      </c>
      <c r="D8812">
        <f t="shared" si="960"/>
        <v>101.98975316680614</v>
      </c>
      <c r="E8812">
        <f t="shared" si="961"/>
        <v>101.98975316680614</v>
      </c>
      <c r="F8812">
        <f t="shared" si="962"/>
        <v>5.010246833193861</v>
      </c>
      <c r="G8812">
        <f t="shared" si="963"/>
        <v>0</v>
      </c>
      <c r="H8812">
        <f t="shared" si="964"/>
        <v>1019.8975316680614</v>
      </c>
      <c r="I8812">
        <f t="shared" si="965"/>
        <v>25.051234165969305</v>
      </c>
      <c r="J8812">
        <f t="shared" si="966"/>
        <v>0</v>
      </c>
    </row>
    <row r="8813" spans="2:10" x14ac:dyDescent="0.3">
      <c r="B8813">
        <v>8786</v>
      </c>
      <c r="C8813">
        <v>0.17068363353653104</v>
      </c>
      <c r="D8813">
        <f t="shared" si="960"/>
        <v>93.265036063512781</v>
      </c>
      <c r="E8813">
        <f t="shared" si="961"/>
        <v>93.265036063512781</v>
      </c>
      <c r="F8813">
        <f t="shared" si="962"/>
        <v>13.734963936487219</v>
      </c>
      <c r="G8813">
        <f t="shared" si="963"/>
        <v>0</v>
      </c>
      <c r="H8813">
        <f t="shared" si="964"/>
        <v>932.65036063512775</v>
      </c>
      <c r="I8813">
        <f t="shared" si="965"/>
        <v>68.674819682436095</v>
      </c>
      <c r="J8813">
        <f t="shared" si="966"/>
        <v>0</v>
      </c>
    </row>
    <row r="8814" spans="2:10" x14ac:dyDescent="0.3">
      <c r="B8814">
        <v>8787</v>
      </c>
      <c r="C8814">
        <v>0.88827738835733872</v>
      </c>
      <c r="D8814">
        <f t="shared" si="960"/>
        <v>108.45653396818054</v>
      </c>
      <c r="E8814">
        <f t="shared" si="961"/>
        <v>107</v>
      </c>
      <c r="F8814">
        <f t="shared" si="962"/>
        <v>0</v>
      </c>
      <c r="G8814">
        <f t="shared" si="963"/>
        <v>1.4565339681805369</v>
      </c>
      <c r="H8814">
        <f t="shared" si="964"/>
        <v>1070</v>
      </c>
      <c r="I8814">
        <f t="shared" si="965"/>
        <v>0</v>
      </c>
      <c r="J8814">
        <f t="shared" si="966"/>
        <v>21.848009522708054</v>
      </c>
    </row>
    <row r="8815" spans="2:10" x14ac:dyDescent="0.3">
      <c r="B8815">
        <v>8788</v>
      </c>
      <c r="C8815">
        <v>0.99600907912354697</v>
      </c>
      <c r="D8815">
        <f t="shared" si="960"/>
        <v>115.57003635332607</v>
      </c>
      <c r="E8815">
        <f t="shared" si="961"/>
        <v>107</v>
      </c>
      <c r="F8815">
        <f t="shared" si="962"/>
        <v>0</v>
      </c>
      <c r="G8815">
        <f t="shared" si="963"/>
        <v>8.5700363533260742</v>
      </c>
      <c r="H8815">
        <f t="shared" si="964"/>
        <v>1070</v>
      </c>
      <c r="I8815">
        <f t="shared" si="965"/>
        <v>0</v>
      </c>
      <c r="J8815">
        <f t="shared" si="966"/>
        <v>128.5505452998911</v>
      </c>
    </row>
    <row r="8816" spans="2:10" x14ac:dyDescent="0.3">
      <c r="B8816">
        <v>8789</v>
      </c>
      <c r="C8816">
        <v>0.33781148643489178</v>
      </c>
      <c r="D8816">
        <f t="shared" si="960"/>
        <v>96.965361797868241</v>
      </c>
      <c r="E8816">
        <f t="shared" si="961"/>
        <v>96.965361797868241</v>
      </c>
      <c r="F8816">
        <f t="shared" si="962"/>
        <v>10.034638202131759</v>
      </c>
      <c r="G8816">
        <f t="shared" si="963"/>
        <v>0</v>
      </c>
      <c r="H8816">
        <f t="shared" si="964"/>
        <v>969.65361797868241</v>
      </c>
      <c r="I8816">
        <f t="shared" si="965"/>
        <v>50.173191010658797</v>
      </c>
      <c r="J8816">
        <f t="shared" si="966"/>
        <v>0</v>
      </c>
    </row>
    <row r="8817" spans="2:10" x14ac:dyDescent="0.3">
      <c r="B8817">
        <v>8790</v>
      </c>
      <c r="C8817">
        <v>0.69204589561025631</v>
      </c>
      <c r="D8817">
        <f t="shared" si="960"/>
        <v>103.62881884357705</v>
      </c>
      <c r="E8817">
        <f t="shared" si="961"/>
        <v>103.62881884357705</v>
      </c>
      <c r="F8817">
        <f t="shared" si="962"/>
        <v>3.3711811564229492</v>
      </c>
      <c r="G8817">
        <f t="shared" si="963"/>
        <v>0</v>
      </c>
      <c r="H8817">
        <f t="shared" si="964"/>
        <v>1036.2881884357705</v>
      </c>
      <c r="I8817">
        <f t="shared" si="965"/>
        <v>16.855905782114746</v>
      </c>
      <c r="J8817">
        <f t="shared" si="966"/>
        <v>0</v>
      </c>
    </row>
    <row r="8818" spans="2:10" x14ac:dyDescent="0.3">
      <c r="B8818">
        <v>8791</v>
      </c>
      <c r="C8818">
        <v>0.49945704073739361</v>
      </c>
      <c r="D8818">
        <f t="shared" si="960"/>
        <v>99.990071599608513</v>
      </c>
      <c r="E8818">
        <f t="shared" si="961"/>
        <v>99.990071599608513</v>
      </c>
      <c r="F8818">
        <f t="shared" si="962"/>
        <v>7.0099284003914875</v>
      </c>
      <c r="G8818">
        <f t="shared" si="963"/>
        <v>0</v>
      </c>
      <c r="H8818">
        <f t="shared" si="964"/>
        <v>999.90071599608518</v>
      </c>
      <c r="I8818">
        <f t="shared" si="965"/>
        <v>35.049642001957437</v>
      </c>
      <c r="J8818">
        <f t="shared" si="966"/>
        <v>0</v>
      </c>
    </row>
    <row r="8819" spans="2:10" x14ac:dyDescent="0.3">
      <c r="B8819">
        <v>8792</v>
      </c>
      <c r="C8819">
        <v>0.11976938288949857</v>
      </c>
      <c r="D8819">
        <f t="shared" si="960"/>
        <v>91.803914998975117</v>
      </c>
      <c r="E8819">
        <f t="shared" si="961"/>
        <v>91.803914998975117</v>
      </c>
      <c r="F8819">
        <f t="shared" si="962"/>
        <v>15.196085001024883</v>
      </c>
      <c r="G8819">
        <f t="shared" si="963"/>
        <v>0</v>
      </c>
      <c r="H8819">
        <f t="shared" si="964"/>
        <v>918.03914998975119</v>
      </c>
      <c r="I8819">
        <f t="shared" si="965"/>
        <v>75.980425005124417</v>
      </c>
      <c r="J8819">
        <f t="shared" si="966"/>
        <v>0</v>
      </c>
    </row>
    <row r="8820" spans="2:10" x14ac:dyDescent="0.3">
      <c r="B8820">
        <v>8793</v>
      </c>
      <c r="C8820">
        <v>0.33020007051704059</v>
      </c>
      <c r="D8820">
        <f t="shared" si="960"/>
        <v>96.815578137983991</v>
      </c>
      <c r="E8820">
        <f t="shared" si="961"/>
        <v>96.815578137983991</v>
      </c>
      <c r="F8820">
        <f t="shared" si="962"/>
        <v>10.184421862016009</v>
      </c>
      <c r="G8820">
        <f t="shared" si="963"/>
        <v>0</v>
      </c>
      <c r="H8820">
        <f t="shared" si="964"/>
        <v>968.15578137983994</v>
      </c>
      <c r="I8820">
        <f t="shared" si="965"/>
        <v>50.922109310080046</v>
      </c>
      <c r="J8820">
        <f t="shared" si="966"/>
        <v>0</v>
      </c>
    </row>
    <row r="8821" spans="2:10" x14ac:dyDescent="0.3">
      <c r="B8821">
        <v>8794</v>
      </c>
      <c r="C8821">
        <v>0.12774523954233896</v>
      </c>
      <c r="D8821">
        <f t="shared" si="960"/>
        <v>92.052535299380907</v>
      </c>
      <c r="E8821">
        <f t="shared" si="961"/>
        <v>92.052535299380907</v>
      </c>
      <c r="F8821">
        <f t="shared" si="962"/>
        <v>14.947464700619093</v>
      </c>
      <c r="G8821">
        <f t="shared" si="963"/>
        <v>0</v>
      </c>
      <c r="H8821">
        <f t="shared" si="964"/>
        <v>920.52535299380907</v>
      </c>
      <c r="I8821">
        <f t="shared" si="965"/>
        <v>74.737323503095467</v>
      </c>
      <c r="J8821">
        <f t="shared" si="966"/>
        <v>0</v>
      </c>
    </row>
    <row r="8822" spans="2:10" x14ac:dyDescent="0.3">
      <c r="B8822">
        <v>8795</v>
      </c>
      <c r="C8822">
        <v>0.1576072999950705</v>
      </c>
      <c r="D8822">
        <f t="shared" si="960"/>
        <v>92.914900042982737</v>
      </c>
      <c r="E8822">
        <f t="shared" si="961"/>
        <v>92.914900042982737</v>
      </c>
      <c r="F8822">
        <f t="shared" si="962"/>
        <v>14.085099957017263</v>
      </c>
      <c r="G8822">
        <f t="shared" si="963"/>
        <v>0</v>
      </c>
      <c r="H8822">
        <f t="shared" si="964"/>
        <v>929.14900042982731</v>
      </c>
      <c r="I8822">
        <f t="shared" si="965"/>
        <v>70.425499785086316</v>
      </c>
      <c r="J8822">
        <f t="shared" si="966"/>
        <v>0</v>
      </c>
    </row>
    <row r="8823" spans="2:10" x14ac:dyDescent="0.3">
      <c r="B8823">
        <v>8796</v>
      </c>
      <c r="C8823">
        <v>0.36025267845877706</v>
      </c>
      <c r="D8823">
        <f t="shared" si="960"/>
        <v>97.401183114394343</v>
      </c>
      <c r="E8823">
        <f t="shared" si="961"/>
        <v>97.401183114394343</v>
      </c>
      <c r="F8823">
        <f t="shared" si="962"/>
        <v>9.5988168856056575</v>
      </c>
      <c r="G8823">
        <f t="shared" si="963"/>
        <v>0</v>
      </c>
      <c r="H8823">
        <f t="shared" si="964"/>
        <v>974.01183114394348</v>
      </c>
      <c r="I8823">
        <f t="shared" si="965"/>
        <v>47.994084428028287</v>
      </c>
      <c r="J8823">
        <f t="shared" si="966"/>
        <v>0</v>
      </c>
    </row>
    <row r="8824" spans="2:10" x14ac:dyDescent="0.3">
      <c r="B8824">
        <v>8797</v>
      </c>
      <c r="C8824">
        <v>0.47070135324290518</v>
      </c>
      <c r="D8824">
        <f t="shared" si="960"/>
        <v>99.463868221865894</v>
      </c>
      <c r="E8824">
        <f t="shared" si="961"/>
        <v>99.463868221865894</v>
      </c>
      <c r="F8824">
        <f t="shared" si="962"/>
        <v>7.5361317781341057</v>
      </c>
      <c r="G8824">
        <f t="shared" si="963"/>
        <v>0</v>
      </c>
      <c r="H8824">
        <f t="shared" si="964"/>
        <v>994.63868221865891</v>
      </c>
      <c r="I8824">
        <f t="shared" si="965"/>
        <v>37.680658890670529</v>
      </c>
      <c r="J8824">
        <f t="shared" si="966"/>
        <v>0</v>
      </c>
    </row>
    <row r="8825" spans="2:10" x14ac:dyDescent="0.3">
      <c r="B8825">
        <v>8798</v>
      </c>
      <c r="C8825">
        <v>0.81249812079599704</v>
      </c>
      <c r="D8825">
        <f t="shared" si="960"/>
        <v>106.30414891348859</v>
      </c>
      <c r="E8825">
        <f t="shared" si="961"/>
        <v>106.30414891348859</v>
      </c>
      <c r="F8825">
        <f t="shared" si="962"/>
        <v>0.6958510865114107</v>
      </c>
      <c r="G8825">
        <f t="shared" si="963"/>
        <v>0</v>
      </c>
      <c r="H8825">
        <f t="shared" si="964"/>
        <v>1063.041489134886</v>
      </c>
      <c r="I8825">
        <f t="shared" si="965"/>
        <v>3.4792554325570535</v>
      </c>
      <c r="J8825">
        <f t="shared" si="966"/>
        <v>0</v>
      </c>
    </row>
    <row r="8826" spans="2:10" x14ac:dyDescent="0.3">
      <c r="B8826">
        <v>8799</v>
      </c>
      <c r="C8826">
        <v>0.53917108622994225</v>
      </c>
      <c r="D8826">
        <f t="shared" si="960"/>
        <v>100.71719282793346</v>
      </c>
      <c r="E8826">
        <f t="shared" si="961"/>
        <v>100.71719282793346</v>
      </c>
      <c r="F8826">
        <f t="shared" si="962"/>
        <v>6.2828071720665406</v>
      </c>
      <c r="G8826">
        <f t="shared" si="963"/>
        <v>0</v>
      </c>
      <c r="H8826">
        <f t="shared" si="964"/>
        <v>1007.1719282793346</v>
      </c>
      <c r="I8826">
        <f t="shared" si="965"/>
        <v>31.414035860332703</v>
      </c>
      <c r="J8826">
        <f t="shared" si="966"/>
        <v>0</v>
      </c>
    </row>
    <row r="8827" spans="2:10" x14ac:dyDescent="0.3">
      <c r="B8827">
        <v>8800</v>
      </c>
      <c r="C8827">
        <v>0.25101490694735895</v>
      </c>
      <c r="D8827">
        <f t="shared" si="960"/>
        <v>95.176170555112847</v>
      </c>
      <c r="E8827">
        <f t="shared" si="961"/>
        <v>95.176170555112847</v>
      </c>
      <c r="F8827">
        <f t="shared" si="962"/>
        <v>11.823829444887153</v>
      </c>
      <c r="G8827">
        <f t="shared" si="963"/>
        <v>0</v>
      </c>
      <c r="H8827">
        <f t="shared" si="964"/>
        <v>951.76170555112844</v>
      </c>
      <c r="I8827">
        <f t="shared" si="965"/>
        <v>59.119147224435764</v>
      </c>
      <c r="J8827">
        <f t="shared" si="966"/>
        <v>0</v>
      </c>
    </row>
    <row r="8828" spans="2:10" x14ac:dyDescent="0.3">
      <c r="B8828">
        <v>8801</v>
      </c>
      <c r="C8828">
        <v>0.67843925012061912</v>
      </c>
      <c r="D8828">
        <f t="shared" si="960"/>
        <v>103.35577971770576</v>
      </c>
      <c r="E8828">
        <f t="shared" si="961"/>
        <v>103.35577971770576</v>
      </c>
      <c r="F8828">
        <f t="shared" si="962"/>
        <v>3.644220282294242</v>
      </c>
      <c r="G8828">
        <f t="shared" si="963"/>
        <v>0</v>
      </c>
      <c r="H8828">
        <f t="shared" si="964"/>
        <v>1033.5577971770576</v>
      </c>
      <c r="I8828">
        <f t="shared" si="965"/>
        <v>18.22110141147121</v>
      </c>
      <c r="J8828">
        <f t="shared" si="966"/>
        <v>0</v>
      </c>
    </row>
    <row r="8829" spans="2:10" x14ac:dyDescent="0.3">
      <c r="B8829">
        <v>8802</v>
      </c>
      <c r="C8829">
        <v>0.17771944519883232</v>
      </c>
      <c r="D8829">
        <f t="shared" si="960"/>
        <v>93.447747059959624</v>
      </c>
      <c r="E8829">
        <f t="shared" si="961"/>
        <v>93.447747059959624</v>
      </c>
      <c r="F8829">
        <f t="shared" si="962"/>
        <v>13.552252940040376</v>
      </c>
      <c r="G8829">
        <f t="shared" si="963"/>
        <v>0</v>
      </c>
      <c r="H8829">
        <f t="shared" si="964"/>
        <v>934.47747059959624</v>
      </c>
      <c r="I8829">
        <f t="shared" si="965"/>
        <v>67.761264700201878</v>
      </c>
      <c r="J8829">
        <f t="shared" si="966"/>
        <v>0</v>
      </c>
    </row>
    <row r="8830" spans="2:10" x14ac:dyDescent="0.3">
      <c r="B8830">
        <v>8803</v>
      </c>
      <c r="C8830">
        <v>0.9132165479797324</v>
      </c>
      <c r="D8830">
        <f t="shared" si="960"/>
        <v>109.34043813921468</v>
      </c>
      <c r="E8830">
        <f t="shared" si="961"/>
        <v>107</v>
      </c>
      <c r="F8830">
        <f t="shared" si="962"/>
        <v>0</v>
      </c>
      <c r="G8830">
        <f t="shared" si="963"/>
        <v>2.3404381392146831</v>
      </c>
      <c r="H8830">
        <f t="shared" si="964"/>
        <v>1070</v>
      </c>
      <c r="I8830">
        <f t="shared" si="965"/>
        <v>0</v>
      </c>
      <c r="J8830">
        <f t="shared" si="966"/>
        <v>35.106572088220247</v>
      </c>
    </row>
    <row r="8831" spans="2:10" x14ac:dyDescent="0.3">
      <c r="B8831">
        <v>8804</v>
      </c>
      <c r="C8831">
        <v>0.89880570789648351</v>
      </c>
      <c r="D8831">
        <f t="shared" si="960"/>
        <v>108.81403246418188</v>
      </c>
      <c r="E8831">
        <f t="shared" si="961"/>
        <v>107</v>
      </c>
      <c r="F8831">
        <f t="shared" si="962"/>
        <v>0</v>
      </c>
      <c r="G8831">
        <f t="shared" si="963"/>
        <v>1.8140324641818779</v>
      </c>
      <c r="H8831">
        <f t="shared" si="964"/>
        <v>1070</v>
      </c>
      <c r="I8831">
        <f t="shared" si="965"/>
        <v>0</v>
      </c>
      <c r="J8831">
        <f t="shared" si="966"/>
        <v>27.210486962728169</v>
      </c>
    </row>
    <row r="8832" spans="2:10" x14ac:dyDescent="0.3">
      <c r="B8832">
        <v>8805</v>
      </c>
      <c r="C8832">
        <v>0.19629390089137022</v>
      </c>
      <c r="D8832">
        <f t="shared" si="960"/>
        <v>93.913441710777079</v>
      </c>
      <c r="E8832">
        <f t="shared" si="961"/>
        <v>93.913441710777079</v>
      </c>
      <c r="F8832">
        <f t="shared" si="962"/>
        <v>13.086558289222921</v>
      </c>
      <c r="G8832">
        <f t="shared" si="963"/>
        <v>0</v>
      </c>
      <c r="H8832">
        <f t="shared" si="964"/>
        <v>939.13441710777079</v>
      </c>
      <c r="I8832">
        <f t="shared" si="965"/>
        <v>65.432791446114607</v>
      </c>
      <c r="J8832">
        <f t="shared" si="966"/>
        <v>0</v>
      </c>
    </row>
    <row r="8833" spans="2:10" x14ac:dyDescent="0.3">
      <c r="B8833">
        <v>8806</v>
      </c>
      <c r="C8833">
        <v>0.26306145934632397</v>
      </c>
      <c r="D8833">
        <f t="shared" si="960"/>
        <v>95.43725867558625</v>
      </c>
      <c r="E8833">
        <f t="shared" si="961"/>
        <v>95.43725867558625</v>
      </c>
      <c r="F8833">
        <f t="shared" si="962"/>
        <v>11.56274132441375</v>
      </c>
      <c r="G8833">
        <f t="shared" si="963"/>
        <v>0</v>
      </c>
      <c r="H8833">
        <f t="shared" si="964"/>
        <v>954.37258675586247</v>
      </c>
      <c r="I8833">
        <f t="shared" si="965"/>
        <v>57.81370662206875</v>
      </c>
      <c r="J8833">
        <f t="shared" si="966"/>
        <v>0</v>
      </c>
    </row>
    <row r="8834" spans="2:10" x14ac:dyDescent="0.3">
      <c r="B8834">
        <v>8807</v>
      </c>
      <c r="C8834">
        <v>0.90073705394311465</v>
      </c>
      <c r="D8834">
        <f t="shared" si="960"/>
        <v>108.8819129078327</v>
      </c>
      <c r="E8834">
        <f t="shared" si="961"/>
        <v>107</v>
      </c>
      <c r="F8834">
        <f t="shared" si="962"/>
        <v>0</v>
      </c>
      <c r="G8834">
        <f t="shared" si="963"/>
        <v>1.8819129078326995</v>
      </c>
      <c r="H8834">
        <f t="shared" si="964"/>
        <v>1070</v>
      </c>
      <c r="I8834">
        <f t="shared" si="965"/>
        <v>0</v>
      </c>
      <c r="J8834">
        <f t="shared" si="966"/>
        <v>28.228693617490492</v>
      </c>
    </row>
    <row r="8835" spans="2:10" x14ac:dyDescent="0.3">
      <c r="B8835">
        <v>8808</v>
      </c>
      <c r="C8835">
        <v>0.61934361941695759</v>
      </c>
      <c r="D8835">
        <f t="shared" si="960"/>
        <v>102.20903599222186</v>
      </c>
      <c r="E8835">
        <f t="shared" si="961"/>
        <v>102.20903599222186</v>
      </c>
      <c r="F8835">
        <f t="shared" si="962"/>
        <v>4.7909640077781432</v>
      </c>
      <c r="G8835">
        <f t="shared" si="963"/>
        <v>0</v>
      </c>
      <c r="H8835">
        <f t="shared" si="964"/>
        <v>1022.0903599222186</v>
      </c>
      <c r="I8835">
        <f t="shared" si="965"/>
        <v>23.954820038890716</v>
      </c>
      <c r="J8835">
        <f t="shared" si="966"/>
        <v>0</v>
      </c>
    </row>
    <row r="8836" spans="2:10" x14ac:dyDescent="0.3">
      <c r="B8836">
        <v>8809</v>
      </c>
      <c r="C8836">
        <v>0.54083187306402181</v>
      </c>
      <c r="D8836">
        <f t="shared" si="960"/>
        <v>100.7476840358192</v>
      </c>
      <c r="E8836">
        <f t="shared" si="961"/>
        <v>100.7476840358192</v>
      </c>
      <c r="F8836">
        <f t="shared" si="962"/>
        <v>6.252315964180795</v>
      </c>
      <c r="G8836">
        <f t="shared" si="963"/>
        <v>0</v>
      </c>
      <c r="H8836">
        <f t="shared" si="964"/>
        <v>1007.476840358192</v>
      </c>
      <c r="I8836">
        <f t="shared" si="965"/>
        <v>31.261579820903975</v>
      </c>
      <c r="J8836">
        <f t="shared" si="966"/>
        <v>0</v>
      </c>
    </row>
    <row r="8837" spans="2:10" x14ac:dyDescent="0.3">
      <c r="B8837">
        <v>8810</v>
      </c>
      <c r="C8837">
        <v>0.25730875529352837</v>
      </c>
      <c r="D8837">
        <f t="shared" si="960"/>
        <v>95.313211816374732</v>
      </c>
      <c r="E8837">
        <f t="shared" si="961"/>
        <v>95.313211816374732</v>
      </c>
      <c r="F8837">
        <f t="shared" si="962"/>
        <v>11.686788183625268</v>
      </c>
      <c r="G8837">
        <f t="shared" si="963"/>
        <v>0</v>
      </c>
      <c r="H8837">
        <f t="shared" si="964"/>
        <v>953.13211816374735</v>
      </c>
      <c r="I8837">
        <f t="shared" si="965"/>
        <v>58.433940918126339</v>
      </c>
      <c r="J8837">
        <f t="shared" si="966"/>
        <v>0</v>
      </c>
    </row>
    <row r="8838" spans="2:10" x14ac:dyDescent="0.3">
      <c r="B8838">
        <v>8811</v>
      </c>
      <c r="C8838">
        <v>0.79643541393808392</v>
      </c>
      <c r="D8838">
        <f t="shared" si="960"/>
        <v>105.91015844243941</v>
      </c>
      <c r="E8838">
        <f t="shared" si="961"/>
        <v>105.91015844243941</v>
      </c>
      <c r="F8838">
        <f t="shared" si="962"/>
        <v>1.0898415575605895</v>
      </c>
      <c r="G8838">
        <f t="shared" si="963"/>
        <v>0</v>
      </c>
      <c r="H8838">
        <f t="shared" si="964"/>
        <v>1059.1015844243941</v>
      </c>
      <c r="I8838">
        <f t="shared" si="965"/>
        <v>5.4492077878029477</v>
      </c>
      <c r="J8838">
        <f t="shared" si="966"/>
        <v>0</v>
      </c>
    </row>
    <row r="8839" spans="2:10" x14ac:dyDescent="0.3">
      <c r="B8839">
        <v>8812</v>
      </c>
      <c r="C8839">
        <v>0.57643294422859814</v>
      </c>
      <c r="D8839">
        <f t="shared" si="960"/>
        <v>101.40453742342706</v>
      </c>
      <c r="E8839">
        <f t="shared" si="961"/>
        <v>101.40453742342706</v>
      </c>
      <c r="F8839">
        <f t="shared" si="962"/>
        <v>5.5954625765729418</v>
      </c>
      <c r="G8839">
        <f t="shared" si="963"/>
        <v>0</v>
      </c>
      <c r="H8839">
        <f t="shared" si="964"/>
        <v>1014.0453742342706</v>
      </c>
      <c r="I8839">
        <f t="shared" si="965"/>
        <v>27.977312882864709</v>
      </c>
      <c r="J8839">
        <f t="shared" si="966"/>
        <v>0</v>
      </c>
    </row>
    <row r="8840" spans="2:10" x14ac:dyDescent="0.3">
      <c r="B8840">
        <v>8813</v>
      </c>
      <c r="C8840">
        <v>0.87215758204557492</v>
      </c>
      <c r="D8840">
        <f t="shared" si="960"/>
        <v>107.94448955812288</v>
      </c>
      <c r="E8840">
        <f t="shared" si="961"/>
        <v>107</v>
      </c>
      <c r="F8840">
        <f t="shared" si="962"/>
        <v>0</v>
      </c>
      <c r="G8840">
        <f t="shared" si="963"/>
        <v>0.94448955812288204</v>
      </c>
      <c r="H8840">
        <f t="shared" si="964"/>
        <v>1070</v>
      </c>
      <c r="I8840">
        <f t="shared" si="965"/>
        <v>0</v>
      </c>
      <c r="J8840">
        <f t="shared" si="966"/>
        <v>14.167343371843231</v>
      </c>
    </row>
    <row r="8841" spans="2:10" x14ac:dyDescent="0.3">
      <c r="B8841">
        <v>8814</v>
      </c>
      <c r="C8841">
        <v>0.68755306852351361</v>
      </c>
      <c r="D8841">
        <f t="shared" si="960"/>
        <v>103.53821481225702</v>
      </c>
      <c r="E8841">
        <f t="shared" si="961"/>
        <v>103.53821481225702</v>
      </c>
      <c r="F8841">
        <f t="shared" si="962"/>
        <v>3.4617851877429757</v>
      </c>
      <c r="G8841">
        <f t="shared" si="963"/>
        <v>0</v>
      </c>
      <c r="H8841">
        <f t="shared" si="964"/>
        <v>1035.3821481225702</v>
      </c>
      <c r="I8841">
        <f t="shared" si="965"/>
        <v>17.308925938714879</v>
      </c>
      <c r="J8841">
        <f t="shared" si="966"/>
        <v>0</v>
      </c>
    </row>
    <row r="8842" spans="2:10" x14ac:dyDescent="0.3">
      <c r="B8842">
        <v>8815</v>
      </c>
      <c r="C8842">
        <v>0.71446268333073759</v>
      </c>
      <c r="D8842">
        <f t="shared" si="960"/>
        <v>104.08818022550396</v>
      </c>
      <c r="E8842">
        <f t="shared" si="961"/>
        <v>104.08818022550396</v>
      </c>
      <c r="F8842">
        <f t="shared" si="962"/>
        <v>2.9118197744960383</v>
      </c>
      <c r="G8842">
        <f t="shared" si="963"/>
        <v>0</v>
      </c>
      <c r="H8842">
        <f t="shared" si="964"/>
        <v>1040.8818022550397</v>
      </c>
      <c r="I8842">
        <f t="shared" si="965"/>
        <v>14.559098872480192</v>
      </c>
      <c r="J8842">
        <f t="shared" si="966"/>
        <v>0</v>
      </c>
    </row>
    <row r="8843" spans="2:10" x14ac:dyDescent="0.3">
      <c r="B8843">
        <v>8816</v>
      </c>
      <c r="C8843">
        <v>0.35112335427722263</v>
      </c>
      <c r="D8843">
        <f t="shared" si="960"/>
        <v>97.224867879789912</v>
      </c>
      <c r="E8843">
        <f t="shared" si="961"/>
        <v>97.224867879789912</v>
      </c>
      <c r="F8843">
        <f t="shared" si="962"/>
        <v>9.7751321202100883</v>
      </c>
      <c r="G8843">
        <f t="shared" si="963"/>
        <v>0</v>
      </c>
      <c r="H8843">
        <f t="shared" si="964"/>
        <v>972.24867879789917</v>
      </c>
      <c r="I8843">
        <f t="shared" si="965"/>
        <v>48.875660601050441</v>
      </c>
      <c r="J8843">
        <f t="shared" si="966"/>
        <v>0</v>
      </c>
    </row>
    <row r="8844" spans="2:10" x14ac:dyDescent="0.3">
      <c r="B8844">
        <v>8817</v>
      </c>
      <c r="C8844">
        <v>0.85289940412384146</v>
      </c>
      <c r="D8844">
        <f t="shared" si="960"/>
        <v>107.37760044585461</v>
      </c>
      <c r="E8844">
        <f t="shared" si="961"/>
        <v>107</v>
      </c>
      <c r="F8844">
        <f t="shared" si="962"/>
        <v>0</v>
      </c>
      <c r="G8844">
        <f t="shared" si="963"/>
        <v>0.37760044585461117</v>
      </c>
      <c r="H8844">
        <f t="shared" si="964"/>
        <v>1070</v>
      </c>
      <c r="I8844">
        <f t="shared" si="965"/>
        <v>0</v>
      </c>
      <c r="J8844">
        <f t="shared" si="966"/>
        <v>5.6640066878191675</v>
      </c>
    </row>
    <row r="8845" spans="2:10" x14ac:dyDescent="0.3">
      <c r="B8845">
        <v>8818</v>
      </c>
      <c r="C8845">
        <v>0.70503303128897898</v>
      </c>
      <c r="D8845">
        <f t="shared" si="960"/>
        <v>103.89339629810158</v>
      </c>
      <c r="E8845">
        <f t="shared" si="961"/>
        <v>103.89339629810158</v>
      </c>
      <c r="F8845">
        <f t="shared" si="962"/>
        <v>3.1066037018984218</v>
      </c>
      <c r="G8845">
        <f t="shared" si="963"/>
        <v>0</v>
      </c>
      <c r="H8845">
        <f t="shared" si="964"/>
        <v>1038.9339629810158</v>
      </c>
      <c r="I8845">
        <f t="shared" si="965"/>
        <v>15.533018509492109</v>
      </c>
      <c r="J8845">
        <f t="shared" si="966"/>
        <v>0</v>
      </c>
    </row>
    <row r="8846" spans="2:10" x14ac:dyDescent="0.3">
      <c r="B8846">
        <v>8819</v>
      </c>
      <c r="C8846">
        <v>0.85123849185844569</v>
      </c>
      <c r="D8846">
        <f t="shared" si="960"/>
        <v>107.33064094401196</v>
      </c>
      <c r="E8846">
        <f t="shared" si="961"/>
        <v>107</v>
      </c>
      <c r="F8846">
        <f t="shared" si="962"/>
        <v>0</v>
      </c>
      <c r="G8846">
        <f t="shared" si="963"/>
        <v>0.33064094401196087</v>
      </c>
      <c r="H8846">
        <f t="shared" si="964"/>
        <v>1070</v>
      </c>
      <c r="I8846">
        <f t="shared" si="965"/>
        <v>0</v>
      </c>
      <c r="J8846">
        <f t="shared" si="966"/>
        <v>4.959614160179413</v>
      </c>
    </row>
    <row r="8847" spans="2:10" x14ac:dyDescent="0.3">
      <c r="B8847">
        <v>8820</v>
      </c>
      <c r="C8847">
        <v>0.44287649157904241</v>
      </c>
      <c r="D8847">
        <f t="shared" si="960"/>
        <v>98.952587853413974</v>
      </c>
      <c r="E8847">
        <f t="shared" si="961"/>
        <v>98.952587853413974</v>
      </c>
      <c r="F8847">
        <f t="shared" si="962"/>
        <v>8.0474121465860264</v>
      </c>
      <c r="G8847">
        <f t="shared" si="963"/>
        <v>0</v>
      </c>
      <c r="H8847">
        <f t="shared" si="964"/>
        <v>989.52587853413979</v>
      </c>
      <c r="I8847">
        <f t="shared" si="965"/>
        <v>40.237060732930132</v>
      </c>
      <c r="J8847">
        <f t="shared" si="966"/>
        <v>0</v>
      </c>
    </row>
    <row r="8848" spans="2:10" x14ac:dyDescent="0.3">
      <c r="B8848">
        <v>8821</v>
      </c>
      <c r="C8848">
        <v>0.74272592898386769</v>
      </c>
      <c r="D8848">
        <f t="shared" si="960"/>
        <v>104.68753953666884</v>
      </c>
      <c r="E8848">
        <f t="shared" si="961"/>
        <v>104.68753953666884</v>
      </c>
      <c r="F8848">
        <f t="shared" si="962"/>
        <v>2.3124604633311634</v>
      </c>
      <c r="G8848">
        <f t="shared" si="963"/>
        <v>0</v>
      </c>
      <c r="H8848">
        <f t="shared" si="964"/>
        <v>1046.8753953666883</v>
      </c>
      <c r="I8848">
        <f t="shared" si="965"/>
        <v>11.562302316655817</v>
      </c>
      <c r="J8848">
        <f t="shared" si="966"/>
        <v>0</v>
      </c>
    </row>
    <row r="8849" spans="2:10" x14ac:dyDescent="0.3">
      <c r="B8849">
        <v>8822</v>
      </c>
      <c r="C8849">
        <v>0.56680415718558452</v>
      </c>
      <c r="D8849">
        <f t="shared" si="960"/>
        <v>101.22616007983476</v>
      </c>
      <c r="E8849">
        <f t="shared" si="961"/>
        <v>101.22616007983476</v>
      </c>
      <c r="F8849">
        <f t="shared" si="962"/>
        <v>5.7738399201652442</v>
      </c>
      <c r="G8849">
        <f t="shared" si="963"/>
        <v>0</v>
      </c>
      <c r="H8849">
        <f t="shared" si="964"/>
        <v>1012.2616007983476</v>
      </c>
      <c r="I8849">
        <f t="shared" si="965"/>
        <v>28.869199600826221</v>
      </c>
      <c r="J8849">
        <f t="shared" si="966"/>
        <v>0</v>
      </c>
    </row>
    <row r="8850" spans="2:10" x14ac:dyDescent="0.3">
      <c r="B8850">
        <v>8823</v>
      </c>
      <c r="C8850">
        <v>0.20613653735690396</v>
      </c>
      <c r="D8850">
        <f t="shared" si="960"/>
        <v>94.151519504385362</v>
      </c>
      <c r="E8850">
        <f t="shared" si="961"/>
        <v>94.151519504385362</v>
      </c>
      <c r="F8850">
        <f t="shared" si="962"/>
        <v>12.848480495614638</v>
      </c>
      <c r="G8850">
        <f t="shared" si="963"/>
        <v>0</v>
      </c>
      <c r="H8850">
        <f t="shared" si="964"/>
        <v>941.51519504385362</v>
      </c>
      <c r="I8850">
        <f t="shared" si="965"/>
        <v>64.242402478073188</v>
      </c>
      <c r="J8850">
        <f t="shared" si="966"/>
        <v>0</v>
      </c>
    </row>
    <row r="8851" spans="2:10" x14ac:dyDescent="0.3">
      <c r="B8851">
        <v>8824</v>
      </c>
      <c r="C8851">
        <v>0.68898920289276289</v>
      </c>
      <c r="D8851">
        <f t="shared" si="960"/>
        <v>103.56712697263922</v>
      </c>
      <c r="E8851">
        <f t="shared" si="961"/>
        <v>103.56712697263922</v>
      </c>
      <c r="F8851">
        <f t="shared" si="962"/>
        <v>3.4328730273607846</v>
      </c>
      <c r="G8851">
        <f t="shared" si="963"/>
        <v>0</v>
      </c>
      <c r="H8851">
        <f t="shared" si="964"/>
        <v>1035.6712697263922</v>
      </c>
      <c r="I8851">
        <f t="shared" si="965"/>
        <v>17.164365136803923</v>
      </c>
      <c r="J8851">
        <f t="shared" si="966"/>
        <v>0</v>
      </c>
    </row>
    <row r="8852" spans="2:10" x14ac:dyDescent="0.3">
      <c r="B8852">
        <v>8825</v>
      </c>
      <c r="C8852">
        <v>0.44267072127564566</v>
      </c>
      <c r="D8852">
        <f t="shared" si="960"/>
        <v>98.948793953020044</v>
      </c>
      <c r="E8852">
        <f t="shared" si="961"/>
        <v>98.948793953020044</v>
      </c>
      <c r="F8852">
        <f t="shared" si="962"/>
        <v>8.0512060469799565</v>
      </c>
      <c r="G8852">
        <f t="shared" si="963"/>
        <v>0</v>
      </c>
      <c r="H8852">
        <f t="shared" si="964"/>
        <v>989.48793953020049</v>
      </c>
      <c r="I8852">
        <f t="shared" si="965"/>
        <v>40.256030234899782</v>
      </c>
      <c r="J8852">
        <f t="shared" si="966"/>
        <v>0</v>
      </c>
    </row>
    <row r="8853" spans="2:10" x14ac:dyDescent="0.3">
      <c r="B8853">
        <v>8826</v>
      </c>
      <c r="C8853">
        <v>0.38475397518787968</v>
      </c>
      <c r="D8853">
        <f t="shared" si="960"/>
        <v>97.868602030226768</v>
      </c>
      <c r="E8853">
        <f t="shared" si="961"/>
        <v>97.868602030226768</v>
      </c>
      <c r="F8853">
        <f t="shared" si="962"/>
        <v>9.1313979697732321</v>
      </c>
      <c r="G8853">
        <f t="shared" si="963"/>
        <v>0</v>
      </c>
      <c r="H8853">
        <f t="shared" si="964"/>
        <v>978.68602030226771</v>
      </c>
      <c r="I8853">
        <f t="shared" si="965"/>
        <v>45.656989848866161</v>
      </c>
      <c r="J8853">
        <f t="shared" si="966"/>
        <v>0</v>
      </c>
    </row>
    <row r="8854" spans="2:10" x14ac:dyDescent="0.3">
      <c r="B8854">
        <v>8827</v>
      </c>
      <c r="C8854">
        <v>0.61823483216853492</v>
      </c>
      <c r="D8854">
        <f t="shared" si="960"/>
        <v>102.18800789983302</v>
      </c>
      <c r="E8854">
        <f t="shared" si="961"/>
        <v>102.18800789983302</v>
      </c>
      <c r="F8854">
        <f t="shared" si="962"/>
        <v>4.8119921001669752</v>
      </c>
      <c r="G8854">
        <f t="shared" si="963"/>
        <v>0</v>
      </c>
      <c r="H8854">
        <f t="shared" si="964"/>
        <v>1021.8800789983302</v>
      </c>
      <c r="I8854">
        <f t="shared" si="965"/>
        <v>24.059960500834876</v>
      </c>
      <c r="J8854">
        <f t="shared" si="966"/>
        <v>0</v>
      </c>
    </row>
    <row r="8855" spans="2:10" x14ac:dyDescent="0.3">
      <c r="B8855">
        <v>8828</v>
      </c>
      <c r="C8855">
        <v>0.5623194609304687</v>
      </c>
      <c r="D8855">
        <f t="shared" si="960"/>
        <v>101.14328450418185</v>
      </c>
      <c r="E8855">
        <f t="shared" si="961"/>
        <v>101.14328450418185</v>
      </c>
      <c r="F8855">
        <f t="shared" si="962"/>
        <v>5.8567154958181504</v>
      </c>
      <c r="G8855">
        <f t="shared" si="963"/>
        <v>0</v>
      </c>
      <c r="H8855">
        <f t="shared" si="964"/>
        <v>1011.4328450418185</v>
      </c>
      <c r="I8855">
        <f t="shared" si="965"/>
        <v>29.283577479090752</v>
      </c>
      <c r="J8855">
        <f t="shared" si="966"/>
        <v>0</v>
      </c>
    </row>
    <row r="8856" spans="2:10" x14ac:dyDescent="0.3">
      <c r="B8856">
        <v>8829</v>
      </c>
      <c r="C8856">
        <v>0.57930217384436444</v>
      </c>
      <c r="D8856">
        <f t="shared" si="960"/>
        <v>101.45781773717766</v>
      </c>
      <c r="E8856">
        <f t="shared" si="961"/>
        <v>101.45781773717766</v>
      </c>
      <c r="F8856">
        <f t="shared" si="962"/>
        <v>5.5421822628223367</v>
      </c>
      <c r="G8856">
        <f t="shared" si="963"/>
        <v>0</v>
      </c>
      <c r="H8856">
        <f t="shared" si="964"/>
        <v>1014.5781773717766</v>
      </c>
      <c r="I8856">
        <f t="shared" si="965"/>
        <v>27.710911314111684</v>
      </c>
      <c r="J8856">
        <f t="shared" si="966"/>
        <v>0</v>
      </c>
    </row>
    <row r="8857" spans="2:10" x14ac:dyDescent="0.3">
      <c r="B8857">
        <v>8830</v>
      </c>
      <c r="C8857">
        <v>0.52013674713766611</v>
      </c>
      <c r="D8857">
        <f t="shared" si="960"/>
        <v>100.3683397148195</v>
      </c>
      <c r="E8857">
        <f t="shared" si="961"/>
        <v>100.3683397148195</v>
      </c>
      <c r="F8857">
        <f t="shared" si="962"/>
        <v>6.6316602851805015</v>
      </c>
      <c r="G8857">
        <f t="shared" si="963"/>
        <v>0</v>
      </c>
      <c r="H8857">
        <f t="shared" si="964"/>
        <v>1003.683397148195</v>
      </c>
      <c r="I8857">
        <f t="shared" si="965"/>
        <v>33.158301425902508</v>
      </c>
      <c r="J8857">
        <f t="shared" si="966"/>
        <v>0</v>
      </c>
    </row>
    <row r="8858" spans="2:10" x14ac:dyDescent="0.3">
      <c r="B8858">
        <v>8831</v>
      </c>
      <c r="C8858">
        <v>1.7558419176079587E-2</v>
      </c>
      <c r="D8858">
        <f t="shared" si="960"/>
        <v>86.658744376393429</v>
      </c>
      <c r="E8858">
        <f t="shared" si="961"/>
        <v>86.658744376393429</v>
      </c>
      <c r="F8858">
        <f t="shared" si="962"/>
        <v>20.341255623606571</v>
      </c>
      <c r="G8858">
        <f t="shared" si="963"/>
        <v>0</v>
      </c>
      <c r="H8858">
        <f t="shared" si="964"/>
        <v>866.58744376393429</v>
      </c>
      <c r="I8858">
        <f t="shared" si="965"/>
        <v>101.70627811803286</v>
      </c>
      <c r="J8858">
        <f t="shared" si="966"/>
        <v>0</v>
      </c>
    </row>
    <row r="8859" spans="2:10" x14ac:dyDescent="0.3">
      <c r="B8859">
        <v>8832</v>
      </c>
      <c r="C8859">
        <v>1.9655213250595716E-2</v>
      </c>
      <c r="D8859">
        <f t="shared" si="960"/>
        <v>86.874499420884575</v>
      </c>
      <c r="E8859">
        <f t="shared" si="961"/>
        <v>86.874499420884575</v>
      </c>
      <c r="F8859">
        <f t="shared" si="962"/>
        <v>20.125500579115425</v>
      </c>
      <c r="G8859">
        <f t="shared" si="963"/>
        <v>0</v>
      </c>
      <c r="H8859">
        <f t="shared" si="964"/>
        <v>868.74499420884581</v>
      </c>
      <c r="I8859">
        <f t="shared" si="965"/>
        <v>100.62750289557712</v>
      </c>
      <c r="J8859">
        <f t="shared" si="966"/>
        <v>0</v>
      </c>
    </row>
    <row r="8860" spans="2:10" x14ac:dyDescent="0.3">
      <c r="B8860">
        <v>8833</v>
      </c>
      <c r="C8860">
        <v>0.80965988774021724</v>
      </c>
      <c r="D8860">
        <f t="shared" si="960"/>
        <v>106.23337180234321</v>
      </c>
      <c r="E8860">
        <f t="shared" si="961"/>
        <v>106.23337180234321</v>
      </c>
      <c r="F8860">
        <f t="shared" si="962"/>
        <v>0.76662819765678591</v>
      </c>
      <c r="G8860">
        <f t="shared" si="963"/>
        <v>0</v>
      </c>
      <c r="H8860">
        <f t="shared" si="964"/>
        <v>1062.3337180234321</v>
      </c>
      <c r="I8860">
        <f t="shared" si="965"/>
        <v>3.8331409882839296</v>
      </c>
      <c r="J8860">
        <f t="shared" si="966"/>
        <v>0</v>
      </c>
    </row>
    <row r="8861" spans="2:10" x14ac:dyDescent="0.3">
      <c r="B8861">
        <v>8834</v>
      </c>
      <c r="C8861">
        <v>0.20945105382557749</v>
      </c>
      <c r="D8861">
        <f t="shared" ref="D8861:D8924" si="967">_xlfn.BETA.INV(C8861,$B$25,$C$25,$D$25,$E$25)</f>
        <v>94.230471100230432</v>
      </c>
      <c r="E8861">
        <f t="shared" ref="E8861:E8924" si="968">IF($M$25&lt;D8861,$M$25,D8861)</f>
        <v>94.230471100230432</v>
      </c>
      <c r="F8861">
        <f t="shared" ref="F8861:F8924" si="969">IF($M$25&gt;D8861,$M$25-D8861,0)</f>
        <v>12.769528899769568</v>
      </c>
      <c r="G8861">
        <f t="shared" ref="G8861:G8924" si="970">IF($M$25&lt;D8861,D8861-$M$25,0)</f>
        <v>0</v>
      </c>
      <c r="H8861">
        <f t="shared" ref="H8861:H8924" si="971">$H$24*E8861</f>
        <v>942.30471100230432</v>
      </c>
      <c r="I8861">
        <f t="shared" ref="I8861:I8924" si="972">$I$24*F8861</f>
        <v>63.847644498847842</v>
      </c>
      <c r="J8861">
        <f t="shared" ref="J8861:J8924" si="973">$J$24*G8861</f>
        <v>0</v>
      </c>
    </row>
    <row r="8862" spans="2:10" x14ac:dyDescent="0.3">
      <c r="B8862">
        <v>8835</v>
      </c>
      <c r="C8862">
        <v>0.74124995527950011</v>
      </c>
      <c r="D8862">
        <f t="shared" si="967"/>
        <v>104.6556030304011</v>
      </c>
      <c r="E8862">
        <f t="shared" si="968"/>
        <v>104.6556030304011</v>
      </c>
      <c r="F8862">
        <f t="shared" si="969"/>
        <v>2.344396969598904</v>
      </c>
      <c r="G8862">
        <f t="shared" si="970"/>
        <v>0</v>
      </c>
      <c r="H8862">
        <f t="shared" si="971"/>
        <v>1046.5560303040111</v>
      </c>
      <c r="I8862">
        <f t="shared" si="972"/>
        <v>11.72198484799452</v>
      </c>
      <c r="J8862">
        <f t="shared" si="973"/>
        <v>0</v>
      </c>
    </row>
    <row r="8863" spans="2:10" x14ac:dyDescent="0.3">
      <c r="B8863">
        <v>8836</v>
      </c>
      <c r="C8863">
        <v>8.8347857097777038E-2</v>
      </c>
      <c r="D8863">
        <f t="shared" si="967"/>
        <v>90.719088678191014</v>
      </c>
      <c r="E8863">
        <f t="shared" si="968"/>
        <v>90.719088678191014</v>
      </c>
      <c r="F8863">
        <f t="shared" si="969"/>
        <v>16.280911321808986</v>
      </c>
      <c r="G8863">
        <f t="shared" si="970"/>
        <v>0</v>
      </c>
      <c r="H8863">
        <f t="shared" si="971"/>
        <v>907.19088678191019</v>
      </c>
      <c r="I8863">
        <f t="shared" si="972"/>
        <v>81.404556609044931</v>
      </c>
      <c r="J8863">
        <f t="shared" si="973"/>
        <v>0</v>
      </c>
    </row>
    <row r="8864" spans="2:10" x14ac:dyDescent="0.3">
      <c r="B8864">
        <v>8837</v>
      </c>
      <c r="C8864">
        <v>8.7950197415095799E-2</v>
      </c>
      <c r="D8864">
        <f t="shared" si="967"/>
        <v>90.704017156309305</v>
      </c>
      <c r="E8864">
        <f t="shared" si="968"/>
        <v>90.704017156309305</v>
      </c>
      <c r="F8864">
        <f t="shared" si="969"/>
        <v>16.295982843690695</v>
      </c>
      <c r="G8864">
        <f t="shared" si="970"/>
        <v>0</v>
      </c>
      <c r="H8864">
        <f t="shared" si="971"/>
        <v>907.04017156309305</v>
      </c>
      <c r="I8864">
        <f t="shared" si="972"/>
        <v>81.479914218453473</v>
      </c>
      <c r="J8864">
        <f t="shared" si="973"/>
        <v>0</v>
      </c>
    </row>
    <row r="8865" spans="2:10" x14ac:dyDescent="0.3">
      <c r="B8865">
        <v>8838</v>
      </c>
      <c r="C8865">
        <v>0.75002492172395308</v>
      </c>
      <c r="D8865">
        <f t="shared" si="967"/>
        <v>104.8466087985615</v>
      </c>
      <c r="E8865">
        <f t="shared" si="968"/>
        <v>104.8466087985615</v>
      </c>
      <c r="F8865">
        <f t="shared" si="969"/>
        <v>2.1533912014384953</v>
      </c>
      <c r="G8865">
        <f t="shared" si="970"/>
        <v>0</v>
      </c>
      <c r="H8865">
        <f t="shared" si="971"/>
        <v>1048.4660879856151</v>
      </c>
      <c r="I8865">
        <f t="shared" si="972"/>
        <v>10.766956007192476</v>
      </c>
      <c r="J8865">
        <f t="shared" si="973"/>
        <v>0</v>
      </c>
    </row>
    <row r="8866" spans="2:10" x14ac:dyDescent="0.3">
      <c r="B8866">
        <v>8839</v>
      </c>
      <c r="C8866">
        <v>0.69344115502901937</v>
      </c>
      <c r="D8866">
        <f t="shared" si="967"/>
        <v>103.65704987468871</v>
      </c>
      <c r="E8866">
        <f t="shared" si="968"/>
        <v>103.65704987468871</v>
      </c>
      <c r="F8866">
        <f t="shared" si="969"/>
        <v>3.3429501253112903</v>
      </c>
      <c r="G8866">
        <f t="shared" si="970"/>
        <v>0</v>
      </c>
      <c r="H8866">
        <f t="shared" si="971"/>
        <v>1036.5704987468871</v>
      </c>
      <c r="I8866">
        <f t="shared" si="972"/>
        <v>16.714750626556452</v>
      </c>
      <c r="J8866">
        <f t="shared" si="973"/>
        <v>0</v>
      </c>
    </row>
    <row r="8867" spans="2:10" x14ac:dyDescent="0.3">
      <c r="B8867">
        <v>8840</v>
      </c>
      <c r="C8867">
        <v>0.55010890604163554</v>
      </c>
      <c r="D8867">
        <f t="shared" si="967"/>
        <v>100.9182100723004</v>
      </c>
      <c r="E8867">
        <f t="shared" si="968"/>
        <v>100.9182100723004</v>
      </c>
      <c r="F8867">
        <f t="shared" si="969"/>
        <v>6.081789927699603</v>
      </c>
      <c r="G8867">
        <f t="shared" si="970"/>
        <v>0</v>
      </c>
      <c r="H8867">
        <f t="shared" si="971"/>
        <v>1009.1821007230039</v>
      </c>
      <c r="I8867">
        <f t="shared" si="972"/>
        <v>30.408949638498015</v>
      </c>
      <c r="J8867">
        <f t="shared" si="973"/>
        <v>0</v>
      </c>
    </row>
    <row r="8868" spans="2:10" x14ac:dyDescent="0.3">
      <c r="B8868">
        <v>8841</v>
      </c>
      <c r="C8868">
        <v>0.8059542576538079</v>
      </c>
      <c r="D8868">
        <f t="shared" si="967"/>
        <v>106.14173733512597</v>
      </c>
      <c r="E8868">
        <f t="shared" si="968"/>
        <v>106.14173733512597</v>
      </c>
      <c r="F8868">
        <f t="shared" si="969"/>
        <v>0.85826266487403302</v>
      </c>
      <c r="G8868">
        <f t="shared" si="970"/>
        <v>0</v>
      </c>
      <c r="H8868">
        <f t="shared" si="971"/>
        <v>1061.4173733512596</v>
      </c>
      <c r="I8868">
        <f t="shared" si="972"/>
        <v>4.2913133243701651</v>
      </c>
      <c r="J8868">
        <f t="shared" si="973"/>
        <v>0</v>
      </c>
    </row>
    <row r="8869" spans="2:10" x14ac:dyDescent="0.3">
      <c r="B8869">
        <v>8842</v>
      </c>
      <c r="C8869">
        <v>0.64734890783090637</v>
      </c>
      <c r="D8869">
        <f t="shared" si="967"/>
        <v>102.74553710596393</v>
      </c>
      <c r="E8869">
        <f t="shared" si="968"/>
        <v>102.74553710596393</v>
      </c>
      <c r="F8869">
        <f t="shared" si="969"/>
        <v>4.2544628940360667</v>
      </c>
      <c r="G8869">
        <f t="shared" si="970"/>
        <v>0</v>
      </c>
      <c r="H8869">
        <f t="shared" si="971"/>
        <v>1027.4553710596392</v>
      </c>
      <c r="I8869">
        <f t="shared" si="972"/>
        <v>21.272314470180334</v>
      </c>
      <c r="J8869">
        <f t="shared" si="973"/>
        <v>0</v>
      </c>
    </row>
    <row r="8870" spans="2:10" x14ac:dyDescent="0.3">
      <c r="B8870">
        <v>8843</v>
      </c>
      <c r="C8870">
        <v>0.81915098183071466</v>
      </c>
      <c r="D8870">
        <f t="shared" si="967"/>
        <v>106.47215569839801</v>
      </c>
      <c r="E8870">
        <f t="shared" si="968"/>
        <v>106.47215569839801</v>
      </c>
      <c r="F8870">
        <f t="shared" si="969"/>
        <v>0.52784430160198781</v>
      </c>
      <c r="G8870">
        <f t="shared" si="970"/>
        <v>0</v>
      </c>
      <c r="H8870">
        <f t="shared" si="971"/>
        <v>1064.72155698398</v>
      </c>
      <c r="I8870">
        <f t="shared" si="972"/>
        <v>2.639221508009939</v>
      </c>
      <c r="J8870">
        <f t="shared" si="973"/>
        <v>0</v>
      </c>
    </row>
    <row r="8871" spans="2:10" x14ac:dyDescent="0.3">
      <c r="B8871">
        <v>8844</v>
      </c>
      <c r="C8871">
        <v>7.7340408524199877E-2</v>
      </c>
      <c r="D8871">
        <f t="shared" si="967"/>
        <v>90.285840374858864</v>
      </c>
      <c r="E8871">
        <f t="shared" si="968"/>
        <v>90.285840374858864</v>
      </c>
      <c r="F8871">
        <f t="shared" si="969"/>
        <v>16.714159625141136</v>
      </c>
      <c r="G8871">
        <f t="shared" si="970"/>
        <v>0</v>
      </c>
      <c r="H8871">
        <f t="shared" si="971"/>
        <v>902.85840374858867</v>
      </c>
      <c r="I8871">
        <f t="shared" si="972"/>
        <v>83.570798125705679</v>
      </c>
      <c r="J8871">
        <f t="shared" si="973"/>
        <v>0</v>
      </c>
    </row>
    <row r="8872" spans="2:10" x14ac:dyDescent="0.3">
      <c r="B8872">
        <v>8845</v>
      </c>
      <c r="C8872">
        <v>0.25024239862285358</v>
      </c>
      <c r="D8872">
        <f t="shared" si="967"/>
        <v>95.159251163563567</v>
      </c>
      <c r="E8872">
        <f t="shared" si="968"/>
        <v>95.159251163563567</v>
      </c>
      <c r="F8872">
        <f t="shared" si="969"/>
        <v>11.840748836436433</v>
      </c>
      <c r="G8872">
        <f t="shared" si="970"/>
        <v>0</v>
      </c>
      <c r="H8872">
        <f t="shared" si="971"/>
        <v>951.59251163563567</v>
      </c>
      <c r="I8872">
        <f t="shared" si="972"/>
        <v>59.203744182182163</v>
      </c>
      <c r="J8872">
        <f t="shared" si="973"/>
        <v>0</v>
      </c>
    </row>
    <row r="8873" spans="2:10" x14ac:dyDescent="0.3">
      <c r="B8873">
        <v>8846</v>
      </c>
      <c r="C8873">
        <v>0.94815888640377199</v>
      </c>
      <c r="D8873">
        <f t="shared" si="967"/>
        <v>110.88935752168808</v>
      </c>
      <c r="E8873">
        <f t="shared" si="968"/>
        <v>107</v>
      </c>
      <c r="F8873">
        <f t="shared" si="969"/>
        <v>0</v>
      </c>
      <c r="G8873">
        <f t="shared" si="970"/>
        <v>3.8893575216880834</v>
      </c>
      <c r="H8873">
        <f t="shared" si="971"/>
        <v>1070</v>
      </c>
      <c r="I8873">
        <f t="shared" si="972"/>
        <v>0</v>
      </c>
      <c r="J8873">
        <f t="shared" si="973"/>
        <v>58.34036282532125</v>
      </c>
    </row>
    <row r="8874" spans="2:10" x14ac:dyDescent="0.3">
      <c r="B8874">
        <v>8847</v>
      </c>
      <c r="C8874">
        <v>0.73127193101438226</v>
      </c>
      <c r="D8874">
        <f t="shared" si="967"/>
        <v>104.44162780513757</v>
      </c>
      <c r="E8874">
        <f t="shared" si="968"/>
        <v>104.44162780513757</v>
      </c>
      <c r="F8874">
        <f t="shared" si="969"/>
        <v>2.5583721948624287</v>
      </c>
      <c r="G8874">
        <f t="shared" si="970"/>
        <v>0</v>
      </c>
      <c r="H8874">
        <f t="shared" si="971"/>
        <v>1044.4162780513757</v>
      </c>
      <c r="I8874">
        <f t="shared" si="972"/>
        <v>12.791860974312144</v>
      </c>
      <c r="J8874">
        <f t="shared" si="973"/>
        <v>0</v>
      </c>
    </row>
    <row r="8875" spans="2:10" x14ac:dyDescent="0.3">
      <c r="B8875">
        <v>8848</v>
      </c>
      <c r="C8875">
        <v>0.95712409763875661</v>
      </c>
      <c r="D8875">
        <f t="shared" si="967"/>
        <v>111.38872006064564</v>
      </c>
      <c r="E8875">
        <f t="shared" si="968"/>
        <v>107</v>
      </c>
      <c r="F8875">
        <f t="shared" si="969"/>
        <v>0</v>
      </c>
      <c r="G8875">
        <f t="shared" si="970"/>
        <v>4.3887200606456389</v>
      </c>
      <c r="H8875">
        <f t="shared" si="971"/>
        <v>1070</v>
      </c>
      <c r="I8875">
        <f t="shared" si="972"/>
        <v>0</v>
      </c>
      <c r="J8875">
        <f t="shared" si="973"/>
        <v>65.830800909684584</v>
      </c>
    </row>
    <row r="8876" spans="2:10" x14ac:dyDescent="0.3">
      <c r="B8876">
        <v>8849</v>
      </c>
      <c r="C8876">
        <v>0.74290912092800454</v>
      </c>
      <c r="D8876">
        <f t="shared" si="967"/>
        <v>104.69150865504402</v>
      </c>
      <c r="E8876">
        <f t="shared" si="968"/>
        <v>104.69150865504402</v>
      </c>
      <c r="F8876">
        <f t="shared" si="969"/>
        <v>2.3084913449559821</v>
      </c>
      <c r="G8876">
        <f t="shared" si="970"/>
        <v>0</v>
      </c>
      <c r="H8876">
        <f t="shared" si="971"/>
        <v>1046.9150865504403</v>
      </c>
      <c r="I8876">
        <f t="shared" si="972"/>
        <v>11.54245672477991</v>
      </c>
      <c r="J8876">
        <f t="shared" si="973"/>
        <v>0</v>
      </c>
    </row>
    <row r="8877" spans="2:10" x14ac:dyDescent="0.3">
      <c r="B8877">
        <v>8850</v>
      </c>
      <c r="C8877">
        <v>0.82870569171632402</v>
      </c>
      <c r="D8877">
        <f t="shared" si="967"/>
        <v>106.71895575515831</v>
      </c>
      <c r="E8877">
        <f t="shared" si="968"/>
        <v>106.71895575515831</v>
      </c>
      <c r="F8877">
        <f t="shared" si="969"/>
        <v>0.28104424484169499</v>
      </c>
      <c r="G8877">
        <f t="shared" si="970"/>
        <v>0</v>
      </c>
      <c r="H8877">
        <f t="shared" si="971"/>
        <v>1067.189557551583</v>
      </c>
      <c r="I8877">
        <f t="shared" si="972"/>
        <v>1.405221224208475</v>
      </c>
      <c r="J8877">
        <f t="shared" si="973"/>
        <v>0</v>
      </c>
    </row>
    <row r="8878" spans="2:10" x14ac:dyDescent="0.3">
      <c r="B8878">
        <v>8851</v>
      </c>
      <c r="C8878">
        <v>0.53839002741285602</v>
      </c>
      <c r="D8878">
        <f t="shared" si="967"/>
        <v>100.70285647007678</v>
      </c>
      <c r="E8878">
        <f t="shared" si="968"/>
        <v>100.70285647007678</v>
      </c>
      <c r="F8878">
        <f t="shared" si="969"/>
        <v>6.2971435299232184</v>
      </c>
      <c r="G8878">
        <f t="shared" si="970"/>
        <v>0</v>
      </c>
      <c r="H8878">
        <f t="shared" si="971"/>
        <v>1007.0285647007678</v>
      </c>
      <c r="I8878">
        <f t="shared" si="972"/>
        <v>31.485717649616092</v>
      </c>
      <c r="J8878">
        <f t="shared" si="973"/>
        <v>0</v>
      </c>
    </row>
    <row r="8879" spans="2:10" x14ac:dyDescent="0.3">
      <c r="B8879">
        <v>8852</v>
      </c>
      <c r="C8879">
        <v>0.22578339829756</v>
      </c>
      <c r="D8879">
        <f t="shared" si="967"/>
        <v>94.611305612269916</v>
      </c>
      <c r="E8879">
        <f t="shared" si="968"/>
        <v>94.611305612269916</v>
      </c>
      <c r="F8879">
        <f t="shared" si="969"/>
        <v>12.388694387730084</v>
      </c>
      <c r="G8879">
        <f t="shared" si="970"/>
        <v>0</v>
      </c>
      <c r="H8879">
        <f t="shared" si="971"/>
        <v>946.11305612269916</v>
      </c>
      <c r="I8879">
        <f t="shared" si="972"/>
        <v>61.943471938650418</v>
      </c>
      <c r="J8879">
        <f t="shared" si="973"/>
        <v>0</v>
      </c>
    </row>
    <row r="8880" spans="2:10" x14ac:dyDescent="0.3">
      <c r="B8880">
        <v>8853</v>
      </c>
      <c r="C8880">
        <v>0.31980061455606557</v>
      </c>
      <c r="D8880">
        <f t="shared" si="967"/>
        <v>96.609124040500191</v>
      </c>
      <c r="E8880">
        <f t="shared" si="968"/>
        <v>96.609124040500191</v>
      </c>
      <c r="F8880">
        <f t="shared" si="969"/>
        <v>10.390875959499809</v>
      </c>
      <c r="G8880">
        <f t="shared" si="970"/>
        <v>0</v>
      </c>
      <c r="H8880">
        <f t="shared" si="971"/>
        <v>966.09124040500194</v>
      </c>
      <c r="I8880">
        <f t="shared" si="972"/>
        <v>51.954379797499044</v>
      </c>
      <c r="J8880">
        <f t="shared" si="973"/>
        <v>0</v>
      </c>
    </row>
    <row r="8881" spans="2:10" x14ac:dyDescent="0.3">
      <c r="B8881">
        <v>8854</v>
      </c>
      <c r="C8881">
        <v>0.84282933868938303</v>
      </c>
      <c r="D8881">
        <f t="shared" si="967"/>
        <v>107.0970471287584</v>
      </c>
      <c r="E8881">
        <f t="shared" si="968"/>
        <v>107</v>
      </c>
      <c r="F8881">
        <f t="shared" si="969"/>
        <v>0</v>
      </c>
      <c r="G8881">
        <f t="shared" si="970"/>
        <v>9.704712875840471E-2</v>
      </c>
      <c r="H8881">
        <f t="shared" si="971"/>
        <v>1070</v>
      </c>
      <c r="I8881">
        <f t="shared" si="972"/>
        <v>0</v>
      </c>
      <c r="J8881">
        <f t="shared" si="973"/>
        <v>1.4557069313760707</v>
      </c>
    </row>
    <row r="8882" spans="2:10" x14ac:dyDescent="0.3">
      <c r="B8882">
        <v>8855</v>
      </c>
      <c r="C8882">
        <v>0.91476687742555196</v>
      </c>
      <c r="D8882">
        <f t="shared" si="967"/>
        <v>109.40006249343782</v>
      </c>
      <c r="E8882">
        <f t="shared" si="968"/>
        <v>107</v>
      </c>
      <c r="F8882">
        <f t="shared" si="969"/>
        <v>0</v>
      </c>
      <c r="G8882">
        <f t="shared" si="970"/>
        <v>2.4000624934378152</v>
      </c>
      <c r="H8882">
        <f t="shared" si="971"/>
        <v>1070</v>
      </c>
      <c r="I8882">
        <f t="shared" si="972"/>
        <v>0</v>
      </c>
      <c r="J8882">
        <f t="shared" si="973"/>
        <v>36.000937401567228</v>
      </c>
    </row>
    <row r="8883" spans="2:10" x14ac:dyDescent="0.3">
      <c r="B8883">
        <v>8856</v>
      </c>
      <c r="C8883">
        <v>0.42503482600172982</v>
      </c>
      <c r="D8883">
        <f t="shared" si="967"/>
        <v>98.622695049999137</v>
      </c>
      <c r="E8883">
        <f t="shared" si="968"/>
        <v>98.622695049999137</v>
      </c>
      <c r="F8883">
        <f t="shared" si="969"/>
        <v>8.3773049500008625</v>
      </c>
      <c r="G8883">
        <f t="shared" si="970"/>
        <v>0</v>
      </c>
      <c r="H8883">
        <f t="shared" si="971"/>
        <v>986.2269504999914</v>
      </c>
      <c r="I8883">
        <f t="shared" si="972"/>
        <v>41.886524750004313</v>
      </c>
      <c r="J8883">
        <f t="shared" si="973"/>
        <v>0</v>
      </c>
    </row>
    <row r="8884" spans="2:10" x14ac:dyDescent="0.3">
      <c r="B8884">
        <v>8857</v>
      </c>
      <c r="C8884">
        <v>0.67681673954639388</v>
      </c>
      <c r="D8884">
        <f t="shared" si="967"/>
        <v>103.32348407643576</v>
      </c>
      <c r="E8884">
        <f t="shared" si="968"/>
        <v>103.32348407643576</v>
      </c>
      <c r="F8884">
        <f t="shared" si="969"/>
        <v>3.6765159235642386</v>
      </c>
      <c r="G8884">
        <f t="shared" si="970"/>
        <v>0</v>
      </c>
      <c r="H8884">
        <f t="shared" si="971"/>
        <v>1033.2348407643576</v>
      </c>
      <c r="I8884">
        <f t="shared" si="972"/>
        <v>18.382579617821193</v>
      </c>
      <c r="J8884">
        <f t="shared" si="973"/>
        <v>0</v>
      </c>
    </row>
    <row r="8885" spans="2:10" x14ac:dyDescent="0.3">
      <c r="B8885">
        <v>8858</v>
      </c>
      <c r="C8885">
        <v>0.64976270328622354</v>
      </c>
      <c r="D8885">
        <f t="shared" si="967"/>
        <v>102.79231366123406</v>
      </c>
      <c r="E8885">
        <f t="shared" si="968"/>
        <v>102.79231366123406</v>
      </c>
      <c r="F8885">
        <f t="shared" si="969"/>
        <v>4.2076863387659387</v>
      </c>
      <c r="G8885">
        <f t="shared" si="970"/>
        <v>0</v>
      </c>
      <c r="H8885">
        <f t="shared" si="971"/>
        <v>1027.9231366123406</v>
      </c>
      <c r="I8885">
        <f t="shared" si="972"/>
        <v>21.038431693829693</v>
      </c>
      <c r="J8885">
        <f t="shared" si="973"/>
        <v>0</v>
      </c>
    </row>
    <row r="8886" spans="2:10" x14ac:dyDescent="0.3">
      <c r="B8886">
        <v>8859</v>
      </c>
      <c r="C8886">
        <v>0.21729371689122345</v>
      </c>
      <c r="D8886">
        <f t="shared" si="967"/>
        <v>94.414988800093909</v>
      </c>
      <c r="E8886">
        <f t="shared" si="968"/>
        <v>94.414988800093909</v>
      </c>
      <c r="F8886">
        <f t="shared" si="969"/>
        <v>12.585011199906091</v>
      </c>
      <c r="G8886">
        <f t="shared" si="970"/>
        <v>0</v>
      </c>
      <c r="H8886">
        <f t="shared" si="971"/>
        <v>944.14988800093909</v>
      </c>
      <c r="I8886">
        <f t="shared" si="972"/>
        <v>62.925055999530457</v>
      </c>
      <c r="J8886">
        <f t="shared" si="973"/>
        <v>0</v>
      </c>
    </row>
    <row r="8887" spans="2:10" x14ac:dyDescent="0.3">
      <c r="B8887">
        <v>8860</v>
      </c>
      <c r="C8887">
        <v>0.53217378497579315</v>
      </c>
      <c r="D8887">
        <f t="shared" si="967"/>
        <v>100.5888307751531</v>
      </c>
      <c r="E8887">
        <f t="shared" si="968"/>
        <v>100.5888307751531</v>
      </c>
      <c r="F8887">
        <f t="shared" si="969"/>
        <v>6.4111692248469012</v>
      </c>
      <c r="G8887">
        <f t="shared" si="970"/>
        <v>0</v>
      </c>
      <c r="H8887">
        <f t="shared" si="971"/>
        <v>1005.888307751531</v>
      </c>
      <c r="I8887">
        <f t="shared" si="972"/>
        <v>32.055846124234506</v>
      </c>
      <c r="J8887">
        <f t="shared" si="973"/>
        <v>0</v>
      </c>
    </row>
    <row r="8888" spans="2:10" x14ac:dyDescent="0.3">
      <c r="B8888">
        <v>8861</v>
      </c>
      <c r="C8888">
        <v>0.73032518313311423</v>
      </c>
      <c r="D8888">
        <f t="shared" si="967"/>
        <v>104.42149346181768</v>
      </c>
      <c r="E8888">
        <f t="shared" si="968"/>
        <v>104.42149346181768</v>
      </c>
      <c r="F8888">
        <f t="shared" si="969"/>
        <v>2.5785065381823244</v>
      </c>
      <c r="G8888">
        <f t="shared" si="970"/>
        <v>0</v>
      </c>
      <c r="H8888">
        <f t="shared" si="971"/>
        <v>1044.2149346181768</v>
      </c>
      <c r="I8888">
        <f t="shared" si="972"/>
        <v>12.892532690911622</v>
      </c>
      <c r="J8888">
        <f t="shared" si="973"/>
        <v>0</v>
      </c>
    </row>
    <row r="8889" spans="2:10" x14ac:dyDescent="0.3">
      <c r="B8889">
        <v>8862</v>
      </c>
      <c r="C8889">
        <v>8.0709169903876665E-2</v>
      </c>
      <c r="D8889">
        <f t="shared" si="967"/>
        <v>90.422153666716071</v>
      </c>
      <c r="E8889">
        <f t="shared" si="968"/>
        <v>90.422153666716071</v>
      </c>
      <c r="F8889">
        <f t="shared" si="969"/>
        <v>16.577846333283929</v>
      </c>
      <c r="G8889">
        <f t="shared" si="970"/>
        <v>0</v>
      </c>
      <c r="H8889">
        <f t="shared" si="971"/>
        <v>904.22153666716076</v>
      </c>
      <c r="I8889">
        <f t="shared" si="972"/>
        <v>82.889231666419647</v>
      </c>
      <c r="J8889">
        <f t="shared" si="973"/>
        <v>0</v>
      </c>
    </row>
    <row r="8890" spans="2:10" x14ac:dyDescent="0.3">
      <c r="B8890">
        <v>8863</v>
      </c>
      <c r="C8890">
        <v>0.54915247504423437</v>
      </c>
      <c r="D8890">
        <f t="shared" si="967"/>
        <v>100.90061211542024</v>
      </c>
      <c r="E8890">
        <f t="shared" si="968"/>
        <v>100.90061211542024</v>
      </c>
      <c r="F8890">
        <f t="shared" si="969"/>
        <v>6.0993878845797553</v>
      </c>
      <c r="G8890">
        <f t="shared" si="970"/>
        <v>0</v>
      </c>
      <c r="H8890">
        <f t="shared" si="971"/>
        <v>1009.0061211542024</v>
      </c>
      <c r="I8890">
        <f t="shared" si="972"/>
        <v>30.496939422898777</v>
      </c>
      <c r="J8890">
        <f t="shared" si="973"/>
        <v>0</v>
      </c>
    </row>
    <row r="8891" spans="2:10" x14ac:dyDescent="0.3">
      <c r="B8891">
        <v>8864</v>
      </c>
      <c r="C8891">
        <v>6.0594247941245682E-2</v>
      </c>
      <c r="D8891">
        <f t="shared" si="967"/>
        <v>89.54786145885231</v>
      </c>
      <c r="E8891">
        <f t="shared" si="968"/>
        <v>89.54786145885231</v>
      </c>
      <c r="F8891">
        <f t="shared" si="969"/>
        <v>17.45213854114769</v>
      </c>
      <c r="G8891">
        <f t="shared" si="970"/>
        <v>0</v>
      </c>
      <c r="H8891">
        <f t="shared" si="971"/>
        <v>895.4786145885231</v>
      </c>
      <c r="I8891">
        <f t="shared" si="972"/>
        <v>87.26069270573845</v>
      </c>
      <c r="J8891">
        <f t="shared" si="973"/>
        <v>0</v>
      </c>
    </row>
    <row r="8892" spans="2:10" x14ac:dyDescent="0.3">
      <c r="B8892">
        <v>8865</v>
      </c>
      <c r="C8892">
        <v>0.91673664066509297</v>
      </c>
      <c r="D8892">
        <f t="shared" si="967"/>
        <v>109.47675884824244</v>
      </c>
      <c r="E8892">
        <f t="shared" si="968"/>
        <v>107</v>
      </c>
      <c r="F8892">
        <f t="shared" si="969"/>
        <v>0</v>
      </c>
      <c r="G8892">
        <f t="shared" si="970"/>
        <v>2.4767588482424401</v>
      </c>
      <c r="H8892">
        <f t="shared" si="971"/>
        <v>1070</v>
      </c>
      <c r="I8892">
        <f t="shared" si="972"/>
        <v>0</v>
      </c>
      <c r="J8892">
        <f t="shared" si="973"/>
        <v>37.151382723636601</v>
      </c>
    </row>
    <row r="8893" spans="2:10" x14ac:dyDescent="0.3">
      <c r="B8893">
        <v>8866</v>
      </c>
      <c r="C8893">
        <v>0.37875106376082923</v>
      </c>
      <c r="D8893">
        <f t="shared" si="967"/>
        <v>97.754795012417588</v>
      </c>
      <c r="E8893">
        <f t="shared" si="968"/>
        <v>97.754795012417588</v>
      </c>
      <c r="F8893">
        <f t="shared" si="969"/>
        <v>9.2452049875824116</v>
      </c>
      <c r="G8893">
        <f t="shared" si="970"/>
        <v>0</v>
      </c>
      <c r="H8893">
        <f t="shared" si="971"/>
        <v>977.54795012417594</v>
      </c>
      <c r="I8893">
        <f t="shared" si="972"/>
        <v>46.226024937912058</v>
      </c>
      <c r="J8893">
        <f t="shared" si="973"/>
        <v>0</v>
      </c>
    </row>
    <row r="8894" spans="2:10" x14ac:dyDescent="0.3">
      <c r="B8894">
        <v>8867</v>
      </c>
      <c r="C8894">
        <v>0.56712641806619357</v>
      </c>
      <c r="D8894">
        <f t="shared" si="967"/>
        <v>101.232120128261</v>
      </c>
      <c r="E8894">
        <f t="shared" si="968"/>
        <v>101.232120128261</v>
      </c>
      <c r="F8894">
        <f t="shared" si="969"/>
        <v>5.7678798717389981</v>
      </c>
      <c r="G8894">
        <f t="shared" si="970"/>
        <v>0</v>
      </c>
      <c r="H8894">
        <f t="shared" si="971"/>
        <v>1012.32120128261</v>
      </c>
      <c r="I8894">
        <f t="shared" si="972"/>
        <v>28.83939935869499</v>
      </c>
      <c r="J8894">
        <f t="shared" si="973"/>
        <v>0</v>
      </c>
    </row>
    <row r="8895" spans="2:10" x14ac:dyDescent="0.3">
      <c r="B8895">
        <v>8868</v>
      </c>
      <c r="C8895">
        <v>0.62484148677247209</v>
      </c>
      <c r="D8895">
        <f t="shared" si="967"/>
        <v>102.31352528383195</v>
      </c>
      <c r="E8895">
        <f t="shared" si="968"/>
        <v>102.31352528383195</v>
      </c>
      <c r="F8895">
        <f t="shared" si="969"/>
        <v>4.6864747161680498</v>
      </c>
      <c r="G8895">
        <f t="shared" si="970"/>
        <v>0</v>
      </c>
      <c r="H8895">
        <f t="shared" si="971"/>
        <v>1023.1352528383195</v>
      </c>
      <c r="I8895">
        <f t="shared" si="972"/>
        <v>23.432373580840249</v>
      </c>
      <c r="J8895">
        <f t="shared" si="973"/>
        <v>0</v>
      </c>
    </row>
    <row r="8896" spans="2:10" x14ac:dyDescent="0.3">
      <c r="B8896">
        <v>8869</v>
      </c>
      <c r="C8896">
        <v>0.25000392745229827</v>
      </c>
      <c r="D8896">
        <f t="shared" si="967"/>
        <v>95.154023735388705</v>
      </c>
      <c r="E8896">
        <f t="shared" si="968"/>
        <v>95.154023735388705</v>
      </c>
      <c r="F8896">
        <f t="shared" si="969"/>
        <v>11.845976264611295</v>
      </c>
      <c r="G8896">
        <f t="shared" si="970"/>
        <v>0</v>
      </c>
      <c r="H8896">
        <f t="shared" si="971"/>
        <v>951.54023735388705</v>
      </c>
      <c r="I8896">
        <f t="shared" si="972"/>
        <v>59.229881323056475</v>
      </c>
      <c r="J8896">
        <f t="shared" si="973"/>
        <v>0</v>
      </c>
    </row>
    <row r="8897" spans="2:10" x14ac:dyDescent="0.3">
      <c r="B8897">
        <v>8870</v>
      </c>
      <c r="C8897">
        <v>0.43604141827098042</v>
      </c>
      <c r="D8897">
        <f t="shared" si="967"/>
        <v>98.826439288286181</v>
      </c>
      <c r="E8897">
        <f t="shared" si="968"/>
        <v>98.826439288286181</v>
      </c>
      <c r="F8897">
        <f t="shared" si="969"/>
        <v>8.1735607117138187</v>
      </c>
      <c r="G8897">
        <f t="shared" si="970"/>
        <v>0</v>
      </c>
      <c r="H8897">
        <f t="shared" si="971"/>
        <v>988.26439288286178</v>
      </c>
      <c r="I8897">
        <f t="shared" si="972"/>
        <v>40.867803558569094</v>
      </c>
      <c r="J8897">
        <f t="shared" si="973"/>
        <v>0</v>
      </c>
    </row>
    <row r="8898" spans="2:10" x14ac:dyDescent="0.3">
      <c r="B8898">
        <v>8871</v>
      </c>
      <c r="C8898">
        <v>0.19273596960563799</v>
      </c>
      <c r="D8898">
        <f t="shared" si="967"/>
        <v>93.825972319895243</v>
      </c>
      <c r="E8898">
        <f t="shared" si="968"/>
        <v>93.825972319895243</v>
      </c>
      <c r="F8898">
        <f t="shared" si="969"/>
        <v>13.174027680104757</v>
      </c>
      <c r="G8898">
        <f t="shared" si="970"/>
        <v>0</v>
      </c>
      <c r="H8898">
        <f t="shared" si="971"/>
        <v>938.25972319895243</v>
      </c>
      <c r="I8898">
        <f t="shared" si="972"/>
        <v>65.870138400523786</v>
      </c>
      <c r="J8898">
        <f t="shared" si="973"/>
        <v>0</v>
      </c>
    </row>
    <row r="8899" spans="2:10" x14ac:dyDescent="0.3">
      <c r="B8899">
        <v>8872</v>
      </c>
      <c r="C8899">
        <v>0.88480276041447536</v>
      </c>
      <c r="D8899">
        <f t="shared" si="967"/>
        <v>108.34281050976439</v>
      </c>
      <c r="E8899">
        <f t="shared" si="968"/>
        <v>107</v>
      </c>
      <c r="F8899">
        <f t="shared" si="969"/>
        <v>0</v>
      </c>
      <c r="G8899">
        <f t="shared" si="970"/>
        <v>1.3428105097643908</v>
      </c>
      <c r="H8899">
        <f t="shared" si="971"/>
        <v>1070</v>
      </c>
      <c r="I8899">
        <f t="shared" si="972"/>
        <v>0</v>
      </c>
      <c r="J8899">
        <f t="shared" si="973"/>
        <v>20.142157646465861</v>
      </c>
    </row>
    <row r="8900" spans="2:10" x14ac:dyDescent="0.3">
      <c r="B8900">
        <v>8873</v>
      </c>
      <c r="C8900">
        <v>9.9873703651768286E-2</v>
      </c>
      <c r="D8900">
        <f t="shared" si="967"/>
        <v>91.139635582611973</v>
      </c>
      <c r="E8900">
        <f t="shared" si="968"/>
        <v>91.139635582611973</v>
      </c>
      <c r="F8900">
        <f t="shared" si="969"/>
        <v>15.860364417388027</v>
      </c>
      <c r="G8900">
        <f t="shared" si="970"/>
        <v>0</v>
      </c>
      <c r="H8900">
        <f t="shared" si="971"/>
        <v>911.3963558261197</v>
      </c>
      <c r="I8900">
        <f t="shared" si="972"/>
        <v>79.301822086940135</v>
      </c>
      <c r="J8900">
        <f t="shared" si="973"/>
        <v>0</v>
      </c>
    </row>
    <row r="8901" spans="2:10" x14ac:dyDescent="0.3">
      <c r="B8901">
        <v>8874</v>
      </c>
      <c r="C8901">
        <v>0.1082877111884617</v>
      </c>
      <c r="D8901">
        <f t="shared" si="967"/>
        <v>91.429044330767411</v>
      </c>
      <c r="E8901">
        <f t="shared" si="968"/>
        <v>91.429044330767411</v>
      </c>
      <c r="F8901">
        <f t="shared" si="969"/>
        <v>15.570955669232589</v>
      </c>
      <c r="G8901">
        <f t="shared" si="970"/>
        <v>0</v>
      </c>
      <c r="H8901">
        <f t="shared" si="971"/>
        <v>914.29044330767408</v>
      </c>
      <c r="I8901">
        <f t="shared" si="972"/>
        <v>77.854778346162945</v>
      </c>
      <c r="J8901">
        <f t="shared" si="973"/>
        <v>0</v>
      </c>
    </row>
    <row r="8902" spans="2:10" x14ac:dyDescent="0.3">
      <c r="B8902">
        <v>8875</v>
      </c>
      <c r="C8902">
        <v>0.51701144310212643</v>
      </c>
      <c r="D8902">
        <f t="shared" si="967"/>
        <v>100.31114168061922</v>
      </c>
      <c r="E8902">
        <f t="shared" si="968"/>
        <v>100.31114168061922</v>
      </c>
      <c r="F8902">
        <f t="shared" si="969"/>
        <v>6.6888583193807847</v>
      </c>
      <c r="G8902">
        <f t="shared" si="970"/>
        <v>0</v>
      </c>
      <c r="H8902">
        <f t="shared" si="971"/>
        <v>1003.1114168061922</v>
      </c>
      <c r="I8902">
        <f t="shared" si="972"/>
        <v>33.444291596903923</v>
      </c>
      <c r="J8902">
        <f t="shared" si="973"/>
        <v>0</v>
      </c>
    </row>
    <row r="8903" spans="2:10" x14ac:dyDescent="0.3">
      <c r="B8903">
        <v>8876</v>
      </c>
      <c r="C8903">
        <v>0.66607094738836803</v>
      </c>
      <c r="D8903">
        <f t="shared" si="967"/>
        <v>103.11090588846054</v>
      </c>
      <c r="E8903">
        <f t="shared" si="968"/>
        <v>103.11090588846054</v>
      </c>
      <c r="F8903">
        <f t="shared" si="969"/>
        <v>3.8890941115394639</v>
      </c>
      <c r="G8903">
        <f t="shared" si="970"/>
        <v>0</v>
      </c>
      <c r="H8903">
        <f t="shared" si="971"/>
        <v>1031.1090588846055</v>
      </c>
      <c r="I8903">
        <f t="shared" si="972"/>
        <v>19.44547055769732</v>
      </c>
      <c r="J8903">
        <f t="shared" si="973"/>
        <v>0</v>
      </c>
    </row>
    <row r="8904" spans="2:10" x14ac:dyDescent="0.3">
      <c r="B8904">
        <v>8877</v>
      </c>
      <c r="C8904">
        <v>0.40059204252978142</v>
      </c>
      <c r="D8904">
        <f t="shared" si="967"/>
        <v>98.166933582496611</v>
      </c>
      <c r="E8904">
        <f t="shared" si="968"/>
        <v>98.166933582496611</v>
      </c>
      <c r="F8904">
        <f t="shared" si="969"/>
        <v>8.8330664175033888</v>
      </c>
      <c r="G8904">
        <f t="shared" si="970"/>
        <v>0</v>
      </c>
      <c r="H8904">
        <f t="shared" si="971"/>
        <v>981.66933582496608</v>
      </c>
      <c r="I8904">
        <f t="shared" si="972"/>
        <v>44.165332087516944</v>
      </c>
      <c r="J8904">
        <f t="shared" si="973"/>
        <v>0</v>
      </c>
    </row>
    <row r="8905" spans="2:10" x14ac:dyDescent="0.3">
      <c r="B8905">
        <v>8878</v>
      </c>
      <c r="C8905">
        <v>0.50747459141085105</v>
      </c>
      <c r="D8905">
        <f t="shared" si="967"/>
        <v>100.1366846268527</v>
      </c>
      <c r="E8905">
        <f t="shared" si="968"/>
        <v>100.1366846268527</v>
      </c>
      <c r="F8905">
        <f t="shared" si="969"/>
        <v>6.8633153731473016</v>
      </c>
      <c r="G8905">
        <f t="shared" si="970"/>
        <v>0</v>
      </c>
      <c r="H8905">
        <f t="shared" si="971"/>
        <v>1001.366846268527</v>
      </c>
      <c r="I8905">
        <f t="shared" si="972"/>
        <v>34.316576865736508</v>
      </c>
      <c r="J8905">
        <f t="shared" si="973"/>
        <v>0</v>
      </c>
    </row>
    <row r="8906" spans="2:10" x14ac:dyDescent="0.3">
      <c r="B8906">
        <v>8879</v>
      </c>
      <c r="C8906">
        <v>0.56449330847170032</v>
      </c>
      <c r="D8906">
        <f t="shared" si="967"/>
        <v>101.18344113506693</v>
      </c>
      <c r="E8906">
        <f t="shared" si="968"/>
        <v>101.18344113506693</v>
      </c>
      <c r="F8906">
        <f t="shared" si="969"/>
        <v>5.8165588649330715</v>
      </c>
      <c r="G8906">
        <f t="shared" si="970"/>
        <v>0</v>
      </c>
      <c r="H8906">
        <f t="shared" si="971"/>
        <v>1011.8344113506693</v>
      </c>
      <c r="I8906">
        <f t="shared" si="972"/>
        <v>29.082794324665358</v>
      </c>
      <c r="J8906">
        <f t="shared" si="973"/>
        <v>0</v>
      </c>
    </row>
    <row r="8907" spans="2:10" x14ac:dyDescent="0.3">
      <c r="B8907">
        <v>8880</v>
      </c>
      <c r="C8907">
        <v>0.9089460656631283</v>
      </c>
      <c r="D8907">
        <f t="shared" si="967"/>
        <v>109.17940100716966</v>
      </c>
      <c r="E8907">
        <f t="shared" si="968"/>
        <v>107</v>
      </c>
      <c r="F8907">
        <f t="shared" si="969"/>
        <v>0</v>
      </c>
      <c r="G8907">
        <f t="shared" si="970"/>
        <v>2.179401007169659</v>
      </c>
      <c r="H8907">
        <f t="shared" si="971"/>
        <v>1070</v>
      </c>
      <c r="I8907">
        <f t="shared" si="972"/>
        <v>0</v>
      </c>
      <c r="J8907">
        <f t="shared" si="973"/>
        <v>32.691015107544885</v>
      </c>
    </row>
    <row r="8908" spans="2:10" x14ac:dyDescent="0.3">
      <c r="B8908">
        <v>8881</v>
      </c>
      <c r="C8908">
        <v>0.34089661989200915</v>
      </c>
      <c r="D8908">
        <f t="shared" si="967"/>
        <v>97.025774072228302</v>
      </c>
      <c r="E8908">
        <f t="shared" si="968"/>
        <v>97.025774072228302</v>
      </c>
      <c r="F8908">
        <f t="shared" si="969"/>
        <v>9.9742259277716983</v>
      </c>
      <c r="G8908">
        <f t="shared" si="970"/>
        <v>0</v>
      </c>
      <c r="H8908">
        <f t="shared" si="971"/>
        <v>970.25774072228296</v>
      </c>
      <c r="I8908">
        <f t="shared" si="972"/>
        <v>49.871129638858491</v>
      </c>
      <c r="J8908">
        <f t="shared" si="973"/>
        <v>0</v>
      </c>
    </row>
    <row r="8909" spans="2:10" x14ac:dyDescent="0.3">
      <c r="B8909">
        <v>8882</v>
      </c>
      <c r="C8909">
        <v>0.82016951497350887</v>
      </c>
      <c r="D8909">
        <f t="shared" si="967"/>
        <v>106.49814689284896</v>
      </c>
      <c r="E8909">
        <f t="shared" si="968"/>
        <v>106.49814689284896</v>
      </c>
      <c r="F8909">
        <f t="shared" si="969"/>
        <v>0.50185310715103526</v>
      </c>
      <c r="G8909">
        <f t="shared" si="970"/>
        <v>0</v>
      </c>
      <c r="H8909">
        <f t="shared" si="971"/>
        <v>1064.9814689284897</v>
      </c>
      <c r="I8909">
        <f t="shared" si="972"/>
        <v>2.5092655357551763</v>
      </c>
      <c r="J8909">
        <f t="shared" si="973"/>
        <v>0</v>
      </c>
    </row>
    <row r="8910" spans="2:10" x14ac:dyDescent="0.3">
      <c r="B8910">
        <v>8883</v>
      </c>
      <c r="C8910">
        <v>0.40834189151283351</v>
      </c>
      <c r="D8910">
        <f t="shared" si="967"/>
        <v>98.311992939335568</v>
      </c>
      <c r="E8910">
        <f t="shared" si="968"/>
        <v>98.311992939335568</v>
      </c>
      <c r="F8910">
        <f t="shared" si="969"/>
        <v>8.6880070606644324</v>
      </c>
      <c r="G8910">
        <f t="shared" si="970"/>
        <v>0</v>
      </c>
      <c r="H8910">
        <f t="shared" si="971"/>
        <v>983.11992939335573</v>
      </c>
      <c r="I8910">
        <f t="shared" si="972"/>
        <v>43.440035303322162</v>
      </c>
      <c r="J8910">
        <f t="shared" si="973"/>
        <v>0</v>
      </c>
    </row>
    <row r="8911" spans="2:10" x14ac:dyDescent="0.3">
      <c r="B8911">
        <v>8884</v>
      </c>
      <c r="C8911">
        <v>0.37611128962674001</v>
      </c>
      <c r="D8911">
        <f t="shared" si="967"/>
        <v>97.704609665497884</v>
      </c>
      <c r="E8911">
        <f t="shared" si="968"/>
        <v>97.704609665497884</v>
      </c>
      <c r="F8911">
        <f t="shared" si="969"/>
        <v>9.295390334502116</v>
      </c>
      <c r="G8911">
        <f t="shared" si="970"/>
        <v>0</v>
      </c>
      <c r="H8911">
        <f t="shared" si="971"/>
        <v>977.04609665497878</v>
      </c>
      <c r="I8911">
        <f t="shared" si="972"/>
        <v>46.47695167251058</v>
      </c>
      <c r="J8911">
        <f t="shared" si="973"/>
        <v>0</v>
      </c>
    </row>
    <row r="8912" spans="2:10" x14ac:dyDescent="0.3">
      <c r="B8912">
        <v>8885</v>
      </c>
      <c r="C8912">
        <v>0.97539013716381906</v>
      </c>
      <c r="D8912">
        <f t="shared" si="967"/>
        <v>112.67102086063224</v>
      </c>
      <c r="E8912">
        <f t="shared" si="968"/>
        <v>107</v>
      </c>
      <c r="F8912">
        <f t="shared" si="969"/>
        <v>0</v>
      </c>
      <c r="G8912">
        <f t="shared" si="970"/>
        <v>5.6710208606322396</v>
      </c>
      <c r="H8912">
        <f t="shared" si="971"/>
        <v>1070</v>
      </c>
      <c r="I8912">
        <f t="shared" si="972"/>
        <v>0</v>
      </c>
      <c r="J8912">
        <f t="shared" si="973"/>
        <v>85.065312909483595</v>
      </c>
    </row>
    <row r="8913" spans="2:10" x14ac:dyDescent="0.3">
      <c r="B8913">
        <v>8886</v>
      </c>
      <c r="C8913">
        <v>0.85993495988463942</v>
      </c>
      <c r="D8913">
        <f t="shared" si="967"/>
        <v>107.57974236868759</v>
      </c>
      <c r="E8913">
        <f t="shared" si="968"/>
        <v>107</v>
      </c>
      <c r="F8913">
        <f t="shared" si="969"/>
        <v>0</v>
      </c>
      <c r="G8913">
        <f t="shared" si="970"/>
        <v>0.57974236868759021</v>
      </c>
      <c r="H8913">
        <f t="shared" si="971"/>
        <v>1070</v>
      </c>
      <c r="I8913">
        <f t="shared" si="972"/>
        <v>0</v>
      </c>
      <c r="J8913">
        <f t="shared" si="973"/>
        <v>8.6961355303138532</v>
      </c>
    </row>
    <row r="8914" spans="2:10" x14ac:dyDescent="0.3">
      <c r="B8914">
        <v>8887</v>
      </c>
      <c r="C8914">
        <v>0.44770745122572697</v>
      </c>
      <c r="D8914">
        <f t="shared" si="967"/>
        <v>99.041595594937363</v>
      </c>
      <c r="E8914">
        <f t="shared" si="968"/>
        <v>99.041595594937363</v>
      </c>
      <c r="F8914">
        <f t="shared" si="969"/>
        <v>7.9584044050626375</v>
      </c>
      <c r="G8914">
        <f t="shared" si="970"/>
        <v>0</v>
      </c>
      <c r="H8914">
        <f t="shared" si="971"/>
        <v>990.4159559493736</v>
      </c>
      <c r="I8914">
        <f t="shared" si="972"/>
        <v>39.792022025313187</v>
      </c>
      <c r="J8914">
        <f t="shared" si="973"/>
        <v>0</v>
      </c>
    </row>
    <row r="8915" spans="2:10" x14ac:dyDescent="0.3">
      <c r="B8915">
        <v>8888</v>
      </c>
      <c r="C8915">
        <v>0.30123334778668642</v>
      </c>
      <c r="D8915">
        <f t="shared" si="967"/>
        <v>96.234775490734222</v>
      </c>
      <c r="E8915">
        <f t="shared" si="968"/>
        <v>96.234775490734222</v>
      </c>
      <c r="F8915">
        <f t="shared" si="969"/>
        <v>10.765224509265778</v>
      </c>
      <c r="G8915">
        <f t="shared" si="970"/>
        <v>0</v>
      </c>
      <c r="H8915">
        <f t="shared" si="971"/>
        <v>962.34775490734228</v>
      </c>
      <c r="I8915">
        <f t="shared" si="972"/>
        <v>53.826122546328889</v>
      </c>
      <c r="J8915">
        <f t="shared" si="973"/>
        <v>0</v>
      </c>
    </row>
    <row r="8916" spans="2:10" x14ac:dyDescent="0.3">
      <c r="B8916">
        <v>8889</v>
      </c>
      <c r="C8916">
        <v>0.41229871016821096</v>
      </c>
      <c r="D8916">
        <f t="shared" si="967"/>
        <v>98.385846134500596</v>
      </c>
      <c r="E8916">
        <f t="shared" si="968"/>
        <v>98.385846134500596</v>
      </c>
      <c r="F8916">
        <f t="shared" si="969"/>
        <v>8.6141538654994037</v>
      </c>
      <c r="G8916">
        <f t="shared" si="970"/>
        <v>0</v>
      </c>
      <c r="H8916">
        <f t="shared" si="971"/>
        <v>983.85846134500594</v>
      </c>
      <c r="I8916">
        <f t="shared" si="972"/>
        <v>43.070769327497018</v>
      </c>
      <c r="J8916">
        <f t="shared" si="973"/>
        <v>0</v>
      </c>
    </row>
    <row r="8917" spans="2:10" x14ac:dyDescent="0.3">
      <c r="B8917">
        <v>8890</v>
      </c>
      <c r="C8917">
        <v>4.4817842684951037E-3</v>
      </c>
      <c r="D8917">
        <f t="shared" si="967"/>
        <v>84.570815899777017</v>
      </c>
      <c r="E8917">
        <f t="shared" si="968"/>
        <v>84.570815899777017</v>
      </c>
      <c r="F8917">
        <f t="shared" si="969"/>
        <v>22.429184100222983</v>
      </c>
      <c r="G8917">
        <f t="shared" si="970"/>
        <v>0</v>
      </c>
      <c r="H8917">
        <f t="shared" si="971"/>
        <v>845.70815899777017</v>
      </c>
      <c r="I8917">
        <f t="shared" si="972"/>
        <v>112.14592050111492</v>
      </c>
      <c r="J8917">
        <f t="shared" si="973"/>
        <v>0</v>
      </c>
    </row>
    <row r="8918" spans="2:10" x14ac:dyDescent="0.3">
      <c r="B8918">
        <v>8891</v>
      </c>
      <c r="C8918">
        <v>0.6484288271485148</v>
      </c>
      <c r="D8918">
        <f t="shared" si="967"/>
        <v>102.76645324013427</v>
      </c>
      <c r="E8918">
        <f t="shared" si="968"/>
        <v>102.76645324013427</v>
      </c>
      <c r="F8918">
        <f t="shared" si="969"/>
        <v>4.2335467598657317</v>
      </c>
      <c r="G8918">
        <f t="shared" si="970"/>
        <v>0</v>
      </c>
      <c r="H8918">
        <f t="shared" si="971"/>
        <v>1027.6645324013427</v>
      </c>
      <c r="I8918">
        <f t="shared" si="972"/>
        <v>21.167733799328659</v>
      </c>
      <c r="J8918">
        <f t="shared" si="973"/>
        <v>0</v>
      </c>
    </row>
    <row r="8919" spans="2:10" x14ac:dyDescent="0.3">
      <c r="B8919">
        <v>8892</v>
      </c>
      <c r="C8919">
        <v>0.46525374736337854</v>
      </c>
      <c r="D8919">
        <f t="shared" si="967"/>
        <v>99.36399718474803</v>
      </c>
      <c r="E8919">
        <f t="shared" si="968"/>
        <v>99.36399718474803</v>
      </c>
      <c r="F8919">
        <f t="shared" si="969"/>
        <v>7.6360028152519703</v>
      </c>
      <c r="G8919">
        <f t="shared" si="970"/>
        <v>0</v>
      </c>
      <c r="H8919">
        <f t="shared" si="971"/>
        <v>993.6399718474803</v>
      </c>
      <c r="I8919">
        <f t="shared" si="972"/>
        <v>38.180014076259852</v>
      </c>
      <c r="J8919">
        <f t="shared" si="973"/>
        <v>0</v>
      </c>
    </row>
    <row r="8920" spans="2:10" x14ac:dyDescent="0.3">
      <c r="B8920">
        <v>8893</v>
      </c>
      <c r="C8920">
        <v>0.51698409278526469</v>
      </c>
      <c r="D8920">
        <f t="shared" si="967"/>
        <v>100.3106411978265</v>
      </c>
      <c r="E8920">
        <f t="shared" si="968"/>
        <v>100.3106411978265</v>
      </c>
      <c r="F8920">
        <f t="shared" si="969"/>
        <v>6.6893588021735013</v>
      </c>
      <c r="G8920">
        <f t="shared" si="970"/>
        <v>0</v>
      </c>
      <c r="H8920">
        <f t="shared" si="971"/>
        <v>1003.106411978265</v>
      </c>
      <c r="I8920">
        <f t="shared" si="972"/>
        <v>33.446794010867507</v>
      </c>
      <c r="J8920">
        <f t="shared" si="973"/>
        <v>0</v>
      </c>
    </row>
    <row r="8921" spans="2:10" x14ac:dyDescent="0.3">
      <c r="B8921">
        <v>8894</v>
      </c>
      <c r="C8921">
        <v>0.7617942241549428</v>
      </c>
      <c r="D8921">
        <f t="shared" si="967"/>
        <v>105.10732324906272</v>
      </c>
      <c r="E8921">
        <f t="shared" si="968"/>
        <v>105.10732324906272</v>
      </c>
      <c r="F8921">
        <f t="shared" si="969"/>
        <v>1.8926767509372837</v>
      </c>
      <c r="G8921">
        <f t="shared" si="970"/>
        <v>0</v>
      </c>
      <c r="H8921">
        <f t="shared" si="971"/>
        <v>1051.0732324906271</v>
      </c>
      <c r="I8921">
        <f t="shared" si="972"/>
        <v>9.4633837546864186</v>
      </c>
      <c r="J8921">
        <f t="shared" si="973"/>
        <v>0</v>
      </c>
    </row>
    <row r="8922" spans="2:10" x14ac:dyDescent="0.3">
      <c r="B8922">
        <v>8895</v>
      </c>
      <c r="C8922">
        <v>0.27919742871373143</v>
      </c>
      <c r="D8922">
        <f t="shared" si="967"/>
        <v>95.779488896700059</v>
      </c>
      <c r="E8922">
        <f t="shared" si="968"/>
        <v>95.779488896700059</v>
      </c>
      <c r="F8922">
        <f t="shared" si="969"/>
        <v>11.220511103299941</v>
      </c>
      <c r="G8922">
        <f t="shared" si="970"/>
        <v>0</v>
      </c>
      <c r="H8922">
        <f t="shared" si="971"/>
        <v>957.79488896700059</v>
      </c>
      <c r="I8922">
        <f t="shared" si="972"/>
        <v>56.102555516499706</v>
      </c>
      <c r="J8922">
        <f t="shared" si="973"/>
        <v>0</v>
      </c>
    </row>
    <row r="8923" spans="2:10" x14ac:dyDescent="0.3">
      <c r="B8923">
        <v>8896</v>
      </c>
      <c r="C8923">
        <v>0.22643079829342128</v>
      </c>
      <c r="D8923">
        <f t="shared" si="967"/>
        <v>94.626137484564595</v>
      </c>
      <c r="E8923">
        <f t="shared" si="968"/>
        <v>94.626137484564595</v>
      </c>
      <c r="F8923">
        <f t="shared" si="969"/>
        <v>12.373862515435405</v>
      </c>
      <c r="G8923">
        <f t="shared" si="970"/>
        <v>0</v>
      </c>
      <c r="H8923">
        <f t="shared" si="971"/>
        <v>946.26137484564595</v>
      </c>
      <c r="I8923">
        <f t="shared" si="972"/>
        <v>61.869312577177027</v>
      </c>
      <c r="J8923">
        <f t="shared" si="973"/>
        <v>0</v>
      </c>
    </row>
    <row r="8924" spans="2:10" x14ac:dyDescent="0.3">
      <c r="B8924">
        <v>8897</v>
      </c>
      <c r="C8924">
        <v>0.35187896814283537</v>
      </c>
      <c r="D8924">
        <f t="shared" si="967"/>
        <v>97.239510091996806</v>
      </c>
      <c r="E8924">
        <f t="shared" si="968"/>
        <v>97.239510091996806</v>
      </c>
      <c r="F8924">
        <f t="shared" si="969"/>
        <v>9.7604899080031942</v>
      </c>
      <c r="G8924">
        <f t="shared" si="970"/>
        <v>0</v>
      </c>
      <c r="H8924">
        <f t="shared" si="971"/>
        <v>972.39510091996806</v>
      </c>
      <c r="I8924">
        <f t="shared" si="972"/>
        <v>48.802449540015971</v>
      </c>
      <c r="J8924">
        <f t="shared" si="973"/>
        <v>0</v>
      </c>
    </row>
    <row r="8925" spans="2:10" x14ac:dyDescent="0.3">
      <c r="B8925">
        <v>8898</v>
      </c>
      <c r="C8925">
        <v>0.51273675076159531</v>
      </c>
      <c r="D8925">
        <f t="shared" ref="D8925:D8988" si="974">_xlfn.BETA.INV(C8925,$B$25,$C$25,$D$25,$E$25)</f>
        <v>100.23293217851935</v>
      </c>
      <c r="E8925">
        <f t="shared" ref="E8925:E8988" si="975">IF($M$25&lt;D8925,$M$25,D8925)</f>
        <v>100.23293217851935</v>
      </c>
      <c r="F8925">
        <f t="shared" ref="F8925:F8988" si="976">IF($M$25&gt;D8925,$M$25-D8925,0)</f>
        <v>6.7670678214806514</v>
      </c>
      <c r="G8925">
        <f t="shared" ref="G8925:G8988" si="977">IF($M$25&lt;D8925,D8925-$M$25,0)</f>
        <v>0</v>
      </c>
      <c r="H8925">
        <f t="shared" ref="H8925:H8988" si="978">$H$24*E8925</f>
        <v>1002.3293217851935</v>
      </c>
      <c r="I8925">
        <f t="shared" ref="I8925:I8988" si="979">$I$24*F8925</f>
        <v>33.835339107403257</v>
      </c>
      <c r="J8925">
        <f t="shared" ref="J8925:J8988" si="980">$J$24*G8925</f>
        <v>0</v>
      </c>
    </row>
    <row r="8926" spans="2:10" x14ac:dyDescent="0.3">
      <c r="B8926">
        <v>8899</v>
      </c>
      <c r="C8926">
        <v>0.74112233257016047</v>
      </c>
      <c r="D8926">
        <f t="shared" si="974"/>
        <v>104.65284512546805</v>
      </c>
      <c r="E8926">
        <f t="shared" si="975"/>
        <v>104.65284512546805</v>
      </c>
      <c r="F8926">
        <f t="shared" si="976"/>
        <v>2.3471548745319524</v>
      </c>
      <c r="G8926">
        <f t="shared" si="977"/>
        <v>0</v>
      </c>
      <c r="H8926">
        <f t="shared" si="978"/>
        <v>1046.5284512546805</v>
      </c>
      <c r="I8926">
        <f t="shared" si="979"/>
        <v>11.735774372659762</v>
      </c>
      <c r="J8926">
        <f t="shared" si="980"/>
        <v>0</v>
      </c>
    </row>
    <row r="8927" spans="2:10" x14ac:dyDescent="0.3">
      <c r="B8927">
        <v>8900</v>
      </c>
      <c r="C8927">
        <v>0.82993463110750421</v>
      </c>
      <c r="D8927">
        <f t="shared" si="974"/>
        <v>106.7512008806446</v>
      </c>
      <c r="E8927">
        <f t="shared" si="975"/>
        <v>106.7512008806446</v>
      </c>
      <c r="F8927">
        <f t="shared" si="976"/>
        <v>0.24879911935539667</v>
      </c>
      <c r="G8927">
        <f t="shared" si="977"/>
        <v>0</v>
      </c>
      <c r="H8927">
        <f t="shared" si="978"/>
        <v>1067.5120088064459</v>
      </c>
      <c r="I8927">
        <f t="shared" si="979"/>
        <v>1.2439955967769833</v>
      </c>
      <c r="J8927">
        <f t="shared" si="980"/>
        <v>0</v>
      </c>
    </row>
    <row r="8928" spans="2:10" x14ac:dyDescent="0.3">
      <c r="B8928">
        <v>8901</v>
      </c>
      <c r="C8928">
        <v>0.66811119993481483</v>
      </c>
      <c r="D8928">
        <f t="shared" si="974"/>
        <v>103.15109653765361</v>
      </c>
      <c r="E8928">
        <f t="shared" si="975"/>
        <v>103.15109653765361</v>
      </c>
      <c r="F8928">
        <f t="shared" si="976"/>
        <v>3.8489034623463851</v>
      </c>
      <c r="G8928">
        <f t="shared" si="977"/>
        <v>0</v>
      </c>
      <c r="H8928">
        <f t="shared" si="978"/>
        <v>1031.5109653765362</v>
      </c>
      <c r="I8928">
        <f t="shared" si="979"/>
        <v>19.244517311731926</v>
      </c>
      <c r="J8928">
        <f t="shared" si="980"/>
        <v>0</v>
      </c>
    </row>
    <row r="8929" spans="2:10" x14ac:dyDescent="0.3">
      <c r="B8929">
        <v>8902</v>
      </c>
      <c r="C8929">
        <v>0.1597797508169494</v>
      </c>
      <c r="D8929">
        <f t="shared" si="974"/>
        <v>92.97408620173664</v>
      </c>
      <c r="E8929">
        <f t="shared" si="975"/>
        <v>92.97408620173664</v>
      </c>
      <c r="F8929">
        <f t="shared" si="976"/>
        <v>14.02591379826336</v>
      </c>
      <c r="G8929">
        <f t="shared" si="977"/>
        <v>0</v>
      </c>
      <c r="H8929">
        <f t="shared" si="978"/>
        <v>929.74086201736645</v>
      </c>
      <c r="I8929">
        <f t="shared" si="979"/>
        <v>70.129568991316802</v>
      </c>
      <c r="J8929">
        <f t="shared" si="980"/>
        <v>0</v>
      </c>
    </row>
    <row r="8930" spans="2:10" x14ac:dyDescent="0.3">
      <c r="B8930">
        <v>8903</v>
      </c>
      <c r="C8930">
        <v>0.8105494501647823</v>
      </c>
      <c r="D8930">
        <f t="shared" si="974"/>
        <v>106.25549874684454</v>
      </c>
      <c r="E8930">
        <f t="shared" si="975"/>
        <v>106.25549874684454</v>
      </c>
      <c r="F8930">
        <f t="shared" si="976"/>
        <v>0.74450125315546245</v>
      </c>
      <c r="G8930">
        <f t="shared" si="977"/>
        <v>0</v>
      </c>
      <c r="H8930">
        <f t="shared" si="978"/>
        <v>1062.5549874684455</v>
      </c>
      <c r="I8930">
        <f t="shared" si="979"/>
        <v>3.7225062657773123</v>
      </c>
      <c r="J8930">
        <f t="shared" si="980"/>
        <v>0</v>
      </c>
    </row>
    <row r="8931" spans="2:10" x14ac:dyDescent="0.3">
      <c r="B8931">
        <v>8904</v>
      </c>
      <c r="C8931">
        <v>0.25459792064450759</v>
      </c>
      <c r="D8931">
        <f t="shared" si="974"/>
        <v>95.254360388490042</v>
      </c>
      <c r="E8931">
        <f t="shared" si="975"/>
        <v>95.254360388490042</v>
      </c>
      <c r="F8931">
        <f t="shared" si="976"/>
        <v>11.745639611509958</v>
      </c>
      <c r="G8931">
        <f t="shared" si="977"/>
        <v>0</v>
      </c>
      <c r="H8931">
        <f t="shared" si="978"/>
        <v>952.54360388490045</v>
      </c>
      <c r="I8931">
        <f t="shared" si="979"/>
        <v>58.72819805754979</v>
      </c>
      <c r="J8931">
        <f t="shared" si="980"/>
        <v>0</v>
      </c>
    </row>
    <row r="8932" spans="2:10" x14ac:dyDescent="0.3">
      <c r="B8932">
        <v>8905</v>
      </c>
      <c r="C8932">
        <v>0.35336808227083094</v>
      </c>
      <c r="D8932">
        <f t="shared" si="974"/>
        <v>97.268339583661316</v>
      </c>
      <c r="E8932">
        <f t="shared" si="975"/>
        <v>97.268339583661316</v>
      </c>
      <c r="F8932">
        <f t="shared" si="976"/>
        <v>9.7316604163386842</v>
      </c>
      <c r="G8932">
        <f t="shared" si="977"/>
        <v>0</v>
      </c>
      <c r="H8932">
        <f t="shared" si="978"/>
        <v>972.68339583661316</v>
      </c>
      <c r="I8932">
        <f t="shared" si="979"/>
        <v>48.658302081693421</v>
      </c>
      <c r="J8932">
        <f t="shared" si="980"/>
        <v>0</v>
      </c>
    </row>
    <row r="8933" spans="2:10" x14ac:dyDescent="0.3">
      <c r="B8933">
        <v>8906</v>
      </c>
      <c r="C8933">
        <v>0.91726786254520976</v>
      </c>
      <c r="D8933">
        <f t="shared" si="974"/>
        <v>109.49762832251575</v>
      </c>
      <c r="E8933">
        <f t="shared" si="975"/>
        <v>107</v>
      </c>
      <c r="F8933">
        <f t="shared" si="976"/>
        <v>0</v>
      </c>
      <c r="G8933">
        <f t="shared" si="977"/>
        <v>2.4976283225157516</v>
      </c>
      <c r="H8933">
        <f t="shared" si="978"/>
        <v>1070</v>
      </c>
      <c r="I8933">
        <f t="shared" si="979"/>
        <v>0</v>
      </c>
      <c r="J8933">
        <f t="shared" si="980"/>
        <v>37.464424837736274</v>
      </c>
    </row>
    <row r="8934" spans="2:10" x14ac:dyDescent="0.3">
      <c r="B8934">
        <v>8907</v>
      </c>
      <c r="C8934">
        <v>0.19170084421297484</v>
      </c>
      <c r="D8934">
        <f t="shared" si="974"/>
        <v>93.80037727422679</v>
      </c>
      <c r="E8934">
        <f t="shared" si="975"/>
        <v>93.80037727422679</v>
      </c>
      <c r="F8934">
        <f t="shared" si="976"/>
        <v>13.19962272577321</v>
      </c>
      <c r="G8934">
        <f t="shared" si="977"/>
        <v>0</v>
      </c>
      <c r="H8934">
        <f t="shared" si="978"/>
        <v>938.00377274226787</v>
      </c>
      <c r="I8934">
        <f t="shared" si="979"/>
        <v>65.998113628866051</v>
      </c>
      <c r="J8934">
        <f t="shared" si="980"/>
        <v>0</v>
      </c>
    </row>
    <row r="8935" spans="2:10" x14ac:dyDescent="0.3">
      <c r="B8935">
        <v>8908</v>
      </c>
      <c r="C8935">
        <v>0.88000634601202166</v>
      </c>
      <c r="D8935">
        <f t="shared" si="974"/>
        <v>108.18896971534993</v>
      </c>
      <c r="E8935">
        <f t="shared" si="975"/>
        <v>107</v>
      </c>
      <c r="F8935">
        <f t="shared" si="976"/>
        <v>0</v>
      </c>
      <c r="G8935">
        <f t="shared" si="977"/>
        <v>1.188969715349927</v>
      </c>
      <c r="H8935">
        <f t="shared" si="978"/>
        <v>1070</v>
      </c>
      <c r="I8935">
        <f t="shared" si="979"/>
        <v>0</v>
      </c>
      <c r="J8935">
        <f t="shared" si="980"/>
        <v>17.834545730248905</v>
      </c>
    </row>
    <row r="8936" spans="2:10" x14ac:dyDescent="0.3">
      <c r="B8936">
        <v>8909</v>
      </c>
      <c r="C8936">
        <v>0.65455939485770398</v>
      </c>
      <c r="D8936">
        <f t="shared" si="974"/>
        <v>102.88554793107059</v>
      </c>
      <c r="E8936">
        <f t="shared" si="975"/>
        <v>102.88554793107059</v>
      </c>
      <c r="F8936">
        <f t="shared" si="976"/>
        <v>4.1144520689294097</v>
      </c>
      <c r="G8936">
        <f t="shared" si="977"/>
        <v>0</v>
      </c>
      <c r="H8936">
        <f t="shared" si="978"/>
        <v>1028.855479310706</v>
      </c>
      <c r="I8936">
        <f t="shared" si="979"/>
        <v>20.572260344647049</v>
      </c>
      <c r="J8936">
        <f t="shared" si="980"/>
        <v>0</v>
      </c>
    </row>
    <row r="8937" spans="2:10" x14ac:dyDescent="0.3">
      <c r="B8937">
        <v>8910</v>
      </c>
      <c r="C8937">
        <v>4.0126387217725101E-2</v>
      </c>
      <c r="D8937">
        <f t="shared" si="974"/>
        <v>88.444856282849813</v>
      </c>
      <c r="E8937">
        <f t="shared" si="975"/>
        <v>88.444856282849813</v>
      </c>
      <c r="F8937">
        <f t="shared" si="976"/>
        <v>18.555143717150187</v>
      </c>
      <c r="G8937">
        <f t="shared" si="977"/>
        <v>0</v>
      </c>
      <c r="H8937">
        <f t="shared" si="978"/>
        <v>884.4485628284981</v>
      </c>
      <c r="I8937">
        <f t="shared" si="979"/>
        <v>92.775718585750937</v>
      </c>
      <c r="J8937">
        <f t="shared" si="980"/>
        <v>0</v>
      </c>
    </row>
    <row r="8938" spans="2:10" x14ac:dyDescent="0.3">
      <c r="B8938">
        <v>8911</v>
      </c>
      <c r="C8938">
        <v>0.17936395313956444</v>
      </c>
      <c r="D8938">
        <f t="shared" si="974"/>
        <v>93.48992341941927</v>
      </c>
      <c r="E8938">
        <f t="shared" si="975"/>
        <v>93.48992341941927</v>
      </c>
      <c r="F8938">
        <f t="shared" si="976"/>
        <v>13.51007658058073</v>
      </c>
      <c r="G8938">
        <f t="shared" si="977"/>
        <v>0</v>
      </c>
      <c r="H8938">
        <f t="shared" si="978"/>
        <v>934.89923419419267</v>
      </c>
      <c r="I8938">
        <f t="shared" si="979"/>
        <v>67.55038290290365</v>
      </c>
      <c r="J8938">
        <f t="shared" si="980"/>
        <v>0</v>
      </c>
    </row>
    <row r="8939" spans="2:10" x14ac:dyDescent="0.3">
      <c r="B8939">
        <v>8912</v>
      </c>
      <c r="C8939">
        <v>0.6976733440392513</v>
      </c>
      <c r="D8939">
        <f t="shared" si="974"/>
        <v>103.7429613204328</v>
      </c>
      <c r="E8939">
        <f t="shared" si="975"/>
        <v>103.7429613204328</v>
      </c>
      <c r="F8939">
        <f t="shared" si="976"/>
        <v>3.2570386795672022</v>
      </c>
      <c r="G8939">
        <f t="shared" si="977"/>
        <v>0</v>
      </c>
      <c r="H8939">
        <f t="shared" si="978"/>
        <v>1037.429613204328</v>
      </c>
      <c r="I8939">
        <f t="shared" si="979"/>
        <v>16.285193397836011</v>
      </c>
      <c r="J8939">
        <f t="shared" si="980"/>
        <v>0</v>
      </c>
    </row>
    <row r="8940" spans="2:10" x14ac:dyDescent="0.3">
      <c r="B8940">
        <v>8913</v>
      </c>
      <c r="C8940">
        <v>0.59993764112240067</v>
      </c>
      <c r="D8940">
        <f t="shared" si="974"/>
        <v>101.84300167920571</v>
      </c>
      <c r="E8940">
        <f t="shared" si="975"/>
        <v>101.84300167920571</v>
      </c>
      <c r="F8940">
        <f t="shared" si="976"/>
        <v>5.1569983207942869</v>
      </c>
      <c r="G8940">
        <f t="shared" si="977"/>
        <v>0</v>
      </c>
      <c r="H8940">
        <f t="shared" si="978"/>
        <v>1018.4300167920571</v>
      </c>
      <c r="I8940">
        <f t="shared" si="979"/>
        <v>25.784991603971434</v>
      </c>
      <c r="J8940">
        <f t="shared" si="980"/>
        <v>0</v>
      </c>
    </row>
    <row r="8941" spans="2:10" x14ac:dyDescent="0.3">
      <c r="B8941">
        <v>8914</v>
      </c>
      <c r="C8941">
        <v>8.5960184858627553E-2</v>
      </c>
      <c r="D8941">
        <f t="shared" si="974"/>
        <v>90.627979447351933</v>
      </c>
      <c r="E8941">
        <f t="shared" si="975"/>
        <v>90.627979447351933</v>
      </c>
      <c r="F8941">
        <f t="shared" si="976"/>
        <v>16.372020552648067</v>
      </c>
      <c r="G8941">
        <f t="shared" si="977"/>
        <v>0</v>
      </c>
      <c r="H8941">
        <f t="shared" si="978"/>
        <v>906.27979447351936</v>
      </c>
      <c r="I8941">
        <f t="shared" si="979"/>
        <v>81.860102763240334</v>
      </c>
      <c r="J8941">
        <f t="shared" si="980"/>
        <v>0</v>
      </c>
    </row>
    <row r="8942" spans="2:10" x14ac:dyDescent="0.3">
      <c r="B8942">
        <v>8915</v>
      </c>
      <c r="C8942">
        <v>0.10049773348597857</v>
      </c>
      <c r="D8942">
        <f t="shared" si="974"/>
        <v>91.161573322137457</v>
      </c>
      <c r="E8942">
        <f t="shared" si="975"/>
        <v>91.161573322137457</v>
      </c>
      <c r="F8942">
        <f t="shared" si="976"/>
        <v>15.838426677862543</v>
      </c>
      <c r="G8942">
        <f t="shared" si="977"/>
        <v>0</v>
      </c>
      <c r="H8942">
        <f t="shared" si="978"/>
        <v>911.61573322137451</v>
      </c>
      <c r="I8942">
        <f t="shared" si="979"/>
        <v>79.192133389312716</v>
      </c>
      <c r="J8942">
        <f t="shared" si="980"/>
        <v>0</v>
      </c>
    </row>
    <row r="8943" spans="2:10" x14ac:dyDescent="0.3">
      <c r="B8943">
        <v>8916</v>
      </c>
      <c r="C8943">
        <v>0.43756157572059595</v>
      </c>
      <c r="D8943">
        <f t="shared" si="974"/>
        <v>98.854518659037893</v>
      </c>
      <c r="E8943">
        <f t="shared" si="975"/>
        <v>98.854518659037893</v>
      </c>
      <c r="F8943">
        <f t="shared" si="976"/>
        <v>8.1454813409621067</v>
      </c>
      <c r="G8943">
        <f t="shared" si="977"/>
        <v>0</v>
      </c>
      <c r="H8943">
        <f t="shared" si="978"/>
        <v>988.54518659037899</v>
      </c>
      <c r="I8943">
        <f t="shared" si="979"/>
        <v>40.727406704810534</v>
      </c>
      <c r="J8943">
        <f t="shared" si="980"/>
        <v>0</v>
      </c>
    </row>
    <row r="8944" spans="2:10" x14ac:dyDescent="0.3">
      <c r="B8944">
        <v>8917</v>
      </c>
      <c r="C8944">
        <v>0.71001377958457468</v>
      </c>
      <c r="D8944">
        <f t="shared" si="974"/>
        <v>103.99598635778526</v>
      </c>
      <c r="E8944">
        <f t="shared" si="975"/>
        <v>103.99598635778526</v>
      </c>
      <c r="F8944">
        <f t="shared" si="976"/>
        <v>3.0040136422147441</v>
      </c>
      <c r="G8944">
        <f t="shared" si="977"/>
        <v>0</v>
      </c>
      <c r="H8944">
        <f t="shared" si="978"/>
        <v>1039.9598635778525</v>
      </c>
      <c r="I8944">
        <f t="shared" si="979"/>
        <v>15.02006821107372</v>
      </c>
      <c r="J8944">
        <f t="shared" si="980"/>
        <v>0</v>
      </c>
    </row>
    <row r="8945" spans="2:10" x14ac:dyDescent="0.3">
      <c r="B8945">
        <v>8918</v>
      </c>
      <c r="C8945">
        <v>0.63157618167461793</v>
      </c>
      <c r="D8945">
        <f t="shared" si="974"/>
        <v>102.44204843593738</v>
      </c>
      <c r="E8945">
        <f t="shared" si="975"/>
        <v>102.44204843593738</v>
      </c>
      <c r="F8945">
        <f t="shared" si="976"/>
        <v>4.5579515640626198</v>
      </c>
      <c r="G8945">
        <f t="shared" si="977"/>
        <v>0</v>
      </c>
      <c r="H8945">
        <f t="shared" si="978"/>
        <v>1024.4204843593739</v>
      </c>
      <c r="I8945">
        <f t="shared" si="979"/>
        <v>22.789757820313099</v>
      </c>
      <c r="J8945">
        <f t="shared" si="980"/>
        <v>0</v>
      </c>
    </row>
    <row r="8946" spans="2:10" x14ac:dyDescent="0.3">
      <c r="B8946">
        <v>8919</v>
      </c>
      <c r="C8946">
        <v>0.63383548261567124</v>
      </c>
      <c r="D8946">
        <f t="shared" si="974"/>
        <v>102.48530064411398</v>
      </c>
      <c r="E8946">
        <f t="shared" si="975"/>
        <v>102.48530064411398</v>
      </c>
      <c r="F8946">
        <f t="shared" si="976"/>
        <v>4.5146993558860231</v>
      </c>
      <c r="G8946">
        <f t="shared" si="977"/>
        <v>0</v>
      </c>
      <c r="H8946">
        <f t="shared" si="978"/>
        <v>1024.8530064411398</v>
      </c>
      <c r="I8946">
        <f t="shared" si="979"/>
        <v>22.573496779430116</v>
      </c>
      <c r="J8946">
        <f t="shared" si="980"/>
        <v>0</v>
      </c>
    </row>
    <row r="8947" spans="2:10" x14ac:dyDescent="0.3">
      <c r="B8947">
        <v>8920</v>
      </c>
      <c r="C8947">
        <v>1.2904867720053614E-2</v>
      </c>
      <c r="D8947">
        <f t="shared" si="974"/>
        <v>86.108089463977365</v>
      </c>
      <c r="E8947">
        <f t="shared" si="975"/>
        <v>86.108089463977365</v>
      </c>
      <c r="F8947">
        <f t="shared" si="976"/>
        <v>20.891910536022635</v>
      </c>
      <c r="G8947">
        <f t="shared" si="977"/>
        <v>0</v>
      </c>
      <c r="H8947">
        <f t="shared" si="978"/>
        <v>861.08089463977365</v>
      </c>
      <c r="I8947">
        <f t="shared" si="979"/>
        <v>104.45955268011318</v>
      </c>
      <c r="J8947">
        <f t="shared" si="980"/>
        <v>0</v>
      </c>
    </row>
    <row r="8948" spans="2:10" x14ac:dyDescent="0.3">
      <c r="B8948">
        <v>8921</v>
      </c>
      <c r="C8948">
        <v>0.28402979748781465</v>
      </c>
      <c r="D8948">
        <f t="shared" si="974"/>
        <v>95.880456586218614</v>
      </c>
      <c r="E8948">
        <f t="shared" si="975"/>
        <v>95.880456586218614</v>
      </c>
      <c r="F8948">
        <f t="shared" si="976"/>
        <v>11.119543413781386</v>
      </c>
      <c r="G8948">
        <f t="shared" si="977"/>
        <v>0</v>
      </c>
      <c r="H8948">
        <f t="shared" si="978"/>
        <v>958.80456586218611</v>
      </c>
      <c r="I8948">
        <f t="shared" si="979"/>
        <v>55.597717068906931</v>
      </c>
      <c r="J8948">
        <f t="shared" si="980"/>
        <v>0</v>
      </c>
    </row>
    <row r="8949" spans="2:10" x14ac:dyDescent="0.3">
      <c r="B8949">
        <v>8922</v>
      </c>
      <c r="C8949">
        <v>0.80778794459734427</v>
      </c>
      <c r="D8949">
        <f t="shared" si="974"/>
        <v>106.18697385108831</v>
      </c>
      <c r="E8949">
        <f t="shared" si="975"/>
        <v>106.18697385108831</v>
      </c>
      <c r="F8949">
        <f t="shared" si="976"/>
        <v>0.81302614891168901</v>
      </c>
      <c r="G8949">
        <f t="shared" si="977"/>
        <v>0</v>
      </c>
      <c r="H8949">
        <f t="shared" si="978"/>
        <v>1061.8697385108831</v>
      </c>
      <c r="I8949">
        <f t="shared" si="979"/>
        <v>4.065130744558445</v>
      </c>
      <c r="J8949">
        <f t="shared" si="980"/>
        <v>0</v>
      </c>
    </row>
    <row r="8950" spans="2:10" x14ac:dyDescent="0.3">
      <c r="B8950">
        <v>8923</v>
      </c>
      <c r="C8950">
        <v>0.79995024756794519</v>
      </c>
      <c r="D8950">
        <f t="shared" si="974"/>
        <v>105.99505062799598</v>
      </c>
      <c r="E8950">
        <f t="shared" si="975"/>
        <v>105.99505062799598</v>
      </c>
      <c r="F8950">
        <f t="shared" si="976"/>
        <v>1.0049493720040203</v>
      </c>
      <c r="G8950">
        <f t="shared" si="977"/>
        <v>0</v>
      </c>
      <c r="H8950">
        <f t="shared" si="978"/>
        <v>1059.9505062799599</v>
      </c>
      <c r="I8950">
        <f t="shared" si="979"/>
        <v>5.0247468600201017</v>
      </c>
      <c r="J8950">
        <f t="shared" si="980"/>
        <v>0</v>
      </c>
    </row>
    <row r="8951" spans="2:10" x14ac:dyDescent="0.3">
      <c r="B8951">
        <v>8924</v>
      </c>
      <c r="C8951">
        <v>0.8111121078021909</v>
      </c>
      <c r="D8951">
        <f t="shared" si="974"/>
        <v>106.26952059566115</v>
      </c>
      <c r="E8951">
        <f t="shared" si="975"/>
        <v>106.26952059566115</v>
      </c>
      <c r="F8951">
        <f t="shared" si="976"/>
        <v>0.73047940433885117</v>
      </c>
      <c r="G8951">
        <f t="shared" si="977"/>
        <v>0</v>
      </c>
      <c r="H8951">
        <f t="shared" si="978"/>
        <v>1062.6952059566115</v>
      </c>
      <c r="I8951">
        <f t="shared" si="979"/>
        <v>3.6523970216942558</v>
      </c>
      <c r="J8951">
        <f t="shared" si="980"/>
        <v>0</v>
      </c>
    </row>
    <row r="8952" spans="2:10" x14ac:dyDescent="0.3">
      <c r="B8952">
        <v>8925</v>
      </c>
      <c r="C8952">
        <v>0.92926293527141235</v>
      </c>
      <c r="D8952">
        <f t="shared" si="974"/>
        <v>109.99218581959882</v>
      </c>
      <c r="E8952">
        <f t="shared" si="975"/>
        <v>107</v>
      </c>
      <c r="F8952">
        <f t="shared" si="976"/>
        <v>0</v>
      </c>
      <c r="G8952">
        <f t="shared" si="977"/>
        <v>2.9921858195988165</v>
      </c>
      <c r="H8952">
        <f t="shared" si="978"/>
        <v>1070</v>
      </c>
      <c r="I8952">
        <f t="shared" si="979"/>
        <v>0</v>
      </c>
      <c r="J8952">
        <f t="shared" si="980"/>
        <v>44.882787293982247</v>
      </c>
    </row>
    <row r="8953" spans="2:10" x14ac:dyDescent="0.3">
      <c r="B8953">
        <v>8926</v>
      </c>
      <c r="C8953">
        <v>3.2250983290245672E-2</v>
      </c>
      <c r="D8953">
        <f t="shared" si="974"/>
        <v>87.922924041394694</v>
      </c>
      <c r="E8953">
        <f t="shared" si="975"/>
        <v>87.922924041394694</v>
      </c>
      <c r="F8953">
        <f t="shared" si="976"/>
        <v>19.077075958605306</v>
      </c>
      <c r="G8953">
        <f t="shared" si="977"/>
        <v>0</v>
      </c>
      <c r="H8953">
        <f t="shared" si="978"/>
        <v>879.22924041394697</v>
      </c>
      <c r="I8953">
        <f t="shared" si="979"/>
        <v>95.38537979302653</v>
      </c>
      <c r="J8953">
        <f t="shared" si="980"/>
        <v>0</v>
      </c>
    </row>
    <row r="8954" spans="2:10" x14ac:dyDescent="0.3">
      <c r="B8954">
        <v>8927</v>
      </c>
      <c r="C8954">
        <v>4.3548966100791175E-2</v>
      </c>
      <c r="D8954">
        <f t="shared" si="974"/>
        <v>88.650966973274024</v>
      </c>
      <c r="E8954">
        <f t="shared" si="975"/>
        <v>88.650966973274024</v>
      </c>
      <c r="F8954">
        <f t="shared" si="976"/>
        <v>18.349033026725976</v>
      </c>
      <c r="G8954">
        <f t="shared" si="977"/>
        <v>0</v>
      </c>
      <c r="H8954">
        <f t="shared" si="978"/>
        <v>886.50966973274024</v>
      </c>
      <c r="I8954">
        <f t="shared" si="979"/>
        <v>91.745165133629882</v>
      </c>
      <c r="J8954">
        <f t="shared" si="980"/>
        <v>0</v>
      </c>
    </row>
    <row r="8955" spans="2:10" x14ac:dyDescent="0.3">
      <c r="B8955">
        <v>8928</v>
      </c>
      <c r="C8955">
        <v>0.1004655644807213</v>
      </c>
      <c r="D8955">
        <f t="shared" si="974"/>
        <v>91.160444361013546</v>
      </c>
      <c r="E8955">
        <f t="shared" si="975"/>
        <v>91.160444361013546</v>
      </c>
      <c r="F8955">
        <f t="shared" si="976"/>
        <v>15.839555638986454</v>
      </c>
      <c r="G8955">
        <f t="shared" si="977"/>
        <v>0</v>
      </c>
      <c r="H8955">
        <f t="shared" si="978"/>
        <v>911.60444361013549</v>
      </c>
      <c r="I8955">
        <f t="shared" si="979"/>
        <v>79.197778194932269</v>
      </c>
      <c r="J8955">
        <f t="shared" si="980"/>
        <v>0</v>
      </c>
    </row>
    <row r="8956" spans="2:10" x14ac:dyDescent="0.3">
      <c r="B8956">
        <v>8929</v>
      </c>
      <c r="C8956">
        <v>0.63419999988221987</v>
      </c>
      <c r="D8956">
        <f t="shared" si="974"/>
        <v>102.49228559467639</v>
      </c>
      <c r="E8956">
        <f t="shared" si="975"/>
        <v>102.49228559467639</v>
      </c>
      <c r="F8956">
        <f t="shared" si="976"/>
        <v>4.5077144053236111</v>
      </c>
      <c r="G8956">
        <f t="shared" si="977"/>
        <v>0</v>
      </c>
      <c r="H8956">
        <f t="shared" si="978"/>
        <v>1024.9228559467638</v>
      </c>
      <c r="I8956">
        <f t="shared" si="979"/>
        <v>22.538572026618056</v>
      </c>
      <c r="J8956">
        <f t="shared" si="980"/>
        <v>0</v>
      </c>
    </row>
    <row r="8957" spans="2:10" x14ac:dyDescent="0.3">
      <c r="B8957">
        <v>8930</v>
      </c>
      <c r="C8957">
        <v>0.67166345399931249</v>
      </c>
      <c r="D8957">
        <f t="shared" si="974"/>
        <v>103.2212598887085</v>
      </c>
      <c r="E8957">
        <f t="shared" si="975"/>
        <v>103.2212598887085</v>
      </c>
      <c r="F8957">
        <f t="shared" si="976"/>
        <v>3.7787401112914978</v>
      </c>
      <c r="G8957">
        <f t="shared" si="977"/>
        <v>0</v>
      </c>
      <c r="H8957">
        <f t="shared" si="978"/>
        <v>1032.2125988870851</v>
      </c>
      <c r="I8957">
        <f t="shared" si="979"/>
        <v>18.893700556457489</v>
      </c>
      <c r="J8957">
        <f t="shared" si="980"/>
        <v>0</v>
      </c>
    </row>
    <row r="8958" spans="2:10" x14ac:dyDescent="0.3">
      <c r="B8958">
        <v>8931</v>
      </c>
      <c r="C8958">
        <v>0.98668886726432115</v>
      </c>
      <c r="D8958">
        <f t="shared" si="974"/>
        <v>113.83888686957792</v>
      </c>
      <c r="E8958">
        <f t="shared" si="975"/>
        <v>107</v>
      </c>
      <c r="F8958">
        <f t="shared" si="976"/>
        <v>0</v>
      </c>
      <c r="G8958">
        <f t="shared" si="977"/>
        <v>6.8388868695779195</v>
      </c>
      <c r="H8958">
        <f t="shared" si="978"/>
        <v>1070</v>
      </c>
      <c r="I8958">
        <f t="shared" si="979"/>
        <v>0</v>
      </c>
      <c r="J8958">
        <f t="shared" si="980"/>
        <v>102.58330304366879</v>
      </c>
    </row>
    <row r="8959" spans="2:10" x14ac:dyDescent="0.3">
      <c r="B8959">
        <v>8932</v>
      </c>
      <c r="C8959">
        <v>0.8222935316748019</v>
      </c>
      <c r="D8959">
        <f t="shared" si="974"/>
        <v>106.55258653327144</v>
      </c>
      <c r="E8959">
        <f t="shared" si="975"/>
        <v>106.55258653327144</v>
      </c>
      <c r="F8959">
        <f t="shared" si="976"/>
        <v>0.44741346672856253</v>
      </c>
      <c r="G8959">
        <f t="shared" si="977"/>
        <v>0</v>
      </c>
      <c r="H8959">
        <f t="shared" si="978"/>
        <v>1065.5258653327144</v>
      </c>
      <c r="I8959">
        <f t="shared" si="979"/>
        <v>2.2370673336428126</v>
      </c>
      <c r="J8959">
        <f t="shared" si="980"/>
        <v>0</v>
      </c>
    </row>
    <row r="8960" spans="2:10" x14ac:dyDescent="0.3">
      <c r="B8960">
        <v>8933</v>
      </c>
      <c r="C8960">
        <v>8.8322155394311541E-2</v>
      </c>
      <c r="D8960">
        <f t="shared" si="974"/>
        <v>90.718115787751103</v>
      </c>
      <c r="E8960">
        <f t="shared" si="975"/>
        <v>90.718115787751103</v>
      </c>
      <c r="F8960">
        <f t="shared" si="976"/>
        <v>16.281884212248897</v>
      </c>
      <c r="G8960">
        <f t="shared" si="977"/>
        <v>0</v>
      </c>
      <c r="H8960">
        <f t="shared" si="978"/>
        <v>907.18115787751105</v>
      </c>
      <c r="I8960">
        <f t="shared" si="979"/>
        <v>81.409421061244487</v>
      </c>
      <c r="J8960">
        <f t="shared" si="980"/>
        <v>0</v>
      </c>
    </row>
    <row r="8961" spans="2:10" x14ac:dyDescent="0.3">
      <c r="B8961">
        <v>8934</v>
      </c>
      <c r="C8961">
        <v>8.8603219227200158E-2</v>
      </c>
      <c r="D8961">
        <f t="shared" si="974"/>
        <v>90.728745831607853</v>
      </c>
      <c r="E8961">
        <f t="shared" si="975"/>
        <v>90.728745831607853</v>
      </c>
      <c r="F8961">
        <f t="shared" si="976"/>
        <v>16.271254168392147</v>
      </c>
      <c r="G8961">
        <f t="shared" si="977"/>
        <v>0</v>
      </c>
      <c r="H8961">
        <f t="shared" si="978"/>
        <v>907.28745831607853</v>
      </c>
      <c r="I8961">
        <f t="shared" si="979"/>
        <v>81.356270841960736</v>
      </c>
      <c r="J8961">
        <f t="shared" si="980"/>
        <v>0</v>
      </c>
    </row>
    <row r="8962" spans="2:10" x14ac:dyDescent="0.3">
      <c r="B8962">
        <v>8935</v>
      </c>
      <c r="C8962">
        <v>0.81353371547501963</v>
      </c>
      <c r="D8962">
        <f t="shared" si="974"/>
        <v>106.33010471843212</v>
      </c>
      <c r="E8962">
        <f t="shared" si="975"/>
        <v>106.33010471843212</v>
      </c>
      <c r="F8962">
        <f t="shared" si="976"/>
        <v>0.66989528156787514</v>
      </c>
      <c r="G8962">
        <f t="shared" si="977"/>
        <v>0</v>
      </c>
      <c r="H8962">
        <f t="shared" si="978"/>
        <v>1063.3010471843213</v>
      </c>
      <c r="I8962">
        <f t="shared" si="979"/>
        <v>3.3494764078393757</v>
      </c>
      <c r="J8962">
        <f t="shared" si="980"/>
        <v>0</v>
      </c>
    </row>
    <row r="8963" spans="2:10" x14ac:dyDescent="0.3">
      <c r="B8963">
        <v>8936</v>
      </c>
      <c r="C8963">
        <v>0.3916651132948884</v>
      </c>
      <c r="D8963">
        <f t="shared" si="974"/>
        <v>97.99911255936675</v>
      </c>
      <c r="E8963">
        <f t="shared" si="975"/>
        <v>97.99911255936675</v>
      </c>
      <c r="F8963">
        <f t="shared" si="976"/>
        <v>9.0008874406332495</v>
      </c>
      <c r="G8963">
        <f t="shared" si="977"/>
        <v>0</v>
      </c>
      <c r="H8963">
        <f t="shared" si="978"/>
        <v>979.99112559366745</v>
      </c>
      <c r="I8963">
        <f t="shared" si="979"/>
        <v>45.004437203166248</v>
      </c>
      <c r="J8963">
        <f t="shared" si="980"/>
        <v>0</v>
      </c>
    </row>
    <row r="8964" spans="2:10" x14ac:dyDescent="0.3">
      <c r="B8964">
        <v>8937</v>
      </c>
      <c r="C8964">
        <v>0.7255714360342177</v>
      </c>
      <c r="D8964">
        <f t="shared" si="974"/>
        <v>104.32081853358865</v>
      </c>
      <c r="E8964">
        <f t="shared" si="975"/>
        <v>104.32081853358865</v>
      </c>
      <c r="F8964">
        <f t="shared" si="976"/>
        <v>2.6791814664113502</v>
      </c>
      <c r="G8964">
        <f t="shared" si="977"/>
        <v>0</v>
      </c>
      <c r="H8964">
        <f t="shared" si="978"/>
        <v>1043.2081853358866</v>
      </c>
      <c r="I8964">
        <f t="shared" si="979"/>
        <v>13.395907332056751</v>
      </c>
      <c r="J8964">
        <f t="shared" si="980"/>
        <v>0</v>
      </c>
    </row>
    <row r="8965" spans="2:10" x14ac:dyDescent="0.3">
      <c r="B8965">
        <v>8938</v>
      </c>
      <c r="C8965">
        <v>5.1808913176105698E-2</v>
      </c>
      <c r="D8965">
        <f t="shared" si="974"/>
        <v>89.108951394773229</v>
      </c>
      <c r="E8965">
        <f t="shared" si="975"/>
        <v>89.108951394773229</v>
      </c>
      <c r="F8965">
        <f t="shared" si="976"/>
        <v>17.891048605226771</v>
      </c>
      <c r="G8965">
        <f t="shared" si="977"/>
        <v>0</v>
      </c>
      <c r="H8965">
        <f t="shared" si="978"/>
        <v>891.08951394773226</v>
      </c>
      <c r="I8965">
        <f t="shared" si="979"/>
        <v>89.455243026133857</v>
      </c>
      <c r="J8965">
        <f t="shared" si="980"/>
        <v>0</v>
      </c>
    </row>
    <row r="8966" spans="2:10" x14ac:dyDescent="0.3">
      <c r="B8966">
        <v>8939</v>
      </c>
      <c r="C8966">
        <v>0.94813933340455014</v>
      </c>
      <c r="D8966">
        <f t="shared" si="974"/>
        <v>110.88833097218458</v>
      </c>
      <c r="E8966">
        <f t="shared" si="975"/>
        <v>107</v>
      </c>
      <c r="F8966">
        <f t="shared" si="976"/>
        <v>0</v>
      </c>
      <c r="G8966">
        <f t="shared" si="977"/>
        <v>3.8883309721845762</v>
      </c>
      <c r="H8966">
        <f t="shared" si="978"/>
        <v>1070</v>
      </c>
      <c r="I8966">
        <f t="shared" si="979"/>
        <v>0</v>
      </c>
      <c r="J8966">
        <f t="shared" si="980"/>
        <v>58.324964582768644</v>
      </c>
    </row>
    <row r="8967" spans="2:10" x14ac:dyDescent="0.3">
      <c r="B8967">
        <v>8940</v>
      </c>
      <c r="C8967">
        <v>0.37904152590526985</v>
      </c>
      <c r="D8967">
        <f t="shared" si="974"/>
        <v>97.760311776258007</v>
      </c>
      <c r="E8967">
        <f t="shared" si="975"/>
        <v>97.760311776258007</v>
      </c>
      <c r="F8967">
        <f t="shared" si="976"/>
        <v>9.2396882237419931</v>
      </c>
      <c r="G8967">
        <f t="shared" si="977"/>
        <v>0</v>
      </c>
      <c r="H8967">
        <f t="shared" si="978"/>
        <v>977.60311776258004</v>
      </c>
      <c r="I8967">
        <f t="shared" si="979"/>
        <v>46.198441118709965</v>
      </c>
      <c r="J8967">
        <f t="shared" si="980"/>
        <v>0</v>
      </c>
    </row>
    <row r="8968" spans="2:10" x14ac:dyDescent="0.3">
      <c r="B8968">
        <v>8941</v>
      </c>
      <c r="C8968">
        <v>0.45589452974515632</v>
      </c>
      <c r="D8968">
        <f t="shared" si="974"/>
        <v>99.192183374403427</v>
      </c>
      <c r="E8968">
        <f t="shared" si="975"/>
        <v>99.192183374403427</v>
      </c>
      <c r="F8968">
        <f t="shared" si="976"/>
        <v>7.8078166255965726</v>
      </c>
      <c r="G8968">
        <f t="shared" si="977"/>
        <v>0</v>
      </c>
      <c r="H8968">
        <f t="shared" si="978"/>
        <v>991.9218337440343</v>
      </c>
      <c r="I8968">
        <f t="shared" si="979"/>
        <v>39.039083127982863</v>
      </c>
      <c r="J8968">
        <f t="shared" si="980"/>
        <v>0</v>
      </c>
    </row>
    <row r="8969" spans="2:10" x14ac:dyDescent="0.3">
      <c r="B8969">
        <v>8942</v>
      </c>
      <c r="C8969">
        <v>0.16006578289091788</v>
      </c>
      <c r="D8969">
        <f t="shared" si="974"/>
        <v>92.981847468286048</v>
      </c>
      <c r="E8969">
        <f t="shared" si="975"/>
        <v>92.981847468286048</v>
      </c>
      <c r="F8969">
        <f t="shared" si="976"/>
        <v>14.018152531713952</v>
      </c>
      <c r="G8969">
        <f t="shared" si="977"/>
        <v>0</v>
      </c>
      <c r="H8969">
        <f t="shared" si="978"/>
        <v>929.81847468286048</v>
      </c>
      <c r="I8969">
        <f t="shared" si="979"/>
        <v>70.090762658569759</v>
      </c>
      <c r="J8969">
        <f t="shared" si="980"/>
        <v>0</v>
      </c>
    </row>
    <row r="8970" spans="2:10" x14ac:dyDescent="0.3">
      <c r="B8970">
        <v>8943</v>
      </c>
      <c r="C8970">
        <v>0.97156393179832212</v>
      </c>
      <c r="D8970">
        <f t="shared" si="974"/>
        <v>112.36037932737585</v>
      </c>
      <c r="E8970">
        <f t="shared" si="975"/>
        <v>107</v>
      </c>
      <c r="F8970">
        <f t="shared" si="976"/>
        <v>0</v>
      </c>
      <c r="G8970">
        <f t="shared" si="977"/>
        <v>5.3603793273758527</v>
      </c>
      <c r="H8970">
        <f t="shared" si="978"/>
        <v>1070</v>
      </c>
      <c r="I8970">
        <f t="shared" si="979"/>
        <v>0</v>
      </c>
      <c r="J8970">
        <f t="shared" si="980"/>
        <v>80.40568991063779</v>
      </c>
    </row>
    <row r="8971" spans="2:10" x14ac:dyDescent="0.3">
      <c r="B8971">
        <v>8944</v>
      </c>
      <c r="C8971">
        <v>0.60593417571808161</v>
      </c>
      <c r="D8971">
        <f t="shared" si="974"/>
        <v>101.95567452488197</v>
      </c>
      <c r="E8971">
        <f t="shared" si="975"/>
        <v>101.95567452488197</v>
      </c>
      <c r="F8971">
        <f t="shared" si="976"/>
        <v>5.0443254751180291</v>
      </c>
      <c r="G8971">
        <f t="shared" si="977"/>
        <v>0</v>
      </c>
      <c r="H8971">
        <f t="shared" si="978"/>
        <v>1019.5567452488197</v>
      </c>
      <c r="I8971">
        <f t="shared" si="979"/>
        <v>25.221627375590145</v>
      </c>
      <c r="J8971">
        <f t="shared" si="980"/>
        <v>0</v>
      </c>
    </row>
    <row r="8972" spans="2:10" x14ac:dyDescent="0.3">
      <c r="B8972">
        <v>8945</v>
      </c>
      <c r="C8972">
        <v>0.91304258278273498</v>
      </c>
      <c r="D8972">
        <f t="shared" si="974"/>
        <v>109.33378728066835</v>
      </c>
      <c r="E8972">
        <f t="shared" si="975"/>
        <v>107</v>
      </c>
      <c r="F8972">
        <f t="shared" si="976"/>
        <v>0</v>
      </c>
      <c r="G8972">
        <f t="shared" si="977"/>
        <v>2.3337872806683464</v>
      </c>
      <c r="H8972">
        <f t="shared" si="978"/>
        <v>1070</v>
      </c>
      <c r="I8972">
        <f t="shared" si="979"/>
        <v>0</v>
      </c>
      <c r="J8972">
        <f t="shared" si="980"/>
        <v>35.006809210025196</v>
      </c>
    </row>
    <row r="8973" spans="2:10" x14ac:dyDescent="0.3">
      <c r="B8973">
        <v>8946</v>
      </c>
      <c r="C8973">
        <v>0.85485342524405128</v>
      </c>
      <c r="D8973">
        <f t="shared" si="974"/>
        <v>107.43321139015777</v>
      </c>
      <c r="E8973">
        <f t="shared" si="975"/>
        <v>107</v>
      </c>
      <c r="F8973">
        <f t="shared" si="976"/>
        <v>0</v>
      </c>
      <c r="G8973">
        <f t="shared" si="977"/>
        <v>0.43321139015776566</v>
      </c>
      <c r="H8973">
        <f t="shared" si="978"/>
        <v>1070</v>
      </c>
      <c r="I8973">
        <f t="shared" si="979"/>
        <v>0</v>
      </c>
      <c r="J8973">
        <f t="shared" si="980"/>
        <v>6.498170852366485</v>
      </c>
    </row>
    <row r="8974" spans="2:10" x14ac:dyDescent="0.3">
      <c r="B8974">
        <v>8947</v>
      </c>
      <c r="C8974">
        <v>0.90817547349520855</v>
      </c>
      <c r="D8974">
        <f t="shared" si="974"/>
        <v>109.15082166674517</v>
      </c>
      <c r="E8974">
        <f t="shared" si="975"/>
        <v>107</v>
      </c>
      <c r="F8974">
        <f t="shared" si="976"/>
        <v>0</v>
      </c>
      <c r="G8974">
        <f t="shared" si="977"/>
        <v>2.1508216667451734</v>
      </c>
      <c r="H8974">
        <f t="shared" si="978"/>
        <v>1070</v>
      </c>
      <c r="I8974">
        <f t="shared" si="979"/>
        <v>0</v>
      </c>
      <c r="J8974">
        <f t="shared" si="980"/>
        <v>32.262325001177601</v>
      </c>
    </row>
    <row r="8975" spans="2:10" x14ac:dyDescent="0.3">
      <c r="B8975">
        <v>8948</v>
      </c>
      <c r="C8975">
        <v>1.5297195151006138E-3</v>
      </c>
      <c r="D8975">
        <f t="shared" si="974"/>
        <v>83.42979654679732</v>
      </c>
      <c r="E8975">
        <f t="shared" si="975"/>
        <v>83.42979654679732</v>
      </c>
      <c r="F8975">
        <f t="shared" si="976"/>
        <v>23.57020345320268</v>
      </c>
      <c r="G8975">
        <f t="shared" si="977"/>
        <v>0</v>
      </c>
      <c r="H8975">
        <f t="shared" si="978"/>
        <v>834.2979654679732</v>
      </c>
      <c r="I8975">
        <f t="shared" si="979"/>
        <v>117.8510172660134</v>
      </c>
      <c r="J8975">
        <f t="shared" si="980"/>
        <v>0</v>
      </c>
    </row>
    <row r="8976" spans="2:10" x14ac:dyDescent="0.3">
      <c r="B8976">
        <v>8949</v>
      </c>
      <c r="C8976">
        <v>0.79308778561603344</v>
      </c>
      <c r="D8976">
        <f t="shared" si="974"/>
        <v>105.8299505994479</v>
      </c>
      <c r="E8976">
        <f t="shared" si="975"/>
        <v>105.8299505994479</v>
      </c>
      <c r="F8976">
        <f t="shared" si="976"/>
        <v>1.1700494005521023</v>
      </c>
      <c r="G8976">
        <f t="shared" si="977"/>
        <v>0</v>
      </c>
      <c r="H8976">
        <f t="shared" si="978"/>
        <v>1058.299505994479</v>
      </c>
      <c r="I8976">
        <f t="shared" si="979"/>
        <v>5.8502470027605114</v>
      </c>
      <c r="J8976">
        <f t="shared" si="980"/>
        <v>0</v>
      </c>
    </row>
    <row r="8977" spans="2:10" x14ac:dyDescent="0.3">
      <c r="B8977">
        <v>8950</v>
      </c>
      <c r="C8977">
        <v>0.39173486786592038</v>
      </c>
      <c r="D8977">
        <f t="shared" si="974"/>
        <v>98.0004271243142</v>
      </c>
      <c r="E8977">
        <f t="shared" si="975"/>
        <v>98.0004271243142</v>
      </c>
      <c r="F8977">
        <f t="shared" si="976"/>
        <v>8.9995728756858</v>
      </c>
      <c r="G8977">
        <f t="shared" si="977"/>
        <v>0</v>
      </c>
      <c r="H8977">
        <f t="shared" si="978"/>
        <v>980.00427124314206</v>
      </c>
      <c r="I8977">
        <f t="shared" si="979"/>
        <v>44.997864378429</v>
      </c>
      <c r="J8977">
        <f t="shared" si="980"/>
        <v>0</v>
      </c>
    </row>
    <row r="8978" spans="2:10" x14ac:dyDescent="0.3">
      <c r="B8978">
        <v>8951</v>
      </c>
      <c r="C8978">
        <v>0.17606299858866004</v>
      </c>
      <c r="D8978">
        <f t="shared" si="974"/>
        <v>93.405065586566565</v>
      </c>
      <c r="E8978">
        <f t="shared" si="975"/>
        <v>93.405065586566565</v>
      </c>
      <c r="F8978">
        <f t="shared" si="976"/>
        <v>13.594934413433435</v>
      </c>
      <c r="G8978">
        <f t="shared" si="977"/>
        <v>0</v>
      </c>
      <c r="H8978">
        <f t="shared" si="978"/>
        <v>934.0506558656657</v>
      </c>
      <c r="I8978">
        <f t="shared" si="979"/>
        <v>67.974672067167177</v>
      </c>
      <c r="J8978">
        <f t="shared" si="980"/>
        <v>0</v>
      </c>
    </row>
    <row r="8979" spans="2:10" x14ac:dyDescent="0.3">
      <c r="B8979">
        <v>8952</v>
      </c>
      <c r="C8979">
        <v>0.25818745710155444</v>
      </c>
      <c r="D8979">
        <f t="shared" si="974"/>
        <v>95.332232843512756</v>
      </c>
      <c r="E8979">
        <f t="shared" si="975"/>
        <v>95.332232843512756</v>
      </c>
      <c r="F8979">
        <f t="shared" si="976"/>
        <v>11.667767156487244</v>
      </c>
      <c r="G8979">
        <f t="shared" si="977"/>
        <v>0</v>
      </c>
      <c r="H8979">
        <f t="shared" si="978"/>
        <v>953.32232843512759</v>
      </c>
      <c r="I8979">
        <f t="shared" si="979"/>
        <v>58.33883578243622</v>
      </c>
      <c r="J8979">
        <f t="shared" si="980"/>
        <v>0</v>
      </c>
    </row>
    <row r="8980" spans="2:10" x14ac:dyDescent="0.3">
      <c r="B8980">
        <v>8953</v>
      </c>
      <c r="C8980">
        <v>0.97768992209217653</v>
      </c>
      <c r="D8980">
        <f t="shared" si="974"/>
        <v>112.87351888694064</v>
      </c>
      <c r="E8980">
        <f t="shared" si="975"/>
        <v>107</v>
      </c>
      <c r="F8980">
        <f t="shared" si="976"/>
        <v>0</v>
      </c>
      <c r="G8980">
        <f t="shared" si="977"/>
        <v>5.8735188869406443</v>
      </c>
      <c r="H8980">
        <f t="shared" si="978"/>
        <v>1070</v>
      </c>
      <c r="I8980">
        <f t="shared" si="979"/>
        <v>0</v>
      </c>
      <c r="J8980">
        <f t="shared" si="980"/>
        <v>88.102783304109664</v>
      </c>
    </row>
    <row r="8981" spans="2:10" x14ac:dyDescent="0.3">
      <c r="B8981">
        <v>8954</v>
      </c>
      <c r="C8981">
        <v>0.86184701894693327</v>
      </c>
      <c r="D8981">
        <f t="shared" si="974"/>
        <v>107.63562103477476</v>
      </c>
      <c r="E8981">
        <f t="shared" si="975"/>
        <v>107</v>
      </c>
      <c r="F8981">
        <f t="shared" si="976"/>
        <v>0</v>
      </c>
      <c r="G8981">
        <f t="shared" si="977"/>
        <v>0.63562103477475773</v>
      </c>
      <c r="H8981">
        <f t="shared" si="978"/>
        <v>1070</v>
      </c>
      <c r="I8981">
        <f t="shared" si="979"/>
        <v>0</v>
      </c>
      <c r="J8981">
        <f t="shared" si="980"/>
        <v>9.534315521621366</v>
      </c>
    </row>
    <row r="8982" spans="2:10" x14ac:dyDescent="0.3">
      <c r="B8982">
        <v>8955</v>
      </c>
      <c r="C8982">
        <v>0.32173951687034974</v>
      </c>
      <c r="D8982">
        <f t="shared" si="974"/>
        <v>96.647781231028489</v>
      </c>
      <c r="E8982">
        <f t="shared" si="975"/>
        <v>96.647781231028489</v>
      </c>
      <c r="F8982">
        <f t="shared" si="976"/>
        <v>10.352218768971511</v>
      </c>
      <c r="G8982">
        <f t="shared" si="977"/>
        <v>0</v>
      </c>
      <c r="H8982">
        <f t="shared" si="978"/>
        <v>966.47781231028489</v>
      </c>
      <c r="I8982">
        <f t="shared" si="979"/>
        <v>51.761093844857555</v>
      </c>
      <c r="J8982">
        <f t="shared" si="980"/>
        <v>0</v>
      </c>
    </row>
    <row r="8983" spans="2:10" x14ac:dyDescent="0.3">
      <c r="B8983">
        <v>8956</v>
      </c>
      <c r="C8983">
        <v>0.14337187540643304</v>
      </c>
      <c r="D8983">
        <f t="shared" si="974"/>
        <v>92.515932166168483</v>
      </c>
      <c r="E8983">
        <f t="shared" si="975"/>
        <v>92.515932166168483</v>
      </c>
      <c r="F8983">
        <f t="shared" si="976"/>
        <v>14.484067833831517</v>
      </c>
      <c r="G8983">
        <f t="shared" si="977"/>
        <v>0</v>
      </c>
      <c r="H8983">
        <f t="shared" si="978"/>
        <v>925.15932166168477</v>
      </c>
      <c r="I8983">
        <f t="shared" si="979"/>
        <v>72.420339169157586</v>
      </c>
      <c r="J8983">
        <f t="shared" si="980"/>
        <v>0</v>
      </c>
    </row>
    <row r="8984" spans="2:10" x14ac:dyDescent="0.3">
      <c r="B8984">
        <v>8957</v>
      </c>
      <c r="C8984">
        <v>0.30171102919468429</v>
      </c>
      <c r="D8984">
        <f t="shared" si="974"/>
        <v>96.244506144093478</v>
      </c>
      <c r="E8984">
        <f t="shared" si="975"/>
        <v>96.244506144093478</v>
      </c>
      <c r="F8984">
        <f t="shared" si="976"/>
        <v>10.755493855906522</v>
      </c>
      <c r="G8984">
        <f t="shared" si="977"/>
        <v>0</v>
      </c>
      <c r="H8984">
        <f t="shared" si="978"/>
        <v>962.44506144093475</v>
      </c>
      <c r="I8984">
        <f t="shared" si="979"/>
        <v>53.77746927953261</v>
      </c>
      <c r="J8984">
        <f t="shared" si="980"/>
        <v>0</v>
      </c>
    </row>
    <row r="8985" spans="2:10" x14ac:dyDescent="0.3">
      <c r="B8985">
        <v>8958</v>
      </c>
      <c r="C8985">
        <v>9.3257606106392221E-2</v>
      </c>
      <c r="D8985">
        <f t="shared" si="974"/>
        <v>90.901954041177987</v>
      </c>
      <c r="E8985">
        <f t="shared" si="975"/>
        <v>90.901954041177987</v>
      </c>
      <c r="F8985">
        <f t="shared" si="976"/>
        <v>16.098045958822013</v>
      </c>
      <c r="G8985">
        <f t="shared" si="977"/>
        <v>0</v>
      </c>
      <c r="H8985">
        <f t="shared" si="978"/>
        <v>909.01954041177987</v>
      </c>
      <c r="I8985">
        <f t="shared" si="979"/>
        <v>80.490229794110064</v>
      </c>
      <c r="J8985">
        <f t="shared" si="980"/>
        <v>0</v>
      </c>
    </row>
    <row r="8986" spans="2:10" x14ac:dyDescent="0.3">
      <c r="B8986">
        <v>8959</v>
      </c>
      <c r="C8986">
        <v>0.50717915966157023</v>
      </c>
      <c r="D8986">
        <f t="shared" si="974"/>
        <v>100.13128171880162</v>
      </c>
      <c r="E8986">
        <f t="shared" si="975"/>
        <v>100.13128171880162</v>
      </c>
      <c r="F8986">
        <f t="shared" si="976"/>
        <v>6.8687182811983831</v>
      </c>
      <c r="G8986">
        <f t="shared" si="977"/>
        <v>0</v>
      </c>
      <c r="H8986">
        <f t="shared" si="978"/>
        <v>1001.3128171880162</v>
      </c>
      <c r="I8986">
        <f t="shared" si="979"/>
        <v>34.343591405991916</v>
      </c>
      <c r="J8986">
        <f t="shared" si="980"/>
        <v>0</v>
      </c>
    </row>
    <row r="8987" spans="2:10" x14ac:dyDescent="0.3">
      <c r="B8987">
        <v>8960</v>
      </c>
      <c r="C8987">
        <v>0.93285879556874396</v>
      </c>
      <c r="D8987">
        <f t="shared" si="974"/>
        <v>110.15029328010479</v>
      </c>
      <c r="E8987">
        <f t="shared" si="975"/>
        <v>107</v>
      </c>
      <c r="F8987">
        <f t="shared" si="976"/>
        <v>0</v>
      </c>
      <c r="G8987">
        <f t="shared" si="977"/>
        <v>3.1502932801047905</v>
      </c>
      <c r="H8987">
        <f t="shared" si="978"/>
        <v>1070</v>
      </c>
      <c r="I8987">
        <f t="shared" si="979"/>
        <v>0</v>
      </c>
      <c r="J8987">
        <f t="shared" si="980"/>
        <v>47.254399201571857</v>
      </c>
    </row>
    <row r="8988" spans="2:10" x14ac:dyDescent="0.3">
      <c r="B8988">
        <v>8961</v>
      </c>
      <c r="C8988">
        <v>0.87872885217201335</v>
      </c>
      <c r="D8988">
        <f t="shared" si="974"/>
        <v>108.14858120549283</v>
      </c>
      <c r="E8988">
        <f t="shared" si="975"/>
        <v>107</v>
      </c>
      <c r="F8988">
        <f t="shared" si="976"/>
        <v>0</v>
      </c>
      <c r="G8988">
        <f t="shared" si="977"/>
        <v>1.1485812054928317</v>
      </c>
      <c r="H8988">
        <f t="shared" si="978"/>
        <v>1070</v>
      </c>
      <c r="I8988">
        <f t="shared" si="979"/>
        <v>0</v>
      </c>
      <c r="J8988">
        <f t="shared" si="980"/>
        <v>17.228718082392476</v>
      </c>
    </row>
    <row r="8989" spans="2:10" x14ac:dyDescent="0.3">
      <c r="B8989">
        <v>8962</v>
      </c>
      <c r="C8989">
        <v>0.51864075341332849</v>
      </c>
      <c r="D8989">
        <f t="shared" ref="D8989:D9052" si="981">_xlfn.BETA.INV(C8989,$B$25,$C$25,$D$25,$E$25)</f>
        <v>100.34095856713093</v>
      </c>
      <c r="E8989">
        <f t="shared" ref="E8989:E9052" si="982">IF($M$25&lt;D8989,$M$25,D8989)</f>
        <v>100.34095856713093</v>
      </c>
      <c r="F8989">
        <f t="shared" ref="F8989:F9052" si="983">IF($M$25&gt;D8989,$M$25-D8989,0)</f>
        <v>6.6590414328690741</v>
      </c>
      <c r="G8989">
        <f t="shared" ref="G8989:G9052" si="984">IF($M$25&lt;D8989,D8989-$M$25,0)</f>
        <v>0</v>
      </c>
      <c r="H8989">
        <f t="shared" ref="H8989:H9052" si="985">$H$24*E8989</f>
        <v>1003.4095856713093</v>
      </c>
      <c r="I8989">
        <f t="shared" ref="I8989:I9052" si="986">$I$24*F8989</f>
        <v>33.295207164345371</v>
      </c>
      <c r="J8989">
        <f t="shared" ref="J8989:J9052" si="987">$J$24*G8989</f>
        <v>0</v>
      </c>
    </row>
    <row r="8990" spans="2:10" x14ac:dyDescent="0.3">
      <c r="B8990">
        <v>8963</v>
      </c>
      <c r="C8990">
        <v>7.3896958044916694E-4</v>
      </c>
      <c r="D8990">
        <f t="shared" si="981"/>
        <v>82.832335588329514</v>
      </c>
      <c r="E8990">
        <f t="shared" si="982"/>
        <v>82.832335588329514</v>
      </c>
      <c r="F8990">
        <f t="shared" si="983"/>
        <v>24.167664411670486</v>
      </c>
      <c r="G8990">
        <f t="shared" si="984"/>
        <v>0</v>
      </c>
      <c r="H8990">
        <f t="shared" si="985"/>
        <v>828.32335588329511</v>
      </c>
      <c r="I8990">
        <f t="shared" si="986"/>
        <v>120.83832205835243</v>
      </c>
      <c r="J8990">
        <f t="shared" si="987"/>
        <v>0</v>
      </c>
    </row>
    <row r="8991" spans="2:10" x14ac:dyDescent="0.3">
      <c r="B8991">
        <v>8964</v>
      </c>
      <c r="C8991">
        <v>0.59861631286048422</v>
      </c>
      <c r="D8991">
        <f t="shared" si="981"/>
        <v>101.81822265716747</v>
      </c>
      <c r="E8991">
        <f t="shared" si="982"/>
        <v>101.81822265716747</v>
      </c>
      <c r="F8991">
        <f t="shared" si="983"/>
        <v>5.1817773428325324</v>
      </c>
      <c r="G8991">
        <f t="shared" si="984"/>
        <v>0</v>
      </c>
      <c r="H8991">
        <f t="shared" si="985"/>
        <v>1018.1822265716746</v>
      </c>
      <c r="I8991">
        <f t="shared" si="986"/>
        <v>25.908886714162662</v>
      </c>
      <c r="J8991">
        <f t="shared" si="987"/>
        <v>0</v>
      </c>
    </row>
    <row r="8992" spans="2:10" x14ac:dyDescent="0.3">
      <c r="B8992">
        <v>8965</v>
      </c>
      <c r="C8992">
        <v>0.10481621335669589</v>
      </c>
      <c r="D8992">
        <f t="shared" si="981"/>
        <v>91.311269382902182</v>
      </c>
      <c r="E8992">
        <f t="shared" si="982"/>
        <v>91.311269382902182</v>
      </c>
      <c r="F8992">
        <f t="shared" si="983"/>
        <v>15.688730617097818</v>
      </c>
      <c r="G8992">
        <f t="shared" si="984"/>
        <v>0</v>
      </c>
      <c r="H8992">
        <f t="shared" si="985"/>
        <v>913.11269382902185</v>
      </c>
      <c r="I8992">
        <f t="shared" si="986"/>
        <v>78.443653085489089</v>
      </c>
      <c r="J8992">
        <f t="shared" si="987"/>
        <v>0</v>
      </c>
    </row>
    <row r="8993" spans="2:10" x14ac:dyDescent="0.3">
      <c r="B8993">
        <v>8966</v>
      </c>
      <c r="C8993">
        <v>0.2885233917630925</v>
      </c>
      <c r="D8993">
        <f t="shared" si="981"/>
        <v>95.973758860539334</v>
      </c>
      <c r="E8993">
        <f t="shared" si="982"/>
        <v>95.973758860539334</v>
      </c>
      <c r="F8993">
        <f t="shared" si="983"/>
        <v>11.026241139460666</v>
      </c>
      <c r="G8993">
        <f t="shared" si="984"/>
        <v>0</v>
      </c>
      <c r="H8993">
        <f t="shared" si="985"/>
        <v>959.73758860539328</v>
      </c>
      <c r="I8993">
        <f t="shared" si="986"/>
        <v>55.131205697303329</v>
      </c>
      <c r="J8993">
        <f t="shared" si="987"/>
        <v>0</v>
      </c>
    </row>
    <row r="8994" spans="2:10" x14ac:dyDescent="0.3">
      <c r="B8994">
        <v>8967</v>
      </c>
      <c r="C8994">
        <v>0.37999357509884646</v>
      </c>
      <c r="D8994">
        <f t="shared" si="981"/>
        <v>97.778386858410727</v>
      </c>
      <c r="E8994">
        <f t="shared" si="982"/>
        <v>97.778386858410727</v>
      </c>
      <c r="F8994">
        <f t="shared" si="983"/>
        <v>9.2216131415892733</v>
      </c>
      <c r="G8994">
        <f t="shared" si="984"/>
        <v>0</v>
      </c>
      <c r="H8994">
        <f t="shared" si="985"/>
        <v>977.78386858410727</v>
      </c>
      <c r="I8994">
        <f t="shared" si="986"/>
        <v>46.108065707946366</v>
      </c>
      <c r="J8994">
        <f t="shared" si="987"/>
        <v>0</v>
      </c>
    </row>
    <row r="8995" spans="2:10" x14ac:dyDescent="0.3">
      <c r="B8995">
        <v>8968</v>
      </c>
      <c r="C8995">
        <v>4.9634667257798859E-2</v>
      </c>
      <c r="D8995">
        <f t="shared" si="981"/>
        <v>88.993190983355348</v>
      </c>
      <c r="E8995">
        <f t="shared" si="982"/>
        <v>88.993190983355348</v>
      </c>
      <c r="F8995">
        <f t="shared" si="983"/>
        <v>18.006809016644652</v>
      </c>
      <c r="G8995">
        <f t="shared" si="984"/>
        <v>0</v>
      </c>
      <c r="H8995">
        <f t="shared" si="985"/>
        <v>889.9319098335535</v>
      </c>
      <c r="I8995">
        <f t="shared" si="986"/>
        <v>90.034045083223262</v>
      </c>
      <c r="J8995">
        <f t="shared" si="987"/>
        <v>0</v>
      </c>
    </row>
    <row r="8996" spans="2:10" x14ac:dyDescent="0.3">
      <c r="B8996">
        <v>8969</v>
      </c>
      <c r="C8996">
        <v>0.12564329221063597</v>
      </c>
      <c r="D8996">
        <f t="shared" si="981"/>
        <v>91.987873933144684</v>
      </c>
      <c r="E8996">
        <f t="shared" si="982"/>
        <v>91.987873933144684</v>
      </c>
      <c r="F8996">
        <f t="shared" si="983"/>
        <v>15.012126066855316</v>
      </c>
      <c r="G8996">
        <f t="shared" si="984"/>
        <v>0</v>
      </c>
      <c r="H8996">
        <f t="shared" si="985"/>
        <v>919.87873933144681</v>
      </c>
      <c r="I8996">
        <f t="shared" si="986"/>
        <v>75.060630334276581</v>
      </c>
      <c r="J8996">
        <f t="shared" si="987"/>
        <v>0</v>
      </c>
    </row>
    <row r="8997" spans="2:10" x14ac:dyDescent="0.3">
      <c r="B8997">
        <v>8970</v>
      </c>
      <c r="C8997">
        <v>0.93742709879947494</v>
      </c>
      <c r="D8997">
        <f t="shared" si="981"/>
        <v>110.35886962737416</v>
      </c>
      <c r="E8997">
        <f t="shared" si="982"/>
        <v>107</v>
      </c>
      <c r="F8997">
        <f t="shared" si="983"/>
        <v>0</v>
      </c>
      <c r="G8997">
        <f t="shared" si="984"/>
        <v>3.3588696273741618</v>
      </c>
      <c r="H8997">
        <f t="shared" si="985"/>
        <v>1070</v>
      </c>
      <c r="I8997">
        <f t="shared" si="986"/>
        <v>0</v>
      </c>
      <c r="J8997">
        <f t="shared" si="987"/>
        <v>50.383044410612428</v>
      </c>
    </row>
    <row r="8998" spans="2:10" x14ac:dyDescent="0.3">
      <c r="B8998">
        <v>8971</v>
      </c>
      <c r="C8998">
        <v>0.92560377022556151</v>
      </c>
      <c r="D8998">
        <f t="shared" si="981"/>
        <v>109.83626284932211</v>
      </c>
      <c r="E8998">
        <f t="shared" si="982"/>
        <v>107</v>
      </c>
      <c r="F8998">
        <f t="shared" si="983"/>
        <v>0</v>
      </c>
      <c r="G8998">
        <f t="shared" si="984"/>
        <v>2.8362628493221109</v>
      </c>
      <c r="H8998">
        <f t="shared" si="985"/>
        <v>1070</v>
      </c>
      <c r="I8998">
        <f t="shared" si="986"/>
        <v>0</v>
      </c>
      <c r="J8998">
        <f t="shared" si="987"/>
        <v>42.543942739831664</v>
      </c>
    </row>
    <row r="8999" spans="2:10" x14ac:dyDescent="0.3">
      <c r="B8999">
        <v>8972</v>
      </c>
      <c r="C8999">
        <v>0.2545246757911126</v>
      </c>
      <c r="D8999">
        <f t="shared" si="981"/>
        <v>95.25276664997854</v>
      </c>
      <c r="E8999">
        <f t="shared" si="982"/>
        <v>95.25276664997854</v>
      </c>
      <c r="F8999">
        <f t="shared" si="983"/>
        <v>11.74723335002146</v>
      </c>
      <c r="G8999">
        <f t="shared" si="984"/>
        <v>0</v>
      </c>
      <c r="H8999">
        <f t="shared" si="985"/>
        <v>952.52766649978537</v>
      </c>
      <c r="I8999">
        <f t="shared" si="986"/>
        <v>58.736166750107301</v>
      </c>
      <c r="J8999">
        <f t="shared" si="987"/>
        <v>0</v>
      </c>
    </row>
    <row r="9000" spans="2:10" x14ac:dyDescent="0.3">
      <c r="B9000">
        <v>8973</v>
      </c>
      <c r="C9000">
        <v>0.903506576991986</v>
      </c>
      <c r="D9000">
        <f t="shared" si="981"/>
        <v>108.98060909354857</v>
      </c>
      <c r="E9000">
        <f t="shared" si="982"/>
        <v>107</v>
      </c>
      <c r="F9000">
        <f t="shared" si="983"/>
        <v>0</v>
      </c>
      <c r="G9000">
        <f t="shared" si="984"/>
        <v>1.9806090935485656</v>
      </c>
      <c r="H9000">
        <f t="shared" si="985"/>
        <v>1070</v>
      </c>
      <c r="I9000">
        <f t="shared" si="986"/>
        <v>0</v>
      </c>
      <c r="J9000">
        <f t="shared" si="987"/>
        <v>29.709136403228484</v>
      </c>
    </row>
    <row r="9001" spans="2:10" x14ac:dyDescent="0.3">
      <c r="B9001">
        <v>8974</v>
      </c>
      <c r="C9001">
        <v>0.55350123916809557</v>
      </c>
      <c r="D9001">
        <f t="shared" si="981"/>
        <v>100.98066273100677</v>
      </c>
      <c r="E9001">
        <f t="shared" si="982"/>
        <v>100.98066273100677</v>
      </c>
      <c r="F9001">
        <f t="shared" si="983"/>
        <v>6.0193372689932261</v>
      </c>
      <c r="G9001">
        <f t="shared" si="984"/>
        <v>0</v>
      </c>
      <c r="H9001">
        <f t="shared" si="985"/>
        <v>1009.8066273100677</v>
      </c>
      <c r="I9001">
        <f t="shared" si="986"/>
        <v>30.09668634496613</v>
      </c>
      <c r="J9001">
        <f t="shared" si="987"/>
        <v>0</v>
      </c>
    </row>
    <row r="9002" spans="2:10" x14ac:dyDescent="0.3">
      <c r="B9002">
        <v>8975</v>
      </c>
      <c r="C9002">
        <v>0.90441009120148697</v>
      </c>
      <c r="D9002">
        <f t="shared" si="981"/>
        <v>109.01316471805389</v>
      </c>
      <c r="E9002">
        <f t="shared" si="982"/>
        <v>107</v>
      </c>
      <c r="F9002">
        <f t="shared" si="983"/>
        <v>0</v>
      </c>
      <c r="G9002">
        <f t="shared" si="984"/>
        <v>2.0131647180538863</v>
      </c>
      <c r="H9002">
        <f t="shared" si="985"/>
        <v>1070</v>
      </c>
      <c r="I9002">
        <f t="shared" si="986"/>
        <v>0</v>
      </c>
      <c r="J9002">
        <f t="shared" si="987"/>
        <v>30.197470770808295</v>
      </c>
    </row>
    <row r="9003" spans="2:10" x14ac:dyDescent="0.3">
      <c r="B9003">
        <v>8976</v>
      </c>
      <c r="C9003">
        <v>0.72588445910043276</v>
      </c>
      <c r="D9003">
        <f t="shared" si="981"/>
        <v>104.32742639803199</v>
      </c>
      <c r="E9003">
        <f t="shared" si="982"/>
        <v>104.32742639803199</v>
      </c>
      <c r="F9003">
        <f t="shared" si="983"/>
        <v>2.6725736019680113</v>
      </c>
      <c r="G9003">
        <f t="shared" si="984"/>
        <v>0</v>
      </c>
      <c r="H9003">
        <f t="shared" si="985"/>
        <v>1043.2742639803198</v>
      </c>
      <c r="I9003">
        <f t="shared" si="986"/>
        <v>13.362868009840057</v>
      </c>
      <c r="J9003">
        <f t="shared" si="987"/>
        <v>0</v>
      </c>
    </row>
    <row r="9004" spans="2:10" x14ac:dyDescent="0.3">
      <c r="B9004">
        <v>8977</v>
      </c>
      <c r="C9004">
        <v>0.40835402083770789</v>
      </c>
      <c r="D9004">
        <f t="shared" si="981"/>
        <v>98.31221954016894</v>
      </c>
      <c r="E9004">
        <f t="shared" si="982"/>
        <v>98.31221954016894</v>
      </c>
      <c r="F9004">
        <f t="shared" si="983"/>
        <v>8.6877804598310604</v>
      </c>
      <c r="G9004">
        <f t="shared" si="984"/>
        <v>0</v>
      </c>
      <c r="H9004">
        <f t="shared" si="985"/>
        <v>983.1221954016894</v>
      </c>
      <c r="I9004">
        <f t="shared" si="986"/>
        <v>43.438902299155302</v>
      </c>
      <c r="J9004">
        <f t="shared" si="987"/>
        <v>0</v>
      </c>
    </row>
    <row r="9005" spans="2:10" x14ac:dyDescent="0.3">
      <c r="B9005">
        <v>8978</v>
      </c>
      <c r="C9005">
        <v>0.35830878352790485</v>
      </c>
      <c r="D9005">
        <f t="shared" si="981"/>
        <v>97.363746622133192</v>
      </c>
      <c r="E9005">
        <f t="shared" si="982"/>
        <v>97.363746622133192</v>
      </c>
      <c r="F9005">
        <f t="shared" si="983"/>
        <v>9.636253377866808</v>
      </c>
      <c r="G9005">
        <f t="shared" si="984"/>
        <v>0</v>
      </c>
      <c r="H9005">
        <f t="shared" si="985"/>
        <v>973.63746622133192</v>
      </c>
      <c r="I9005">
        <f t="shared" si="986"/>
        <v>48.18126688933404</v>
      </c>
      <c r="J9005">
        <f t="shared" si="987"/>
        <v>0</v>
      </c>
    </row>
    <row r="9006" spans="2:10" x14ac:dyDescent="0.3">
      <c r="B9006">
        <v>8979</v>
      </c>
      <c r="C9006">
        <v>1.0803696433736687E-2</v>
      </c>
      <c r="D9006">
        <f t="shared" si="981"/>
        <v>85.813823672258707</v>
      </c>
      <c r="E9006">
        <f t="shared" si="982"/>
        <v>85.813823672258707</v>
      </c>
      <c r="F9006">
        <f t="shared" si="983"/>
        <v>21.186176327741293</v>
      </c>
      <c r="G9006">
        <f t="shared" si="984"/>
        <v>0</v>
      </c>
      <c r="H9006">
        <f t="shared" si="985"/>
        <v>858.13823672258707</v>
      </c>
      <c r="I9006">
        <f t="shared" si="986"/>
        <v>105.93088163870647</v>
      </c>
      <c r="J9006">
        <f t="shared" si="987"/>
        <v>0</v>
      </c>
    </row>
    <row r="9007" spans="2:10" x14ac:dyDescent="0.3">
      <c r="B9007">
        <v>8980</v>
      </c>
      <c r="C9007">
        <v>0.48915781622235255</v>
      </c>
      <c r="D9007">
        <f t="shared" si="981"/>
        <v>99.801723438947008</v>
      </c>
      <c r="E9007">
        <f t="shared" si="982"/>
        <v>99.801723438947008</v>
      </c>
      <c r="F9007">
        <f t="shared" si="983"/>
        <v>7.1982765610529924</v>
      </c>
      <c r="G9007">
        <f t="shared" si="984"/>
        <v>0</v>
      </c>
      <c r="H9007">
        <f t="shared" si="985"/>
        <v>998.0172343894701</v>
      </c>
      <c r="I9007">
        <f t="shared" si="986"/>
        <v>35.991382805264962</v>
      </c>
      <c r="J9007">
        <f t="shared" si="987"/>
        <v>0</v>
      </c>
    </row>
    <row r="9008" spans="2:10" x14ac:dyDescent="0.3">
      <c r="B9008">
        <v>8981</v>
      </c>
      <c r="C9008">
        <v>2.7294606881483441E-2</v>
      </c>
      <c r="D9008">
        <f t="shared" si="981"/>
        <v>87.550011487122418</v>
      </c>
      <c r="E9008">
        <f t="shared" si="982"/>
        <v>87.550011487122418</v>
      </c>
      <c r="F9008">
        <f t="shared" si="983"/>
        <v>19.449988512877582</v>
      </c>
      <c r="G9008">
        <f t="shared" si="984"/>
        <v>0</v>
      </c>
      <c r="H9008">
        <f t="shared" si="985"/>
        <v>875.50011487122424</v>
      </c>
      <c r="I9008">
        <f t="shared" si="986"/>
        <v>97.249942564387908</v>
      </c>
      <c r="J9008">
        <f t="shared" si="987"/>
        <v>0</v>
      </c>
    </row>
    <row r="9009" spans="2:10" x14ac:dyDescent="0.3">
      <c r="B9009">
        <v>8982</v>
      </c>
      <c r="C9009">
        <v>0.69248694857763404</v>
      </c>
      <c r="D9009">
        <f t="shared" si="981"/>
        <v>103.63773803888643</v>
      </c>
      <c r="E9009">
        <f t="shared" si="982"/>
        <v>103.63773803888643</v>
      </c>
      <c r="F9009">
        <f t="shared" si="983"/>
        <v>3.3622619611135747</v>
      </c>
      <c r="G9009">
        <f t="shared" si="984"/>
        <v>0</v>
      </c>
      <c r="H9009">
        <f t="shared" si="985"/>
        <v>1036.3773803888644</v>
      </c>
      <c r="I9009">
        <f t="shared" si="986"/>
        <v>16.811309805567873</v>
      </c>
      <c r="J9009">
        <f t="shared" si="987"/>
        <v>0</v>
      </c>
    </row>
    <row r="9010" spans="2:10" x14ac:dyDescent="0.3">
      <c r="B9010">
        <v>8983</v>
      </c>
      <c r="C9010">
        <v>0.99605395930504592</v>
      </c>
      <c r="D9010">
        <f t="shared" si="981"/>
        <v>115.58351446778715</v>
      </c>
      <c r="E9010">
        <f t="shared" si="982"/>
        <v>107</v>
      </c>
      <c r="F9010">
        <f t="shared" si="983"/>
        <v>0</v>
      </c>
      <c r="G9010">
        <f t="shared" si="984"/>
        <v>8.583514467787154</v>
      </c>
      <c r="H9010">
        <f t="shared" si="985"/>
        <v>1070</v>
      </c>
      <c r="I9010">
        <f t="shared" si="986"/>
        <v>0</v>
      </c>
      <c r="J9010">
        <f t="shared" si="987"/>
        <v>128.75271701680731</v>
      </c>
    </row>
    <row r="9011" spans="2:10" x14ac:dyDescent="0.3">
      <c r="B9011">
        <v>8984</v>
      </c>
      <c r="C9011">
        <v>0.40240871196140904</v>
      </c>
      <c r="D9011">
        <f t="shared" si="981"/>
        <v>98.200988116596562</v>
      </c>
      <c r="E9011">
        <f t="shared" si="982"/>
        <v>98.200988116596562</v>
      </c>
      <c r="F9011">
        <f t="shared" si="983"/>
        <v>8.7990118834034377</v>
      </c>
      <c r="G9011">
        <f t="shared" si="984"/>
        <v>0</v>
      </c>
      <c r="H9011">
        <f t="shared" si="985"/>
        <v>982.00988116596568</v>
      </c>
      <c r="I9011">
        <f t="shared" si="986"/>
        <v>43.995059417017188</v>
      </c>
      <c r="J9011">
        <f t="shared" si="987"/>
        <v>0</v>
      </c>
    </row>
    <row r="9012" spans="2:10" x14ac:dyDescent="0.3">
      <c r="B9012">
        <v>8985</v>
      </c>
      <c r="C9012">
        <v>9.1555380211931769E-2</v>
      </c>
      <c r="D9012">
        <f t="shared" si="981"/>
        <v>90.839212509417607</v>
      </c>
      <c r="E9012">
        <f t="shared" si="982"/>
        <v>90.839212509417607</v>
      </c>
      <c r="F9012">
        <f t="shared" si="983"/>
        <v>16.160787490582393</v>
      </c>
      <c r="G9012">
        <f t="shared" si="984"/>
        <v>0</v>
      </c>
      <c r="H9012">
        <f t="shared" si="985"/>
        <v>908.39212509417609</v>
      </c>
      <c r="I9012">
        <f t="shared" si="986"/>
        <v>80.803937452911967</v>
      </c>
      <c r="J9012">
        <f t="shared" si="987"/>
        <v>0</v>
      </c>
    </row>
    <row r="9013" spans="2:10" x14ac:dyDescent="0.3">
      <c r="B9013">
        <v>8986</v>
      </c>
      <c r="C9013">
        <v>0.39192011688196837</v>
      </c>
      <c r="D9013">
        <f t="shared" si="981"/>
        <v>98.003917994370184</v>
      </c>
      <c r="E9013">
        <f t="shared" si="982"/>
        <v>98.003917994370184</v>
      </c>
      <c r="F9013">
        <f t="shared" si="983"/>
        <v>8.9960820056298161</v>
      </c>
      <c r="G9013">
        <f t="shared" si="984"/>
        <v>0</v>
      </c>
      <c r="H9013">
        <f t="shared" si="985"/>
        <v>980.03917994370181</v>
      </c>
      <c r="I9013">
        <f t="shared" si="986"/>
        <v>44.98041002814908</v>
      </c>
      <c r="J9013">
        <f t="shared" si="987"/>
        <v>0</v>
      </c>
    </row>
    <row r="9014" spans="2:10" x14ac:dyDescent="0.3">
      <c r="B9014">
        <v>8987</v>
      </c>
      <c r="C9014">
        <v>0.22179316792711001</v>
      </c>
      <c r="D9014">
        <f t="shared" si="981"/>
        <v>94.519461737547218</v>
      </c>
      <c r="E9014">
        <f t="shared" si="982"/>
        <v>94.519461737547218</v>
      </c>
      <c r="F9014">
        <f t="shared" si="983"/>
        <v>12.480538262452782</v>
      </c>
      <c r="G9014">
        <f t="shared" si="984"/>
        <v>0</v>
      </c>
      <c r="H9014">
        <f t="shared" si="985"/>
        <v>945.19461737547215</v>
      </c>
      <c r="I9014">
        <f t="shared" si="986"/>
        <v>62.402691312263912</v>
      </c>
      <c r="J9014">
        <f t="shared" si="987"/>
        <v>0</v>
      </c>
    </row>
    <row r="9015" spans="2:10" x14ac:dyDescent="0.3">
      <c r="B9015">
        <v>8988</v>
      </c>
      <c r="C9015">
        <v>8.1566253585475534E-3</v>
      </c>
      <c r="D9015">
        <f t="shared" si="981"/>
        <v>85.380269903775698</v>
      </c>
      <c r="E9015">
        <f t="shared" si="982"/>
        <v>85.380269903775698</v>
      </c>
      <c r="F9015">
        <f t="shared" si="983"/>
        <v>21.619730096224302</v>
      </c>
      <c r="G9015">
        <f t="shared" si="984"/>
        <v>0</v>
      </c>
      <c r="H9015">
        <f t="shared" si="985"/>
        <v>853.80269903775695</v>
      </c>
      <c r="I9015">
        <f t="shared" si="986"/>
        <v>108.09865048112151</v>
      </c>
      <c r="J9015">
        <f t="shared" si="987"/>
        <v>0</v>
      </c>
    </row>
    <row r="9016" spans="2:10" x14ac:dyDescent="0.3">
      <c r="B9016">
        <v>8989</v>
      </c>
      <c r="C9016">
        <v>0.84609487572625164</v>
      </c>
      <c r="D9016">
        <f t="shared" si="981"/>
        <v>107.18695585371425</v>
      </c>
      <c r="E9016">
        <f t="shared" si="982"/>
        <v>107</v>
      </c>
      <c r="F9016">
        <f t="shared" si="983"/>
        <v>0</v>
      </c>
      <c r="G9016">
        <f t="shared" si="984"/>
        <v>0.18695585371425238</v>
      </c>
      <c r="H9016">
        <f t="shared" si="985"/>
        <v>1070</v>
      </c>
      <c r="I9016">
        <f t="shared" si="986"/>
        <v>0</v>
      </c>
      <c r="J9016">
        <f t="shared" si="987"/>
        <v>2.8043378057137858</v>
      </c>
    </row>
    <row r="9017" spans="2:10" x14ac:dyDescent="0.3">
      <c r="B9017">
        <v>8990</v>
      </c>
      <c r="C9017">
        <v>7.7485441480911299E-2</v>
      </c>
      <c r="D9017">
        <f t="shared" si="981"/>
        <v>90.29178196817908</v>
      </c>
      <c r="E9017">
        <f t="shared" si="982"/>
        <v>90.29178196817908</v>
      </c>
      <c r="F9017">
        <f t="shared" si="983"/>
        <v>16.70821803182092</v>
      </c>
      <c r="G9017">
        <f t="shared" si="984"/>
        <v>0</v>
      </c>
      <c r="H9017">
        <f t="shared" si="985"/>
        <v>902.91781968179077</v>
      </c>
      <c r="I9017">
        <f t="shared" si="986"/>
        <v>83.541090159104598</v>
      </c>
      <c r="J9017">
        <f t="shared" si="987"/>
        <v>0</v>
      </c>
    </row>
    <row r="9018" spans="2:10" x14ac:dyDescent="0.3">
      <c r="B9018">
        <v>8991</v>
      </c>
      <c r="C9018">
        <v>0.43704354041908233</v>
      </c>
      <c r="D9018">
        <f t="shared" si="981"/>
        <v>98.844951387569381</v>
      </c>
      <c r="E9018">
        <f t="shared" si="982"/>
        <v>98.844951387569381</v>
      </c>
      <c r="F9018">
        <f t="shared" si="983"/>
        <v>8.155048612430619</v>
      </c>
      <c r="G9018">
        <f t="shared" si="984"/>
        <v>0</v>
      </c>
      <c r="H9018">
        <f t="shared" si="985"/>
        <v>988.44951387569381</v>
      </c>
      <c r="I9018">
        <f t="shared" si="986"/>
        <v>40.775243062153095</v>
      </c>
      <c r="J9018">
        <f t="shared" si="987"/>
        <v>0</v>
      </c>
    </row>
    <row r="9019" spans="2:10" x14ac:dyDescent="0.3">
      <c r="B9019">
        <v>8992</v>
      </c>
      <c r="C9019">
        <v>0.12842592331288449</v>
      </c>
      <c r="D9019">
        <f t="shared" si="981"/>
        <v>92.073348344144534</v>
      </c>
      <c r="E9019">
        <f t="shared" si="982"/>
        <v>92.073348344144534</v>
      </c>
      <c r="F9019">
        <f t="shared" si="983"/>
        <v>14.926651655855466</v>
      </c>
      <c r="G9019">
        <f t="shared" si="984"/>
        <v>0</v>
      </c>
      <c r="H9019">
        <f t="shared" si="985"/>
        <v>920.73348344144529</v>
      </c>
      <c r="I9019">
        <f t="shared" si="986"/>
        <v>74.633258279277328</v>
      </c>
      <c r="J9019">
        <f t="shared" si="987"/>
        <v>0</v>
      </c>
    </row>
    <row r="9020" spans="2:10" x14ac:dyDescent="0.3">
      <c r="B9020">
        <v>8993</v>
      </c>
      <c r="C9020">
        <v>0.60487671130080822</v>
      </c>
      <c r="D9020">
        <f t="shared" si="981"/>
        <v>101.93577843055212</v>
      </c>
      <c r="E9020">
        <f t="shared" si="982"/>
        <v>101.93577843055212</v>
      </c>
      <c r="F9020">
        <f t="shared" si="983"/>
        <v>5.0642215694478807</v>
      </c>
      <c r="G9020">
        <f t="shared" si="984"/>
        <v>0</v>
      </c>
      <c r="H9020">
        <f t="shared" si="985"/>
        <v>1019.3577843055211</v>
      </c>
      <c r="I9020">
        <f t="shared" si="986"/>
        <v>25.321107847239404</v>
      </c>
      <c r="J9020">
        <f t="shared" si="987"/>
        <v>0</v>
      </c>
    </row>
    <row r="9021" spans="2:10" x14ac:dyDescent="0.3">
      <c r="B9021">
        <v>8994</v>
      </c>
      <c r="C9021">
        <v>0.62552161067507217</v>
      </c>
      <c r="D9021">
        <f t="shared" si="981"/>
        <v>102.32647769598387</v>
      </c>
      <c r="E9021">
        <f t="shared" si="982"/>
        <v>102.32647769598387</v>
      </c>
      <c r="F9021">
        <f t="shared" si="983"/>
        <v>4.6735223040161316</v>
      </c>
      <c r="G9021">
        <f t="shared" si="984"/>
        <v>0</v>
      </c>
      <c r="H9021">
        <f t="shared" si="985"/>
        <v>1023.2647769598386</v>
      </c>
      <c r="I9021">
        <f t="shared" si="986"/>
        <v>23.367611520080658</v>
      </c>
      <c r="J9021">
        <f t="shared" si="987"/>
        <v>0</v>
      </c>
    </row>
    <row r="9022" spans="2:10" x14ac:dyDescent="0.3">
      <c r="B9022">
        <v>8995</v>
      </c>
      <c r="C9022">
        <v>0.28532722424833101</v>
      </c>
      <c r="D9022">
        <f t="shared" si="981"/>
        <v>95.907452691251933</v>
      </c>
      <c r="E9022">
        <f t="shared" si="982"/>
        <v>95.907452691251933</v>
      </c>
      <c r="F9022">
        <f t="shared" si="983"/>
        <v>11.092547308748067</v>
      </c>
      <c r="G9022">
        <f t="shared" si="984"/>
        <v>0</v>
      </c>
      <c r="H9022">
        <f t="shared" si="985"/>
        <v>959.07452691251933</v>
      </c>
      <c r="I9022">
        <f t="shared" si="986"/>
        <v>55.462736543740334</v>
      </c>
      <c r="J9022">
        <f t="shared" si="987"/>
        <v>0</v>
      </c>
    </row>
    <row r="9023" spans="2:10" x14ac:dyDescent="0.3">
      <c r="B9023">
        <v>8996</v>
      </c>
      <c r="C9023">
        <v>7.7376830743721703E-2</v>
      </c>
      <c r="D9023">
        <f t="shared" si="981"/>
        <v>90.287333123906691</v>
      </c>
      <c r="E9023">
        <f t="shared" si="982"/>
        <v>90.287333123906691</v>
      </c>
      <c r="F9023">
        <f t="shared" si="983"/>
        <v>16.712666876093309</v>
      </c>
      <c r="G9023">
        <f t="shared" si="984"/>
        <v>0</v>
      </c>
      <c r="H9023">
        <f t="shared" si="985"/>
        <v>902.87333123906694</v>
      </c>
      <c r="I9023">
        <f t="shared" si="986"/>
        <v>83.563334380466543</v>
      </c>
      <c r="J9023">
        <f t="shared" si="987"/>
        <v>0</v>
      </c>
    </row>
    <row r="9024" spans="2:10" x14ac:dyDescent="0.3">
      <c r="B9024">
        <v>8997</v>
      </c>
      <c r="C9024">
        <v>0.59758426296887368</v>
      </c>
      <c r="D9024">
        <f t="shared" si="981"/>
        <v>101.79888025596131</v>
      </c>
      <c r="E9024">
        <f t="shared" si="982"/>
        <v>101.79888025596131</v>
      </c>
      <c r="F9024">
        <f t="shared" si="983"/>
        <v>5.2011197440386923</v>
      </c>
      <c r="G9024">
        <f t="shared" si="984"/>
        <v>0</v>
      </c>
      <c r="H9024">
        <f t="shared" si="985"/>
        <v>1017.9888025596131</v>
      </c>
      <c r="I9024">
        <f t="shared" si="986"/>
        <v>26.005598720193461</v>
      </c>
      <c r="J9024">
        <f t="shared" si="987"/>
        <v>0</v>
      </c>
    </row>
    <row r="9025" spans="2:10" x14ac:dyDescent="0.3">
      <c r="B9025">
        <v>8998</v>
      </c>
      <c r="C9025">
        <v>0.13681999910700915</v>
      </c>
      <c r="D9025">
        <f t="shared" si="981"/>
        <v>92.325174539467909</v>
      </c>
      <c r="E9025">
        <f t="shared" si="982"/>
        <v>92.325174539467909</v>
      </c>
      <c r="F9025">
        <f t="shared" si="983"/>
        <v>14.674825460532091</v>
      </c>
      <c r="G9025">
        <f t="shared" si="984"/>
        <v>0</v>
      </c>
      <c r="H9025">
        <f t="shared" si="985"/>
        <v>923.25174539467912</v>
      </c>
      <c r="I9025">
        <f t="shared" si="986"/>
        <v>73.374127302660455</v>
      </c>
      <c r="J9025">
        <f t="shared" si="987"/>
        <v>0</v>
      </c>
    </row>
    <row r="9026" spans="2:10" x14ac:dyDescent="0.3">
      <c r="B9026">
        <v>8999</v>
      </c>
      <c r="C9026">
        <v>0.61838834433082979</v>
      </c>
      <c r="D9026">
        <f t="shared" si="981"/>
        <v>102.19091837084787</v>
      </c>
      <c r="E9026">
        <f t="shared" si="982"/>
        <v>102.19091837084787</v>
      </c>
      <c r="F9026">
        <f t="shared" si="983"/>
        <v>4.8090816291521321</v>
      </c>
      <c r="G9026">
        <f t="shared" si="984"/>
        <v>0</v>
      </c>
      <c r="H9026">
        <f t="shared" si="985"/>
        <v>1021.9091837084786</v>
      </c>
      <c r="I9026">
        <f t="shared" si="986"/>
        <v>24.045408145760661</v>
      </c>
      <c r="J9026">
        <f t="shared" si="987"/>
        <v>0</v>
      </c>
    </row>
    <row r="9027" spans="2:10" x14ac:dyDescent="0.3">
      <c r="B9027">
        <v>9000</v>
      </c>
      <c r="C9027">
        <v>0.40502477549858462</v>
      </c>
      <c r="D9027">
        <f t="shared" si="981"/>
        <v>98.249972554330654</v>
      </c>
      <c r="E9027">
        <f t="shared" si="982"/>
        <v>98.249972554330654</v>
      </c>
      <c r="F9027">
        <f t="shared" si="983"/>
        <v>8.7500274456693461</v>
      </c>
      <c r="G9027">
        <f t="shared" si="984"/>
        <v>0</v>
      </c>
      <c r="H9027">
        <f t="shared" si="985"/>
        <v>982.49972554330657</v>
      </c>
      <c r="I9027">
        <f t="shared" si="986"/>
        <v>43.75013722834673</v>
      </c>
      <c r="J9027">
        <f t="shared" si="987"/>
        <v>0</v>
      </c>
    </row>
    <row r="9028" spans="2:10" x14ac:dyDescent="0.3">
      <c r="B9028">
        <v>9001</v>
      </c>
      <c r="C9028">
        <v>0.38485953136842266</v>
      </c>
      <c r="D9028">
        <f t="shared" si="981"/>
        <v>97.870599422092653</v>
      </c>
      <c r="E9028">
        <f t="shared" si="982"/>
        <v>97.870599422092653</v>
      </c>
      <c r="F9028">
        <f t="shared" si="983"/>
        <v>9.1294005779073473</v>
      </c>
      <c r="G9028">
        <f t="shared" si="984"/>
        <v>0</v>
      </c>
      <c r="H9028">
        <f t="shared" si="985"/>
        <v>978.70599422092653</v>
      </c>
      <c r="I9028">
        <f t="shared" si="986"/>
        <v>45.647002889536736</v>
      </c>
      <c r="J9028">
        <f t="shared" si="987"/>
        <v>0</v>
      </c>
    </row>
    <row r="9029" spans="2:10" x14ac:dyDescent="0.3">
      <c r="B9029">
        <v>9002</v>
      </c>
      <c r="C9029">
        <v>0.38023036821028644</v>
      </c>
      <c r="D9029">
        <f t="shared" si="981"/>
        <v>97.782880767268594</v>
      </c>
      <c r="E9029">
        <f t="shared" si="982"/>
        <v>97.782880767268594</v>
      </c>
      <c r="F9029">
        <f t="shared" si="983"/>
        <v>9.217119232731406</v>
      </c>
      <c r="G9029">
        <f t="shared" si="984"/>
        <v>0</v>
      </c>
      <c r="H9029">
        <f t="shared" si="985"/>
        <v>977.82880767268591</v>
      </c>
      <c r="I9029">
        <f t="shared" si="986"/>
        <v>46.08559616365703</v>
      </c>
      <c r="J9029">
        <f t="shared" si="987"/>
        <v>0</v>
      </c>
    </row>
    <row r="9030" spans="2:10" x14ac:dyDescent="0.3">
      <c r="B9030">
        <v>9003</v>
      </c>
      <c r="C9030">
        <v>0.36531041124600816</v>
      </c>
      <c r="D9030">
        <f t="shared" si="981"/>
        <v>97.498329891142689</v>
      </c>
      <c r="E9030">
        <f t="shared" si="982"/>
        <v>97.498329891142689</v>
      </c>
      <c r="F9030">
        <f t="shared" si="983"/>
        <v>9.5016701088573114</v>
      </c>
      <c r="G9030">
        <f t="shared" si="984"/>
        <v>0</v>
      </c>
      <c r="H9030">
        <f t="shared" si="985"/>
        <v>974.98329891142691</v>
      </c>
      <c r="I9030">
        <f t="shared" si="986"/>
        <v>47.508350544286557</v>
      </c>
      <c r="J9030">
        <f t="shared" si="987"/>
        <v>0</v>
      </c>
    </row>
    <row r="9031" spans="2:10" x14ac:dyDescent="0.3">
      <c r="B9031">
        <v>9004</v>
      </c>
      <c r="C9031">
        <v>0.71653771258655063</v>
      </c>
      <c r="D9031">
        <f t="shared" si="981"/>
        <v>104.1313666159256</v>
      </c>
      <c r="E9031">
        <f t="shared" si="982"/>
        <v>104.1313666159256</v>
      </c>
      <c r="F9031">
        <f t="shared" si="983"/>
        <v>2.8686333840743998</v>
      </c>
      <c r="G9031">
        <f t="shared" si="984"/>
        <v>0</v>
      </c>
      <c r="H9031">
        <f t="shared" si="985"/>
        <v>1041.3136661592559</v>
      </c>
      <c r="I9031">
        <f t="shared" si="986"/>
        <v>14.343166920371999</v>
      </c>
      <c r="J9031">
        <f t="shared" si="987"/>
        <v>0</v>
      </c>
    </row>
    <row r="9032" spans="2:10" x14ac:dyDescent="0.3">
      <c r="B9032">
        <v>9005</v>
      </c>
      <c r="C9032">
        <v>0.84060834503222326</v>
      </c>
      <c r="D9032">
        <f t="shared" si="981"/>
        <v>107.03645608376962</v>
      </c>
      <c r="E9032">
        <f t="shared" si="982"/>
        <v>107</v>
      </c>
      <c r="F9032">
        <f t="shared" si="983"/>
        <v>0</v>
      </c>
      <c r="G9032">
        <f t="shared" si="984"/>
        <v>3.6456083769621728E-2</v>
      </c>
      <c r="H9032">
        <f t="shared" si="985"/>
        <v>1070</v>
      </c>
      <c r="I9032">
        <f t="shared" si="986"/>
        <v>0</v>
      </c>
      <c r="J9032">
        <f t="shared" si="987"/>
        <v>0.54684125654432592</v>
      </c>
    </row>
    <row r="9033" spans="2:10" x14ac:dyDescent="0.3">
      <c r="B9033">
        <v>9006</v>
      </c>
      <c r="C9033">
        <v>1.0777549030995481E-2</v>
      </c>
      <c r="D9033">
        <f t="shared" si="981"/>
        <v>85.809922940332058</v>
      </c>
      <c r="E9033">
        <f t="shared" si="982"/>
        <v>85.809922940332058</v>
      </c>
      <c r="F9033">
        <f t="shared" si="983"/>
        <v>21.190077059667942</v>
      </c>
      <c r="G9033">
        <f t="shared" si="984"/>
        <v>0</v>
      </c>
      <c r="H9033">
        <f t="shared" si="985"/>
        <v>858.09922940332058</v>
      </c>
      <c r="I9033">
        <f t="shared" si="986"/>
        <v>105.95038529833971</v>
      </c>
      <c r="J9033">
        <f t="shared" si="987"/>
        <v>0</v>
      </c>
    </row>
    <row r="9034" spans="2:10" x14ac:dyDescent="0.3">
      <c r="B9034">
        <v>9007</v>
      </c>
      <c r="C9034">
        <v>0.98326889307769161</v>
      </c>
      <c r="D9034">
        <f t="shared" si="981"/>
        <v>113.43118498112165</v>
      </c>
      <c r="E9034">
        <f t="shared" si="982"/>
        <v>107</v>
      </c>
      <c r="F9034">
        <f t="shared" si="983"/>
        <v>0</v>
      </c>
      <c r="G9034">
        <f t="shared" si="984"/>
        <v>6.4311849811216462</v>
      </c>
      <c r="H9034">
        <f t="shared" si="985"/>
        <v>1070</v>
      </c>
      <c r="I9034">
        <f t="shared" si="986"/>
        <v>0</v>
      </c>
      <c r="J9034">
        <f t="shared" si="987"/>
        <v>96.467774716824692</v>
      </c>
    </row>
    <row r="9035" spans="2:10" x14ac:dyDescent="0.3">
      <c r="B9035">
        <v>9008</v>
      </c>
      <c r="C9035">
        <v>0.73851103096246573</v>
      </c>
      <c r="D9035">
        <f t="shared" si="981"/>
        <v>104.59653769228831</v>
      </c>
      <c r="E9035">
        <f t="shared" si="982"/>
        <v>104.59653769228831</v>
      </c>
      <c r="F9035">
        <f t="shared" si="983"/>
        <v>2.4034623077116919</v>
      </c>
      <c r="G9035">
        <f t="shared" si="984"/>
        <v>0</v>
      </c>
      <c r="H9035">
        <f t="shared" si="985"/>
        <v>1045.965376922883</v>
      </c>
      <c r="I9035">
        <f t="shared" si="986"/>
        <v>12.017311538558459</v>
      </c>
      <c r="J9035">
        <f t="shared" si="987"/>
        <v>0</v>
      </c>
    </row>
    <row r="9036" spans="2:10" x14ac:dyDescent="0.3">
      <c r="B9036">
        <v>9009</v>
      </c>
      <c r="C9036">
        <v>0.89191595040783156</v>
      </c>
      <c r="D9036">
        <f t="shared" si="981"/>
        <v>108.57780473421494</v>
      </c>
      <c r="E9036">
        <f t="shared" si="982"/>
        <v>107</v>
      </c>
      <c r="F9036">
        <f t="shared" si="983"/>
        <v>0</v>
      </c>
      <c r="G9036">
        <f t="shared" si="984"/>
        <v>1.5778047342149364</v>
      </c>
      <c r="H9036">
        <f t="shared" si="985"/>
        <v>1070</v>
      </c>
      <c r="I9036">
        <f t="shared" si="986"/>
        <v>0</v>
      </c>
      <c r="J9036">
        <f t="shared" si="987"/>
        <v>23.667071013224046</v>
      </c>
    </row>
    <row r="9037" spans="2:10" x14ac:dyDescent="0.3">
      <c r="B9037">
        <v>9010</v>
      </c>
      <c r="C9037">
        <v>0.64664326740947242</v>
      </c>
      <c r="D9037">
        <f t="shared" si="981"/>
        <v>102.73188001632209</v>
      </c>
      <c r="E9037">
        <f t="shared" si="982"/>
        <v>102.73188001632209</v>
      </c>
      <c r="F9037">
        <f t="shared" si="983"/>
        <v>4.2681199836779058</v>
      </c>
      <c r="G9037">
        <f t="shared" si="984"/>
        <v>0</v>
      </c>
      <c r="H9037">
        <f t="shared" si="985"/>
        <v>1027.3188001632209</v>
      </c>
      <c r="I9037">
        <f t="shared" si="986"/>
        <v>21.340599918389529</v>
      </c>
      <c r="J9037">
        <f t="shared" si="987"/>
        <v>0</v>
      </c>
    </row>
    <row r="9038" spans="2:10" x14ac:dyDescent="0.3">
      <c r="B9038">
        <v>9011</v>
      </c>
      <c r="C9038">
        <v>0.63311990684798614</v>
      </c>
      <c r="D9038">
        <f t="shared" si="981"/>
        <v>102.47159400800557</v>
      </c>
      <c r="E9038">
        <f t="shared" si="982"/>
        <v>102.47159400800557</v>
      </c>
      <c r="F9038">
        <f t="shared" si="983"/>
        <v>4.5284059919944326</v>
      </c>
      <c r="G9038">
        <f t="shared" si="984"/>
        <v>0</v>
      </c>
      <c r="H9038">
        <f t="shared" si="985"/>
        <v>1024.7159400800556</v>
      </c>
      <c r="I9038">
        <f t="shared" si="986"/>
        <v>22.642029959972163</v>
      </c>
      <c r="J9038">
        <f t="shared" si="987"/>
        <v>0</v>
      </c>
    </row>
    <row r="9039" spans="2:10" x14ac:dyDescent="0.3">
      <c r="B9039">
        <v>9012</v>
      </c>
      <c r="C9039">
        <v>0.74453229971209134</v>
      </c>
      <c r="D9039">
        <f t="shared" si="981"/>
        <v>104.72672864390537</v>
      </c>
      <c r="E9039">
        <f t="shared" si="982"/>
        <v>104.72672864390537</v>
      </c>
      <c r="F9039">
        <f t="shared" si="983"/>
        <v>2.2732713560946252</v>
      </c>
      <c r="G9039">
        <f t="shared" si="984"/>
        <v>0</v>
      </c>
      <c r="H9039">
        <f t="shared" si="985"/>
        <v>1047.2672864390538</v>
      </c>
      <c r="I9039">
        <f t="shared" si="986"/>
        <v>11.366356780473126</v>
      </c>
      <c r="J9039">
        <f t="shared" si="987"/>
        <v>0</v>
      </c>
    </row>
    <row r="9040" spans="2:10" x14ac:dyDescent="0.3">
      <c r="B9040">
        <v>9013</v>
      </c>
      <c r="C9040">
        <v>0.49734508266924304</v>
      </c>
      <c r="D9040">
        <f t="shared" si="981"/>
        <v>99.951452654192195</v>
      </c>
      <c r="E9040">
        <f t="shared" si="982"/>
        <v>99.951452654192195</v>
      </c>
      <c r="F9040">
        <f t="shared" si="983"/>
        <v>7.0485473458078047</v>
      </c>
      <c r="G9040">
        <f t="shared" si="984"/>
        <v>0</v>
      </c>
      <c r="H9040">
        <f t="shared" si="985"/>
        <v>999.5145265419219</v>
      </c>
      <c r="I9040">
        <f t="shared" si="986"/>
        <v>35.242736729039024</v>
      </c>
      <c r="J9040">
        <f t="shared" si="987"/>
        <v>0</v>
      </c>
    </row>
    <row r="9041" spans="2:10" x14ac:dyDescent="0.3">
      <c r="B9041">
        <v>9014</v>
      </c>
      <c r="C9041">
        <v>0.60635399281654945</v>
      </c>
      <c r="D9041">
        <f t="shared" si="981"/>
        <v>101.96357659008621</v>
      </c>
      <c r="E9041">
        <f t="shared" si="982"/>
        <v>101.96357659008621</v>
      </c>
      <c r="F9041">
        <f t="shared" si="983"/>
        <v>5.0364234099137946</v>
      </c>
      <c r="G9041">
        <f t="shared" si="984"/>
        <v>0</v>
      </c>
      <c r="H9041">
        <f t="shared" si="985"/>
        <v>1019.635765900862</v>
      </c>
      <c r="I9041">
        <f t="shared" si="986"/>
        <v>25.182117049568973</v>
      </c>
      <c r="J9041">
        <f t="shared" si="987"/>
        <v>0</v>
      </c>
    </row>
    <row r="9042" spans="2:10" x14ac:dyDescent="0.3">
      <c r="B9042">
        <v>9015</v>
      </c>
      <c r="C9042">
        <v>0.16879472696884146</v>
      </c>
      <c r="D9042">
        <f t="shared" si="981"/>
        <v>93.215334362096911</v>
      </c>
      <c r="E9042">
        <f t="shared" si="982"/>
        <v>93.215334362096911</v>
      </c>
      <c r="F9042">
        <f t="shared" si="983"/>
        <v>13.784665637903089</v>
      </c>
      <c r="G9042">
        <f t="shared" si="984"/>
        <v>0</v>
      </c>
      <c r="H9042">
        <f t="shared" si="985"/>
        <v>932.15334362096905</v>
      </c>
      <c r="I9042">
        <f t="shared" si="986"/>
        <v>68.923328189515445</v>
      </c>
      <c r="J9042">
        <f t="shared" si="987"/>
        <v>0</v>
      </c>
    </row>
    <row r="9043" spans="2:10" x14ac:dyDescent="0.3">
      <c r="B9043">
        <v>9016</v>
      </c>
      <c r="C9043">
        <v>0.46692383969666429</v>
      </c>
      <c r="D9043">
        <f t="shared" si="981"/>
        <v>99.394624443431169</v>
      </c>
      <c r="E9043">
        <f t="shared" si="982"/>
        <v>99.394624443431169</v>
      </c>
      <c r="F9043">
        <f t="shared" si="983"/>
        <v>7.6053755565688306</v>
      </c>
      <c r="G9043">
        <f t="shared" si="984"/>
        <v>0</v>
      </c>
      <c r="H9043">
        <f t="shared" si="985"/>
        <v>993.94624443431167</v>
      </c>
      <c r="I9043">
        <f t="shared" si="986"/>
        <v>38.026877782844153</v>
      </c>
      <c r="J9043">
        <f t="shared" si="987"/>
        <v>0</v>
      </c>
    </row>
    <row r="9044" spans="2:10" x14ac:dyDescent="0.3">
      <c r="B9044">
        <v>9017</v>
      </c>
      <c r="C9044">
        <v>0.37919481821992118</v>
      </c>
      <c r="D9044">
        <f t="shared" si="981"/>
        <v>97.763222848267901</v>
      </c>
      <c r="E9044">
        <f t="shared" si="982"/>
        <v>97.763222848267901</v>
      </c>
      <c r="F9044">
        <f t="shared" si="983"/>
        <v>9.2367771517320989</v>
      </c>
      <c r="G9044">
        <f t="shared" si="984"/>
        <v>0</v>
      </c>
      <c r="H9044">
        <f t="shared" si="985"/>
        <v>977.63222848267901</v>
      </c>
      <c r="I9044">
        <f t="shared" si="986"/>
        <v>46.183885758660495</v>
      </c>
      <c r="J9044">
        <f t="shared" si="987"/>
        <v>0</v>
      </c>
    </row>
    <row r="9045" spans="2:10" x14ac:dyDescent="0.3">
      <c r="B9045">
        <v>9018</v>
      </c>
      <c r="C9045">
        <v>0.94663821205153242</v>
      </c>
      <c r="D9045">
        <f t="shared" si="981"/>
        <v>110.81023911565212</v>
      </c>
      <c r="E9045">
        <f t="shared" si="982"/>
        <v>107</v>
      </c>
      <c r="F9045">
        <f t="shared" si="983"/>
        <v>0</v>
      </c>
      <c r="G9045">
        <f t="shared" si="984"/>
        <v>3.8102391156521236</v>
      </c>
      <c r="H9045">
        <f t="shared" si="985"/>
        <v>1070</v>
      </c>
      <c r="I9045">
        <f t="shared" si="986"/>
        <v>0</v>
      </c>
      <c r="J9045">
        <f t="shared" si="987"/>
        <v>57.153586734781854</v>
      </c>
    </row>
    <row r="9046" spans="2:10" x14ac:dyDescent="0.3">
      <c r="B9046">
        <v>9019</v>
      </c>
      <c r="C9046">
        <v>0.67417554397526003</v>
      </c>
      <c r="D9046">
        <f t="shared" si="981"/>
        <v>103.27102564137094</v>
      </c>
      <c r="E9046">
        <f t="shared" si="982"/>
        <v>103.27102564137094</v>
      </c>
      <c r="F9046">
        <f t="shared" si="983"/>
        <v>3.7289743586290598</v>
      </c>
      <c r="G9046">
        <f t="shared" si="984"/>
        <v>0</v>
      </c>
      <c r="H9046">
        <f t="shared" si="985"/>
        <v>1032.7102564137094</v>
      </c>
      <c r="I9046">
        <f t="shared" si="986"/>
        <v>18.644871793145299</v>
      </c>
      <c r="J9046">
        <f t="shared" si="987"/>
        <v>0</v>
      </c>
    </row>
    <row r="9047" spans="2:10" x14ac:dyDescent="0.3">
      <c r="B9047">
        <v>9020</v>
      </c>
      <c r="C9047">
        <v>0.30772849723016782</v>
      </c>
      <c r="D9047">
        <f t="shared" si="981"/>
        <v>96.366619374926614</v>
      </c>
      <c r="E9047">
        <f t="shared" si="982"/>
        <v>96.366619374926614</v>
      </c>
      <c r="F9047">
        <f t="shared" si="983"/>
        <v>10.633380625073386</v>
      </c>
      <c r="G9047">
        <f t="shared" si="984"/>
        <v>0</v>
      </c>
      <c r="H9047">
        <f t="shared" si="985"/>
        <v>963.66619374926609</v>
      </c>
      <c r="I9047">
        <f t="shared" si="986"/>
        <v>53.166903125366929</v>
      </c>
      <c r="J9047">
        <f t="shared" si="987"/>
        <v>0</v>
      </c>
    </row>
    <row r="9048" spans="2:10" x14ac:dyDescent="0.3">
      <c r="B9048">
        <v>9021</v>
      </c>
      <c r="C9048">
        <v>0.33093687960391849</v>
      </c>
      <c r="D9048">
        <f t="shared" si="981"/>
        <v>96.830124958642543</v>
      </c>
      <c r="E9048">
        <f t="shared" si="982"/>
        <v>96.830124958642543</v>
      </c>
      <c r="F9048">
        <f t="shared" si="983"/>
        <v>10.169875041357457</v>
      </c>
      <c r="G9048">
        <f t="shared" si="984"/>
        <v>0</v>
      </c>
      <c r="H9048">
        <f t="shared" si="985"/>
        <v>968.30124958642546</v>
      </c>
      <c r="I9048">
        <f t="shared" si="986"/>
        <v>50.849375206787286</v>
      </c>
      <c r="J9048">
        <f t="shared" si="987"/>
        <v>0</v>
      </c>
    </row>
    <row r="9049" spans="2:10" x14ac:dyDescent="0.3">
      <c r="B9049">
        <v>9022</v>
      </c>
      <c r="C9049">
        <v>0.19726519223385308</v>
      </c>
      <c r="D9049">
        <f t="shared" si="981"/>
        <v>93.937186551657206</v>
      </c>
      <c r="E9049">
        <f t="shared" si="982"/>
        <v>93.937186551657206</v>
      </c>
      <c r="F9049">
        <f t="shared" si="983"/>
        <v>13.062813448342794</v>
      </c>
      <c r="G9049">
        <f t="shared" si="984"/>
        <v>0</v>
      </c>
      <c r="H9049">
        <f t="shared" si="985"/>
        <v>939.37186551657203</v>
      </c>
      <c r="I9049">
        <f t="shared" si="986"/>
        <v>65.314067241713971</v>
      </c>
      <c r="J9049">
        <f t="shared" si="987"/>
        <v>0</v>
      </c>
    </row>
    <row r="9050" spans="2:10" x14ac:dyDescent="0.3">
      <c r="B9050">
        <v>9023</v>
      </c>
      <c r="C9050">
        <v>0.53941939309769971</v>
      </c>
      <c r="D9050">
        <f t="shared" si="981"/>
        <v>100.72175096960763</v>
      </c>
      <c r="E9050">
        <f t="shared" si="982"/>
        <v>100.72175096960763</v>
      </c>
      <c r="F9050">
        <f t="shared" si="983"/>
        <v>6.2782490303923737</v>
      </c>
      <c r="G9050">
        <f t="shared" si="984"/>
        <v>0</v>
      </c>
      <c r="H9050">
        <f t="shared" si="985"/>
        <v>1007.2175096960763</v>
      </c>
      <c r="I9050">
        <f t="shared" si="986"/>
        <v>31.391245151961868</v>
      </c>
      <c r="J9050">
        <f t="shared" si="987"/>
        <v>0</v>
      </c>
    </row>
    <row r="9051" spans="2:10" x14ac:dyDescent="0.3">
      <c r="B9051">
        <v>9024</v>
      </c>
      <c r="C9051">
        <v>0.7767633440145294</v>
      </c>
      <c r="D9051">
        <f t="shared" si="981"/>
        <v>105.44722737582404</v>
      </c>
      <c r="E9051">
        <f t="shared" si="982"/>
        <v>105.44722737582404</v>
      </c>
      <c r="F9051">
        <f t="shared" si="983"/>
        <v>1.5527726241759581</v>
      </c>
      <c r="G9051">
        <f t="shared" si="984"/>
        <v>0</v>
      </c>
      <c r="H9051">
        <f t="shared" si="985"/>
        <v>1054.4722737582404</v>
      </c>
      <c r="I9051">
        <f t="shared" si="986"/>
        <v>7.7638631208797904</v>
      </c>
      <c r="J9051">
        <f t="shared" si="987"/>
        <v>0</v>
      </c>
    </row>
    <row r="9052" spans="2:10" x14ac:dyDescent="0.3">
      <c r="B9052">
        <v>9025</v>
      </c>
      <c r="C9052">
        <v>0.58637642846656879</v>
      </c>
      <c r="D9052">
        <f t="shared" si="981"/>
        <v>101.58945558481437</v>
      </c>
      <c r="E9052">
        <f t="shared" si="982"/>
        <v>101.58945558481437</v>
      </c>
      <c r="F9052">
        <f t="shared" si="983"/>
        <v>5.4105444151856261</v>
      </c>
      <c r="G9052">
        <f t="shared" si="984"/>
        <v>0</v>
      </c>
      <c r="H9052">
        <f t="shared" si="985"/>
        <v>1015.8945558481437</v>
      </c>
      <c r="I9052">
        <f t="shared" si="986"/>
        <v>27.052722075928131</v>
      </c>
      <c r="J9052">
        <f t="shared" si="987"/>
        <v>0</v>
      </c>
    </row>
    <row r="9053" spans="2:10" x14ac:dyDescent="0.3">
      <c r="B9053">
        <v>9026</v>
      </c>
      <c r="C9053">
        <v>0.78856869471300184</v>
      </c>
      <c r="D9053">
        <f t="shared" ref="D9053:D9116" si="988">_xlfn.BETA.INV(C9053,$B$25,$C$25,$D$25,$E$25)</f>
        <v>105.72263929894365</v>
      </c>
      <c r="E9053">
        <f t="shared" ref="E9053:E9116" si="989">IF($M$25&lt;D9053,$M$25,D9053)</f>
        <v>105.72263929894365</v>
      </c>
      <c r="F9053">
        <f t="shared" ref="F9053:F9116" si="990">IF($M$25&gt;D9053,$M$25-D9053,0)</f>
        <v>1.2773607010563524</v>
      </c>
      <c r="G9053">
        <f t="shared" ref="G9053:G9116" si="991">IF($M$25&lt;D9053,D9053-$M$25,0)</f>
        <v>0</v>
      </c>
      <c r="H9053">
        <f t="shared" ref="H9053:H9116" si="992">$H$24*E9053</f>
        <v>1057.2263929894366</v>
      </c>
      <c r="I9053">
        <f t="shared" ref="I9053:I9116" si="993">$I$24*F9053</f>
        <v>6.3868035052817618</v>
      </c>
      <c r="J9053">
        <f t="shared" ref="J9053:J9116" si="994">$J$24*G9053</f>
        <v>0</v>
      </c>
    </row>
    <row r="9054" spans="2:10" x14ac:dyDescent="0.3">
      <c r="B9054">
        <v>9027</v>
      </c>
      <c r="C9054">
        <v>0.9494866788871551</v>
      </c>
      <c r="D9054">
        <f t="shared" si="988"/>
        <v>110.95964878464383</v>
      </c>
      <c r="E9054">
        <f t="shared" si="989"/>
        <v>107</v>
      </c>
      <c r="F9054">
        <f t="shared" si="990"/>
        <v>0</v>
      </c>
      <c r="G9054">
        <f t="shared" si="991"/>
        <v>3.9596487846438322</v>
      </c>
      <c r="H9054">
        <f t="shared" si="992"/>
        <v>1070</v>
      </c>
      <c r="I9054">
        <f t="shared" si="993"/>
        <v>0</v>
      </c>
      <c r="J9054">
        <f t="shared" si="994"/>
        <v>59.394731769657483</v>
      </c>
    </row>
    <row r="9055" spans="2:10" x14ac:dyDescent="0.3">
      <c r="B9055">
        <v>9028</v>
      </c>
      <c r="C9055">
        <v>0.11804597691486696</v>
      </c>
      <c r="D9055">
        <f t="shared" si="988"/>
        <v>91.748986016528008</v>
      </c>
      <c r="E9055">
        <f t="shared" si="989"/>
        <v>91.748986016528008</v>
      </c>
      <c r="F9055">
        <f t="shared" si="990"/>
        <v>15.251013983471992</v>
      </c>
      <c r="G9055">
        <f t="shared" si="991"/>
        <v>0</v>
      </c>
      <c r="H9055">
        <f t="shared" si="992"/>
        <v>917.48986016528011</v>
      </c>
      <c r="I9055">
        <f t="shared" si="993"/>
        <v>76.255069917359961</v>
      </c>
      <c r="J9055">
        <f t="shared" si="994"/>
        <v>0</v>
      </c>
    </row>
    <row r="9056" spans="2:10" x14ac:dyDescent="0.3">
      <c r="B9056">
        <v>9029</v>
      </c>
      <c r="C9056">
        <v>0.64316216148584837</v>
      </c>
      <c r="D9056">
        <f t="shared" si="988"/>
        <v>102.66461905515801</v>
      </c>
      <c r="E9056">
        <f t="shared" si="989"/>
        <v>102.66461905515801</v>
      </c>
      <c r="F9056">
        <f t="shared" si="990"/>
        <v>4.3353809448419867</v>
      </c>
      <c r="G9056">
        <f t="shared" si="991"/>
        <v>0</v>
      </c>
      <c r="H9056">
        <f t="shared" si="992"/>
        <v>1026.64619055158</v>
      </c>
      <c r="I9056">
        <f t="shared" si="993"/>
        <v>21.676904724209933</v>
      </c>
      <c r="J9056">
        <f t="shared" si="994"/>
        <v>0</v>
      </c>
    </row>
    <row r="9057" spans="2:10" x14ac:dyDescent="0.3">
      <c r="B9057">
        <v>9030</v>
      </c>
      <c r="C9057">
        <v>0.21571470454920894</v>
      </c>
      <c r="D9057">
        <f t="shared" si="988"/>
        <v>94.378090416069995</v>
      </c>
      <c r="E9057">
        <f t="shared" si="989"/>
        <v>94.378090416069995</v>
      </c>
      <c r="F9057">
        <f t="shared" si="990"/>
        <v>12.621909583930005</v>
      </c>
      <c r="G9057">
        <f t="shared" si="991"/>
        <v>0</v>
      </c>
      <c r="H9057">
        <f t="shared" si="992"/>
        <v>943.78090416069995</v>
      </c>
      <c r="I9057">
        <f t="shared" si="993"/>
        <v>63.109547919650026</v>
      </c>
      <c r="J9057">
        <f t="shared" si="994"/>
        <v>0</v>
      </c>
    </row>
    <row r="9058" spans="2:10" x14ac:dyDescent="0.3">
      <c r="B9058">
        <v>9031</v>
      </c>
      <c r="C9058">
        <v>0.75808945858051036</v>
      </c>
      <c r="D9058">
        <f t="shared" si="988"/>
        <v>105.02466801251251</v>
      </c>
      <c r="E9058">
        <f t="shared" si="989"/>
        <v>105.02466801251251</v>
      </c>
      <c r="F9058">
        <f t="shared" si="990"/>
        <v>1.9753319874874933</v>
      </c>
      <c r="G9058">
        <f t="shared" si="991"/>
        <v>0</v>
      </c>
      <c r="H9058">
        <f t="shared" si="992"/>
        <v>1050.2466801251251</v>
      </c>
      <c r="I9058">
        <f t="shared" si="993"/>
        <v>9.8766599374374664</v>
      </c>
      <c r="J9058">
        <f t="shared" si="994"/>
        <v>0</v>
      </c>
    </row>
    <row r="9059" spans="2:10" x14ac:dyDescent="0.3">
      <c r="B9059">
        <v>9032</v>
      </c>
      <c r="C9059">
        <v>0.50314255483229631</v>
      </c>
      <c r="D9059">
        <f t="shared" si="988"/>
        <v>100.05746433417779</v>
      </c>
      <c r="E9059">
        <f t="shared" si="989"/>
        <v>100.05746433417779</v>
      </c>
      <c r="F9059">
        <f t="shared" si="990"/>
        <v>6.9425356658222057</v>
      </c>
      <c r="G9059">
        <f t="shared" si="991"/>
        <v>0</v>
      </c>
      <c r="H9059">
        <f t="shared" si="992"/>
        <v>1000.5746433417779</v>
      </c>
      <c r="I9059">
        <f t="shared" si="993"/>
        <v>34.712678329111029</v>
      </c>
      <c r="J9059">
        <f t="shared" si="994"/>
        <v>0</v>
      </c>
    </row>
    <row r="9060" spans="2:10" x14ac:dyDescent="0.3">
      <c r="B9060">
        <v>9033</v>
      </c>
      <c r="C9060">
        <v>0.82231073664294363</v>
      </c>
      <c r="D9060">
        <f t="shared" si="988"/>
        <v>106.5530288359592</v>
      </c>
      <c r="E9060">
        <f t="shared" si="989"/>
        <v>106.5530288359592</v>
      </c>
      <c r="F9060">
        <f t="shared" si="990"/>
        <v>0.44697116404080361</v>
      </c>
      <c r="G9060">
        <f t="shared" si="991"/>
        <v>0</v>
      </c>
      <c r="H9060">
        <f t="shared" si="992"/>
        <v>1065.5302883595919</v>
      </c>
      <c r="I9060">
        <f t="shared" si="993"/>
        <v>2.2348558202040181</v>
      </c>
      <c r="J9060">
        <f t="shared" si="994"/>
        <v>0</v>
      </c>
    </row>
    <row r="9061" spans="2:10" x14ac:dyDescent="0.3">
      <c r="B9061">
        <v>9034</v>
      </c>
      <c r="C9061">
        <v>0.57132391158909734</v>
      </c>
      <c r="D9061">
        <f t="shared" si="988"/>
        <v>101.3098120354916</v>
      </c>
      <c r="E9061">
        <f t="shared" si="989"/>
        <v>101.3098120354916</v>
      </c>
      <c r="F9061">
        <f t="shared" si="990"/>
        <v>5.6901879645083966</v>
      </c>
      <c r="G9061">
        <f t="shared" si="991"/>
        <v>0</v>
      </c>
      <c r="H9061">
        <f t="shared" si="992"/>
        <v>1013.0981203549161</v>
      </c>
      <c r="I9061">
        <f t="shared" si="993"/>
        <v>28.450939822541983</v>
      </c>
      <c r="J9061">
        <f t="shared" si="994"/>
        <v>0</v>
      </c>
    </row>
    <row r="9062" spans="2:10" x14ac:dyDescent="0.3">
      <c r="B9062">
        <v>9035</v>
      </c>
      <c r="C9062">
        <v>0.13757747450681457</v>
      </c>
      <c r="D9062">
        <f t="shared" si="988"/>
        <v>92.347478058016719</v>
      </c>
      <c r="E9062">
        <f t="shared" si="989"/>
        <v>92.347478058016719</v>
      </c>
      <c r="F9062">
        <f t="shared" si="990"/>
        <v>14.652521941983281</v>
      </c>
      <c r="G9062">
        <f t="shared" si="991"/>
        <v>0</v>
      </c>
      <c r="H9062">
        <f t="shared" si="992"/>
        <v>923.47478058016713</v>
      </c>
      <c r="I9062">
        <f t="shared" si="993"/>
        <v>73.262609709916404</v>
      </c>
      <c r="J9062">
        <f t="shared" si="994"/>
        <v>0</v>
      </c>
    </row>
    <row r="9063" spans="2:10" x14ac:dyDescent="0.3">
      <c r="B9063">
        <v>9036</v>
      </c>
      <c r="C9063">
        <v>0.77475214396488323</v>
      </c>
      <c r="D9063">
        <f t="shared" si="988"/>
        <v>105.40097811430758</v>
      </c>
      <c r="E9063">
        <f t="shared" si="989"/>
        <v>105.40097811430758</v>
      </c>
      <c r="F9063">
        <f t="shared" si="990"/>
        <v>1.599021885692423</v>
      </c>
      <c r="G9063">
        <f t="shared" si="991"/>
        <v>0</v>
      </c>
      <c r="H9063">
        <f t="shared" si="992"/>
        <v>1054.0097811430758</v>
      </c>
      <c r="I9063">
        <f t="shared" si="993"/>
        <v>7.9951094284621149</v>
      </c>
      <c r="J9063">
        <f t="shared" si="994"/>
        <v>0</v>
      </c>
    </row>
    <row r="9064" spans="2:10" x14ac:dyDescent="0.3">
      <c r="B9064">
        <v>9037</v>
      </c>
      <c r="C9064">
        <v>0.5068664590924653</v>
      </c>
      <c r="D9064">
        <f t="shared" si="988"/>
        <v>100.12556305809586</v>
      </c>
      <c r="E9064">
        <f t="shared" si="989"/>
        <v>100.12556305809586</v>
      </c>
      <c r="F9064">
        <f t="shared" si="990"/>
        <v>6.8744369419041362</v>
      </c>
      <c r="G9064">
        <f t="shared" si="991"/>
        <v>0</v>
      </c>
      <c r="H9064">
        <f t="shared" si="992"/>
        <v>1001.2556305809586</v>
      </c>
      <c r="I9064">
        <f t="shared" si="993"/>
        <v>34.372184709520681</v>
      </c>
      <c r="J9064">
        <f t="shared" si="994"/>
        <v>0</v>
      </c>
    </row>
    <row r="9065" spans="2:10" x14ac:dyDescent="0.3">
      <c r="B9065">
        <v>9038</v>
      </c>
      <c r="C9065">
        <v>0.71575889112000612</v>
      </c>
      <c r="D9065">
        <f t="shared" si="988"/>
        <v>104.11514337018818</v>
      </c>
      <c r="E9065">
        <f t="shared" si="989"/>
        <v>104.11514337018818</v>
      </c>
      <c r="F9065">
        <f t="shared" si="990"/>
        <v>2.8848566298118214</v>
      </c>
      <c r="G9065">
        <f t="shared" si="991"/>
        <v>0</v>
      </c>
      <c r="H9065">
        <f t="shared" si="992"/>
        <v>1041.1514337018818</v>
      </c>
      <c r="I9065">
        <f t="shared" si="993"/>
        <v>14.424283149059107</v>
      </c>
      <c r="J9065">
        <f t="shared" si="994"/>
        <v>0</v>
      </c>
    </row>
    <row r="9066" spans="2:10" x14ac:dyDescent="0.3">
      <c r="B9066">
        <v>9039</v>
      </c>
      <c r="C9066">
        <v>0.76989108371260206</v>
      </c>
      <c r="D9066">
        <f t="shared" si="988"/>
        <v>105.28995623718431</v>
      </c>
      <c r="E9066">
        <f t="shared" si="989"/>
        <v>105.28995623718431</v>
      </c>
      <c r="F9066">
        <f t="shared" si="990"/>
        <v>1.7100437628156868</v>
      </c>
      <c r="G9066">
        <f t="shared" si="991"/>
        <v>0</v>
      </c>
      <c r="H9066">
        <f t="shared" si="992"/>
        <v>1052.8995623718431</v>
      </c>
      <c r="I9066">
        <f t="shared" si="993"/>
        <v>8.5502188140784341</v>
      </c>
      <c r="J9066">
        <f t="shared" si="994"/>
        <v>0</v>
      </c>
    </row>
    <row r="9067" spans="2:10" x14ac:dyDescent="0.3">
      <c r="B9067">
        <v>9040</v>
      </c>
      <c r="C9067">
        <v>0.58289857949746759</v>
      </c>
      <c r="D9067">
        <f t="shared" si="988"/>
        <v>101.52468992149447</v>
      </c>
      <c r="E9067">
        <f t="shared" si="989"/>
        <v>101.52468992149447</v>
      </c>
      <c r="F9067">
        <f t="shared" si="990"/>
        <v>5.4753100785055295</v>
      </c>
      <c r="G9067">
        <f t="shared" si="991"/>
        <v>0</v>
      </c>
      <c r="H9067">
        <f t="shared" si="992"/>
        <v>1015.2468992149447</v>
      </c>
      <c r="I9067">
        <f t="shared" si="993"/>
        <v>27.376550392527648</v>
      </c>
      <c r="J9067">
        <f t="shared" si="994"/>
        <v>0</v>
      </c>
    </row>
    <row r="9068" spans="2:10" x14ac:dyDescent="0.3">
      <c r="B9068">
        <v>9041</v>
      </c>
      <c r="C9068">
        <v>0.1387103065001396</v>
      </c>
      <c r="D9068">
        <f t="shared" si="988"/>
        <v>92.380709525347413</v>
      </c>
      <c r="E9068">
        <f t="shared" si="989"/>
        <v>92.380709525347413</v>
      </c>
      <c r="F9068">
        <f t="shared" si="990"/>
        <v>14.619290474652587</v>
      </c>
      <c r="G9068">
        <f t="shared" si="991"/>
        <v>0</v>
      </c>
      <c r="H9068">
        <f t="shared" si="992"/>
        <v>923.80709525347413</v>
      </c>
      <c r="I9068">
        <f t="shared" si="993"/>
        <v>73.096452373262935</v>
      </c>
      <c r="J9068">
        <f t="shared" si="994"/>
        <v>0</v>
      </c>
    </row>
    <row r="9069" spans="2:10" x14ac:dyDescent="0.3">
      <c r="B9069">
        <v>9042</v>
      </c>
      <c r="C9069">
        <v>0.36908290033114344</v>
      </c>
      <c r="D9069">
        <f t="shared" si="988"/>
        <v>97.570555922154455</v>
      </c>
      <c r="E9069">
        <f t="shared" si="989"/>
        <v>97.570555922154455</v>
      </c>
      <c r="F9069">
        <f t="shared" si="990"/>
        <v>9.4294440778455453</v>
      </c>
      <c r="G9069">
        <f t="shared" si="991"/>
        <v>0</v>
      </c>
      <c r="H9069">
        <f t="shared" si="992"/>
        <v>975.70555922154449</v>
      </c>
      <c r="I9069">
        <f t="shared" si="993"/>
        <v>47.147220389227726</v>
      </c>
      <c r="J9069">
        <f t="shared" si="994"/>
        <v>0</v>
      </c>
    </row>
    <row r="9070" spans="2:10" x14ac:dyDescent="0.3">
      <c r="B9070">
        <v>9043</v>
      </c>
      <c r="C9070">
        <v>0.18147350065071133</v>
      </c>
      <c r="D9070">
        <f t="shared" si="988"/>
        <v>93.543743835270732</v>
      </c>
      <c r="E9070">
        <f t="shared" si="989"/>
        <v>93.543743835270732</v>
      </c>
      <c r="F9070">
        <f t="shared" si="990"/>
        <v>13.456256164729268</v>
      </c>
      <c r="G9070">
        <f t="shared" si="991"/>
        <v>0</v>
      </c>
      <c r="H9070">
        <f t="shared" si="992"/>
        <v>935.43743835270732</v>
      </c>
      <c r="I9070">
        <f t="shared" si="993"/>
        <v>67.281280823646341</v>
      </c>
      <c r="J9070">
        <f t="shared" si="994"/>
        <v>0</v>
      </c>
    </row>
    <row r="9071" spans="2:10" x14ac:dyDescent="0.3">
      <c r="B9071">
        <v>9044</v>
      </c>
      <c r="C9071">
        <v>0.20866201340113688</v>
      </c>
      <c r="D9071">
        <f t="shared" si="988"/>
        <v>94.211729853100678</v>
      </c>
      <c r="E9071">
        <f t="shared" si="989"/>
        <v>94.211729853100678</v>
      </c>
      <c r="F9071">
        <f t="shared" si="990"/>
        <v>12.788270146899322</v>
      </c>
      <c r="G9071">
        <f t="shared" si="991"/>
        <v>0</v>
      </c>
      <c r="H9071">
        <f t="shared" si="992"/>
        <v>942.11729853100678</v>
      </c>
      <c r="I9071">
        <f t="shared" si="993"/>
        <v>63.941350734496609</v>
      </c>
      <c r="J9071">
        <f t="shared" si="994"/>
        <v>0</v>
      </c>
    </row>
    <row r="9072" spans="2:10" x14ac:dyDescent="0.3">
      <c r="B9072">
        <v>9045</v>
      </c>
      <c r="C9072">
        <v>0.511050236309049</v>
      </c>
      <c r="D9072">
        <f t="shared" si="988"/>
        <v>100.20208209382653</v>
      </c>
      <c r="E9072">
        <f t="shared" si="989"/>
        <v>100.20208209382653</v>
      </c>
      <c r="F9072">
        <f t="shared" si="990"/>
        <v>6.7979179061734669</v>
      </c>
      <c r="G9072">
        <f t="shared" si="991"/>
        <v>0</v>
      </c>
      <c r="H9072">
        <f t="shared" si="992"/>
        <v>1002.0208209382654</v>
      </c>
      <c r="I9072">
        <f t="shared" si="993"/>
        <v>33.989589530867335</v>
      </c>
      <c r="J9072">
        <f t="shared" si="994"/>
        <v>0</v>
      </c>
    </row>
    <row r="9073" spans="2:10" x14ac:dyDescent="0.3">
      <c r="B9073">
        <v>9046</v>
      </c>
      <c r="C9073">
        <v>0.29456291095919596</v>
      </c>
      <c r="D9073">
        <f t="shared" si="988"/>
        <v>96.098305208921431</v>
      </c>
      <c r="E9073">
        <f t="shared" si="989"/>
        <v>96.098305208921431</v>
      </c>
      <c r="F9073">
        <f t="shared" si="990"/>
        <v>10.901694791078569</v>
      </c>
      <c r="G9073">
        <f t="shared" si="991"/>
        <v>0</v>
      </c>
      <c r="H9073">
        <f t="shared" si="992"/>
        <v>960.98305208921431</v>
      </c>
      <c r="I9073">
        <f t="shared" si="993"/>
        <v>54.508473955392844</v>
      </c>
      <c r="J9073">
        <f t="shared" si="994"/>
        <v>0</v>
      </c>
    </row>
    <row r="9074" spans="2:10" x14ac:dyDescent="0.3">
      <c r="B9074">
        <v>9047</v>
      </c>
      <c r="C9074">
        <v>6.2619586624540591E-2</v>
      </c>
      <c r="D9074">
        <f t="shared" si="988"/>
        <v>89.643308744967555</v>
      </c>
      <c r="E9074">
        <f t="shared" si="989"/>
        <v>89.643308744967555</v>
      </c>
      <c r="F9074">
        <f t="shared" si="990"/>
        <v>17.356691255032445</v>
      </c>
      <c r="G9074">
        <f t="shared" si="991"/>
        <v>0</v>
      </c>
      <c r="H9074">
        <f t="shared" si="992"/>
        <v>896.43308744967555</v>
      </c>
      <c r="I9074">
        <f t="shared" si="993"/>
        <v>86.783456275162223</v>
      </c>
      <c r="J9074">
        <f t="shared" si="994"/>
        <v>0</v>
      </c>
    </row>
    <row r="9075" spans="2:10" x14ac:dyDescent="0.3">
      <c r="B9075">
        <v>9048</v>
      </c>
      <c r="C9075">
        <v>0.8940460854568234</v>
      </c>
      <c r="D9075">
        <f t="shared" si="988"/>
        <v>108.64988881801571</v>
      </c>
      <c r="E9075">
        <f t="shared" si="989"/>
        <v>107</v>
      </c>
      <c r="F9075">
        <f t="shared" si="990"/>
        <v>0</v>
      </c>
      <c r="G9075">
        <f t="shared" si="991"/>
        <v>1.649888818015711</v>
      </c>
      <c r="H9075">
        <f t="shared" si="992"/>
        <v>1070</v>
      </c>
      <c r="I9075">
        <f t="shared" si="993"/>
        <v>0</v>
      </c>
      <c r="J9075">
        <f t="shared" si="994"/>
        <v>24.748332270235665</v>
      </c>
    </row>
    <row r="9076" spans="2:10" x14ac:dyDescent="0.3">
      <c r="B9076">
        <v>9049</v>
      </c>
      <c r="C9076">
        <v>5.8483675373816935E-2</v>
      </c>
      <c r="D9076">
        <f t="shared" si="988"/>
        <v>89.446260589262025</v>
      </c>
      <c r="E9076">
        <f t="shared" si="989"/>
        <v>89.446260589262025</v>
      </c>
      <c r="F9076">
        <f t="shared" si="990"/>
        <v>17.553739410737975</v>
      </c>
      <c r="G9076">
        <f t="shared" si="991"/>
        <v>0</v>
      </c>
      <c r="H9076">
        <f t="shared" si="992"/>
        <v>894.46260589262022</v>
      </c>
      <c r="I9076">
        <f t="shared" si="993"/>
        <v>87.768697053689877</v>
      </c>
      <c r="J9076">
        <f t="shared" si="994"/>
        <v>0</v>
      </c>
    </row>
    <row r="9077" spans="2:10" x14ac:dyDescent="0.3">
      <c r="B9077">
        <v>9050</v>
      </c>
      <c r="C9077">
        <v>0.29863301972434786</v>
      </c>
      <c r="D9077">
        <f t="shared" si="988"/>
        <v>96.181707408077273</v>
      </c>
      <c r="E9077">
        <f t="shared" si="989"/>
        <v>96.181707408077273</v>
      </c>
      <c r="F9077">
        <f t="shared" si="990"/>
        <v>10.818292591922727</v>
      </c>
      <c r="G9077">
        <f t="shared" si="991"/>
        <v>0</v>
      </c>
      <c r="H9077">
        <f t="shared" si="992"/>
        <v>961.81707408077273</v>
      </c>
      <c r="I9077">
        <f t="shared" si="993"/>
        <v>54.091462959613636</v>
      </c>
      <c r="J9077">
        <f t="shared" si="994"/>
        <v>0</v>
      </c>
    </row>
    <row r="9078" spans="2:10" x14ac:dyDescent="0.3">
      <c r="B9078">
        <v>9051</v>
      </c>
      <c r="C9078">
        <v>0.38772668177664393</v>
      </c>
      <c r="D9078">
        <f t="shared" si="988"/>
        <v>97.924804383946622</v>
      </c>
      <c r="E9078">
        <f t="shared" si="989"/>
        <v>97.924804383946622</v>
      </c>
      <c r="F9078">
        <f t="shared" si="990"/>
        <v>9.075195616053378</v>
      </c>
      <c r="G9078">
        <f t="shared" si="991"/>
        <v>0</v>
      </c>
      <c r="H9078">
        <f t="shared" si="992"/>
        <v>979.24804383946616</v>
      </c>
      <c r="I9078">
        <f t="shared" si="993"/>
        <v>45.37597808026689</v>
      </c>
      <c r="J9078">
        <f t="shared" si="994"/>
        <v>0</v>
      </c>
    </row>
    <row r="9079" spans="2:10" x14ac:dyDescent="0.3">
      <c r="B9079">
        <v>9052</v>
      </c>
      <c r="C9079">
        <v>0.33413875621311229</v>
      </c>
      <c r="D9079">
        <f t="shared" si="988"/>
        <v>96.893220641354276</v>
      </c>
      <c r="E9079">
        <f t="shared" si="989"/>
        <v>96.893220641354276</v>
      </c>
      <c r="F9079">
        <f t="shared" si="990"/>
        <v>10.106779358645724</v>
      </c>
      <c r="G9079">
        <f t="shared" si="991"/>
        <v>0</v>
      </c>
      <c r="H9079">
        <f t="shared" si="992"/>
        <v>968.93220641354276</v>
      </c>
      <c r="I9079">
        <f t="shared" si="993"/>
        <v>50.533896793228621</v>
      </c>
      <c r="J9079">
        <f t="shared" si="994"/>
        <v>0</v>
      </c>
    </row>
    <row r="9080" spans="2:10" x14ac:dyDescent="0.3">
      <c r="B9080">
        <v>9053</v>
      </c>
      <c r="C9080">
        <v>0.36036653718612344</v>
      </c>
      <c r="D9080">
        <f t="shared" si="988"/>
        <v>97.403374132305927</v>
      </c>
      <c r="E9080">
        <f t="shared" si="989"/>
        <v>97.403374132305927</v>
      </c>
      <c r="F9080">
        <f t="shared" si="990"/>
        <v>9.5966258676940726</v>
      </c>
      <c r="G9080">
        <f t="shared" si="991"/>
        <v>0</v>
      </c>
      <c r="H9080">
        <f t="shared" si="992"/>
        <v>974.0337413230593</v>
      </c>
      <c r="I9080">
        <f t="shared" si="993"/>
        <v>47.983129338470363</v>
      </c>
      <c r="J9080">
        <f t="shared" si="994"/>
        <v>0</v>
      </c>
    </row>
    <row r="9081" spans="2:10" x14ac:dyDescent="0.3">
      <c r="B9081">
        <v>9054</v>
      </c>
      <c r="C9081">
        <v>0.66347563087862504</v>
      </c>
      <c r="D9081">
        <f t="shared" si="988"/>
        <v>103.05989234863968</v>
      </c>
      <c r="E9081">
        <f t="shared" si="989"/>
        <v>103.05989234863968</v>
      </c>
      <c r="F9081">
        <f t="shared" si="990"/>
        <v>3.9401076513603215</v>
      </c>
      <c r="G9081">
        <f t="shared" si="991"/>
        <v>0</v>
      </c>
      <c r="H9081">
        <f t="shared" si="992"/>
        <v>1030.5989234863969</v>
      </c>
      <c r="I9081">
        <f t="shared" si="993"/>
        <v>19.700538256801607</v>
      </c>
      <c r="J9081">
        <f t="shared" si="994"/>
        <v>0</v>
      </c>
    </row>
    <row r="9082" spans="2:10" x14ac:dyDescent="0.3">
      <c r="B9082">
        <v>9055</v>
      </c>
      <c r="C9082">
        <v>0.88190736727479446</v>
      </c>
      <c r="D9082">
        <f t="shared" si="988"/>
        <v>108.24952103090615</v>
      </c>
      <c r="E9082">
        <f t="shared" si="989"/>
        <v>107</v>
      </c>
      <c r="F9082">
        <f t="shared" si="990"/>
        <v>0</v>
      </c>
      <c r="G9082">
        <f t="shared" si="991"/>
        <v>1.249521030906152</v>
      </c>
      <c r="H9082">
        <f t="shared" si="992"/>
        <v>1070</v>
      </c>
      <c r="I9082">
        <f t="shared" si="993"/>
        <v>0</v>
      </c>
      <c r="J9082">
        <f t="shared" si="994"/>
        <v>18.742815463592279</v>
      </c>
    </row>
    <row r="9083" spans="2:10" x14ac:dyDescent="0.3">
      <c r="B9083">
        <v>9056</v>
      </c>
      <c r="C9083">
        <v>0.98010933243827836</v>
      </c>
      <c r="D9083">
        <f t="shared" si="988"/>
        <v>113.10226015149723</v>
      </c>
      <c r="E9083">
        <f t="shared" si="989"/>
        <v>107</v>
      </c>
      <c r="F9083">
        <f t="shared" si="990"/>
        <v>0</v>
      </c>
      <c r="G9083">
        <f t="shared" si="991"/>
        <v>6.1022601514972337</v>
      </c>
      <c r="H9083">
        <f t="shared" si="992"/>
        <v>1070</v>
      </c>
      <c r="I9083">
        <f t="shared" si="993"/>
        <v>0</v>
      </c>
      <c r="J9083">
        <f t="shared" si="994"/>
        <v>91.533902272458505</v>
      </c>
    </row>
    <row r="9084" spans="2:10" x14ac:dyDescent="0.3">
      <c r="B9084">
        <v>9057</v>
      </c>
      <c r="C9084">
        <v>0.94345598860695135</v>
      </c>
      <c r="D9084">
        <f t="shared" si="988"/>
        <v>110.64915239763451</v>
      </c>
      <c r="E9084">
        <f t="shared" si="989"/>
        <v>107</v>
      </c>
      <c r="F9084">
        <f t="shared" si="990"/>
        <v>0</v>
      </c>
      <c r="G9084">
        <f t="shared" si="991"/>
        <v>3.6491523976345093</v>
      </c>
      <c r="H9084">
        <f t="shared" si="992"/>
        <v>1070</v>
      </c>
      <c r="I9084">
        <f t="shared" si="993"/>
        <v>0</v>
      </c>
      <c r="J9084">
        <f t="shared" si="994"/>
        <v>54.737285964517639</v>
      </c>
    </row>
    <row r="9085" spans="2:10" x14ac:dyDescent="0.3">
      <c r="B9085">
        <v>9058</v>
      </c>
      <c r="C9085">
        <v>0.49723506829739461</v>
      </c>
      <c r="D9085">
        <f t="shared" si="988"/>
        <v>99.94944092576759</v>
      </c>
      <c r="E9085">
        <f t="shared" si="989"/>
        <v>99.94944092576759</v>
      </c>
      <c r="F9085">
        <f t="shared" si="990"/>
        <v>7.0505590742324102</v>
      </c>
      <c r="G9085">
        <f t="shared" si="991"/>
        <v>0</v>
      </c>
      <c r="H9085">
        <f t="shared" si="992"/>
        <v>999.4944092576759</v>
      </c>
      <c r="I9085">
        <f t="shared" si="993"/>
        <v>35.252795371162051</v>
      </c>
      <c r="J9085">
        <f t="shared" si="994"/>
        <v>0</v>
      </c>
    </row>
    <row r="9086" spans="2:10" x14ac:dyDescent="0.3">
      <c r="B9086">
        <v>9059</v>
      </c>
      <c r="C9086">
        <v>0.91972050151964502</v>
      </c>
      <c r="D9086">
        <f t="shared" si="988"/>
        <v>109.59503937748872</v>
      </c>
      <c r="E9086">
        <f t="shared" si="989"/>
        <v>107</v>
      </c>
      <c r="F9086">
        <f t="shared" si="990"/>
        <v>0</v>
      </c>
      <c r="G9086">
        <f t="shared" si="991"/>
        <v>2.5950393774887175</v>
      </c>
      <c r="H9086">
        <f t="shared" si="992"/>
        <v>1070</v>
      </c>
      <c r="I9086">
        <f t="shared" si="993"/>
        <v>0</v>
      </c>
      <c r="J9086">
        <f t="shared" si="994"/>
        <v>38.925590662330762</v>
      </c>
    </row>
    <row r="9087" spans="2:10" x14ac:dyDescent="0.3">
      <c r="B9087">
        <v>9060</v>
      </c>
      <c r="C9087">
        <v>0.77981229991606837</v>
      </c>
      <c r="D9087">
        <f t="shared" si="988"/>
        <v>105.51770335040437</v>
      </c>
      <c r="E9087">
        <f t="shared" si="989"/>
        <v>105.51770335040437</v>
      </c>
      <c r="F9087">
        <f t="shared" si="990"/>
        <v>1.4822966495956251</v>
      </c>
      <c r="G9087">
        <f t="shared" si="991"/>
        <v>0</v>
      </c>
      <c r="H9087">
        <f t="shared" si="992"/>
        <v>1055.1770335040437</v>
      </c>
      <c r="I9087">
        <f t="shared" si="993"/>
        <v>7.4114832479781256</v>
      </c>
      <c r="J9087">
        <f t="shared" si="994"/>
        <v>0</v>
      </c>
    </row>
    <row r="9088" spans="2:10" x14ac:dyDescent="0.3">
      <c r="B9088">
        <v>9061</v>
      </c>
      <c r="C9088">
        <v>1.7278097891415878E-2</v>
      </c>
      <c r="D9088">
        <f t="shared" si="988"/>
        <v>86.628601298042113</v>
      </c>
      <c r="E9088">
        <f t="shared" si="989"/>
        <v>86.628601298042113</v>
      </c>
      <c r="F9088">
        <f t="shared" si="990"/>
        <v>20.371398701957887</v>
      </c>
      <c r="G9088">
        <f t="shared" si="991"/>
        <v>0</v>
      </c>
      <c r="H9088">
        <f t="shared" si="992"/>
        <v>866.28601298042111</v>
      </c>
      <c r="I9088">
        <f t="shared" si="993"/>
        <v>101.85699350978943</v>
      </c>
      <c r="J9088">
        <f t="shared" si="994"/>
        <v>0</v>
      </c>
    </row>
    <row r="9089" spans="2:10" x14ac:dyDescent="0.3">
      <c r="B9089">
        <v>9062</v>
      </c>
      <c r="C9089">
        <v>0.9994211399519235</v>
      </c>
      <c r="D9089">
        <f t="shared" si="988"/>
        <v>117.34276001008926</v>
      </c>
      <c r="E9089">
        <f t="shared" si="989"/>
        <v>107</v>
      </c>
      <c r="F9089">
        <f t="shared" si="990"/>
        <v>0</v>
      </c>
      <c r="G9089">
        <f t="shared" si="991"/>
        <v>10.342760010089265</v>
      </c>
      <c r="H9089">
        <f t="shared" si="992"/>
        <v>1070</v>
      </c>
      <c r="I9089">
        <f t="shared" si="993"/>
        <v>0</v>
      </c>
      <c r="J9089">
        <f t="shared" si="994"/>
        <v>155.14140015133898</v>
      </c>
    </row>
    <row r="9090" spans="2:10" x14ac:dyDescent="0.3">
      <c r="B9090">
        <v>9063</v>
      </c>
      <c r="C9090">
        <v>0.31525182032058419</v>
      </c>
      <c r="D9090">
        <f t="shared" si="988"/>
        <v>96.518121651037319</v>
      </c>
      <c r="E9090">
        <f t="shared" si="989"/>
        <v>96.518121651037319</v>
      </c>
      <c r="F9090">
        <f t="shared" si="990"/>
        <v>10.481878348962681</v>
      </c>
      <c r="G9090">
        <f t="shared" si="991"/>
        <v>0</v>
      </c>
      <c r="H9090">
        <f t="shared" si="992"/>
        <v>965.18121651037313</v>
      </c>
      <c r="I9090">
        <f t="shared" si="993"/>
        <v>52.409391744813405</v>
      </c>
      <c r="J9090">
        <f t="shared" si="994"/>
        <v>0</v>
      </c>
    </row>
    <row r="9091" spans="2:10" x14ac:dyDescent="0.3">
      <c r="B9091">
        <v>9064</v>
      </c>
      <c r="C9091">
        <v>0.30401334206124953</v>
      </c>
      <c r="D9091">
        <f t="shared" si="988"/>
        <v>96.29132850886657</v>
      </c>
      <c r="E9091">
        <f t="shared" si="989"/>
        <v>96.29132850886657</v>
      </c>
      <c r="F9091">
        <f t="shared" si="990"/>
        <v>10.70867149113343</v>
      </c>
      <c r="G9091">
        <f t="shared" si="991"/>
        <v>0</v>
      </c>
      <c r="H9091">
        <f t="shared" si="992"/>
        <v>962.9132850886657</v>
      </c>
      <c r="I9091">
        <f t="shared" si="993"/>
        <v>53.543357455667149</v>
      </c>
      <c r="J9091">
        <f t="shared" si="994"/>
        <v>0</v>
      </c>
    </row>
    <row r="9092" spans="2:10" x14ac:dyDescent="0.3">
      <c r="B9092">
        <v>9065</v>
      </c>
      <c r="C9092">
        <v>0.62440484443434974</v>
      </c>
      <c r="D9092">
        <f t="shared" si="988"/>
        <v>102.30521289338182</v>
      </c>
      <c r="E9092">
        <f t="shared" si="989"/>
        <v>102.30521289338182</v>
      </c>
      <c r="F9092">
        <f t="shared" si="990"/>
        <v>4.694787106618179</v>
      </c>
      <c r="G9092">
        <f t="shared" si="991"/>
        <v>0</v>
      </c>
      <c r="H9092">
        <f t="shared" si="992"/>
        <v>1023.0521289338183</v>
      </c>
      <c r="I9092">
        <f t="shared" si="993"/>
        <v>23.473935533090895</v>
      </c>
      <c r="J9092">
        <f t="shared" si="994"/>
        <v>0</v>
      </c>
    </row>
    <row r="9093" spans="2:10" x14ac:dyDescent="0.3">
      <c r="B9093">
        <v>9066</v>
      </c>
      <c r="C9093">
        <v>0.583079245381116</v>
      </c>
      <c r="D9093">
        <f t="shared" si="988"/>
        <v>101.52805193102274</v>
      </c>
      <c r="E9093">
        <f t="shared" si="989"/>
        <v>101.52805193102274</v>
      </c>
      <c r="F9093">
        <f t="shared" si="990"/>
        <v>5.4719480689772553</v>
      </c>
      <c r="G9093">
        <f t="shared" si="991"/>
        <v>0</v>
      </c>
      <c r="H9093">
        <f t="shared" si="992"/>
        <v>1015.2805193102274</v>
      </c>
      <c r="I9093">
        <f t="shared" si="993"/>
        <v>27.359740344886276</v>
      </c>
      <c r="J9093">
        <f t="shared" si="994"/>
        <v>0</v>
      </c>
    </row>
    <row r="9094" spans="2:10" x14ac:dyDescent="0.3">
      <c r="B9094">
        <v>9067</v>
      </c>
      <c r="C9094">
        <v>0.43199453456253356</v>
      </c>
      <c r="D9094">
        <f t="shared" si="988"/>
        <v>98.751618984176744</v>
      </c>
      <c r="E9094">
        <f t="shared" si="989"/>
        <v>98.751618984176744</v>
      </c>
      <c r="F9094">
        <f t="shared" si="990"/>
        <v>8.2483810158232558</v>
      </c>
      <c r="G9094">
        <f t="shared" si="991"/>
        <v>0</v>
      </c>
      <c r="H9094">
        <f t="shared" si="992"/>
        <v>987.51618984176741</v>
      </c>
      <c r="I9094">
        <f t="shared" si="993"/>
        <v>41.241905079116279</v>
      </c>
      <c r="J9094">
        <f t="shared" si="994"/>
        <v>0</v>
      </c>
    </row>
    <row r="9095" spans="2:10" x14ac:dyDescent="0.3">
      <c r="B9095">
        <v>9068</v>
      </c>
      <c r="C9095">
        <v>0.64439221290104454</v>
      </c>
      <c r="D9095">
        <f t="shared" si="988"/>
        <v>102.6883644925077</v>
      </c>
      <c r="E9095">
        <f t="shared" si="989"/>
        <v>102.6883644925077</v>
      </c>
      <c r="F9095">
        <f t="shared" si="990"/>
        <v>4.3116355074922978</v>
      </c>
      <c r="G9095">
        <f t="shared" si="991"/>
        <v>0</v>
      </c>
      <c r="H9095">
        <f t="shared" si="992"/>
        <v>1026.8836449250771</v>
      </c>
      <c r="I9095">
        <f t="shared" si="993"/>
        <v>21.558177537461489</v>
      </c>
      <c r="J9095">
        <f t="shared" si="994"/>
        <v>0</v>
      </c>
    </row>
    <row r="9096" spans="2:10" x14ac:dyDescent="0.3">
      <c r="B9096">
        <v>9069</v>
      </c>
      <c r="C9096">
        <v>0.16163936605779738</v>
      </c>
      <c r="D9096">
        <f t="shared" si="988"/>
        <v>93.024416892906402</v>
      </c>
      <c r="E9096">
        <f t="shared" si="989"/>
        <v>93.024416892906402</v>
      </c>
      <c r="F9096">
        <f t="shared" si="990"/>
        <v>13.975583107093598</v>
      </c>
      <c r="G9096">
        <f t="shared" si="991"/>
        <v>0</v>
      </c>
      <c r="H9096">
        <f t="shared" si="992"/>
        <v>930.24416892906402</v>
      </c>
      <c r="I9096">
        <f t="shared" si="993"/>
        <v>69.877915535467992</v>
      </c>
      <c r="J9096">
        <f t="shared" si="994"/>
        <v>0</v>
      </c>
    </row>
    <row r="9097" spans="2:10" x14ac:dyDescent="0.3">
      <c r="B9097">
        <v>9070</v>
      </c>
      <c r="C9097">
        <v>0.35643037176157577</v>
      </c>
      <c r="D9097">
        <f t="shared" si="988"/>
        <v>97.327517584261102</v>
      </c>
      <c r="E9097">
        <f t="shared" si="989"/>
        <v>97.327517584261102</v>
      </c>
      <c r="F9097">
        <f t="shared" si="990"/>
        <v>9.672482415738898</v>
      </c>
      <c r="G9097">
        <f t="shared" si="991"/>
        <v>0</v>
      </c>
      <c r="H9097">
        <f t="shared" si="992"/>
        <v>973.27517584261102</v>
      </c>
      <c r="I9097">
        <f t="shared" si="993"/>
        <v>48.36241207869449</v>
      </c>
      <c r="J9097">
        <f t="shared" si="994"/>
        <v>0</v>
      </c>
    </row>
    <row r="9098" spans="2:10" x14ac:dyDescent="0.3">
      <c r="B9098">
        <v>9071</v>
      </c>
      <c r="C9098">
        <v>0.8760788995567792</v>
      </c>
      <c r="D9098">
        <f t="shared" si="988"/>
        <v>108.06555464538951</v>
      </c>
      <c r="E9098">
        <f t="shared" si="989"/>
        <v>107</v>
      </c>
      <c r="F9098">
        <f t="shared" si="990"/>
        <v>0</v>
      </c>
      <c r="G9098">
        <f t="shared" si="991"/>
        <v>1.0655546453895113</v>
      </c>
      <c r="H9098">
        <f t="shared" si="992"/>
        <v>1070</v>
      </c>
      <c r="I9098">
        <f t="shared" si="993"/>
        <v>0</v>
      </c>
      <c r="J9098">
        <f t="shared" si="994"/>
        <v>15.983319680842669</v>
      </c>
    </row>
    <row r="9099" spans="2:10" x14ac:dyDescent="0.3">
      <c r="B9099">
        <v>9072</v>
      </c>
      <c r="C9099">
        <v>0.65655017407347871</v>
      </c>
      <c r="D9099">
        <f t="shared" si="988"/>
        <v>102.92435548286879</v>
      </c>
      <c r="E9099">
        <f t="shared" si="989"/>
        <v>102.92435548286879</v>
      </c>
      <c r="F9099">
        <f t="shared" si="990"/>
        <v>4.0756445171312095</v>
      </c>
      <c r="G9099">
        <f t="shared" si="991"/>
        <v>0</v>
      </c>
      <c r="H9099">
        <f t="shared" si="992"/>
        <v>1029.2435548286878</v>
      </c>
      <c r="I9099">
        <f t="shared" si="993"/>
        <v>20.378222585656047</v>
      </c>
      <c r="J9099">
        <f t="shared" si="994"/>
        <v>0</v>
      </c>
    </row>
    <row r="9100" spans="2:10" x14ac:dyDescent="0.3">
      <c r="B9100">
        <v>9073</v>
      </c>
      <c r="C9100">
        <v>0.23159479501726965</v>
      </c>
      <c r="D9100">
        <f t="shared" si="988"/>
        <v>94.743769829192303</v>
      </c>
      <c r="E9100">
        <f t="shared" si="989"/>
        <v>94.743769829192303</v>
      </c>
      <c r="F9100">
        <f t="shared" si="990"/>
        <v>12.256230170807697</v>
      </c>
      <c r="G9100">
        <f t="shared" si="991"/>
        <v>0</v>
      </c>
      <c r="H9100">
        <f t="shared" si="992"/>
        <v>947.43769829192297</v>
      </c>
      <c r="I9100">
        <f t="shared" si="993"/>
        <v>61.281150854038486</v>
      </c>
      <c r="J9100">
        <f t="shared" si="994"/>
        <v>0</v>
      </c>
    </row>
    <row r="9101" spans="2:10" x14ac:dyDescent="0.3">
      <c r="B9101">
        <v>9074</v>
      </c>
      <c r="C9101">
        <v>9.8790990903588449E-2</v>
      </c>
      <c r="D9101">
        <f t="shared" si="988"/>
        <v>91.101382842831299</v>
      </c>
      <c r="E9101">
        <f t="shared" si="989"/>
        <v>91.101382842831299</v>
      </c>
      <c r="F9101">
        <f t="shared" si="990"/>
        <v>15.898617157168701</v>
      </c>
      <c r="G9101">
        <f t="shared" si="991"/>
        <v>0</v>
      </c>
      <c r="H9101">
        <f t="shared" si="992"/>
        <v>911.01382842831299</v>
      </c>
      <c r="I9101">
        <f t="shared" si="993"/>
        <v>79.493085785843505</v>
      </c>
      <c r="J9101">
        <f t="shared" si="994"/>
        <v>0</v>
      </c>
    </row>
    <row r="9102" spans="2:10" x14ac:dyDescent="0.3">
      <c r="B9102">
        <v>9075</v>
      </c>
      <c r="C9102">
        <v>0.41205414043947064</v>
      </c>
      <c r="D9102">
        <f t="shared" si="988"/>
        <v>98.381285206831109</v>
      </c>
      <c r="E9102">
        <f t="shared" si="989"/>
        <v>98.381285206831109</v>
      </c>
      <c r="F9102">
        <f t="shared" si="990"/>
        <v>8.6187147931688912</v>
      </c>
      <c r="G9102">
        <f t="shared" si="991"/>
        <v>0</v>
      </c>
      <c r="H9102">
        <f t="shared" si="992"/>
        <v>983.81285206831103</v>
      </c>
      <c r="I9102">
        <f t="shared" si="993"/>
        <v>43.093573965844456</v>
      </c>
      <c r="J9102">
        <f t="shared" si="994"/>
        <v>0</v>
      </c>
    </row>
    <row r="9103" spans="2:10" x14ac:dyDescent="0.3">
      <c r="B9103">
        <v>9076</v>
      </c>
      <c r="C9103">
        <v>0.94025882306700359</v>
      </c>
      <c r="D9103">
        <f t="shared" si="988"/>
        <v>110.49293468175522</v>
      </c>
      <c r="E9103">
        <f t="shared" si="989"/>
        <v>107</v>
      </c>
      <c r="F9103">
        <f t="shared" si="990"/>
        <v>0</v>
      </c>
      <c r="G9103">
        <f t="shared" si="991"/>
        <v>3.4929346817552158</v>
      </c>
      <c r="H9103">
        <f t="shared" si="992"/>
        <v>1070</v>
      </c>
      <c r="I9103">
        <f t="shared" si="993"/>
        <v>0</v>
      </c>
      <c r="J9103">
        <f t="shared" si="994"/>
        <v>52.394020226328237</v>
      </c>
    </row>
    <row r="9104" spans="2:10" x14ac:dyDescent="0.3">
      <c r="B9104">
        <v>9077</v>
      </c>
      <c r="C9104">
        <v>0.66746838634026828</v>
      </c>
      <c r="D9104">
        <f t="shared" si="988"/>
        <v>103.13842544256727</v>
      </c>
      <c r="E9104">
        <f t="shared" si="989"/>
        <v>103.13842544256727</v>
      </c>
      <c r="F9104">
        <f t="shared" si="990"/>
        <v>3.861574557432732</v>
      </c>
      <c r="G9104">
        <f t="shared" si="991"/>
        <v>0</v>
      </c>
      <c r="H9104">
        <f t="shared" si="992"/>
        <v>1031.3842544256727</v>
      </c>
      <c r="I9104">
        <f t="shared" si="993"/>
        <v>19.30787278716366</v>
      </c>
      <c r="J9104">
        <f t="shared" si="994"/>
        <v>0</v>
      </c>
    </row>
    <row r="9105" spans="2:10" x14ac:dyDescent="0.3">
      <c r="B9105">
        <v>9078</v>
      </c>
      <c r="C9105">
        <v>0.54454862840155416</v>
      </c>
      <c r="D9105">
        <f t="shared" si="988"/>
        <v>100.81596028284984</v>
      </c>
      <c r="E9105">
        <f t="shared" si="989"/>
        <v>100.81596028284984</v>
      </c>
      <c r="F9105">
        <f t="shared" si="990"/>
        <v>6.1840397171501564</v>
      </c>
      <c r="G9105">
        <f t="shared" si="991"/>
        <v>0</v>
      </c>
      <c r="H9105">
        <f t="shared" si="992"/>
        <v>1008.1596028284985</v>
      </c>
      <c r="I9105">
        <f t="shared" si="993"/>
        <v>30.920198585750782</v>
      </c>
      <c r="J9105">
        <f t="shared" si="994"/>
        <v>0</v>
      </c>
    </row>
    <row r="9106" spans="2:10" x14ac:dyDescent="0.3">
      <c r="B9106">
        <v>9079</v>
      </c>
      <c r="C9106">
        <v>0.33127796541851207</v>
      </c>
      <c r="D9106">
        <f t="shared" si="988"/>
        <v>96.83685551915319</v>
      </c>
      <c r="E9106">
        <f t="shared" si="989"/>
        <v>96.83685551915319</v>
      </c>
      <c r="F9106">
        <f t="shared" si="990"/>
        <v>10.16314448084681</v>
      </c>
      <c r="G9106">
        <f t="shared" si="991"/>
        <v>0</v>
      </c>
      <c r="H9106">
        <f t="shared" si="992"/>
        <v>968.36855519153187</v>
      </c>
      <c r="I9106">
        <f t="shared" si="993"/>
        <v>50.815722404234052</v>
      </c>
      <c r="J9106">
        <f t="shared" si="994"/>
        <v>0</v>
      </c>
    </row>
    <row r="9107" spans="2:10" x14ac:dyDescent="0.3">
      <c r="B9107">
        <v>9080</v>
      </c>
      <c r="C9107">
        <v>0.27654842246418576</v>
      </c>
      <c r="D9107">
        <f t="shared" si="988"/>
        <v>95.723853620536914</v>
      </c>
      <c r="E9107">
        <f t="shared" si="989"/>
        <v>95.723853620536914</v>
      </c>
      <c r="F9107">
        <f t="shared" si="990"/>
        <v>11.276146379463086</v>
      </c>
      <c r="G9107">
        <f t="shared" si="991"/>
        <v>0</v>
      </c>
      <c r="H9107">
        <f t="shared" si="992"/>
        <v>957.2385362053692</v>
      </c>
      <c r="I9107">
        <f t="shared" si="993"/>
        <v>56.380731897315428</v>
      </c>
      <c r="J9107">
        <f t="shared" si="994"/>
        <v>0</v>
      </c>
    </row>
    <row r="9108" spans="2:10" x14ac:dyDescent="0.3">
      <c r="B9108">
        <v>9081</v>
      </c>
      <c r="C9108">
        <v>0.27669928000895294</v>
      </c>
      <c r="D9108">
        <f t="shared" si="988"/>
        <v>95.727027543683405</v>
      </c>
      <c r="E9108">
        <f t="shared" si="989"/>
        <v>95.727027543683405</v>
      </c>
      <c r="F9108">
        <f t="shared" si="990"/>
        <v>11.272972456316595</v>
      </c>
      <c r="G9108">
        <f t="shared" si="991"/>
        <v>0</v>
      </c>
      <c r="H9108">
        <f t="shared" si="992"/>
        <v>957.27027543683403</v>
      </c>
      <c r="I9108">
        <f t="shared" si="993"/>
        <v>56.364862281582973</v>
      </c>
      <c r="J9108">
        <f t="shared" si="994"/>
        <v>0</v>
      </c>
    </row>
    <row r="9109" spans="2:10" x14ac:dyDescent="0.3">
      <c r="B9109">
        <v>9082</v>
      </c>
      <c r="C9109">
        <v>0.10094154039370695</v>
      </c>
      <c r="D9109">
        <f t="shared" si="988"/>
        <v>91.177127209261954</v>
      </c>
      <c r="E9109">
        <f t="shared" si="989"/>
        <v>91.177127209261954</v>
      </c>
      <c r="F9109">
        <f t="shared" si="990"/>
        <v>15.822872790738046</v>
      </c>
      <c r="G9109">
        <f t="shared" si="991"/>
        <v>0</v>
      </c>
      <c r="H9109">
        <f t="shared" si="992"/>
        <v>911.77127209261948</v>
      </c>
      <c r="I9109">
        <f t="shared" si="993"/>
        <v>79.11436395369023</v>
      </c>
      <c r="J9109">
        <f t="shared" si="994"/>
        <v>0</v>
      </c>
    </row>
    <row r="9110" spans="2:10" x14ac:dyDescent="0.3">
      <c r="B9110">
        <v>9083</v>
      </c>
      <c r="C9110">
        <v>0.93666985803186564</v>
      </c>
      <c r="D9110">
        <f t="shared" si="988"/>
        <v>110.32365980369997</v>
      </c>
      <c r="E9110">
        <f t="shared" si="989"/>
        <v>107</v>
      </c>
      <c r="F9110">
        <f t="shared" si="990"/>
        <v>0</v>
      </c>
      <c r="G9110">
        <f t="shared" si="991"/>
        <v>3.3236598036999681</v>
      </c>
      <c r="H9110">
        <f t="shared" si="992"/>
        <v>1070</v>
      </c>
      <c r="I9110">
        <f t="shared" si="993"/>
        <v>0</v>
      </c>
      <c r="J9110">
        <f t="shared" si="994"/>
        <v>49.854897055499521</v>
      </c>
    </row>
    <row r="9111" spans="2:10" x14ac:dyDescent="0.3">
      <c r="B9111">
        <v>9084</v>
      </c>
      <c r="C9111">
        <v>0.67228799495429914</v>
      </c>
      <c r="D9111">
        <f t="shared" si="988"/>
        <v>103.23362080795042</v>
      </c>
      <c r="E9111">
        <f t="shared" si="989"/>
        <v>103.23362080795042</v>
      </c>
      <c r="F9111">
        <f t="shared" si="990"/>
        <v>3.7663791920495839</v>
      </c>
      <c r="G9111">
        <f t="shared" si="991"/>
        <v>0</v>
      </c>
      <c r="H9111">
        <f t="shared" si="992"/>
        <v>1032.3362080795041</v>
      </c>
      <c r="I9111">
        <f t="shared" si="993"/>
        <v>18.83189596024792</v>
      </c>
      <c r="J9111">
        <f t="shared" si="994"/>
        <v>0</v>
      </c>
    </row>
    <row r="9112" spans="2:10" x14ac:dyDescent="0.3">
      <c r="B9112">
        <v>9085</v>
      </c>
      <c r="C9112">
        <v>0.69313799408436116</v>
      </c>
      <c r="D9112">
        <f t="shared" si="988"/>
        <v>103.65091202237983</v>
      </c>
      <c r="E9112">
        <f t="shared" si="989"/>
        <v>103.65091202237983</v>
      </c>
      <c r="F9112">
        <f t="shared" si="990"/>
        <v>3.3490879776201723</v>
      </c>
      <c r="G9112">
        <f t="shared" si="991"/>
        <v>0</v>
      </c>
      <c r="H9112">
        <f t="shared" si="992"/>
        <v>1036.5091202237982</v>
      </c>
      <c r="I9112">
        <f t="shared" si="993"/>
        <v>16.745439888100861</v>
      </c>
      <c r="J9112">
        <f t="shared" si="994"/>
        <v>0</v>
      </c>
    </row>
    <row r="9113" spans="2:10" x14ac:dyDescent="0.3">
      <c r="B9113">
        <v>9086</v>
      </c>
      <c r="C9113">
        <v>0.994828268083227</v>
      </c>
      <c r="D9113">
        <f t="shared" si="988"/>
        <v>115.2485600500485</v>
      </c>
      <c r="E9113">
        <f t="shared" si="989"/>
        <v>107</v>
      </c>
      <c r="F9113">
        <f t="shared" si="990"/>
        <v>0</v>
      </c>
      <c r="G9113">
        <f t="shared" si="991"/>
        <v>8.2485600500484964</v>
      </c>
      <c r="H9113">
        <f t="shared" si="992"/>
        <v>1070</v>
      </c>
      <c r="I9113">
        <f t="shared" si="993"/>
        <v>0</v>
      </c>
      <c r="J9113">
        <f t="shared" si="994"/>
        <v>123.72840075072745</v>
      </c>
    </row>
    <row r="9114" spans="2:10" x14ac:dyDescent="0.3">
      <c r="B9114">
        <v>9087</v>
      </c>
      <c r="C9114">
        <v>0.22501399037337733</v>
      </c>
      <c r="D9114">
        <f t="shared" si="988"/>
        <v>94.593653574697896</v>
      </c>
      <c r="E9114">
        <f t="shared" si="989"/>
        <v>94.593653574697896</v>
      </c>
      <c r="F9114">
        <f t="shared" si="990"/>
        <v>12.406346425302104</v>
      </c>
      <c r="G9114">
        <f t="shared" si="991"/>
        <v>0</v>
      </c>
      <c r="H9114">
        <f t="shared" si="992"/>
        <v>945.93653574697896</v>
      </c>
      <c r="I9114">
        <f t="shared" si="993"/>
        <v>62.031732126510519</v>
      </c>
      <c r="J9114">
        <f t="shared" si="994"/>
        <v>0</v>
      </c>
    </row>
    <row r="9115" spans="2:10" x14ac:dyDescent="0.3">
      <c r="B9115">
        <v>9088</v>
      </c>
      <c r="C9115">
        <v>0.22238878486916847</v>
      </c>
      <c r="D9115">
        <f t="shared" si="988"/>
        <v>94.533218502610339</v>
      </c>
      <c r="E9115">
        <f t="shared" si="989"/>
        <v>94.533218502610339</v>
      </c>
      <c r="F9115">
        <f t="shared" si="990"/>
        <v>12.466781497389661</v>
      </c>
      <c r="G9115">
        <f t="shared" si="991"/>
        <v>0</v>
      </c>
      <c r="H9115">
        <f t="shared" si="992"/>
        <v>945.33218502610339</v>
      </c>
      <c r="I9115">
        <f t="shared" si="993"/>
        <v>62.333907486948306</v>
      </c>
      <c r="J9115">
        <f t="shared" si="994"/>
        <v>0</v>
      </c>
    </row>
    <row r="9116" spans="2:10" x14ac:dyDescent="0.3">
      <c r="B9116">
        <v>9089</v>
      </c>
      <c r="C9116">
        <v>0.57220587369861364</v>
      </c>
      <c r="D9116">
        <f t="shared" si="988"/>
        <v>101.32615129113233</v>
      </c>
      <c r="E9116">
        <f t="shared" si="989"/>
        <v>101.32615129113233</v>
      </c>
      <c r="F9116">
        <f t="shared" si="990"/>
        <v>5.6738487088676663</v>
      </c>
      <c r="G9116">
        <f t="shared" si="991"/>
        <v>0</v>
      </c>
      <c r="H9116">
        <f t="shared" si="992"/>
        <v>1013.2615129113233</v>
      </c>
      <c r="I9116">
        <f t="shared" si="993"/>
        <v>28.369243544338332</v>
      </c>
      <c r="J9116">
        <f t="shared" si="994"/>
        <v>0</v>
      </c>
    </row>
    <row r="9117" spans="2:10" x14ac:dyDescent="0.3">
      <c r="B9117">
        <v>9090</v>
      </c>
      <c r="C9117">
        <v>0.910063377835582</v>
      </c>
      <c r="D9117">
        <f t="shared" ref="D9117:D9180" si="995">_xlfn.BETA.INV(C9117,$B$25,$C$25,$D$25,$E$25)</f>
        <v>109.22109422286781</v>
      </c>
      <c r="E9117">
        <f t="shared" ref="E9117:E9180" si="996">IF($M$25&lt;D9117,$M$25,D9117)</f>
        <v>107</v>
      </c>
      <c r="F9117">
        <f t="shared" ref="F9117:F9180" si="997">IF($M$25&gt;D9117,$M$25-D9117,0)</f>
        <v>0</v>
      </c>
      <c r="G9117">
        <f t="shared" ref="G9117:G9180" si="998">IF($M$25&lt;D9117,D9117-$M$25,0)</f>
        <v>2.221094222867805</v>
      </c>
      <c r="H9117">
        <f t="shared" ref="H9117:H9180" si="999">$H$24*E9117</f>
        <v>1070</v>
      </c>
      <c r="I9117">
        <f t="shared" ref="I9117:I9180" si="1000">$I$24*F9117</f>
        <v>0</v>
      </c>
      <c r="J9117">
        <f t="shared" ref="J9117:J9180" si="1001">$J$24*G9117</f>
        <v>33.316413343017075</v>
      </c>
    </row>
    <row r="9118" spans="2:10" x14ac:dyDescent="0.3">
      <c r="B9118">
        <v>9091</v>
      </c>
      <c r="C9118">
        <v>0.300163382691369</v>
      </c>
      <c r="D9118">
        <f t="shared" si="995"/>
        <v>96.212959506117954</v>
      </c>
      <c r="E9118">
        <f t="shared" si="996"/>
        <v>96.212959506117954</v>
      </c>
      <c r="F9118">
        <f t="shared" si="997"/>
        <v>10.787040493882046</v>
      </c>
      <c r="G9118">
        <f t="shared" si="998"/>
        <v>0</v>
      </c>
      <c r="H9118">
        <f t="shared" si="999"/>
        <v>962.12959506117954</v>
      </c>
      <c r="I9118">
        <f t="shared" si="1000"/>
        <v>53.935202469410228</v>
      </c>
      <c r="J9118">
        <f t="shared" si="1001"/>
        <v>0</v>
      </c>
    </row>
    <row r="9119" spans="2:10" x14ac:dyDescent="0.3">
      <c r="B9119">
        <v>9092</v>
      </c>
      <c r="C9119">
        <v>0.34641319889307876</v>
      </c>
      <c r="D9119">
        <f t="shared" si="995"/>
        <v>97.133387233560555</v>
      </c>
      <c r="E9119">
        <f t="shared" si="996"/>
        <v>97.133387233560555</v>
      </c>
      <c r="F9119">
        <f t="shared" si="997"/>
        <v>9.8666127664394452</v>
      </c>
      <c r="G9119">
        <f t="shared" si="998"/>
        <v>0</v>
      </c>
      <c r="H9119">
        <f t="shared" si="999"/>
        <v>971.33387233560552</v>
      </c>
      <c r="I9119">
        <f t="shared" si="1000"/>
        <v>49.333063832197226</v>
      </c>
      <c r="J9119">
        <f t="shared" si="1001"/>
        <v>0</v>
      </c>
    </row>
    <row r="9120" spans="2:10" x14ac:dyDescent="0.3">
      <c r="B9120">
        <v>9093</v>
      </c>
      <c r="C9120">
        <v>0.30026204800576584</v>
      </c>
      <c r="D9120">
        <f t="shared" si="995"/>
        <v>96.214972407647366</v>
      </c>
      <c r="E9120">
        <f t="shared" si="996"/>
        <v>96.214972407647366</v>
      </c>
      <c r="F9120">
        <f t="shared" si="997"/>
        <v>10.785027592352634</v>
      </c>
      <c r="G9120">
        <f t="shared" si="998"/>
        <v>0</v>
      </c>
      <c r="H9120">
        <f t="shared" si="999"/>
        <v>962.1497240764736</v>
      </c>
      <c r="I9120">
        <f t="shared" si="1000"/>
        <v>53.92513796176317</v>
      </c>
      <c r="J9120">
        <f t="shared" si="1001"/>
        <v>0</v>
      </c>
    </row>
    <row r="9121" spans="2:10" x14ac:dyDescent="0.3">
      <c r="B9121">
        <v>9094</v>
      </c>
      <c r="C9121">
        <v>0.12997946891476664</v>
      </c>
      <c r="D9121">
        <f t="shared" si="995"/>
        <v>92.120623309766032</v>
      </c>
      <c r="E9121">
        <f t="shared" si="996"/>
        <v>92.120623309766032</v>
      </c>
      <c r="F9121">
        <f t="shared" si="997"/>
        <v>14.879376690233968</v>
      </c>
      <c r="G9121">
        <f t="shared" si="998"/>
        <v>0</v>
      </c>
      <c r="H9121">
        <f t="shared" si="999"/>
        <v>921.20623309766029</v>
      </c>
      <c r="I9121">
        <f t="shared" si="1000"/>
        <v>74.396883451169842</v>
      </c>
      <c r="J9121">
        <f t="shared" si="1001"/>
        <v>0</v>
      </c>
    </row>
    <row r="9122" spans="2:10" x14ac:dyDescent="0.3">
      <c r="B9122">
        <v>9095</v>
      </c>
      <c r="C9122">
        <v>0.1607150459658917</v>
      </c>
      <c r="D9122">
        <f t="shared" si="995"/>
        <v>92.999437960229358</v>
      </c>
      <c r="E9122">
        <f t="shared" si="996"/>
        <v>92.999437960229358</v>
      </c>
      <c r="F9122">
        <f t="shared" si="997"/>
        <v>14.000562039770642</v>
      </c>
      <c r="G9122">
        <f t="shared" si="998"/>
        <v>0</v>
      </c>
      <c r="H9122">
        <f t="shared" si="999"/>
        <v>929.99437960229352</v>
      </c>
      <c r="I9122">
        <f t="shared" si="1000"/>
        <v>70.002810198853211</v>
      </c>
      <c r="J9122">
        <f t="shared" si="1001"/>
        <v>0</v>
      </c>
    </row>
    <row r="9123" spans="2:10" x14ac:dyDescent="0.3">
      <c r="B9123">
        <v>9096</v>
      </c>
      <c r="C9123">
        <v>0.51339469712436825</v>
      </c>
      <c r="D9123">
        <f t="shared" si="995"/>
        <v>100.24496835231882</v>
      </c>
      <c r="E9123">
        <f t="shared" si="996"/>
        <v>100.24496835231882</v>
      </c>
      <c r="F9123">
        <f t="shared" si="997"/>
        <v>6.7550316476811787</v>
      </c>
      <c r="G9123">
        <f t="shared" si="998"/>
        <v>0</v>
      </c>
      <c r="H9123">
        <f t="shared" si="999"/>
        <v>1002.4496835231882</v>
      </c>
      <c r="I9123">
        <f t="shared" si="1000"/>
        <v>33.775158238405893</v>
      </c>
      <c r="J9123">
        <f t="shared" si="1001"/>
        <v>0</v>
      </c>
    </row>
    <row r="9124" spans="2:10" x14ac:dyDescent="0.3">
      <c r="B9124">
        <v>9097</v>
      </c>
      <c r="C9124">
        <v>0.58416005763519219</v>
      </c>
      <c r="D9124">
        <f t="shared" si="995"/>
        <v>101.54817021959501</v>
      </c>
      <c r="E9124">
        <f t="shared" si="996"/>
        <v>101.54817021959501</v>
      </c>
      <c r="F9124">
        <f t="shared" si="997"/>
        <v>5.4518297804049922</v>
      </c>
      <c r="G9124">
        <f t="shared" si="998"/>
        <v>0</v>
      </c>
      <c r="H9124">
        <f t="shared" si="999"/>
        <v>1015.4817021959501</v>
      </c>
      <c r="I9124">
        <f t="shared" si="1000"/>
        <v>27.259148902024961</v>
      </c>
      <c r="J9124">
        <f t="shared" si="1001"/>
        <v>0</v>
      </c>
    </row>
    <row r="9125" spans="2:10" x14ac:dyDescent="0.3">
      <c r="B9125">
        <v>9098</v>
      </c>
      <c r="C9125">
        <v>0.84713830171370375</v>
      </c>
      <c r="D9125">
        <f t="shared" si="995"/>
        <v>107.2158955437063</v>
      </c>
      <c r="E9125">
        <f t="shared" si="996"/>
        <v>107</v>
      </c>
      <c r="F9125">
        <f t="shared" si="997"/>
        <v>0</v>
      </c>
      <c r="G9125">
        <f t="shared" si="998"/>
        <v>0.21589554370629571</v>
      </c>
      <c r="H9125">
        <f t="shared" si="999"/>
        <v>1070</v>
      </c>
      <c r="I9125">
        <f t="shared" si="1000"/>
        <v>0</v>
      </c>
      <c r="J9125">
        <f t="shared" si="1001"/>
        <v>3.2384331555944357</v>
      </c>
    </row>
    <row r="9126" spans="2:10" x14ac:dyDescent="0.3">
      <c r="B9126">
        <v>9099</v>
      </c>
      <c r="C9126">
        <v>0.95108712509922877</v>
      </c>
      <c r="D9126">
        <f t="shared" si="995"/>
        <v>111.04594779138087</v>
      </c>
      <c r="E9126">
        <f t="shared" si="996"/>
        <v>107</v>
      </c>
      <c r="F9126">
        <f t="shared" si="997"/>
        <v>0</v>
      </c>
      <c r="G9126">
        <f t="shared" si="998"/>
        <v>4.0459477913808684</v>
      </c>
      <c r="H9126">
        <f t="shared" si="999"/>
        <v>1070</v>
      </c>
      <c r="I9126">
        <f t="shared" si="1000"/>
        <v>0</v>
      </c>
      <c r="J9126">
        <f t="shared" si="1001"/>
        <v>60.689216870713025</v>
      </c>
    </row>
    <row r="9127" spans="2:10" x14ac:dyDescent="0.3">
      <c r="B9127">
        <v>9100</v>
      </c>
      <c r="C9127">
        <v>6.2298005840807025E-2</v>
      </c>
      <c r="D9127">
        <f t="shared" si="995"/>
        <v>89.628283088030187</v>
      </c>
      <c r="E9127">
        <f t="shared" si="996"/>
        <v>89.628283088030187</v>
      </c>
      <c r="F9127">
        <f t="shared" si="997"/>
        <v>17.371716911969813</v>
      </c>
      <c r="G9127">
        <f t="shared" si="998"/>
        <v>0</v>
      </c>
      <c r="H9127">
        <f t="shared" si="999"/>
        <v>896.28283088030184</v>
      </c>
      <c r="I9127">
        <f t="shared" si="1000"/>
        <v>86.858584559849064</v>
      </c>
      <c r="J9127">
        <f t="shared" si="1001"/>
        <v>0</v>
      </c>
    </row>
    <row r="9128" spans="2:10" x14ac:dyDescent="0.3">
      <c r="B9128">
        <v>9101</v>
      </c>
      <c r="C9128">
        <v>0.86036212413312696</v>
      </c>
      <c r="D9128">
        <f t="shared" si="995"/>
        <v>107.59218990619502</v>
      </c>
      <c r="E9128">
        <f t="shared" si="996"/>
        <v>107</v>
      </c>
      <c r="F9128">
        <f t="shared" si="997"/>
        <v>0</v>
      </c>
      <c r="G9128">
        <f t="shared" si="998"/>
        <v>0.5921899061950171</v>
      </c>
      <c r="H9128">
        <f t="shared" si="999"/>
        <v>1070</v>
      </c>
      <c r="I9128">
        <f t="shared" si="1000"/>
        <v>0</v>
      </c>
      <c r="J9128">
        <f t="shared" si="1001"/>
        <v>8.8828485929252565</v>
      </c>
    </row>
    <row r="9129" spans="2:10" x14ac:dyDescent="0.3">
      <c r="B9129">
        <v>9102</v>
      </c>
      <c r="C9129">
        <v>0.88649446194605463</v>
      </c>
      <c r="D9129">
        <f t="shared" si="995"/>
        <v>108.3979322850669</v>
      </c>
      <c r="E9129">
        <f t="shared" si="996"/>
        <v>107</v>
      </c>
      <c r="F9129">
        <f t="shared" si="997"/>
        <v>0</v>
      </c>
      <c r="G9129">
        <f t="shared" si="998"/>
        <v>1.3979322850669007</v>
      </c>
      <c r="H9129">
        <f t="shared" si="999"/>
        <v>1070</v>
      </c>
      <c r="I9129">
        <f t="shared" si="1000"/>
        <v>0</v>
      </c>
      <c r="J9129">
        <f t="shared" si="1001"/>
        <v>20.968984276003511</v>
      </c>
    </row>
    <row r="9130" spans="2:10" x14ac:dyDescent="0.3">
      <c r="B9130">
        <v>9103</v>
      </c>
      <c r="C9130">
        <v>0.82868380624128468</v>
      </c>
      <c r="D9130">
        <f t="shared" si="995"/>
        <v>106.71838259152202</v>
      </c>
      <c r="E9130">
        <f t="shared" si="996"/>
        <v>106.71838259152202</v>
      </c>
      <c r="F9130">
        <f t="shared" si="997"/>
        <v>0.28161740847798455</v>
      </c>
      <c r="G9130">
        <f t="shared" si="998"/>
        <v>0</v>
      </c>
      <c r="H9130">
        <f t="shared" si="999"/>
        <v>1067.18382591522</v>
      </c>
      <c r="I9130">
        <f t="shared" si="1000"/>
        <v>1.4080870423899228</v>
      </c>
      <c r="J9130">
        <f t="shared" si="1001"/>
        <v>0</v>
      </c>
    </row>
    <row r="9131" spans="2:10" x14ac:dyDescent="0.3">
      <c r="B9131">
        <v>9104</v>
      </c>
      <c r="C9131">
        <v>0.37583807662705737</v>
      </c>
      <c r="D9131">
        <f t="shared" si="995"/>
        <v>97.699410563062969</v>
      </c>
      <c r="E9131">
        <f t="shared" si="996"/>
        <v>97.699410563062969</v>
      </c>
      <c r="F9131">
        <f t="shared" si="997"/>
        <v>9.300589436937031</v>
      </c>
      <c r="G9131">
        <f t="shared" si="998"/>
        <v>0</v>
      </c>
      <c r="H9131">
        <f t="shared" si="999"/>
        <v>976.99410563062975</v>
      </c>
      <c r="I9131">
        <f t="shared" si="1000"/>
        <v>46.502947184685155</v>
      </c>
      <c r="J9131">
        <f t="shared" si="1001"/>
        <v>0</v>
      </c>
    </row>
    <row r="9132" spans="2:10" x14ac:dyDescent="0.3">
      <c r="B9132">
        <v>9105</v>
      </c>
      <c r="C9132">
        <v>0.76336667537300174</v>
      </c>
      <c r="D9132">
        <f t="shared" si="995"/>
        <v>105.14257481295306</v>
      </c>
      <c r="E9132">
        <f t="shared" si="996"/>
        <v>105.14257481295306</v>
      </c>
      <c r="F9132">
        <f t="shared" si="997"/>
        <v>1.8574251870469425</v>
      </c>
      <c r="G9132">
        <f t="shared" si="998"/>
        <v>0</v>
      </c>
      <c r="H9132">
        <f t="shared" si="999"/>
        <v>1051.4257481295306</v>
      </c>
      <c r="I9132">
        <f t="shared" si="1000"/>
        <v>9.2871259352347124</v>
      </c>
      <c r="J9132">
        <f t="shared" si="1001"/>
        <v>0</v>
      </c>
    </row>
    <row r="9133" spans="2:10" x14ac:dyDescent="0.3">
      <c r="B9133">
        <v>9106</v>
      </c>
      <c r="C9133">
        <v>6.0626653083712179E-2</v>
      </c>
      <c r="D9133">
        <f t="shared" si="995"/>
        <v>89.549404089212203</v>
      </c>
      <c r="E9133">
        <f t="shared" si="996"/>
        <v>89.549404089212203</v>
      </c>
      <c r="F9133">
        <f t="shared" si="997"/>
        <v>17.450595910787797</v>
      </c>
      <c r="G9133">
        <f t="shared" si="998"/>
        <v>0</v>
      </c>
      <c r="H9133">
        <f t="shared" si="999"/>
        <v>895.49404089212203</v>
      </c>
      <c r="I9133">
        <f t="shared" si="1000"/>
        <v>87.252979553938985</v>
      </c>
      <c r="J9133">
        <f t="shared" si="1001"/>
        <v>0</v>
      </c>
    </row>
    <row r="9134" spans="2:10" x14ac:dyDescent="0.3">
      <c r="B9134">
        <v>9107</v>
      </c>
      <c r="C9134">
        <v>0.60205857008689245</v>
      </c>
      <c r="D9134">
        <f t="shared" si="995"/>
        <v>101.88281163353761</v>
      </c>
      <c r="E9134">
        <f t="shared" si="996"/>
        <v>101.88281163353761</v>
      </c>
      <c r="F9134">
        <f t="shared" si="997"/>
        <v>5.1171883664623863</v>
      </c>
      <c r="G9134">
        <f t="shared" si="998"/>
        <v>0</v>
      </c>
      <c r="H9134">
        <f t="shared" si="999"/>
        <v>1018.8281163353761</v>
      </c>
      <c r="I9134">
        <f t="shared" si="1000"/>
        <v>25.585941832311931</v>
      </c>
      <c r="J9134">
        <f t="shared" si="1001"/>
        <v>0</v>
      </c>
    </row>
    <row r="9135" spans="2:10" x14ac:dyDescent="0.3">
      <c r="B9135">
        <v>9108</v>
      </c>
      <c r="C9135">
        <v>7.222407620444582E-2</v>
      </c>
      <c r="D9135">
        <f t="shared" si="995"/>
        <v>90.071757863823166</v>
      </c>
      <c r="E9135">
        <f t="shared" si="996"/>
        <v>90.071757863823166</v>
      </c>
      <c r="F9135">
        <f t="shared" si="997"/>
        <v>16.928242136176834</v>
      </c>
      <c r="G9135">
        <f t="shared" si="998"/>
        <v>0</v>
      </c>
      <c r="H9135">
        <f t="shared" si="999"/>
        <v>900.71757863823166</v>
      </c>
      <c r="I9135">
        <f t="shared" si="1000"/>
        <v>84.641210680884171</v>
      </c>
      <c r="J9135">
        <f t="shared" si="1001"/>
        <v>0</v>
      </c>
    </row>
    <row r="9136" spans="2:10" x14ac:dyDescent="0.3">
      <c r="B9136">
        <v>9109</v>
      </c>
      <c r="C9136">
        <v>4.0811254285858856E-2</v>
      </c>
      <c r="D9136">
        <f t="shared" si="995"/>
        <v>88.4869807732711</v>
      </c>
      <c r="E9136">
        <f t="shared" si="996"/>
        <v>88.4869807732711</v>
      </c>
      <c r="F9136">
        <f t="shared" si="997"/>
        <v>18.5130192267289</v>
      </c>
      <c r="G9136">
        <f t="shared" si="998"/>
        <v>0</v>
      </c>
      <c r="H9136">
        <f t="shared" si="999"/>
        <v>884.86980773271102</v>
      </c>
      <c r="I9136">
        <f t="shared" si="1000"/>
        <v>92.565096133644502</v>
      </c>
      <c r="J9136">
        <f t="shared" si="1001"/>
        <v>0</v>
      </c>
    </row>
    <row r="9137" spans="2:10" x14ac:dyDescent="0.3">
      <c r="B9137">
        <v>9110</v>
      </c>
      <c r="C9137">
        <v>0.85204591488069115</v>
      </c>
      <c r="D9137">
        <f t="shared" si="995"/>
        <v>107.353434341461</v>
      </c>
      <c r="E9137">
        <f t="shared" si="996"/>
        <v>107</v>
      </c>
      <c r="F9137">
        <f t="shared" si="997"/>
        <v>0</v>
      </c>
      <c r="G9137">
        <f t="shared" si="998"/>
        <v>0.35343434146099639</v>
      </c>
      <c r="H9137">
        <f t="shared" si="999"/>
        <v>1070</v>
      </c>
      <c r="I9137">
        <f t="shared" si="1000"/>
        <v>0</v>
      </c>
      <c r="J9137">
        <f t="shared" si="1001"/>
        <v>5.3015151219149459</v>
      </c>
    </row>
    <row r="9138" spans="2:10" x14ac:dyDescent="0.3">
      <c r="B9138">
        <v>9111</v>
      </c>
      <c r="C9138">
        <v>0.24349362828645826</v>
      </c>
      <c r="D9138">
        <f t="shared" si="995"/>
        <v>95.010483960724812</v>
      </c>
      <c r="E9138">
        <f t="shared" si="996"/>
        <v>95.010483960724812</v>
      </c>
      <c r="F9138">
        <f t="shared" si="997"/>
        <v>11.989516039275188</v>
      </c>
      <c r="G9138">
        <f t="shared" si="998"/>
        <v>0</v>
      </c>
      <c r="H9138">
        <f t="shared" si="999"/>
        <v>950.1048396072481</v>
      </c>
      <c r="I9138">
        <f t="shared" si="1000"/>
        <v>59.947580196375938</v>
      </c>
      <c r="J9138">
        <f t="shared" si="1001"/>
        <v>0</v>
      </c>
    </row>
    <row r="9139" spans="2:10" x14ac:dyDescent="0.3">
      <c r="B9139">
        <v>9112</v>
      </c>
      <c r="C9139">
        <v>0.32447075496401212</v>
      </c>
      <c r="D9139">
        <f t="shared" si="995"/>
        <v>96.702105135330697</v>
      </c>
      <c r="E9139">
        <f t="shared" si="996"/>
        <v>96.702105135330697</v>
      </c>
      <c r="F9139">
        <f t="shared" si="997"/>
        <v>10.297894864669303</v>
      </c>
      <c r="G9139">
        <f t="shared" si="998"/>
        <v>0</v>
      </c>
      <c r="H9139">
        <f t="shared" si="999"/>
        <v>967.02105135330703</v>
      </c>
      <c r="I9139">
        <f t="shared" si="1000"/>
        <v>51.489474323346514</v>
      </c>
      <c r="J9139">
        <f t="shared" si="1001"/>
        <v>0</v>
      </c>
    </row>
    <row r="9140" spans="2:10" x14ac:dyDescent="0.3">
      <c r="B9140">
        <v>9113</v>
      </c>
      <c r="C9140">
        <v>0.56179768540964203</v>
      </c>
      <c r="D9140">
        <f t="shared" si="995"/>
        <v>101.13365011461823</v>
      </c>
      <c r="E9140">
        <f t="shared" si="996"/>
        <v>101.13365011461823</v>
      </c>
      <c r="F9140">
        <f t="shared" si="997"/>
        <v>5.8663498853817657</v>
      </c>
      <c r="G9140">
        <f t="shared" si="998"/>
        <v>0</v>
      </c>
      <c r="H9140">
        <f t="shared" si="999"/>
        <v>1011.3365011461824</v>
      </c>
      <c r="I9140">
        <f t="shared" si="1000"/>
        <v>29.331749426908829</v>
      </c>
      <c r="J9140">
        <f t="shared" si="1001"/>
        <v>0</v>
      </c>
    </row>
    <row r="9141" spans="2:10" x14ac:dyDescent="0.3">
      <c r="B9141">
        <v>9114</v>
      </c>
      <c r="C9141">
        <v>0.8752192524874185</v>
      </c>
      <c r="D9141">
        <f t="shared" si="995"/>
        <v>108.03883398576282</v>
      </c>
      <c r="E9141">
        <f t="shared" si="996"/>
        <v>107</v>
      </c>
      <c r="F9141">
        <f t="shared" si="997"/>
        <v>0</v>
      </c>
      <c r="G9141">
        <f t="shared" si="998"/>
        <v>1.038833985762821</v>
      </c>
      <c r="H9141">
        <f t="shared" si="999"/>
        <v>1070</v>
      </c>
      <c r="I9141">
        <f t="shared" si="1000"/>
        <v>0</v>
      </c>
      <c r="J9141">
        <f t="shared" si="1001"/>
        <v>15.582509786442316</v>
      </c>
    </row>
    <row r="9142" spans="2:10" x14ac:dyDescent="0.3">
      <c r="B9142">
        <v>9115</v>
      </c>
      <c r="C9142">
        <v>0.29544085822950727</v>
      </c>
      <c r="D9142">
        <f t="shared" si="995"/>
        <v>96.116331069298113</v>
      </c>
      <c r="E9142">
        <f t="shared" si="996"/>
        <v>96.116331069298113</v>
      </c>
      <c r="F9142">
        <f t="shared" si="997"/>
        <v>10.883668930701887</v>
      </c>
      <c r="G9142">
        <f t="shared" si="998"/>
        <v>0</v>
      </c>
      <c r="H9142">
        <f t="shared" si="999"/>
        <v>961.1633106929811</v>
      </c>
      <c r="I9142">
        <f t="shared" si="1000"/>
        <v>54.418344653509436</v>
      </c>
      <c r="J9142">
        <f t="shared" si="1001"/>
        <v>0</v>
      </c>
    </row>
    <row r="9143" spans="2:10" x14ac:dyDescent="0.3">
      <c r="B9143">
        <v>9116</v>
      </c>
      <c r="C9143">
        <v>0.37543935793158101</v>
      </c>
      <c r="D9143">
        <f t="shared" si="995"/>
        <v>97.691821454567602</v>
      </c>
      <c r="E9143">
        <f t="shared" si="996"/>
        <v>97.691821454567602</v>
      </c>
      <c r="F9143">
        <f t="shared" si="997"/>
        <v>9.3081785454323978</v>
      </c>
      <c r="G9143">
        <f t="shared" si="998"/>
        <v>0</v>
      </c>
      <c r="H9143">
        <f t="shared" si="999"/>
        <v>976.91821454567605</v>
      </c>
      <c r="I9143">
        <f t="shared" si="1000"/>
        <v>46.540892727161989</v>
      </c>
      <c r="J9143">
        <f t="shared" si="1001"/>
        <v>0</v>
      </c>
    </row>
    <row r="9144" spans="2:10" x14ac:dyDescent="0.3">
      <c r="B9144">
        <v>9117</v>
      </c>
      <c r="C9144">
        <v>0.58806270715114328</v>
      </c>
      <c r="D9144">
        <f t="shared" si="995"/>
        <v>101.62089403787176</v>
      </c>
      <c r="E9144">
        <f t="shared" si="996"/>
        <v>101.62089403787176</v>
      </c>
      <c r="F9144">
        <f t="shared" si="997"/>
        <v>5.3791059621282358</v>
      </c>
      <c r="G9144">
        <f t="shared" si="998"/>
        <v>0</v>
      </c>
      <c r="H9144">
        <f t="shared" si="999"/>
        <v>1016.2089403787177</v>
      </c>
      <c r="I9144">
        <f t="shared" si="1000"/>
        <v>26.895529810641179</v>
      </c>
      <c r="J9144">
        <f t="shared" si="1001"/>
        <v>0</v>
      </c>
    </row>
    <row r="9145" spans="2:10" x14ac:dyDescent="0.3">
      <c r="B9145">
        <v>9118</v>
      </c>
      <c r="C9145">
        <v>0.33039535566892531</v>
      </c>
      <c r="D9145">
        <f t="shared" si="995"/>
        <v>96.819434660582701</v>
      </c>
      <c r="E9145">
        <f t="shared" si="996"/>
        <v>96.819434660582701</v>
      </c>
      <c r="F9145">
        <f t="shared" si="997"/>
        <v>10.180565339417299</v>
      </c>
      <c r="G9145">
        <f t="shared" si="998"/>
        <v>0</v>
      </c>
      <c r="H9145">
        <f t="shared" si="999"/>
        <v>968.19434660582704</v>
      </c>
      <c r="I9145">
        <f t="shared" si="1000"/>
        <v>50.902826697086496</v>
      </c>
      <c r="J9145">
        <f t="shared" si="1001"/>
        <v>0</v>
      </c>
    </row>
    <row r="9146" spans="2:10" x14ac:dyDescent="0.3">
      <c r="B9146">
        <v>9119</v>
      </c>
      <c r="C9146">
        <v>0.4291086570014877</v>
      </c>
      <c r="D9146">
        <f t="shared" si="995"/>
        <v>98.698199813640926</v>
      </c>
      <c r="E9146">
        <f t="shared" si="996"/>
        <v>98.698199813640926</v>
      </c>
      <c r="F9146">
        <f t="shared" si="997"/>
        <v>8.301800186359074</v>
      </c>
      <c r="G9146">
        <f t="shared" si="998"/>
        <v>0</v>
      </c>
      <c r="H9146">
        <f t="shared" si="999"/>
        <v>986.98199813640929</v>
      </c>
      <c r="I9146">
        <f t="shared" si="1000"/>
        <v>41.50900093179537</v>
      </c>
      <c r="J9146">
        <f t="shared" si="1001"/>
        <v>0</v>
      </c>
    </row>
    <row r="9147" spans="2:10" x14ac:dyDescent="0.3">
      <c r="B9147">
        <v>9120</v>
      </c>
      <c r="C9147">
        <v>0.79977696251582142</v>
      </c>
      <c r="D9147">
        <f t="shared" si="995"/>
        <v>105.9908487228608</v>
      </c>
      <c r="E9147">
        <f t="shared" si="996"/>
        <v>105.9908487228608</v>
      </c>
      <c r="F9147">
        <f t="shared" si="997"/>
        <v>1.0091512771391962</v>
      </c>
      <c r="G9147">
        <f t="shared" si="998"/>
        <v>0</v>
      </c>
      <c r="H9147">
        <f t="shared" si="999"/>
        <v>1059.908487228608</v>
      </c>
      <c r="I9147">
        <f t="shared" si="1000"/>
        <v>5.0457563856959808</v>
      </c>
      <c r="J9147">
        <f t="shared" si="1001"/>
        <v>0</v>
      </c>
    </row>
    <row r="9148" spans="2:10" x14ac:dyDescent="0.3">
      <c r="B9148">
        <v>9121</v>
      </c>
      <c r="C9148">
        <v>0.38184342034783247</v>
      </c>
      <c r="D9148">
        <f t="shared" si="995"/>
        <v>97.813475598628997</v>
      </c>
      <c r="E9148">
        <f t="shared" si="996"/>
        <v>97.813475598628997</v>
      </c>
      <c r="F9148">
        <f t="shared" si="997"/>
        <v>9.1865244013710026</v>
      </c>
      <c r="G9148">
        <f t="shared" si="998"/>
        <v>0</v>
      </c>
      <c r="H9148">
        <f t="shared" si="999"/>
        <v>978.13475598628997</v>
      </c>
      <c r="I9148">
        <f t="shared" si="1000"/>
        <v>45.932622006855013</v>
      </c>
      <c r="J9148">
        <f t="shared" si="1001"/>
        <v>0</v>
      </c>
    </row>
    <row r="9149" spans="2:10" x14ac:dyDescent="0.3">
      <c r="B9149">
        <v>9122</v>
      </c>
      <c r="C9149">
        <v>0.83222139403435991</v>
      </c>
      <c r="D9149">
        <f t="shared" si="995"/>
        <v>106.81152005641468</v>
      </c>
      <c r="E9149">
        <f t="shared" si="996"/>
        <v>106.81152005641468</v>
      </c>
      <c r="F9149">
        <f t="shared" si="997"/>
        <v>0.18847994358532105</v>
      </c>
      <c r="G9149">
        <f t="shared" si="998"/>
        <v>0</v>
      </c>
      <c r="H9149">
        <f t="shared" si="999"/>
        <v>1068.1152005641468</v>
      </c>
      <c r="I9149">
        <f t="shared" si="1000"/>
        <v>0.94239971792660526</v>
      </c>
      <c r="J9149">
        <f t="shared" si="1001"/>
        <v>0</v>
      </c>
    </row>
    <row r="9150" spans="2:10" x14ac:dyDescent="0.3">
      <c r="B9150">
        <v>9123</v>
      </c>
      <c r="C9150">
        <v>0.67051564738513736</v>
      </c>
      <c r="D9150">
        <f t="shared" si="995"/>
        <v>103.19856221565109</v>
      </c>
      <c r="E9150">
        <f t="shared" si="996"/>
        <v>103.19856221565109</v>
      </c>
      <c r="F9150">
        <f t="shared" si="997"/>
        <v>3.8014377843489058</v>
      </c>
      <c r="G9150">
        <f t="shared" si="998"/>
        <v>0</v>
      </c>
      <c r="H9150">
        <f t="shared" si="999"/>
        <v>1031.985622156511</v>
      </c>
      <c r="I9150">
        <f t="shared" si="1000"/>
        <v>19.007188921744529</v>
      </c>
      <c r="J9150">
        <f t="shared" si="1001"/>
        <v>0</v>
      </c>
    </row>
    <row r="9151" spans="2:10" x14ac:dyDescent="0.3">
      <c r="B9151">
        <v>9124</v>
      </c>
      <c r="C9151">
        <v>0.95861262116234747</v>
      </c>
      <c r="D9151">
        <f t="shared" si="995"/>
        <v>111.4779348830269</v>
      </c>
      <c r="E9151">
        <f t="shared" si="996"/>
        <v>107</v>
      </c>
      <c r="F9151">
        <f t="shared" si="997"/>
        <v>0</v>
      </c>
      <c r="G9151">
        <f t="shared" si="998"/>
        <v>4.4779348830269043</v>
      </c>
      <c r="H9151">
        <f t="shared" si="999"/>
        <v>1070</v>
      </c>
      <c r="I9151">
        <f t="shared" si="1000"/>
        <v>0</v>
      </c>
      <c r="J9151">
        <f t="shared" si="1001"/>
        <v>67.169023245403565</v>
      </c>
    </row>
    <row r="9152" spans="2:10" x14ac:dyDescent="0.3">
      <c r="B9152">
        <v>9125</v>
      </c>
      <c r="C9152">
        <v>6.4766234311089188E-2</v>
      </c>
      <c r="D9152">
        <f t="shared" si="995"/>
        <v>89.742405770904284</v>
      </c>
      <c r="E9152">
        <f t="shared" si="996"/>
        <v>89.742405770904284</v>
      </c>
      <c r="F9152">
        <f t="shared" si="997"/>
        <v>17.257594229095716</v>
      </c>
      <c r="G9152">
        <f t="shared" si="998"/>
        <v>0</v>
      </c>
      <c r="H9152">
        <f t="shared" si="999"/>
        <v>897.42405770904281</v>
      </c>
      <c r="I9152">
        <f t="shared" si="1000"/>
        <v>86.287971145478579</v>
      </c>
      <c r="J9152">
        <f t="shared" si="1001"/>
        <v>0</v>
      </c>
    </row>
    <row r="9153" spans="2:10" x14ac:dyDescent="0.3">
      <c r="B9153">
        <v>9126</v>
      </c>
      <c r="C9153">
        <v>0.97763308543635552</v>
      </c>
      <c r="D9153">
        <f t="shared" si="995"/>
        <v>112.86835012617971</v>
      </c>
      <c r="E9153">
        <f t="shared" si="996"/>
        <v>107</v>
      </c>
      <c r="F9153">
        <f t="shared" si="997"/>
        <v>0</v>
      </c>
      <c r="G9153">
        <f t="shared" si="998"/>
        <v>5.8683501261797062</v>
      </c>
      <c r="H9153">
        <f t="shared" si="999"/>
        <v>1070</v>
      </c>
      <c r="I9153">
        <f t="shared" si="1000"/>
        <v>0</v>
      </c>
      <c r="J9153">
        <f t="shared" si="1001"/>
        <v>88.025251892695593</v>
      </c>
    </row>
    <row r="9154" spans="2:10" x14ac:dyDescent="0.3">
      <c r="B9154">
        <v>9127</v>
      </c>
      <c r="C9154">
        <v>0.92813738588120154</v>
      </c>
      <c r="D9154">
        <f t="shared" si="995"/>
        <v>109.94371103575418</v>
      </c>
      <c r="E9154">
        <f t="shared" si="996"/>
        <v>107</v>
      </c>
      <c r="F9154">
        <f t="shared" si="997"/>
        <v>0</v>
      </c>
      <c r="G9154">
        <f t="shared" si="998"/>
        <v>2.9437110357541769</v>
      </c>
      <c r="H9154">
        <f t="shared" si="999"/>
        <v>1070</v>
      </c>
      <c r="I9154">
        <f t="shared" si="1000"/>
        <v>0</v>
      </c>
      <c r="J9154">
        <f t="shared" si="1001"/>
        <v>44.155665536312654</v>
      </c>
    </row>
    <row r="9155" spans="2:10" x14ac:dyDescent="0.3">
      <c r="B9155">
        <v>9128</v>
      </c>
      <c r="C9155">
        <v>0.15267507528703217</v>
      </c>
      <c r="D9155">
        <f t="shared" si="995"/>
        <v>92.778917430067978</v>
      </c>
      <c r="E9155">
        <f t="shared" si="996"/>
        <v>92.778917430067978</v>
      </c>
      <c r="F9155">
        <f t="shared" si="997"/>
        <v>14.221082569932022</v>
      </c>
      <c r="G9155">
        <f t="shared" si="998"/>
        <v>0</v>
      </c>
      <c r="H9155">
        <f t="shared" si="999"/>
        <v>927.78917430067975</v>
      </c>
      <c r="I9155">
        <f t="shared" si="1000"/>
        <v>71.105412849660112</v>
      </c>
      <c r="J9155">
        <f t="shared" si="1001"/>
        <v>0</v>
      </c>
    </row>
    <row r="9156" spans="2:10" x14ac:dyDescent="0.3">
      <c r="B9156">
        <v>9129</v>
      </c>
      <c r="C9156">
        <v>0.83239637476245032</v>
      </c>
      <c r="D9156">
        <f t="shared" si="995"/>
        <v>106.81615292397912</v>
      </c>
      <c r="E9156">
        <f t="shared" si="996"/>
        <v>106.81615292397912</v>
      </c>
      <c r="F9156">
        <f t="shared" si="997"/>
        <v>0.18384707602088213</v>
      </c>
      <c r="G9156">
        <f t="shared" si="998"/>
        <v>0</v>
      </c>
      <c r="H9156">
        <f t="shared" si="999"/>
        <v>1068.1615292397912</v>
      </c>
      <c r="I9156">
        <f t="shared" si="1000"/>
        <v>0.91923538010441064</v>
      </c>
      <c r="J9156">
        <f t="shared" si="1001"/>
        <v>0</v>
      </c>
    </row>
    <row r="9157" spans="2:10" x14ac:dyDescent="0.3">
      <c r="B9157">
        <v>9130</v>
      </c>
      <c r="C9157">
        <v>0.99911724592113849</v>
      </c>
      <c r="D9157">
        <f t="shared" si="995"/>
        <v>117.03259405187924</v>
      </c>
      <c r="E9157">
        <f t="shared" si="996"/>
        <v>107</v>
      </c>
      <c r="F9157">
        <f t="shared" si="997"/>
        <v>0</v>
      </c>
      <c r="G9157">
        <f t="shared" si="998"/>
        <v>10.032594051879244</v>
      </c>
      <c r="H9157">
        <f t="shared" si="999"/>
        <v>1070</v>
      </c>
      <c r="I9157">
        <f t="shared" si="1000"/>
        <v>0</v>
      </c>
      <c r="J9157">
        <f t="shared" si="1001"/>
        <v>150.48891077818865</v>
      </c>
    </row>
    <row r="9158" spans="2:10" x14ac:dyDescent="0.3">
      <c r="B9158">
        <v>9131</v>
      </c>
      <c r="C9158">
        <v>0.20578922945060518</v>
      </c>
      <c r="D9158">
        <f t="shared" si="995"/>
        <v>94.143212098425224</v>
      </c>
      <c r="E9158">
        <f t="shared" si="996"/>
        <v>94.143212098425224</v>
      </c>
      <c r="F9158">
        <f t="shared" si="997"/>
        <v>12.856787901574776</v>
      </c>
      <c r="G9158">
        <f t="shared" si="998"/>
        <v>0</v>
      </c>
      <c r="H9158">
        <f t="shared" si="999"/>
        <v>941.43212098425226</v>
      </c>
      <c r="I9158">
        <f t="shared" si="1000"/>
        <v>64.283939507873882</v>
      </c>
      <c r="J9158">
        <f t="shared" si="1001"/>
        <v>0</v>
      </c>
    </row>
    <row r="9159" spans="2:10" x14ac:dyDescent="0.3">
      <c r="B9159">
        <v>9132</v>
      </c>
      <c r="C9159">
        <v>0.12574999372145856</v>
      </c>
      <c r="D9159">
        <f t="shared" si="995"/>
        <v>91.991170753513131</v>
      </c>
      <c r="E9159">
        <f t="shared" si="996"/>
        <v>91.991170753513131</v>
      </c>
      <c r="F9159">
        <f t="shared" si="997"/>
        <v>15.008829246486869</v>
      </c>
      <c r="G9159">
        <f t="shared" si="998"/>
        <v>0</v>
      </c>
      <c r="H9159">
        <f t="shared" si="999"/>
        <v>919.91170753513131</v>
      </c>
      <c r="I9159">
        <f t="shared" si="1000"/>
        <v>75.044146232434343</v>
      </c>
      <c r="J9159">
        <f t="shared" si="1001"/>
        <v>0</v>
      </c>
    </row>
    <row r="9160" spans="2:10" x14ac:dyDescent="0.3">
      <c r="B9160">
        <v>9133</v>
      </c>
      <c r="C9160">
        <v>0.86720410505769163</v>
      </c>
      <c r="D9160">
        <f t="shared" si="995"/>
        <v>107.79445932057389</v>
      </c>
      <c r="E9160">
        <f t="shared" si="996"/>
        <v>107</v>
      </c>
      <c r="F9160">
        <f t="shared" si="997"/>
        <v>0</v>
      </c>
      <c r="G9160">
        <f t="shared" si="998"/>
        <v>0.79445932057389257</v>
      </c>
      <c r="H9160">
        <f t="shared" si="999"/>
        <v>1070</v>
      </c>
      <c r="I9160">
        <f t="shared" si="1000"/>
        <v>0</v>
      </c>
      <c r="J9160">
        <f t="shared" si="1001"/>
        <v>11.916889808608389</v>
      </c>
    </row>
    <row r="9161" spans="2:10" x14ac:dyDescent="0.3">
      <c r="B9161">
        <v>9134</v>
      </c>
      <c r="C9161">
        <v>0.8523652092720102</v>
      </c>
      <c r="D9161">
        <f t="shared" si="995"/>
        <v>107.36246626088132</v>
      </c>
      <c r="E9161">
        <f t="shared" si="996"/>
        <v>107</v>
      </c>
      <c r="F9161">
        <f t="shared" si="997"/>
        <v>0</v>
      </c>
      <c r="G9161">
        <f t="shared" si="998"/>
        <v>0.36246626088131961</v>
      </c>
      <c r="H9161">
        <f t="shared" si="999"/>
        <v>1070</v>
      </c>
      <c r="I9161">
        <f t="shared" si="1000"/>
        <v>0</v>
      </c>
      <c r="J9161">
        <f t="shared" si="1001"/>
        <v>5.4369939132197942</v>
      </c>
    </row>
    <row r="9162" spans="2:10" x14ac:dyDescent="0.3">
      <c r="B9162">
        <v>9135</v>
      </c>
      <c r="C9162">
        <v>0.8650011526642104</v>
      </c>
      <c r="D9162">
        <f t="shared" si="995"/>
        <v>107.72872539720404</v>
      </c>
      <c r="E9162">
        <f t="shared" si="996"/>
        <v>107</v>
      </c>
      <c r="F9162">
        <f t="shared" si="997"/>
        <v>0</v>
      </c>
      <c r="G9162">
        <f t="shared" si="998"/>
        <v>0.72872539720404461</v>
      </c>
      <c r="H9162">
        <f t="shared" si="999"/>
        <v>1070</v>
      </c>
      <c r="I9162">
        <f t="shared" si="1000"/>
        <v>0</v>
      </c>
      <c r="J9162">
        <f t="shared" si="1001"/>
        <v>10.930880958060669</v>
      </c>
    </row>
    <row r="9163" spans="2:10" x14ac:dyDescent="0.3">
      <c r="B9163">
        <v>9136</v>
      </c>
      <c r="C9163">
        <v>0.73547139965474118</v>
      </c>
      <c r="D9163">
        <f t="shared" si="995"/>
        <v>104.53128335524454</v>
      </c>
      <c r="E9163">
        <f t="shared" si="996"/>
        <v>104.53128335524454</v>
      </c>
      <c r="F9163">
        <f t="shared" si="997"/>
        <v>2.4687166447554603</v>
      </c>
      <c r="G9163">
        <f t="shared" si="998"/>
        <v>0</v>
      </c>
      <c r="H9163">
        <f t="shared" si="999"/>
        <v>1045.3128335524455</v>
      </c>
      <c r="I9163">
        <f t="shared" si="1000"/>
        <v>12.343583223777301</v>
      </c>
      <c r="J9163">
        <f t="shared" si="1001"/>
        <v>0</v>
      </c>
    </row>
    <row r="9164" spans="2:10" x14ac:dyDescent="0.3">
      <c r="B9164">
        <v>9137</v>
      </c>
      <c r="C9164">
        <v>0.5488351218165427</v>
      </c>
      <c r="D9164">
        <f t="shared" si="995"/>
        <v>100.8947738701449</v>
      </c>
      <c r="E9164">
        <f t="shared" si="996"/>
        <v>100.8947738701449</v>
      </c>
      <c r="F9164">
        <f t="shared" si="997"/>
        <v>6.1052261298550974</v>
      </c>
      <c r="G9164">
        <f t="shared" si="998"/>
        <v>0</v>
      </c>
      <c r="H9164">
        <f t="shared" si="999"/>
        <v>1008.947738701449</v>
      </c>
      <c r="I9164">
        <f t="shared" si="1000"/>
        <v>30.526130649275487</v>
      </c>
      <c r="J9164">
        <f t="shared" si="1001"/>
        <v>0</v>
      </c>
    </row>
    <row r="9165" spans="2:10" x14ac:dyDescent="0.3">
      <c r="B9165">
        <v>9138</v>
      </c>
      <c r="C9165">
        <v>0.76858339130972397</v>
      </c>
      <c r="D9165">
        <f t="shared" si="995"/>
        <v>105.26026950121215</v>
      </c>
      <c r="E9165">
        <f t="shared" si="996"/>
        <v>105.26026950121215</v>
      </c>
      <c r="F9165">
        <f t="shared" si="997"/>
        <v>1.7397304987878499</v>
      </c>
      <c r="G9165">
        <f t="shared" si="998"/>
        <v>0</v>
      </c>
      <c r="H9165">
        <f t="shared" si="999"/>
        <v>1052.6026950121216</v>
      </c>
      <c r="I9165">
        <f t="shared" si="1000"/>
        <v>8.6986524939392496</v>
      </c>
      <c r="J9165">
        <f t="shared" si="1001"/>
        <v>0</v>
      </c>
    </row>
    <row r="9166" spans="2:10" x14ac:dyDescent="0.3">
      <c r="B9166">
        <v>9139</v>
      </c>
      <c r="C9166">
        <v>0.20960780793704337</v>
      </c>
      <c r="D9166">
        <f t="shared" si="995"/>
        <v>94.234190367188802</v>
      </c>
      <c r="E9166">
        <f t="shared" si="996"/>
        <v>94.234190367188802</v>
      </c>
      <c r="F9166">
        <f t="shared" si="997"/>
        <v>12.765809632811198</v>
      </c>
      <c r="G9166">
        <f t="shared" si="998"/>
        <v>0</v>
      </c>
      <c r="H9166">
        <f t="shared" si="999"/>
        <v>942.34190367188808</v>
      </c>
      <c r="I9166">
        <f t="shared" si="1000"/>
        <v>63.82904816405599</v>
      </c>
      <c r="J9166">
        <f t="shared" si="1001"/>
        <v>0</v>
      </c>
    </row>
    <row r="9167" spans="2:10" x14ac:dyDescent="0.3">
      <c r="B9167">
        <v>9140</v>
      </c>
      <c r="C9167">
        <v>0.21003567262399403</v>
      </c>
      <c r="D9167">
        <f t="shared" si="995"/>
        <v>94.244335575819647</v>
      </c>
      <c r="E9167">
        <f t="shared" si="996"/>
        <v>94.244335575819647</v>
      </c>
      <c r="F9167">
        <f t="shared" si="997"/>
        <v>12.755664424180353</v>
      </c>
      <c r="G9167">
        <f t="shared" si="998"/>
        <v>0</v>
      </c>
      <c r="H9167">
        <f t="shared" si="999"/>
        <v>942.4433557581965</v>
      </c>
      <c r="I9167">
        <f t="shared" si="1000"/>
        <v>63.778322120901763</v>
      </c>
      <c r="J9167">
        <f t="shared" si="1001"/>
        <v>0</v>
      </c>
    </row>
    <row r="9168" spans="2:10" x14ac:dyDescent="0.3">
      <c r="B9168">
        <v>9141</v>
      </c>
      <c r="C9168">
        <v>0.55605555434994902</v>
      </c>
      <c r="D9168">
        <f t="shared" si="995"/>
        <v>101.02772531250925</v>
      </c>
      <c r="E9168">
        <f t="shared" si="996"/>
        <v>101.02772531250925</v>
      </c>
      <c r="F9168">
        <f t="shared" si="997"/>
        <v>5.9722746874907529</v>
      </c>
      <c r="G9168">
        <f t="shared" si="998"/>
        <v>0</v>
      </c>
      <c r="H9168">
        <f t="shared" si="999"/>
        <v>1010.2772531250924</v>
      </c>
      <c r="I9168">
        <f t="shared" si="1000"/>
        <v>29.861373437453764</v>
      </c>
      <c r="J9168">
        <f t="shared" si="1001"/>
        <v>0</v>
      </c>
    </row>
    <row r="9169" spans="2:10" x14ac:dyDescent="0.3">
      <c r="B9169">
        <v>9142</v>
      </c>
      <c r="C9169">
        <v>7.7762794010492908E-2</v>
      </c>
      <c r="D9169">
        <f t="shared" si="995"/>
        <v>90.303125634094016</v>
      </c>
      <c r="E9169">
        <f t="shared" si="996"/>
        <v>90.303125634094016</v>
      </c>
      <c r="F9169">
        <f t="shared" si="997"/>
        <v>16.696874365905984</v>
      </c>
      <c r="G9169">
        <f t="shared" si="998"/>
        <v>0</v>
      </c>
      <c r="H9169">
        <f t="shared" si="999"/>
        <v>903.03125634094022</v>
      </c>
      <c r="I9169">
        <f t="shared" si="1000"/>
        <v>83.48437182952992</v>
      </c>
      <c r="J9169">
        <f t="shared" si="1001"/>
        <v>0</v>
      </c>
    </row>
    <row r="9170" spans="2:10" x14ac:dyDescent="0.3">
      <c r="B9170">
        <v>9143</v>
      </c>
      <c r="C9170">
        <v>0.84669336156471453</v>
      </c>
      <c r="D9170">
        <f t="shared" si="995"/>
        <v>107.20354229781103</v>
      </c>
      <c r="E9170">
        <f t="shared" si="996"/>
        <v>107</v>
      </c>
      <c r="F9170">
        <f t="shared" si="997"/>
        <v>0</v>
      </c>
      <c r="G9170">
        <f t="shared" si="998"/>
        <v>0.20354229781102617</v>
      </c>
      <c r="H9170">
        <f t="shared" si="999"/>
        <v>1070</v>
      </c>
      <c r="I9170">
        <f t="shared" si="1000"/>
        <v>0</v>
      </c>
      <c r="J9170">
        <f t="shared" si="1001"/>
        <v>3.0531344671653926</v>
      </c>
    </row>
    <row r="9171" spans="2:10" x14ac:dyDescent="0.3">
      <c r="B9171">
        <v>9144</v>
      </c>
      <c r="C9171">
        <v>0.87041483312747203</v>
      </c>
      <c r="D9171">
        <f t="shared" si="995"/>
        <v>107.89134576860921</v>
      </c>
      <c r="E9171">
        <f t="shared" si="996"/>
        <v>107</v>
      </c>
      <c r="F9171">
        <f t="shared" si="997"/>
        <v>0</v>
      </c>
      <c r="G9171">
        <f t="shared" si="998"/>
        <v>0.891345768609213</v>
      </c>
      <c r="H9171">
        <f t="shared" si="999"/>
        <v>1070</v>
      </c>
      <c r="I9171">
        <f t="shared" si="1000"/>
        <v>0</v>
      </c>
      <c r="J9171">
        <f t="shared" si="1001"/>
        <v>13.370186529138195</v>
      </c>
    </row>
    <row r="9172" spans="2:10" x14ac:dyDescent="0.3">
      <c r="B9172">
        <v>9145</v>
      </c>
      <c r="C9172">
        <v>5.5512894423756842E-2</v>
      </c>
      <c r="D9172">
        <f t="shared" si="995"/>
        <v>89.299290047757125</v>
      </c>
      <c r="E9172">
        <f t="shared" si="996"/>
        <v>89.299290047757125</v>
      </c>
      <c r="F9172">
        <f t="shared" si="997"/>
        <v>17.700709952242875</v>
      </c>
      <c r="G9172">
        <f t="shared" si="998"/>
        <v>0</v>
      </c>
      <c r="H9172">
        <f t="shared" si="999"/>
        <v>892.99290047757131</v>
      </c>
      <c r="I9172">
        <f t="shared" si="1000"/>
        <v>88.503549761214373</v>
      </c>
      <c r="J9172">
        <f t="shared" si="1001"/>
        <v>0</v>
      </c>
    </row>
    <row r="9173" spans="2:10" x14ac:dyDescent="0.3">
      <c r="B9173">
        <v>9146</v>
      </c>
      <c r="C9173">
        <v>0.57877986482243327</v>
      </c>
      <c r="D9173">
        <f t="shared" si="995"/>
        <v>101.44811411188361</v>
      </c>
      <c r="E9173">
        <f t="shared" si="996"/>
        <v>101.44811411188361</v>
      </c>
      <c r="F9173">
        <f t="shared" si="997"/>
        <v>5.5518858881163879</v>
      </c>
      <c r="G9173">
        <f t="shared" si="998"/>
        <v>0</v>
      </c>
      <c r="H9173">
        <f t="shared" si="999"/>
        <v>1014.4811411188361</v>
      </c>
      <c r="I9173">
        <f t="shared" si="1000"/>
        <v>27.75942944058194</v>
      </c>
      <c r="J9173">
        <f t="shared" si="1001"/>
        <v>0</v>
      </c>
    </row>
    <row r="9174" spans="2:10" x14ac:dyDescent="0.3">
      <c r="B9174">
        <v>9147</v>
      </c>
      <c r="C9174">
        <v>0.96768957967508751</v>
      </c>
      <c r="D9174">
        <f t="shared" si="995"/>
        <v>112.07284103010427</v>
      </c>
      <c r="E9174">
        <f t="shared" si="996"/>
        <v>107</v>
      </c>
      <c r="F9174">
        <f t="shared" si="997"/>
        <v>0</v>
      </c>
      <c r="G9174">
        <f t="shared" si="998"/>
        <v>5.0728410301042715</v>
      </c>
      <c r="H9174">
        <f t="shared" si="999"/>
        <v>1070</v>
      </c>
      <c r="I9174">
        <f t="shared" si="1000"/>
        <v>0</v>
      </c>
      <c r="J9174">
        <f t="shared" si="1001"/>
        <v>76.092615451564072</v>
      </c>
    </row>
    <row r="9175" spans="2:10" x14ac:dyDescent="0.3">
      <c r="B9175">
        <v>9148</v>
      </c>
      <c r="C9175">
        <v>0.99293259592471739</v>
      </c>
      <c r="D9175">
        <f t="shared" si="995"/>
        <v>114.82691977780277</v>
      </c>
      <c r="E9175">
        <f t="shared" si="996"/>
        <v>107</v>
      </c>
      <c r="F9175">
        <f t="shared" si="997"/>
        <v>0</v>
      </c>
      <c r="G9175">
        <f t="shared" si="998"/>
        <v>7.8269197778027717</v>
      </c>
      <c r="H9175">
        <f t="shared" si="999"/>
        <v>1070</v>
      </c>
      <c r="I9175">
        <f t="shared" si="1000"/>
        <v>0</v>
      </c>
      <c r="J9175">
        <f t="shared" si="1001"/>
        <v>117.40379666704158</v>
      </c>
    </row>
    <row r="9176" spans="2:10" x14ac:dyDescent="0.3">
      <c r="B9176">
        <v>9149</v>
      </c>
      <c r="C9176">
        <v>0.22282081349281146</v>
      </c>
      <c r="D9176">
        <f t="shared" si="995"/>
        <v>94.543186435956116</v>
      </c>
      <c r="E9176">
        <f t="shared" si="996"/>
        <v>94.543186435956116</v>
      </c>
      <c r="F9176">
        <f t="shared" si="997"/>
        <v>12.456813564043884</v>
      </c>
      <c r="G9176">
        <f t="shared" si="998"/>
        <v>0</v>
      </c>
      <c r="H9176">
        <f t="shared" si="999"/>
        <v>945.43186435956113</v>
      </c>
      <c r="I9176">
        <f t="shared" si="1000"/>
        <v>62.28406782021942</v>
      </c>
      <c r="J9176">
        <f t="shared" si="1001"/>
        <v>0</v>
      </c>
    </row>
    <row r="9177" spans="2:10" x14ac:dyDescent="0.3">
      <c r="B9177">
        <v>9150</v>
      </c>
      <c r="C9177">
        <v>0.32127744012942849</v>
      </c>
      <c r="D9177">
        <f t="shared" si="995"/>
        <v>96.63857554842545</v>
      </c>
      <c r="E9177">
        <f t="shared" si="996"/>
        <v>96.63857554842545</v>
      </c>
      <c r="F9177">
        <f t="shared" si="997"/>
        <v>10.36142445157455</v>
      </c>
      <c r="G9177">
        <f t="shared" si="998"/>
        <v>0</v>
      </c>
      <c r="H9177">
        <f t="shared" si="999"/>
        <v>966.38575548425456</v>
      </c>
      <c r="I9177">
        <f t="shared" si="1000"/>
        <v>51.807122257872749</v>
      </c>
      <c r="J9177">
        <f t="shared" si="1001"/>
        <v>0</v>
      </c>
    </row>
    <row r="9178" spans="2:10" x14ac:dyDescent="0.3">
      <c r="B9178">
        <v>9151</v>
      </c>
      <c r="C9178">
        <v>3.7396223089890657E-2</v>
      </c>
      <c r="D9178">
        <f t="shared" si="995"/>
        <v>88.272148747356084</v>
      </c>
      <c r="E9178">
        <f t="shared" si="996"/>
        <v>88.272148747356084</v>
      </c>
      <c r="F9178">
        <f t="shared" si="997"/>
        <v>18.727851252643916</v>
      </c>
      <c r="G9178">
        <f t="shared" si="998"/>
        <v>0</v>
      </c>
      <c r="H9178">
        <f t="shared" si="999"/>
        <v>882.72148747356084</v>
      </c>
      <c r="I9178">
        <f t="shared" si="1000"/>
        <v>93.639256263219579</v>
      </c>
      <c r="J9178">
        <f t="shared" si="1001"/>
        <v>0</v>
      </c>
    </row>
    <row r="9179" spans="2:10" x14ac:dyDescent="0.3">
      <c r="B9179">
        <v>9152</v>
      </c>
      <c r="C9179">
        <v>0.89755578711610773</v>
      </c>
      <c r="D9179">
        <f t="shared" si="995"/>
        <v>108.77050197752301</v>
      </c>
      <c r="E9179">
        <f t="shared" si="996"/>
        <v>107</v>
      </c>
      <c r="F9179">
        <f t="shared" si="997"/>
        <v>0</v>
      </c>
      <c r="G9179">
        <f t="shared" si="998"/>
        <v>1.7705019775230113</v>
      </c>
      <c r="H9179">
        <f t="shared" si="999"/>
        <v>1070</v>
      </c>
      <c r="I9179">
        <f t="shared" si="1000"/>
        <v>0</v>
      </c>
      <c r="J9179">
        <f t="shared" si="1001"/>
        <v>26.55752966284517</v>
      </c>
    </row>
    <row r="9180" spans="2:10" x14ac:dyDescent="0.3">
      <c r="B9180">
        <v>9153</v>
      </c>
      <c r="C9180">
        <v>0.68179881659318964</v>
      </c>
      <c r="D9180">
        <f t="shared" si="995"/>
        <v>103.42282385600598</v>
      </c>
      <c r="E9180">
        <f t="shared" si="996"/>
        <v>103.42282385600598</v>
      </c>
      <c r="F9180">
        <f t="shared" si="997"/>
        <v>3.5771761439940235</v>
      </c>
      <c r="G9180">
        <f t="shared" si="998"/>
        <v>0</v>
      </c>
      <c r="H9180">
        <f t="shared" si="999"/>
        <v>1034.2282385600597</v>
      </c>
      <c r="I9180">
        <f t="shared" si="1000"/>
        <v>17.885880719970118</v>
      </c>
      <c r="J9180">
        <f t="shared" si="1001"/>
        <v>0</v>
      </c>
    </row>
    <row r="9181" spans="2:10" x14ac:dyDescent="0.3">
      <c r="B9181">
        <v>9154</v>
      </c>
      <c r="C9181">
        <v>0.71048831972870918</v>
      </c>
      <c r="D9181">
        <f t="shared" ref="D9181:D9244" si="1002">_xlfn.BETA.INV(C9181,$B$25,$C$25,$D$25,$E$25)</f>
        <v>104.00579469493658</v>
      </c>
      <c r="E9181">
        <f t="shared" ref="E9181:E9244" si="1003">IF($M$25&lt;D9181,$M$25,D9181)</f>
        <v>104.00579469493658</v>
      </c>
      <c r="F9181">
        <f t="shared" ref="F9181:F9244" si="1004">IF($M$25&gt;D9181,$M$25-D9181,0)</f>
        <v>2.9942053050634172</v>
      </c>
      <c r="G9181">
        <f t="shared" ref="G9181:G9244" si="1005">IF($M$25&lt;D9181,D9181-$M$25,0)</f>
        <v>0</v>
      </c>
      <c r="H9181">
        <f t="shared" ref="H9181:H9244" si="1006">$H$24*E9181</f>
        <v>1040.0579469493659</v>
      </c>
      <c r="I9181">
        <f t="shared" ref="I9181:I9244" si="1007">$I$24*F9181</f>
        <v>14.971026525317086</v>
      </c>
      <c r="J9181">
        <f t="shared" ref="J9181:J9244" si="1008">$J$24*G9181</f>
        <v>0</v>
      </c>
    </row>
    <row r="9182" spans="2:10" x14ac:dyDescent="0.3">
      <c r="B9182">
        <v>9155</v>
      </c>
      <c r="C9182">
        <v>0.2807303725511181</v>
      </c>
      <c r="D9182">
        <f t="shared" si="1002"/>
        <v>95.81159065093108</v>
      </c>
      <c r="E9182">
        <f t="shared" si="1003"/>
        <v>95.81159065093108</v>
      </c>
      <c r="F9182">
        <f t="shared" si="1004"/>
        <v>11.18840934906892</v>
      </c>
      <c r="G9182">
        <f t="shared" si="1005"/>
        <v>0</v>
      </c>
      <c r="H9182">
        <f t="shared" si="1006"/>
        <v>958.11590650931078</v>
      </c>
      <c r="I9182">
        <f t="shared" si="1007"/>
        <v>55.942046745344598</v>
      </c>
      <c r="J9182">
        <f t="shared" si="1008"/>
        <v>0</v>
      </c>
    </row>
    <row r="9183" spans="2:10" x14ac:dyDescent="0.3">
      <c r="B9183">
        <v>9156</v>
      </c>
      <c r="C9183">
        <v>0.15496045564692407</v>
      </c>
      <c r="D9183">
        <f t="shared" si="1002"/>
        <v>92.842208960431734</v>
      </c>
      <c r="E9183">
        <f t="shared" si="1003"/>
        <v>92.842208960431734</v>
      </c>
      <c r="F9183">
        <f t="shared" si="1004"/>
        <v>14.157791039568266</v>
      </c>
      <c r="G9183">
        <f t="shared" si="1005"/>
        <v>0</v>
      </c>
      <c r="H9183">
        <f t="shared" si="1006"/>
        <v>928.42208960431731</v>
      </c>
      <c r="I9183">
        <f t="shared" si="1007"/>
        <v>70.788955197841332</v>
      </c>
      <c r="J9183">
        <f t="shared" si="1008"/>
        <v>0</v>
      </c>
    </row>
    <row r="9184" spans="2:10" x14ac:dyDescent="0.3">
      <c r="B9184">
        <v>9157</v>
      </c>
      <c r="C9184">
        <v>0.85137532401730498</v>
      </c>
      <c r="D9184">
        <f t="shared" si="1002"/>
        <v>107.33449904097031</v>
      </c>
      <c r="E9184">
        <f t="shared" si="1003"/>
        <v>107</v>
      </c>
      <c r="F9184">
        <f t="shared" si="1004"/>
        <v>0</v>
      </c>
      <c r="G9184">
        <f t="shared" si="1005"/>
        <v>0.33449904097031435</v>
      </c>
      <c r="H9184">
        <f t="shared" si="1006"/>
        <v>1070</v>
      </c>
      <c r="I9184">
        <f t="shared" si="1007"/>
        <v>0</v>
      </c>
      <c r="J9184">
        <f t="shared" si="1008"/>
        <v>5.0174856145547153</v>
      </c>
    </row>
    <row r="9185" spans="2:10" x14ac:dyDescent="0.3">
      <c r="B9185">
        <v>9158</v>
      </c>
      <c r="C9185">
        <v>0.49767564182640278</v>
      </c>
      <c r="D9185">
        <f t="shared" si="1002"/>
        <v>99.957497258589257</v>
      </c>
      <c r="E9185">
        <f t="shared" si="1003"/>
        <v>99.957497258589257</v>
      </c>
      <c r="F9185">
        <f t="shared" si="1004"/>
        <v>7.0425027414107433</v>
      </c>
      <c r="G9185">
        <f t="shared" si="1005"/>
        <v>0</v>
      </c>
      <c r="H9185">
        <f t="shared" si="1006"/>
        <v>999.57497258589251</v>
      </c>
      <c r="I9185">
        <f t="shared" si="1007"/>
        <v>35.212513707053716</v>
      </c>
      <c r="J9185">
        <f t="shared" si="1008"/>
        <v>0</v>
      </c>
    </row>
    <row r="9186" spans="2:10" x14ac:dyDescent="0.3">
      <c r="B9186">
        <v>9159</v>
      </c>
      <c r="C9186">
        <v>0.77600010652023976</v>
      </c>
      <c r="D9186">
        <f t="shared" si="1002"/>
        <v>105.42965394521816</v>
      </c>
      <c r="E9186">
        <f t="shared" si="1003"/>
        <v>105.42965394521816</v>
      </c>
      <c r="F9186">
        <f t="shared" si="1004"/>
        <v>1.5703460547818366</v>
      </c>
      <c r="G9186">
        <f t="shared" si="1005"/>
        <v>0</v>
      </c>
      <c r="H9186">
        <f t="shared" si="1006"/>
        <v>1054.2965394521816</v>
      </c>
      <c r="I9186">
        <f t="shared" si="1007"/>
        <v>7.8517302739091832</v>
      </c>
      <c r="J9186">
        <f t="shared" si="1008"/>
        <v>0</v>
      </c>
    </row>
    <row r="9187" spans="2:10" x14ac:dyDescent="0.3">
      <c r="B9187">
        <v>9160</v>
      </c>
      <c r="C9187">
        <v>0.4887450258580941</v>
      </c>
      <c r="D9187">
        <f t="shared" si="1002"/>
        <v>99.794172960395173</v>
      </c>
      <c r="E9187">
        <f t="shared" si="1003"/>
        <v>99.794172960395173</v>
      </c>
      <c r="F9187">
        <f t="shared" si="1004"/>
        <v>7.2058270396048272</v>
      </c>
      <c r="G9187">
        <f t="shared" si="1005"/>
        <v>0</v>
      </c>
      <c r="H9187">
        <f t="shared" si="1006"/>
        <v>997.94172960395167</v>
      </c>
      <c r="I9187">
        <f t="shared" si="1007"/>
        <v>36.029135198024136</v>
      </c>
      <c r="J9187">
        <f t="shared" si="1008"/>
        <v>0</v>
      </c>
    </row>
    <row r="9188" spans="2:10" x14ac:dyDescent="0.3">
      <c r="B9188">
        <v>9161</v>
      </c>
      <c r="C9188">
        <v>0.50846343777216874</v>
      </c>
      <c r="D9188">
        <f t="shared" si="1002"/>
        <v>100.154769272819</v>
      </c>
      <c r="E9188">
        <f t="shared" si="1003"/>
        <v>100.154769272819</v>
      </c>
      <c r="F9188">
        <f t="shared" si="1004"/>
        <v>6.8452307271810042</v>
      </c>
      <c r="G9188">
        <f t="shared" si="1005"/>
        <v>0</v>
      </c>
      <c r="H9188">
        <f t="shared" si="1006"/>
        <v>1001.54769272819</v>
      </c>
      <c r="I9188">
        <f t="shared" si="1007"/>
        <v>34.226153635905021</v>
      </c>
      <c r="J9188">
        <f t="shared" si="1008"/>
        <v>0</v>
      </c>
    </row>
    <row r="9189" spans="2:10" x14ac:dyDescent="0.3">
      <c r="B9189">
        <v>9162</v>
      </c>
      <c r="C9189">
        <v>0.66068730904151951</v>
      </c>
      <c r="D9189">
        <f t="shared" si="1002"/>
        <v>103.00522098724554</v>
      </c>
      <c r="E9189">
        <f t="shared" si="1003"/>
        <v>103.00522098724554</v>
      </c>
      <c r="F9189">
        <f t="shared" si="1004"/>
        <v>3.9947790127544636</v>
      </c>
      <c r="G9189">
        <f t="shared" si="1005"/>
        <v>0</v>
      </c>
      <c r="H9189">
        <f t="shared" si="1006"/>
        <v>1030.0522098724555</v>
      </c>
      <c r="I9189">
        <f t="shared" si="1007"/>
        <v>19.973895063772318</v>
      </c>
      <c r="J9189">
        <f t="shared" si="1008"/>
        <v>0</v>
      </c>
    </row>
    <row r="9190" spans="2:10" x14ac:dyDescent="0.3">
      <c r="B9190">
        <v>9163</v>
      </c>
      <c r="C9190">
        <v>0.12103419519946856</v>
      </c>
      <c r="D9190">
        <f t="shared" si="1002"/>
        <v>91.843945522621354</v>
      </c>
      <c r="E9190">
        <f t="shared" si="1003"/>
        <v>91.843945522621354</v>
      </c>
      <c r="F9190">
        <f t="shared" si="1004"/>
        <v>15.156054477378646</v>
      </c>
      <c r="G9190">
        <f t="shared" si="1005"/>
        <v>0</v>
      </c>
      <c r="H9190">
        <f t="shared" si="1006"/>
        <v>918.43945522621357</v>
      </c>
      <c r="I9190">
        <f t="shared" si="1007"/>
        <v>75.78027238689323</v>
      </c>
      <c r="J9190">
        <f t="shared" si="1008"/>
        <v>0</v>
      </c>
    </row>
    <row r="9191" spans="2:10" x14ac:dyDescent="0.3">
      <c r="B9191">
        <v>9164</v>
      </c>
      <c r="C9191">
        <v>0.48762303808584717</v>
      </c>
      <c r="D9191">
        <f t="shared" si="1002"/>
        <v>99.773649420495758</v>
      </c>
      <c r="E9191">
        <f t="shared" si="1003"/>
        <v>99.773649420495758</v>
      </c>
      <c r="F9191">
        <f t="shared" si="1004"/>
        <v>7.226350579504242</v>
      </c>
      <c r="G9191">
        <f t="shared" si="1005"/>
        <v>0</v>
      </c>
      <c r="H9191">
        <f t="shared" si="1006"/>
        <v>997.73649420495758</v>
      </c>
      <c r="I9191">
        <f t="shared" si="1007"/>
        <v>36.13175289752121</v>
      </c>
      <c r="J9191">
        <f t="shared" si="1008"/>
        <v>0</v>
      </c>
    </row>
    <row r="9192" spans="2:10" x14ac:dyDescent="0.3">
      <c r="B9192">
        <v>9165</v>
      </c>
      <c r="C9192">
        <v>0.48594843241366703</v>
      </c>
      <c r="D9192">
        <f t="shared" si="1002"/>
        <v>99.743014624814634</v>
      </c>
      <c r="E9192">
        <f t="shared" si="1003"/>
        <v>99.743014624814634</v>
      </c>
      <c r="F9192">
        <f t="shared" si="1004"/>
        <v>7.2569853751853657</v>
      </c>
      <c r="G9192">
        <f t="shared" si="1005"/>
        <v>0</v>
      </c>
      <c r="H9192">
        <f t="shared" si="1006"/>
        <v>997.43014624814634</v>
      </c>
      <c r="I9192">
        <f t="shared" si="1007"/>
        <v>36.284926875926828</v>
      </c>
      <c r="J9192">
        <f t="shared" si="1008"/>
        <v>0</v>
      </c>
    </row>
    <row r="9193" spans="2:10" x14ac:dyDescent="0.3">
      <c r="B9193">
        <v>9166</v>
      </c>
      <c r="C9193">
        <v>0.77717580675234477</v>
      </c>
      <c r="D9193">
        <f t="shared" si="1002"/>
        <v>105.45673561967133</v>
      </c>
      <c r="E9193">
        <f t="shared" si="1003"/>
        <v>105.45673561967133</v>
      </c>
      <c r="F9193">
        <f t="shared" si="1004"/>
        <v>1.5432643803286652</v>
      </c>
      <c r="G9193">
        <f t="shared" si="1005"/>
        <v>0</v>
      </c>
      <c r="H9193">
        <f t="shared" si="1006"/>
        <v>1054.5673561967133</v>
      </c>
      <c r="I9193">
        <f t="shared" si="1007"/>
        <v>7.716321901643326</v>
      </c>
      <c r="J9193">
        <f t="shared" si="1008"/>
        <v>0</v>
      </c>
    </row>
    <row r="9194" spans="2:10" x14ac:dyDescent="0.3">
      <c r="B9194">
        <v>9167</v>
      </c>
      <c r="C9194">
        <v>0.19292352366058974</v>
      </c>
      <c r="D9194">
        <f t="shared" si="1002"/>
        <v>93.830602701046985</v>
      </c>
      <c r="E9194">
        <f t="shared" si="1003"/>
        <v>93.830602701046985</v>
      </c>
      <c r="F9194">
        <f t="shared" si="1004"/>
        <v>13.169397298953015</v>
      </c>
      <c r="G9194">
        <f t="shared" si="1005"/>
        <v>0</v>
      </c>
      <c r="H9194">
        <f t="shared" si="1006"/>
        <v>938.30602701046985</v>
      </c>
      <c r="I9194">
        <f t="shared" si="1007"/>
        <v>65.846986494765076</v>
      </c>
      <c r="J9194">
        <f t="shared" si="1008"/>
        <v>0</v>
      </c>
    </row>
    <row r="9195" spans="2:10" x14ac:dyDescent="0.3">
      <c r="B9195">
        <v>9168</v>
      </c>
      <c r="C9195">
        <v>0.66778756332996358</v>
      </c>
      <c r="D9195">
        <f t="shared" si="1002"/>
        <v>103.1447160656475</v>
      </c>
      <c r="E9195">
        <f t="shared" si="1003"/>
        <v>103.1447160656475</v>
      </c>
      <c r="F9195">
        <f t="shared" si="1004"/>
        <v>3.8552839343524994</v>
      </c>
      <c r="G9195">
        <f t="shared" si="1005"/>
        <v>0</v>
      </c>
      <c r="H9195">
        <f t="shared" si="1006"/>
        <v>1031.447160656475</v>
      </c>
      <c r="I9195">
        <f t="shared" si="1007"/>
        <v>19.276419671762497</v>
      </c>
      <c r="J9195">
        <f t="shared" si="1008"/>
        <v>0</v>
      </c>
    </row>
    <row r="9196" spans="2:10" x14ac:dyDescent="0.3">
      <c r="B9196">
        <v>9169</v>
      </c>
      <c r="C9196">
        <v>0.37601744746338783</v>
      </c>
      <c r="D9196">
        <f t="shared" si="1002"/>
        <v>97.702824003986649</v>
      </c>
      <c r="E9196">
        <f t="shared" si="1003"/>
        <v>97.702824003986649</v>
      </c>
      <c r="F9196">
        <f t="shared" si="1004"/>
        <v>9.2971759960133511</v>
      </c>
      <c r="G9196">
        <f t="shared" si="1005"/>
        <v>0</v>
      </c>
      <c r="H9196">
        <f t="shared" si="1006"/>
        <v>977.02824003986643</v>
      </c>
      <c r="I9196">
        <f t="shared" si="1007"/>
        <v>46.485879980066755</v>
      </c>
      <c r="J9196">
        <f t="shared" si="1008"/>
        <v>0</v>
      </c>
    </row>
    <row r="9197" spans="2:10" x14ac:dyDescent="0.3">
      <c r="B9197">
        <v>9170</v>
      </c>
      <c r="C9197">
        <v>0.7001704650625693</v>
      </c>
      <c r="D9197">
        <f t="shared" si="1002"/>
        <v>103.7938531967354</v>
      </c>
      <c r="E9197">
        <f t="shared" si="1003"/>
        <v>103.7938531967354</v>
      </c>
      <c r="F9197">
        <f t="shared" si="1004"/>
        <v>3.2061468032646019</v>
      </c>
      <c r="G9197">
        <f t="shared" si="1005"/>
        <v>0</v>
      </c>
      <c r="H9197">
        <f t="shared" si="1006"/>
        <v>1037.938531967354</v>
      </c>
      <c r="I9197">
        <f t="shared" si="1007"/>
        <v>16.030734016323009</v>
      </c>
      <c r="J9197">
        <f t="shared" si="1008"/>
        <v>0</v>
      </c>
    </row>
    <row r="9198" spans="2:10" x14ac:dyDescent="0.3">
      <c r="B9198">
        <v>9171</v>
      </c>
      <c r="C9198">
        <v>0.97956005864101192</v>
      </c>
      <c r="D9198">
        <f t="shared" si="1002"/>
        <v>113.04875510913638</v>
      </c>
      <c r="E9198">
        <f t="shared" si="1003"/>
        <v>107</v>
      </c>
      <c r="F9198">
        <f t="shared" si="1004"/>
        <v>0</v>
      </c>
      <c r="G9198">
        <f t="shared" si="1005"/>
        <v>6.0487551091363798</v>
      </c>
      <c r="H9198">
        <f t="shared" si="1006"/>
        <v>1070</v>
      </c>
      <c r="I9198">
        <f t="shared" si="1007"/>
        <v>0</v>
      </c>
      <c r="J9198">
        <f t="shared" si="1008"/>
        <v>90.731326637045697</v>
      </c>
    </row>
    <row r="9199" spans="2:10" x14ac:dyDescent="0.3">
      <c r="B9199">
        <v>9172</v>
      </c>
      <c r="C9199">
        <v>0.78656649908505849</v>
      </c>
      <c r="D9199">
        <f t="shared" si="1002"/>
        <v>105.67543815657629</v>
      </c>
      <c r="E9199">
        <f t="shared" si="1003"/>
        <v>105.67543815657629</v>
      </c>
      <c r="F9199">
        <f t="shared" si="1004"/>
        <v>1.3245618434237088</v>
      </c>
      <c r="G9199">
        <f t="shared" si="1005"/>
        <v>0</v>
      </c>
      <c r="H9199">
        <f t="shared" si="1006"/>
        <v>1056.754381565763</v>
      </c>
      <c r="I9199">
        <f t="shared" si="1007"/>
        <v>6.6228092171185438</v>
      </c>
      <c r="J9199">
        <f t="shared" si="1008"/>
        <v>0</v>
      </c>
    </row>
    <row r="9200" spans="2:10" x14ac:dyDescent="0.3">
      <c r="B9200">
        <v>9173</v>
      </c>
      <c r="C9200">
        <v>0.91718039047339761</v>
      </c>
      <c r="D9200">
        <f t="shared" si="1002"/>
        <v>109.49418640542621</v>
      </c>
      <c r="E9200">
        <f t="shared" si="1003"/>
        <v>107</v>
      </c>
      <c r="F9200">
        <f t="shared" si="1004"/>
        <v>0</v>
      </c>
      <c r="G9200">
        <f t="shared" si="1005"/>
        <v>2.4941864054262055</v>
      </c>
      <c r="H9200">
        <f t="shared" si="1006"/>
        <v>1070</v>
      </c>
      <c r="I9200">
        <f t="shared" si="1007"/>
        <v>0</v>
      </c>
      <c r="J9200">
        <f t="shared" si="1008"/>
        <v>37.412796081393083</v>
      </c>
    </row>
    <row r="9201" spans="2:10" x14ac:dyDescent="0.3">
      <c r="B9201">
        <v>9174</v>
      </c>
      <c r="C9201">
        <v>0.59905825203422791</v>
      </c>
      <c r="D9201">
        <f t="shared" si="1002"/>
        <v>101.826508502943</v>
      </c>
      <c r="E9201">
        <f t="shared" si="1003"/>
        <v>101.826508502943</v>
      </c>
      <c r="F9201">
        <f t="shared" si="1004"/>
        <v>5.1734914970570003</v>
      </c>
      <c r="G9201">
        <f t="shared" si="1005"/>
        <v>0</v>
      </c>
      <c r="H9201">
        <f t="shared" si="1006"/>
        <v>1018.26508502943</v>
      </c>
      <c r="I9201">
        <f t="shared" si="1007"/>
        <v>25.867457485285001</v>
      </c>
      <c r="J9201">
        <f t="shared" si="1008"/>
        <v>0</v>
      </c>
    </row>
    <row r="9202" spans="2:10" x14ac:dyDescent="0.3">
      <c r="B9202">
        <v>9175</v>
      </c>
      <c r="C9202">
        <v>0.66241101342226516</v>
      </c>
      <c r="D9202">
        <f t="shared" si="1002"/>
        <v>103.03900167465309</v>
      </c>
      <c r="E9202">
        <f t="shared" si="1003"/>
        <v>103.03900167465309</v>
      </c>
      <c r="F9202">
        <f t="shared" si="1004"/>
        <v>3.9609983253469068</v>
      </c>
      <c r="G9202">
        <f t="shared" si="1005"/>
        <v>0</v>
      </c>
      <c r="H9202">
        <f t="shared" si="1006"/>
        <v>1030.3900167465308</v>
      </c>
      <c r="I9202">
        <f t="shared" si="1007"/>
        <v>19.804991626734534</v>
      </c>
      <c r="J9202">
        <f t="shared" si="1008"/>
        <v>0</v>
      </c>
    </row>
    <row r="9203" spans="2:10" x14ac:dyDescent="0.3">
      <c r="B9203">
        <v>9176</v>
      </c>
      <c r="C9203">
        <v>0.27474683436611913</v>
      </c>
      <c r="D9203">
        <f t="shared" si="1002"/>
        <v>95.685897059041125</v>
      </c>
      <c r="E9203">
        <f t="shared" si="1003"/>
        <v>95.685897059041125</v>
      </c>
      <c r="F9203">
        <f t="shared" si="1004"/>
        <v>11.314102940958875</v>
      </c>
      <c r="G9203">
        <f t="shared" si="1005"/>
        <v>0</v>
      </c>
      <c r="H9203">
        <f t="shared" si="1006"/>
        <v>956.85897059041122</v>
      </c>
      <c r="I9203">
        <f t="shared" si="1007"/>
        <v>56.570514704794377</v>
      </c>
      <c r="J9203">
        <f t="shared" si="1008"/>
        <v>0</v>
      </c>
    </row>
    <row r="9204" spans="2:10" x14ac:dyDescent="0.3">
      <c r="B9204">
        <v>9177</v>
      </c>
      <c r="C9204">
        <v>0.85067474958278588</v>
      </c>
      <c r="D9204">
        <f t="shared" si="1002"/>
        <v>107.31476565736907</v>
      </c>
      <c r="E9204">
        <f t="shared" si="1003"/>
        <v>107</v>
      </c>
      <c r="F9204">
        <f t="shared" si="1004"/>
        <v>0</v>
      </c>
      <c r="G9204">
        <f t="shared" si="1005"/>
        <v>0.31476565736906537</v>
      </c>
      <c r="H9204">
        <f t="shared" si="1006"/>
        <v>1070</v>
      </c>
      <c r="I9204">
        <f t="shared" si="1007"/>
        <v>0</v>
      </c>
      <c r="J9204">
        <f t="shared" si="1008"/>
        <v>4.7214848605359805</v>
      </c>
    </row>
    <row r="9205" spans="2:10" x14ac:dyDescent="0.3">
      <c r="B9205">
        <v>9178</v>
      </c>
      <c r="C9205">
        <v>0.78968350225461947</v>
      </c>
      <c r="D9205">
        <f t="shared" si="1002"/>
        <v>105.74901097181055</v>
      </c>
      <c r="E9205">
        <f t="shared" si="1003"/>
        <v>105.74901097181055</v>
      </c>
      <c r="F9205">
        <f t="shared" si="1004"/>
        <v>1.2509890281894513</v>
      </c>
      <c r="G9205">
        <f t="shared" si="1005"/>
        <v>0</v>
      </c>
      <c r="H9205">
        <f t="shared" si="1006"/>
        <v>1057.4901097181055</v>
      </c>
      <c r="I9205">
        <f t="shared" si="1007"/>
        <v>6.2549451409472567</v>
      </c>
      <c r="J9205">
        <f t="shared" si="1008"/>
        <v>0</v>
      </c>
    </row>
    <row r="9206" spans="2:10" x14ac:dyDescent="0.3">
      <c r="B9206">
        <v>9179</v>
      </c>
      <c r="C9206">
        <v>0.85450499446416328</v>
      </c>
      <c r="D9206">
        <f t="shared" si="1002"/>
        <v>107.42326589788703</v>
      </c>
      <c r="E9206">
        <f t="shared" si="1003"/>
        <v>107</v>
      </c>
      <c r="F9206">
        <f t="shared" si="1004"/>
        <v>0</v>
      </c>
      <c r="G9206">
        <f t="shared" si="1005"/>
        <v>0.42326589788703473</v>
      </c>
      <c r="H9206">
        <f t="shared" si="1006"/>
        <v>1070</v>
      </c>
      <c r="I9206">
        <f t="shared" si="1007"/>
        <v>0</v>
      </c>
      <c r="J9206">
        <f t="shared" si="1008"/>
        <v>6.3489884683055209</v>
      </c>
    </row>
    <row r="9207" spans="2:10" x14ac:dyDescent="0.3">
      <c r="B9207">
        <v>9180</v>
      </c>
      <c r="C9207">
        <v>2.2045191494080019E-3</v>
      </c>
      <c r="D9207">
        <f t="shared" si="1002"/>
        <v>83.779012459214584</v>
      </c>
      <c r="E9207">
        <f t="shared" si="1003"/>
        <v>83.779012459214584</v>
      </c>
      <c r="F9207">
        <f t="shared" si="1004"/>
        <v>23.220987540785416</v>
      </c>
      <c r="G9207">
        <f t="shared" si="1005"/>
        <v>0</v>
      </c>
      <c r="H9207">
        <f t="shared" si="1006"/>
        <v>837.79012459214584</v>
      </c>
      <c r="I9207">
        <f t="shared" si="1007"/>
        <v>116.10493770392708</v>
      </c>
      <c r="J9207">
        <f t="shared" si="1008"/>
        <v>0</v>
      </c>
    </row>
    <row r="9208" spans="2:10" x14ac:dyDescent="0.3">
      <c r="B9208">
        <v>9181</v>
      </c>
      <c r="C9208">
        <v>0.62025218268611604</v>
      </c>
      <c r="D9208">
        <f t="shared" si="1002"/>
        <v>102.22627790459505</v>
      </c>
      <c r="E9208">
        <f t="shared" si="1003"/>
        <v>102.22627790459505</v>
      </c>
      <c r="F9208">
        <f t="shared" si="1004"/>
        <v>4.7737220954049491</v>
      </c>
      <c r="G9208">
        <f t="shared" si="1005"/>
        <v>0</v>
      </c>
      <c r="H9208">
        <f t="shared" si="1006"/>
        <v>1022.2627790459505</v>
      </c>
      <c r="I9208">
        <f t="shared" si="1007"/>
        <v>23.868610477024745</v>
      </c>
      <c r="J9208">
        <f t="shared" si="1008"/>
        <v>0</v>
      </c>
    </row>
    <row r="9209" spans="2:10" x14ac:dyDescent="0.3">
      <c r="B9209">
        <v>9182</v>
      </c>
      <c r="C9209">
        <v>0.28668828610863228</v>
      </c>
      <c r="D9209">
        <f t="shared" si="1002"/>
        <v>95.935722787928</v>
      </c>
      <c r="E9209">
        <f t="shared" si="1003"/>
        <v>95.935722787928</v>
      </c>
      <c r="F9209">
        <f t="shared" si="1004"/>
        <v>11.064277212072</v>
      </c>
      <c r="G9209">
        <f t="shared" si="1005"/>
        <v>0</v>
      </c>
      <c r="H9209">
        <f t="shared" si="1006"/>
        <v>959.35722787928</v>
      </c>
      <c r="I9209">
        <f t="shared" si="1007"/>
        <v>55.321386060359998</v>
      </c>
      <c r="J9209">
        <f t="shared" si="1008"/>
        <v>0</v>
      </c>
    </row>
    <row r="9210" spans="2:10" x14ac:dyDescent="0.3">
      <c r="B9210">
        <v>9183</v>
      </c>
      <c r="C9210">
        <v>0.79528138511514068</v>
      </c>
      <c r="D9210">
        <f t="shared" si="1002"/>
        <v>105.88243824660947</v>
      </c>
      <c r="E9210">
        <f t="shared" si="1003"/>
        <v>105.88243824660947</v>
      </c>
      <c r="F9210">
        <f t="shared" si="1004"/>
        <v>1.1175617533905324</v>
      </c>
      <c r="G9210">
        <f t="shared" si="1005"/>
        <v>0</v>
      </c>
      <c r="H9210">
        <f t="shared" si="1006"/>
        <v>1058.8243824660947</v>
      </c>
      <c r="I9210">
        <f t="shared" si="1007"/>
        <v>5.5878087669526622</v>
      </c>
      <c r="J9210">
        <f t="shared" si="1008"/>
        <v>0</v>
      </c>
    </row>
    <row r="9211" spans="2:10" x14ac:dyDescent="0.3">
      <c r="B9211">
        <v>9184</v>
      </c>
      <c r="C9211">
        <v>0.7596400672055077</v>
      </c>
      <c r="D9211">
        <f t="shared" si="1002"/>
        <v>105.05919544906519</v>
      </c>
      <c r="E9211">
        <f t="shared" si="1003"/>
        <v>105.05919544906519</v>
      </c>
      <c r="F9211">
        <f t="shared" si="1004"/>
        <v>1.9408045509348142</v>
      </c>
      <c r="G9211">
        <f t="shared" si="1005"/>
        <v>0</v>
      </c>
      <c r="H9211">
        <f t="shared" si="1006"/>
        <v>1050.5919544906519</v>
      </c>
      <c r="I9211">
        <f t="shared" si="1007"/>
        <v>9.7040227546740709</v>
      </c>
      <c r="J9211">
        <f t="shared" si="1008"/>
        <v>0</v>
      </c>
    </row>
    <row r="9212" spans="2:10" x14ac:dyDescent="0.3">
      <c r="B9212">
        <v>9185</v>
      </c>
      <c r="C9212">
        <v>0.84344608123434894</v>
      </c>
      <c r="D9212">
        <f t="shared" si="1002"/>
        <v>107.11395192874014</v>
      </c>
      <c r="E9212">
        <f t="shared" si="1003"/>
        <v>107</v>
      </c>
      <c r="F9212">
        <f t="shared" si="1004"/>
        <v>0</v>
      </c>
      <c r="G9212">
        <f t="shared" si="1005"/>
        <v>0.1139519287401356</v>
      </c>
      <c r="H9212">
        <f t="shared" si="1006"/>
        <v>1070</v>
      </c>
      <c r="I9212">
        <f t="shared" si="1007"/>
        <v>0</v>
      </c>
      <c r="J9212">
        <f t="shared" si="1008"/>
        <v>1.709278931102034</v>
      </c>
    </row>
    <row r="9213" spans="2:10" x14ac:dyDescent="0.3">
      <c r="B9213">
        <v>9186</v>
      </c>
      <c r="C9213">
        <v>0.33522507072121788</v>
      </c>
      <c r="D9213">
        <f t="shared" si="1002"/>
        <v>96.914584064902783</v>
      </c>
      <c r="E9213">
        <f t="shared" si="1003"/>
        <v>96.914584064902783</v>
      </c>
      <c r="F9213">
        <f t="shared" si="1004"/>
        <v>10.085415935097217</v>
      </c>
      <c r="G9213">
        <f t="shared" si="1005"/>
        <v>0</v>
      </c>
      <c r="H9213">
        <f t="shared" si="1006"/>
        <v>969.14584064902783</v>
      </c>
      <c r="I9213">
        <f t="shared" si="1007"/>
        <v>50.427079675486084</v>
      </c>
      <c r="J9213">
        <f t="shared" si="1008"/>
        <v>0</v>
      </c>
    </row>
    <row r="9214" spans="2:10" x14ac:dyDescent="0.3">
      <c r="B9214">
        <v>9187</v>
      </c>
      <c r="C9214">
        <v>0.92952561977978077</v>
      </c>
      <c r="D9214">
        <f t="shared" si="1002"/>
        <v>110.00356676014832</v>
      </c>
      <c r="E9214">
        <f t="shared" si="1003"/>
        <v>107</v>
      </c>
      <c r="F9214">
        <f t="shared" si="1004"/>
        <v>0</v>
      </c>
      <c r="G9214">
        <f t="shared" si="1005"/>
        <v>3.0035667601483169</v>
      </c>
      <c r="H9214">
        <f t="shared" si="1006"/>
        <v>1070</v>
      </c>
      <c r="I9214">
        <f t="shared" si="1007"/>
        <v>0</v>
      </c>
      <c r="J9214">
        <f t="shared" si="1008"/>
        <v>45.053501402224754</v>
      </c>
    </row>
    <row r="9215" spans="2:10" x14ac:dyDescent="0.3">
      <c r="B9215">
        <v>9188</v>
      </c>
      <c r="C9215">
        <v>0.27305712759429734</v>
      </c>
      <c r="D9215">
        <f t="shared" si="1002"/>
        <v>95.650208594494543</v>
      </c>
      <c r="E9215">
        <f t="shared" si="1003"/>
        <v>95.650208594494543</v>
      </c>
      <c r="F9215">
        <f t="shared" si="1004"/>
        <v>11.349791405505457</v>
      </c>
      <c r="G9215">
        <f t="shared" si="1005"/>
        <v>0</v>
      </c>
      <c r="H9215">
        <f t="shared" si="1006"/>
        <v>956.50208594494541</v>
      </c>
      <c r="I9215">
        <f t="shared" si="1007"/>
        <v>56.748957027527283</v>
      </c>
      <c r="J9215">
        <f t="shared" si="1008"/>
        <v>0</v>
      </c>
    </row>
    <row r="9216" spans="2:10" x14ac:dyDescent="0.3">
      <c r="B9216">
        <v>9189</v>
      </c>
      <c r="C9216">
        <v>0.40738556964051942</v>
      </c>
      <c r="D9216">
        <f t="shared" si="1002"/>
        <v>98.294122734645711</v>
      </c>
      <c r="E9216">
        <f t="shared" si="1003"/>
        <v>98.294122734645711</v>
      </c>
      <c r="F9216">
        <f t="shared" si="1004"/>
        <v>8.7058772653542889</v>
      </c>
      <c r="G9216">
        <f t="shared" si="1005"/>
        <v>0</v>
      </c>
      <c r="H9216">
        <f t="shared" si="1006"/>
        <v>982.94122734645714</v>
      </c>
      <c r="I9216">
        <f t="shared" si="1007"/>
        <v>43.529386326771444</v>
      </c>
      <c r="J9216">
        <f t="shared" si="1008"/>
        <v>0</v>
      </c>
    </row>
    <row r="9217" spans="2:10" x14ac:dyDescent="0.3">
      <c r="B9217">
        <v>9190</v>
      </c>
      <c r="C9217">
        <v>0.60813064842212639</v>
      </c>
      <c r="D9217">
        <f t="shared" si="1002"/>
        <v>101.99703860063725</v>
      </c>
      <c r="E9217">
        <f t="shared" si="1003"/>
        <v>101.99703860063725</v>
      </c>
      <c r="F9217">
        <f t="shared" si="1004"/>
        <v>5.0029613993627464</v>
      </c>
      <c r="G9217">
        <f t="shared" si="1005"/>
        <v>0</v>
      </c>
      <c r="H9217">
        <f t="shared" si="1006"/>
        <v>1019.9703860063726</v>
      </c>
      <c r="I9217">
        <f t="shared" si="1007"/>
        <v>25.014806996813732</v>
      </c>
      <c r="J9217">
        <f t="shared" si="1008"/>
        <v>0</v>
      </c>
    </row>
    <row r="9218" spans="2:10" x14ac:dyDescent="0.3">
      <c r="B9218">
        <v>9191</v>
      </c>
      <c r="C9218">
        <v>0.28871478393179306</v>
      </c>
      <c r="D9218">
        <f t="shared" si="1002"/>
        <v>95.977720574070958</v>
      </c>
      <c r="E9218">
        <f t="shared" si="1003"/>
        <v>95.977720574070958</v>
      </c>
      <c r="F9218">
        <f t="shared" si="1004"/>
        <v>11.022279425929042</v>
      </c>
      <c r="G9218">
        <f t="shared" si="1005"/>
        <v>0</v>
      </c>
      <c r="H9218">
        <f t="shared" si="1006"/>
        <v>959.77720574070963</v>
      </c>
      <c r="I9218">
        <f t="shared" si="1007"/>
        <v>55.111397129645212</v>
      </c>
      <c r="J9218">
        <f t="shared" si="1008"/>
        <v>0</v>
      </c>
    </row>
    <row r="9219" spans="2:10" x14ac:dyDescent="0.3">
      <c r="B9219">
        <v>9192</v>
      </c>
      <c r="C9219">
        <v>0.73660445473163327</v>
      </c>
      <c r="D9219">
        <f t="shared" si="1002"/>
        <v>104.55557169534552</v>
      </c>
      <c r="E9219">
        <f t="shared" si="1003"/>
        <v>104.55557169534552</v>
      </c>
      <c r="F9219">
        <f t="shared" si="1004"/>
        <v>2.4444283046544797</v>
      </c>
      <c r="G9219">
        <f t="shared" si="1005"/>
        <v>0</v>
      </c>
      <c r="H9219">
        <f t="shared" si="1006"/>
        <v>1045.5557169534552</v>
      </c>
      <c r="I9219">
        <f t="shared" si="1007"/>
        <v>12.222141523272398</v>
      </c>
      <c r="J9219">
        <f t="shared" si="1008"/>
        <v>0</v>
      </c>
    </row>
    <row r="9220" spans="2:10" x14ac:dyDescent="0.3">
      <c r="B9220">
        <v>9193</v>
      </c>
      <c r="C9220">
        <v>6.1567171864876591E-2</v>
      </c>
      <c r="D9220">
        <f t="shared" si="1002"/>
        <v>89.59395541133641</v>
      </c>
      <c r="E9220">
        <f t="shared" si="1003"/>
        <v>89.59395541133641</v>
      </c>
      <c r="F9220">
        <f t="shared" si="1004"/>
        <v>17.40604458866359</v>
      </c>
      <c r="G9220">
        <f t="shared" si="1005"/>
        <v>0</v>
      </c>
      <c r="H9220">
        <f t="shared" si="1006"/>
        <v>895.93955411336412</v>
      </c>
      <c r="I9220">
        <f t="shared" si="1007"/>
        <v>87.030222943317952</v>
      </c>
      <c r="J9220">
        <f t="shared" si="1008"/>
        <v>0</v>
      </c>
    </row>
    <row r="9221" spans="2:10" x14ac:dyDescent="0.3">
      <c r="B9221">
        <v>9194</v>
      </c>
      <c r="C9221">
        <v>0.68015252803465165</v>
      </c>
      <c r="D9221">
        <f t="shared" si="1002"/>
        <v>103.38994081246696</v>
      </c>
      <c r="E9221">
        <f t="shared" si="1003"/>
        <v>103.38994081246696</v>
      </c>
      <c r="F9221">
        <f t="shared" si="1004"/>
        <v>3.6100591875330394</v>
      </c>
      <c r="G9221">
        <f t="shared" si="1005"/>
        <v>0</v>
      </c>
      <c r="H9221">
        <f t="shared" si="1006"/>
        <v>1033.8994081246697</v>
      </c>
      <c r="I9221">
        <f t="shared" si="1007"/>
        <v>18.050295937665197</v>
      </c>
      <c r="J9221">
        <f t="shared" si="1008"/>
        <v>0</v>
      </c>
    </row>
    <row r="9222" spans="2:10" x14ac:dyDescent="0.3">
      <c r="B9222">
        <v>9195</v>
      </c>
      <c r="C9222">
        <v>0.58298881247867584</v>
      </c>
      <c r="D9222">
        <f t="shared" si="1002"/>
        <v>101.52636903355422</v>
      </c>
      <c r="E9222">
        <f t="shared" si="1003"/>
        <v>101.52636903355422</v>
      </c>
      <c r="F9222">
        <f t="shared" si="1004"/>
        <v>5.4736309664457821</v>
      </c>
      <c r="G9222">
        <f t="shared" si="1005"/>
        <v>0</v>
      </c>
      <c r="H9222">
        <f t="shared" si="1006"/>
        <v>1015.2636903355422</v>
      </c>
      <c r="I9222">
        <f t="shared" si="1007"/>
        <v>27.36815483222891</v>
      </c>
      <c r="J9222">
        <f t="shared" si="1008"/>
        <v>0</v>
      </c>
    </row>
    <row r="9223" spans="2:10" x14ac:dyDescent="0.3">
      <c r="B9223">
        <v>9196</v>
      </c>
      <c r="C9223">
        <v>0.81491851107391444</v>
      </c>
      <c r="D9223">
        <f t="shared" si="1002"/>
        <v>106.36492430838373</v>
      </c>
      <c r="E9223">
        <f t="shared" si="1003"/>
        <v>106.36492430838373</v>
      </c>
      <c r="F9223">
        <f t="shared" si="1004"/>
        <v>0.6350756916162652</v>
      </c>
      <c r="G9223">
        <f t="shared" si="1005"/>
        <v>0</v>
      </c>
      <c r="H9223">
        <f t="shared" si="1006"/>
        <v>1063.6492430838373</v>
      </c>
      <c r="I9223">
        <f t="shared" si="1007"/>
        <v>3.175378458081326</v>
      </c>
      <c r="J9223">
        <f t="shared" si="1008"/>
        <v>0</v>
      </c>
    </row>
    <row r="9224" spans="2:10" x14ac:dyDescent="0.3">
      <c r="B9224">
        <v>9197</v>
      </c>
      <c r="C9224">
        <v>0.3077034343067534</v>
      </c>
      <c r="D9224">
        <f t="shared" si="1002"/>
        <v>96.366112529726564</v>
      </c>
      <c r="E9224">
        <f t="shared" si="1003"/>
        <v>96.366112529726564</v>
      </c>
      <c r="F9224">
        <f t="shared" si="1004"/>
        <v>10.633887470273436</v>
      </c>
      <c r="G9224">
        <f t="shared" si="1005"/>
        <v>0</v>
      </c>
      <c r="H9224">
        <f t="shared" si="1006"/>
        <v>963.6611252972657</v>
      </c>
      <c r="I9224">
        <f t="shared" si="1007"/>
        <v>53.169437351367179</v>
      </c>
      <c r="J9224">
        <f t="shared" si="1008"/>
        <v>0</v>
      </c>
    </row>
    <row r="9225" spans="2:10" x14ac:dyDescent="0.3">
      <c r="B9225">
        <v>9198</v>
      </c>
      <c r="C9225">
        <v>0.46694015490167295</v>
      </c>
      <c r="D9225">
        <f t="shared" si="1002"/>
        <v>99.394923599709784</v>
      </c>
      <c r="E9225">
        <f t="shared" si="1003"/>
        <v>99.394923599709784</v>
      </c>
      <c r="F9225">
        <f t="shared" si="1004"/>
        <v>7.6050764002902156</v>
      </c>
      <c r="G9225">
        <f t="shared" si="1005"/>
        <v>0</v>
      </c>
      <c r="H9225">
        <f t="shared" si="1006"/>
        <v>993.94923599709784</v>
      </c>
      <c r="I9225">
        <f t="shared" si="1007"/>
        <v>38.025382001451078</v>
      </c>
      <c r="J9225">
        <f t="shared" si="1008"/>
        <v>0</v>
      </c>
    </row>
    <row r="9226" spans="2:10" x14ac:dyDescent="0.3">
      <c r="B9226">
        <v>9199</v>
      </c>
      <c r="C9226">
        <v>0.60369385058579073</v>
      </c>
      <c r="D9226">
        <f t="shared" si="1002"/>
        <v>101.91353675072455</v>
      </c>
      <c r="E9226">
        <f t="shared" si="1003"/>
        <v>101.91353675072455</v>
      </c>
      <c r="F9226">
        <f t="shared" si="1004"/>
        <v>5.0864632492754538</v>
      </c>
      <c r="G9226">
        <f t="shared" si="1005"/>
        <v>0</v>
      </c>
      <c r="H9226">
        <f t="shared" si="1006"/>
        <v>1019.1353675072455</v>
      </c>
      <c r="I9226">
        <f t="shared" si="1007"/>
        <v>25.432316246377269</v>
      </c>
      <c r="J9226">
        <f t="shared" si="1008"/>
        <v>0</v>
      </c>
    </row>
    <row r="9227" spans="2:10" x14ac:dyDescent="0.3">
      <c r="B9227">
        <v>9200</v>
      </c>
      <c r="C9227">
        <v>0.30124562791282572</v>
      </c>
      <c r="D9227">
        <f t="shared" si="1002"/>
        <v>96.235025713559949</v>
      </c>
      <c r="E9227">
        <f t="shared" si="1003"/>
        <v>96.235025713559949</v>
      </c>
      <c r="F9227">
        <f t="shared" si="1004"/>
        <v>10.764974286440051</v>
      </c>
      <c r="G9227">
        <f t="shared" si="1005"/>
        <v>0</v>
      </c>
      <c r="H9227">
        <f t="shared" si="1006"/>
        <v>962.35025713559946</v>
      </c>
      <c r="I9227">
        <f t="shared" si="1007"/>
        <v>53.824871432200254</v>
      </c>
      <c r="J9227">
        <f t="shared" si="1008"/>
        <v>0</v>
      </c>
    </row>
    <row r="9228" spans="2:10" x14ac:dyDescent="0.3">
      <c r="B9228">
        <v>9201</v>
      </c>
      <c r="C9228">
        <v>0.54766831797031967</v>
      </c>
      <c r="D9228">
        <f t="shared" si="1002"/>
        <v>100.8733124720803</v>
      </c>
      <c r="E9228">
        <f t="shared" si="1003"/>
        <v>100.8733124720803</v>
      </c>
      <c r="F9228">
        <f t="shared" si="1004"/>
        <v>6.1266875279196995</v>
      </c>
      <c r="G9228">
        <f t="shared" si="1005"/>
        <v>0</v>
      </c>
      <c r="H9228">
        <f t="shared" si="1006"/>
        <v>1008.7331247208031</v>
      </c>
      <c r="I9228">
        <f t="shared" si="1007"/>
        <v>30.633437639598498</v>
      </c>
      <c r="J9228">
        <f t="shared" si="1008"/>
        <v>0</v>
      </c>
    </row>
    <row r="9229" spans="2:10" x14ac:dyDescent="0.3">
      <c r="B9229">
        <v>9202</v>
      </c>
      <c r="C9229">
        <v>3.1755456457419617E-3</v>
      </c>
      <c r="D9229">
        <f t="shared" si="1002"/>
        <v>84.166022577054193</v>
      </c>
      <c r="E9229">
        <f t="shared" si="1003"/>
        <v>84.166022577054193</v>
      </c>
      <c r="F9229">
        <f t="shared" si="1004"/>
        <v>22.833977422945807</v>
      </c>
      <c r="G9229">
        <f t="shared" si="1005"/>
        <v>0</v>
      </c>
      <c r="H9229">
        <f t="shared" si="1006"/>
        <v>841.66022577054196</v>
      </c>
      <c r="I9229">
        <f t="shared" si="1007"/>
        <v>114.16988711472904</v>
      </c>
      <c r="J9229">
        <f t="shared" si="1008"/>
        <v>0</v>
      </c>
    </row>
    <row r="9230" spans="2:10" x14ac:dyDescent="0.3">
      <c r="B9230">
        <v>9203</v>
      </c>
      <c r="C9230">
        <v>0.17497382539382367</v>
      </c>
      <c r="D9230">
        <f t="shared" si="1002"/>
        <v>93.37689049461234</v>
      </c>
      <c r="E9230">
        <f t="shared" si="1003"/>
        <v>93.37689049461234</v>
      </c>
      <c r="F9230">
        <f t="shared" si="1004"/>
        <v>13.62310950538766</v>
      </c>
      <c r="G9230">
        <f t="shared" si="1005"/>
        <v>0</v>
      </c>
      <c r="H9230">
        <f t="shared" si="1006"/>
        <v>933.76890494612337</v>
      </c>
      <c r="I9230">
        <f t="shared" si="1007"/>
        <v>68.1155475269383</v>
      </c>
      <c r="J9230">
        <f t="shared" si="1008"/>
        <v>0</v>
      </c>
    </row>
    <row r="9231" spans="2:10" x14ac:dyDescent="0.3">
      <c r="B9231">
        <v>9204</v>
      </c>
      <c r="C9231">
        <v>0.57430986345572077</v>
      </c>
      <c r="D9231">
        <f t="shared" si="1002"/>
        <v>101.36515154458854</v>
      </c>
      <c r="E9231">
        <f t="shared" si="1003"/>
        <v>101.36515154458854</v>
      </c>
      <c r="F9231">
        <f t="shared" si="1004"/>
        <v>5.6348484554114577</v>
      </c>
      <c r="G9231">
        <f t="shared" si="1005"/>
        <v>0</v>
      </c>
      <c r="H9231">
        <f t="shared" si="1006"/>
        <v>1013.6515154458855</v>
      </c>
      <c r="I9231">
        <f t="shared" si="1007"/>
        <v>28.174242277057289</v>
      </c>
      <c r="J9231">
        <f t="shared" si="1008"/>
        <v>0</v>
      </c>
    </row>
    <row r="9232" spans="2:10" x14ac:dyDescent="0.3">
      <c r="B9232">
        <v>9205</v>
      </c>
      <c r="C9232">
        <v>9.6150045093718162E-2</v>
      </c>
      <c r="D9232">
        <f t="shared" si="1002"/>
        <v>91.007039348187647</v>
      </c>
      <c r="E9232">
        <f t="shared" si="1003"/>
        <v>91.007039348187647</v>
      </c>
      <c r="F9232">
        <f t="shared" si="1004"/>
        <v>15.992960651812353</v>
      </c>
      <c r="G9232">
        <f t="shared" si="1005"/>
        <v>0</v>
      </c>
      <c r="H9232">
        <f t="shared" si="1006"/>
        <v>910.07039348187641</v>
      </c>
      <c r="I9232">
        <f t="shared" si="1007"/>
        <v>79.964803259061767</v>
      </c>
      <c r="J9232">
        <f t="shared" si="1008"/>
        <v>0</v>
      </c>
    </row>
    <row r="9233" spans="2:10" x14ac:dyDescent="0.3">
      <c r="B9233">
        <v>9206</v>
      </c>
      <c r="C9233">
        <v>0.41022649683177281</v>
      </c>
      <c r="D9233">
        <f t="shared" si="1002"/>
        <v>98.347185674083661</v>
      </c>
      <c r="E9233">
        <f t="shared" si="1003"/>
        <v>98.347185674083661</v>
      </c>
      <c r="F9233">
        <f t="shared" si="1004"/>
        <v>8.6528143259163386</v>
      </c>
      <c r="G9233">
        <f t="shared" si="1005"/>
        <v>0</v>
      </c>
      <c r="H9233">
        <f t="shared" si="1006"/>
        <v>983.47185674083664</v>
      </c>
      <c r="I9233">
        <f t="shared" si="1007"/>
        <v>43.264071629581693</v>
      </c>
      <c r="J9233">
        <f t="shared" si="1008"/>
        <v>0</v>
      </c>
    </row>
    <row r="9234" spans="2:10" x14ac:dyDescent="0.3">
      <c r="B9234">
        <v>9207</v>
      </c>
      <c r="C9234">
        <v>0.24705549943268346</v>
      </c>
      <c r="D9234">
        <f t="shared" si="1002"/>
        <v>95.08921671129653</v>
      </c>
      <c r="E9234">
        <f t="shared" si="1003"/>
        <v>95.08921671129653</v>
      </c>
      <c r="F9234">
        <f t="shared" si="1004"/>
        <v>11.91078328870347</v>
      </c>
      <c r="G9234">
        <f t="shared" si="1005"/>
        <v>0</v>
      </c>
      <c r="H9234">
        <f t="shared" si="1006"/>
        <v>950.89216711296535</v>
      </c>
      <c r="I9234">
        <f t="shared" si="1007"/>
        <v>59.553916443517352</v>
      </c>
      <c r="J9234">
        <f t="shared" si="1008"/>
        <v>0</v>
      </c>
    </row>
    <row r="9235" spans="2:10" x14ac:dyDescent="0.3">
      <c r="B9235">
        <v>9208</v>
      </c>
      <c r="C9235">
        <v>0.32312667247518378</v>
      </c>
      <c r="D9235">
        <f t="shared" si="1002"/>
        <v>96.675390457594403</v>
      </c>
      <c r="E9235">
        <f t="shared" si="1003"/>
        <v>96.675390457594403</v>
      </c>
      <c r="F9235">
        <f t="shared" si="1004"/>
        <v>10.324609542405597</v>
      </c>
      <c r="G9235">
        <f t="shared" si="1005"/>
        <v>0</v>
      </c>
      <c r="H9235">
        <f t="shared" si="1006"/>
        <v>966.75390457594403</v>
      </c>
      <c r="I9235">
        <f t="shared" si="1007"/>
        <v>51.623047712027983</v>
      </c>
      <c r="J9235">
        <f t="shared" si="1008"/>
        <v>0</v>
      </c>
    </row>
    <row r="9236" spans="2:10" x14ac:dyDescent="0.3">
      <c r="B9236">
        <v>9209</v>
      </c>
      <c r="C9236">
        <v>0.98071877884405689</v>
      </c>
      <c r="D9236">
        <f t="shared" si="1002"/>
        <v>113.16280400648698</v>
      </c>
      <c r="E9236">
        <f t="shared" si="1003"/>
        <v>107</v>
      </c>
      <c r="F9236">
        <f t="shared" si="1004"/>
        <v>0</v>
      </c>
      <c r="G9236">
        <f t="shared" si="1005"/>
        <v>6.1628040064869793</v>
      </c>
      <c r="H9236">
        <f t="shared" si="1006"/>
        <v>1070</v>
      </c>
      <c r="I9236">
        <f t="shared" si="1007"/>
        <v>0</v>
      </c>
      <c r="J9236">
        <f t="shared" si="1008"/>
        <v>92.44206009730469</v>
      </c>
    </row>
    <row r="9237" spans="2:10" x14ac:dyDescent="0.3">
      <c r="B9237">
        <v>9210</v>
      </c>
      <c r="C9237">
        <v>8.7505136553265972E-2</v>
      </c>
      <c r="D9237">
        <f t="shared" si="1002"/>
        <v>90.687101046230822</v>
      </c>
      <c r="E9237">
        <f t="shared" si="1003"/>
        <v>90.687101046230822</v>
      </c>
      <c r="F9237">
        <f t="shared" si="1004"/>
        <v>16.312898953769178</v>
      </c>
      <c r="G9237">
        <f t="shared" si="1005"/>
        <v>0</v>
      </c>
      <c r="H9237">
        <f t="shared" si="1006"/>
        <v>906.87101046230828</v>
      </c>
      <c r="I9237">
        <f t="shared" si="1007"/>
        <v>81.56449476884589</v>
      </c>
      <c r="J9237">
        <f t="shared" si="1008"/>
        <v>0</v>
      </c>
    </row>
    <row r="9238" spans="2:10" x14ac:dyDescent="0.3">
      <c r="B9238">
        <v>9211</v>
      </c>
      <c r="C9238">
        <v>0.51533371274773432</v>
      </c>
      <c r="D9238">
        <f t="shared" si="1002"/>
        <v>100.28044302465037</v>
      </c>
      <c r="E9238">
        <f t="shared" si="1003"/>
        <v>100.28044302465037</v>
      </c>
      <c r="F9238">
        <f t="shared" si="1004"/>
        <v>6.7195569753496329</v>
      </c>
      <c r="G9238">
        <f t="shared" si="1005"/>
        <v>0</v>
      </c>
      <c r="H9238">
        <f t="shared" si="1006"/>
        <v>1002.8044302465037</v>
      </c>
      <c r="I9238">
        <f t="shared" si="1007"/>
        <v>33.597784876748165</v>
      </c>
      <c r="J9238">
        <f t="shared" si="1008"/>
        <v>0</v>
      </c>
    </row>
    <row r="9239" spans="2:10" x14ac:dyDescent="0.3">
      <c r="B9239">
        <v>9212</v>
      </c>
      <c r="C9239">
        <v>0.28137961309966386</v>
      </c>
      <c r="D9239">
        <f t="shared" si="1002"/>
        <v>95.82516613857338</v>
      </c>
      <c r="E9239">
        <f t="shared" si="1003"/>
        <v>95.82516613857338</v>
      </c>
      <c r="F9239">
        <f t="shared" si="1004"/>
        <v>11.17483386142662</v>
      </c>
      <c r="G9239">
        <f t="shared" si="1005"/>
        <v>0</v>
      </c>
      <c r="H9239">
        <f t="shared" si="1006"/>
        <v>958.25166138573377</v>
      </c>
      <c r="I9239">
        <f t="shared" si="1007"/>
        <v>55.874169307133101</v>
      </c>
      <c r="J9239">
        <f t="shared" si="1008"/>
        <v>0</v>
      </c>
    </row>
    <row r="9240" spans="2:10" x14ac:dyDescent="0.3">
      <c r="B9240">
        <v>9213</v>
      </c>
      <c r="C9240">
        <v>0.65039153413626949</v>
      </c>
      <c r="D9240">
        <f t="shared" si="1002"/>
        <v>102.80451496969275</v>
      </c>
      <c r="E9240">
        <f t="shared" si="1003"/>
        <v>102.80451496969275</v>
      </c>
      <c r="F9240">
        <f t="shared" si="1004"/>
        <v>4.1954850303072533</v>
      </c>
      <c r="G9240">
        <f t="shared" si="1005"/>
        <v>0</v>
      </c>
      <c r="H9240">
        <f t="shared" si="1006"/>
        <v>1028.0451496969274</v>
      </c>
      <c r="I9240">
        <f t="shared" si="1007"/>
        <v>20.977425151536266</v>
      </c>
      <c r="J9240">
        <f t="shared" si="1008"/>
        <v>0</v>
      </c>
    </row>
    <row r="9241" spans="2:10" x14ac:dyDescent="0.3">
      <c r="B9241">
        <v>9214</v>
      </c>
      <c r="C9241">
        <v>0.78777736251964814</v>
      </c>
      <c r="D9241">
        <f t="shared" si="1002"/>
        <v>105.70395909791515</v>
      </c>
      <c r="E9241">
        <f t="shared" si="1003"/>
        <v>105.70395909791515</v>
      </c>
      <c r="F9241">
        <f t="shared" si="1004"/>
        <v>1.2960409020848545</v>
      </c>
      <c r="G9241">
        <f t="shared" si="1005"/>
        <v>0</v>
      </c>
      <c r="H9241">
        <f t="shared" si="1006"/>
        <v>1057.0395909791514</v>
      </c>
      <c r="I9241">
        <f t="shared" si="1007"/>
        <v>6.4802045104242723</v>
      </c>
      <c r="J9241">
        <f t="shared" si="1008"/>
        <v>0</v>
      </c>
    </row>
    <row r="9242" spans="2:10" x14ac:dyDescent="0.3">
      <c r="B9242">
        <v>9215</v>
      </c>
      <c r="C9242">
        <v>0.66617458545067265</v>
      </c>
      <c r="D9242">
        <f t="shared" si="1002"/>
        <v>103.11294557015725</v>
      </c>
      <c r="E9242">
        <f t="shared" si="1003"/>
        <v>103.11294557015725</v>
      </c>
      <c r="F9242">
        <f t="shared" si="1004"/>
        <v>3.887054429842749</v>
      </c>
      <c r="G9242">
        <f t="shared" si="1005"/>
        <v>0</v>
      </c>
      <c r="H9242">
        <f t="shared" si="1006"/>
        <v>1031.1294557015726</v>
      </c>
      <c r="I9242">
        <f t="shared" si="1007"/>
        <v>19.435272149213745</v>
      </c>
      <c r="J9242">
        <f t="shared" si="1008"/>
        <v>0</v>
      </c>
    </row>
    <row r="9243" spans="2:10" x14ac:dyDescent="0.3">
      <c r="B9243">
        <v>9216</v>
      </c>
      <c r="C9243">
        <v>0.24450082152323216</v>
      </c>
      <c r="D9243">
        <f t="shared" si="1002"/>
        <v>95.032797115657516</v>
      </c>
      <c r="E9243">
        <f t="shared" si="1003"/>
        <v>95.032797115657516</v>
      </c>
      <c r="F9243">
        <f t="shared" si="1004"/>
        <v>11.967202884342484</v>
      </c>
      <c r="G9243">
        <f t="shared" si="1005"/>
        <v>0</v>
      </c>
      <c r="H9243">
        <f t="shared" si="1006"/>
        <v>950.32797115657513</v>
      </c>
      <c r="I9243">
        <f t="shared" si="1007"/>
        <v>59.83601442171242</v>
      </c>
      <c r="J9243">
        <f t="shared" si="1008"/>
        <v>0</v>
      </c>
    </row>
    <row r="9244" spans="2:10" x14ac:dyDescent="0.3">
      <c r="B9244">
        <v>9217</v>
      </c>
      <c r="C9244">
        <v>0.3776903732418031</v>
      </c>
      <c r="D9244">
        <f t="shared" si="1002"/>
        <v>97.734640416747609</v>
      </c>
      <c r="E9244">
        <f t="shared" si="1003"/>
        <v>97.734640416747609</v>
      </c>
      <c r="F9244">
        <f t="shared" si="1004"/>
        <v>9.2653595832523905</v>
      </c>
      <c r="G9244">
        <f t="shared" si="1005"/>
        <v>0</v>
      </c>
      <c r="H9244">
        <f t="shared" si="1006"/>
        <v>977.34640416747607</v>
      </c>
      <c r="I9244">
        <f t="shared" si="1007"/>
        <v>46.326797916261953</v>
      </c>
      <c r="J9244">
        <f t="shared" si="1008"/>
        <v>0</v>
      </c>
    </row>
    <row r="9245" spans="2:10" x14ac:dyDescent="0.3">
      <c r="B9245">
        <v>9218</v>
      </c>
      <c r="C9245">
        <v>0.6390617068068255</v>
      </c>
      <c r="D9245">
        <f t="shared" ref="D9245:D9308" si="1009">_xlfn.BETA.INV(C9245,$B$25,$C$25,$D$25,$E$25)</f>
        <v>102.58562626515626</v>
      </c>
      <c r="E9245">
        <f t="shared" ref="E9245:E9308" si="1010">IF($M$25&lt;D9245,$M$25,D9245)</f>
        <v>102.58562626515626</v>
      </c>
      <c r="F9245">
        <f t="shared" ref="F9245:F9308" si="1011">IF($M$25&gt;D9245,$M$25-D9245,0)</f>
        <v>4.4143737348437355</v>
      </c>
      <c r="G9245">
        <f t="shared" ref="G9245:G9308" si="1012">IF($M$25&lt;D9245,D9245-$M$25,0)</f>
        <v>0</v>
      </c>
      <c r="H9245">
        <f t="shared" ref="H9245:H9308" si="1013">$H$24*E9245</f>
        <v>1025.8562626515627</v>
      </c>
      <c r="I9245">
        <f t="shared" ref="I9245:I9308" si="1014">$I$24*F9245</f>
        <v>22.071868674218678</v>
      </c>
      <c r="J9245">
        <f t="shared" ref="J9245:J9308" si="1015">$J$24*G9245</f>
        <v>0</v>
      </c>
    </row>
    <row r="9246" spans="2:10" x14ac:dyDescent="0.3">
      <c r="B9246">
        <v>9219</v>
      </c>
      <c r="C9246">
        <v>6.8035720616624329E-2</v>
      </c>
      <c r="D9246">
        <f t="shared" si="1009"/>
        <v>89.889514284394721</v>
      </c>
      <c r="E9246">
        <f t="shared" si="1010"/>
        <v>89.889514284394721</v>
      </c>
      <c r="F9246">
        <f t="shared" si="1011"/>
        <v>17.110485715605279</v>
      </c>
      <c r="G9246">
        <f t="shared" si="1012"/>
        <v>0</v>
      </c>
      <c r="H9246">
        <f t="shared" si="1013"/>
        <v>898.89514284394727</v>
      </c>
      <c r="I9246">
        <f t="shared" si="1014"/>
        <v>85.552428578026394</v>
      </c>
      <c r="J9246">
        <f t="shared" si="1015"/>
        <v>0</v>
      </c>
    </row>
    <row r="9247" spans="2:10" x14ac:dyDescent="0.3">
      <c r="B9247">
        <v>9220</v>
      </c>
      <c r="C9247">
        <v>0.39986259155568482</v>
      </c>
      <c r="D9247">
        <f t="shared" si="1009"/>
        <v>98.153250576605785</v>
      </c>
      <c r="E9247">
        <f t="shared" si="1010"/>
        <v>98.153250576605785</v>
      </c>
      <c r="F9247">
        <f t="shared" si="1011"/>
        <v>8.8467494233942148</v>
      </c>
      <c r="G9247">
        <f t="shared" si="1012"/>
        <v>0</v>
      </c>
      <c r="H9247">
        <f t="shared" si="1013"/>
        <v>981.53250576605785</v>
      </c>
      <c r="I9247">
        <f t="shared" si="1014"/>
        <v>44.233747116971074</v>
      </c>
      <c r="J9247">
        <f t="shared" si="1015"/>
        <v>0</v>
      </c>
    </row>
    <row r="9248" spans="2:10" x14ac:dyDescent="0.3">
      <c r="B9248">
        <v>9221</v>
      </c>
      <c r="C9248">
        <v>0.40725071074552388</v>
      </c>
      <c r="D9248">
        <f t="shared" si="1009"/>
        <v>98.291602048225087</v>
      </c>
      <c r="E9248">
        <f t="shared" si="1010"/>
        <v>98.291602048225087</v>
      </c>
      <c r="F9248">
        <f t="shared" si="1011"/>
        <v>8.7083979517749128</v>
      </c>
      <c r="G9248">
        <f t="shared" si="1012"/>
        <v>0</v>
      </c>
      <c r="H9248">
        <f t="shared" si="1013"/>
        <v>982.91602048225081</v>
      </c>
      <c r="I9248">
        <f t="shared" si="1014"/>
        <v>43.541989758874564</v>
      </c>
      <c r="J9248">
        <f t="shared" si="1015"/>
        <v>0</v>
      </c>
    </row>
    <row r="9249" spans="2:10" x14ac:dyDescent="0.3">
      <c r="B9249">
        <v>9222</v>
      </c>
      <c r="C9249">
        <v>0.82428091228781797</v>
      </c>
      <c r="D9249">
        <f t="shared" si="1009"/>
        <v>106.60382127683978</v>
      </c>
      <c r="E9249">
        <f t="shared" si="1010"/>
        <v>106.60382127683978</v>
      </c>
      <c r="F9249">
        <f t="shared" si="1011"/>
        <v>0.39617872316021874</v>
      </c>
      <c r="G9249">
        <f t="shared" si="1012"/>
        <v>0</v>
      </c>
      <c r="H9249">
        <f t="shared" si="1013"/>
        <v>1066.0382127683979</v>
      </c>
      <c r="I9249">
        <f t="shared" si="1014"/>
        <v>1.9808936158010937</v>
      </c>
      <c r="J9249">
        <f t="shared" si="1015"/>
        <v>0</v>
      </c>
    </row>
    <row r="9250" spans="2:10" x14ac:dyDescent="0.3">
      <c r="B9250">
        <v>9223</v>
      </c>
      <c r="C9250">
        <v>0.80904879969278454</v>
      </c>
      <c r="D9250">
        <f t="shared" si="1009"/>
        <v>106.2182009587091</v>
      </c>
      <c r="E9250">
        <f t="shared" si="1010"/>
        <v>106.2182009587091</v>
      </c>
      <c r="F9250">
        <f t="shared" si="1011"/>
        <v>0.7817990412908955</v>
      </c>
      <c r="G9250">
        <f t="shared" si="1012"/>
        <v>0</v>
      </c>
      <c r="H9250">
        <f t="shared" si="1013"/>
        <v>1062.182009587091</v>
      </c>
      <c r="I9250">
        <f t="shared" si="1014"/>
        <v>3.9089952064544775</v>
      </c>
      <c r="J9250">
        <f t="shared" si="1015"/>
        <v>0</v>
      </c>
    </row>
    <row r="9251" spans="2:10" x14ac:dyDescent="0.3">
      <c r="B9251">
        <v>9224</v>
      </c>
      <c r="C9251">
        <v>0.20200324560627614</v>
      </c>
      <c r="D9251">
        <f t="shared" si="1009"/>
        <v>94.052218306941484</v>
      </c>
      <c r="E9251">
        <f t="shared" si="1010"/>
        <v>94.052218306941484</v>
      </c>
      <c r="F9251">
        <f t="shared" si="1011"/>
        <v>12.947781693058516</v>
      </c>
      <c r="G9251">
        <f t="shared" si="1012"/>
        <v>0</v>
      </c>
      <c r="H9251">
        <f t="shared" si="1013"/>
        <v>940.52218306941484</v>
      </c>
      <c r="I9251">
        <f t="shared" si="1014"/>
        <v>64.738908465292582</v>
      </c>
      <c r="J9251">
        <f t="shared" si="1015"/>
        <v>0</v>
      </c>
    </row>
    <row r="9252" spans="2:10" x14ac:dyDescent="0.3">
      <c r="B9252">
        <v>9225</v>
      </c>
      <c r="C9252">
        <v>1.2622173088879696E-2</v>
      </c>
      <c r="D9252">
        <f t="shared" si="1009"/>
        <v>86.070514837723309</v>
      </c>
      <c r="E9252">
        <f t="shared" si="1010"/>
        <v>86.070514837723309</v>
      </c>
      <c r="F9252">
        <f t="shared" si="1011"/>
        <v>20.929485162276691</v>
      </c>
      <c r="G9252">
        <f t="shared" si="1012"/>
        <v>0</v>
      </c>
      <c r="H9252">
        <f t="shared" si="1013"/>
        <v>860.70514837723306</v>
      </c>
      <c r="I9252">
        <f t="shared" si="1014"/>
        <v>104.64742581138346</v>
      </c>
      <c r="J9252">
        <f t="shared" si="1015"/>
        <v>0</v>
      </c>
    </row>
    <row r="9253" spans="2:10" x14ac:dyDescent="0.3">
      <c r="B9253">
        <v>9226</v>
      </c>
      <c r="C9253">
        <v>0.57951416093473607</v>
      </c>
      <c r="D9253">
        <f t="shared" si="1009"/>
        <v>101.46175669150308</v>
      </c>
      <c r="E9253">
        <f t="shared" si="1010"/>
        <v>101.46175669150308</v>
      </c>
      <c r="F9253">
        <f t="shared" si="1011"/>
        <v>5.5382433084969165</v>
      </c>
      <c r="G9253">
        <f t="shared" si="1012"/>
        <v>0</v>
      </c>
      <c r="H9253">
        <f t="shared" si="1013"/>
        <v>1014.6175669150308</v>
      </c>
      <c r="I9253">
        <f t="shared" si="1014"/>
        <v>27.691216542484582</v>
      </c>
      <c r="J9253">
        <f t="shared" si="1015"/>
        <v>0</v>
      </c>
    </row>
    <row r="9254" spans="2:10" x14ac:dyDescent="0.3">
      <c r="B9254">
        <v>9227</v>
      </c>
      <c r="C9254">
        <v>0.2557201764607846</v>
      </c>
      <c r="D9254">
        <f t="shared" si="1009"/>
        <v>95.278755725676263</v>
      </c>
      <c r="E9254">
        <f t="shared" si="1010"/>
        <v>95.278755725676263</v>
      </c>
      <c r="F9254">
        <f t="shared" si="1011"/>
        <v>11.721244274323737</v>
      </c>
      <c r="G9254">
        <f t="shared" si="1012"/>
        <v>0</v>
      </c>
      <c r="H9254">
        <f t="shared" si="1013"/>
        <v>952.78755725676263</v>
      </c>
      <c r="I9254">
        <f t="shared" si="1014"/>
        <v>58.606221371618687</v>
      </c>
      <c r="J9254">
        <f t="shared" si="1015"/>
        <v>0</v>
      </c>
    </row>
    <row r="9255" spans="2:10" x14ac:dyDescent="0.3">
      <c r="B9255">
        <v>9228</v>
      </c>
      <c r="C9255">
        <v>0.10918571062787286</v>
      </c>
      <c r="D9255">
        <f t="shared" si="1009"/>
        <v>91.459156046242612</v>
      </c>
      <c r="E9255">
        <f t="shared" si="1010"/>
        <v>91.459156046242612</v>
      </c>
      <c r="F9255">
        <f t="shared" si="1011"/>
        <v>15.540843953757388</v>
      </c>
      <c r="G9255">
        <f t="shared" si="1012"/>
        <v>0</v>
      </c>
      <c r="H9255">
        <f t="shared" si="1013"/>
        <v>914.59156046242606</v>
      </c>
      <c r="I9255">
        <f t="shared" si="1014"/>
        <v>77.704219768786942</v>
      </c>
      <c r="J9255">
        <f t="shared" si="1015"/>
        <v>0</v>
      </c>
    </row>
    <row r="9256" spans="2:10" x14ac:dyDescent="0.3">
      <c r="B9256">
        <v>9229</v>
      </c>
      <c r="C9256">
        <v>0.78809320970659014</v>
      </c>
      <c r="D9256">
        <f t="shared" si="1009"/>
        <v>105.71141108826141</v>
      </c>
      <c r="E9256">
        <f t="shared" si="1010"/>
        <v>105.71141108826141</v>
      </c>
      <c r="F9256">
        <f t="shared" si="1011"/>
        <v>1.2885889117385858</v>
      </c>
      <c r="G9256">
        <f t="shared" si="1012"/>
        <v>0</v>
      </c>
      <c r="H9256">
        <f t="shared" si="1013"/>
        <v>1057.1141108826141</v>
      </c>
      <c r="I9256">
        <f t="shared" si="1014"/>
        <v>6.442944558692929</v>
      </c>
      <c r="J9256">
        <f t="shared" si="1015"/>
        <v>0</v>
      </c>
    </row>
    <row r="9257" spans="2:10" x14ac:dyDescent="0.3">
      <c r="B9257">
        <v>9230</v>
      </c>
      <c r="C9257">
        <v>0.52858220603673234</v>
      </c>
      <c r="D9257">
        <f t="shared" si="1009"/>
        <v>100.52300355298136</v>
      </c>
      <c r="E9257">
        <f t="shared" si="1010"/>
        <v>100.52300355298136</v>
      </c>
      <c r="F9257">
        <f t="shared" si="1011"/>
        <v>6.4769964470186352</v>
      </c>
      <c r="G9257">
        <f t="shared" si="1012"/>
        <v>0</v>
      </c>
      <c r="H9257">
        <f t="shared" si="1013"/>
        <v>1005.2300355298137</v>
      </c>
      <c r="I9257">
        <f t="shared" si="1014"/>
        <v>32.384982235093176</v>
      </c>
      <c r="J9257">
        <f t="shared" si="1015"/>
        <v>0</v>
      </c>
    </row>
    <row r="9258" spans="2:10" x14ac:dyDescent="0.3">
      <c r="B9258">
        <v>9231</v>
      </c>
      <c r="C9258">
        <v>2.391422935128884E-2</v>
      </c>
      <c r="D9258">
        <f t="shared" si="1009"/>
        <v>87.269111778943909</v>
      </c>
      <c r="E9258">
        <f t="shared" si="1010"/>
        <v>87.269111778943909</v>
      </c>
      <c r="F9258">
        <f t="shared" si="1011"/>
        <v>19.730888221056091</v>
      </c>
      <c r="G9258">
        <f t="shared" si="1012"/>
        <v>0</v>
      </c>
      <c r="H9258">
        <f t="shared" si="1013"/>
        <v>872.69111778943909</v>
      </c>
      <c r="I9258">
        <f t="shared" si="1014"/>
        <v>98.654441105280455</v>
      </c>
      <c r="J9258">
        <f t="shared" si="1015"/>
        <v>0</v>
      </c>
    </row>
    <row r="9259" spans="2:10" x14ac:dyDescent="0.3">
      <c r="B9259">
        <v>9232</v>
      </c>
      <c r="C9259">
        <v>0.15801601906039997</v>
      </c>
      <c r="D9259">
        <f t="shared" si="1009"/>
        <v>92.926067589885108</v>
      </c>
      <c r="E9259">
        <f t="shared" si="1010"/>
        <v>92.926067589885108</v>
      </c>
      <c r="F9259">
        <f t="shared" si="1011"/>
        <v>14.073932410114892</v>
      </c>
      <c r="G9259">
        <f t="shared" si="1012"/>
        <v>0</v>
      </c>
      <c r="H9259">
        <f t="shared" si="1013"/>
        <v>929.2606758988511</v>
      </c>
      <c r="I9259">
        <f t="shared" si="1014"/>
        <v>70.369662050574462</v>
      </c>
      <c r="J9259">
        <f t="shared" si="1015"/>
        <v>0</v>
      </c>
    </row>
    <row r="9260" spans="2:10" x14ac:dyDescent="0.3">
      <c r="B9260">
        <v>9233</v>
      </c>
      <c r="C9260">
        <v>0.34602631710001519</v>
      </c>
      <c r="D9260">
        <f t="shared" si="1009"/>
        <v>97.125857027838521</v>
      </c>
      <c r="E9260">
        <f t="shared" si="1010"/>
        <v>97.125857027838521</v>
      </c>
      <c r="F9260">
        <f t="shared" si="1011"/>
        <v>9.8741429721614793</v>
      </c>
      <c r="G9260">
        <f t="shared" si="1012"/>
        <v>0</v>
      </c>
      <c r="H9260">
        <f t="shared" si="1013"/>
        <v>971.25857027838515</v>
      </c>
      <c r="I9260">
        <f t="shared" si="1014"/>
        <v>49.370714860807396</v>
      </c>
      <c r="J9260">
        <f t="shared" si="1015"/>
        <v>0</v>
      </c>
    </row>
    <row r="9261" spans="2:10" x14ac:dyDescent="0.3">
      <c r="B9261">
        <v>9234</v>
      </c>
      <c r="C9261">
        <v>0.47656746852701914</v>
      </c>
      <c r="D9261">
        <f t="shared" si="1009"/>
        <v>99.57132253967049</v>
      </c>
      <c r="E9261">
        <f t="shared" si="1010"/>
        <v>99.57132253967049</v>
      </c>
      <c r="F9261">
        <f t="shared" si="1011"/>
        <v>7.42867746032951</v>
      </c>
      <c r="G9261">
        <f t="shared" si="1012"/>
        <v>0</v>
      </c>
      <c r="H9261">
        <f t="shared" si="1013"/>
        <v>995.71322539670496</v>
      </c>
      <c r="I9261">
        <f t="shared" si="1014"/>
        <v>37.14338730164755</v>
      </c>
      <c r="J9261">
        <f t="shared" si="1015"/>
        <v>0</v>
      </c>
    </row>
    <row r="9262" spans="2:10" x14ac:dyDescent="0.3">
      <c r="B9262">
        <v>9235</v>
      </c>
      <c r="C9262">
        <v>0.12795838584254682</v>
      </c>
      <c r="D9262">
        <f t="shared" si="1009"/>
        <v>92.059059190859955</v>
      </c>
      <c r="E9262">
        <f t="shared" si="1010"/>
        <v>92.059059190859955</v>
      </c>
      <c r="F9262">
        <f t="shared" si="1011"/>
        <v>14.940940809140045</v>
      </c>
      <c r="G9262">
        <f t="shared" si="1012"/>
        <v>0</v>
      </c>
      <c r="H9262">
        <f t="shared" si="1013"/>
        <v>920.59059190859955</v>
      </c>
      <c r="I9262">
        <f t="shared" si="1014"/>
        <v>74.704704045700225</v>
      </c>
      <c r="J9262">
        <f t="shared" si="1015"/>
        <v>0</v>
      </c>
    </row>
    <row r="9263" spans="2:10" x14ac:dyDescent="0.3">
      <c r="B9263">
        <v>9236</v>
      </c>
      <c r="C9263">
        <v>0.17564502820355998</v>
      </c>
      <c r="D9263">
        <f t="shared" si="1009"/>
        <v>93.394263831973092</v>
      </c>
      <c r="E9263">
        <f t="shared" si="1010"/>
        <v>93.394263831973092</v>
      </c>
      <c r="F9263">
        <f t="shared" si="1011"/>
        <v>13.605736168026908</v>
      </c>
      <c r="G9263">
        <f t="shared" si="1012"/>
        <v>0</v>
      </c>
      <c r="H9263">
        <f t="shared" si="1013"/>
        <v>933.94263831973092</v>
      </c>
      <c r="I9263">
        <f t="shared" si="1014"/>
        <v>68.028680840134541</v>
      </c>
      <c r="J9263">
        <f t="shared" si="1015"/>
        <v>0</v>
      </c>
    </row>
    <row r="9264" spans="2:10" x14ac:dyDescent="0.3">
      <c r="B9264">
        <v>9237</v>
      </c>
      <c r="C9264">
        <v>0.43920321664803796</v>
      </c>
      <c r="D9264">
        <f t="shared" si="1009"/>
        <v>98.884826747568837</v>
      </c>
      <c r="E9264">
        <f t="shared" si="1010"/>
        <v>98.884826747568837</v>
      </c>
      <c r="F9264">
        <f t="shared" si="1011"/>
        <v>8.1151732524311626</v>
      </c>
      <c r="G9264">
        <f t="shared" si="1012"/>
        <v>0</v>
      </c>
      <c r="H9264">
        <f t="shared" si="1013"/>
        <v>988.84826747568832</v>
      </c>
      <c r="I9264">
        <f t="shared" si="1014"/>
        <v>40.575866262155813</v>
      </c>
      <c r="J9264">
        <f t="shared" si="1015"/>
        <v>0</v>
      </c>
    </row>
    <row r="9265" spans="2:10" x14ac:dyDescent="0.3">
      <c r="B9265">
        <v>9238</v>
      </c>
      <c r="C9265">
        <v>0.70881691432176364</v>
      </c>
      <c r="D9265">
        <f t="shared" si="1009"/>
        <v>103.97127478998453</v>
      </c>
      <c r="E9265">
        <f t="shared" si="1010"/>
        <v>103.97127478998453</v>
      </c>
      <c r="F9265">
        <f t="shared" si="1011"/>
        <v>3.028725210015466</v>
      </c>
      <c r="G9265">
        <f t="shared" si="1012"/>
        <v>0</v>
      </c>
      <c r="H9265">
        <f t="shared" si="1013"/>
        <v>1039.7127478998455</v>
      </c>
      <c r="I9265">
        <f t="shared" si="1014"/>
        <v>15.14362605007733</v>
      </c>
      <c r="J9265">
        <f t="shared" si="1015"/>
        <v>0</v>
      </c>
    </row>
    <row r="9266" spans="2:10" x14ac:dyDescent="0.3">
      <c r="B9266">
        <v>9239</v>
      </c>
      <c r="C9266">
        <v>0.33012432250584056</v>
      </c>
      <c r="D9266">
        <f t="shared" si="1009"/>
        <v>96.814082057904542</v>
      </c>
      <c r="E9266">
        <f t="shared" si="1010"/>
        <v>96.814082057904542</v>
      </c>
      <c r="F9266">
        <f t="shared" si="1011"/>
        <v>10.185917942095458</v>
      </c>
      <c r="G9266">
        <f t="shared" si="1012"/>
        <v>0</v>
      </c>
      <c r="H9266">
        <f t="shared" si="1013"/>
        <v>968.14082057904545</v>
      </c>
      <c r="I9266">
        <f t="shared" si="1014"/>
        <v>50.929589710477288</v>
      </c>
      <c r="J9266">
        <f t="shared" si="1015"/>
        <v>0</v>
      </c>
    </row>
    <row r="9267" spans="2:10" x14ac:dyDescent="0.3">
      <c r="B9267">
        <v>9240</v>
      </c>
      <c r="C9267">
        <v>0.38838782117055348</v>
      </c>
      <c r="D9267">
        <f t="shared" si="1009"/>
        <v>97.937290369805353</v>
      </c>
      <c r="E9267">
        <f t="shared" si="1010"/>
        <v>97.937290369805353</v>
      </c>
      <c r="F9267">
        <f t="shared" si="1011"/>
        <v>9.0627096301946466</v>
      </c>
      <c r="G9267">
        <f t="shared" si="1012"/>
        <v>0</v>
      </c>
      <c r="H9267">
        <f t="shared" si="1013"/>
        <v>979.37290369805351</v>
      </c>
      <c r="I9267">
        <f t="shared" si="1014"/>
        <v>45.313548150973233</v>
      </c>
      <c r="J9267">
        <f t="shared" si="1015"/>
        <v>0</v>
      </c>
    </row>
    <row r="9268" spans="2:10" x14ac:dyDescent="0.3">
      <c r="B9268">
        <v>9241</v>
      </c>
      <c r="C9268">
        <v>0.54831172920734639</v>
      </c>
      <c r="D9268">
        <f t="shared" si="1009"/>
        <v>100.88514618451353</v>
      </c>
      <c r="E9268">
        <f t="shared" si="1010"/>
        <v>100.88514618451353</v>
      </c>
      <c r="F9268">
        <f t="shared" si="1011"/>
        <v>6.1148538154864696</v>
      </c>
      <c r="G9268">
        <f t="shared" si="1012"/>
        <v>0</v>
      </c>
      <c r="H9268">
        <f t="shared" si="1013"/>
        <v>1008.8514618451353</v>
      </c>
      <c r="I9268">
        <f t="shared" si="1014"/>
        <v>30.574269077432348</v>
      </c>
      <c r="J9268">
        <f t="shared" si="1015"/>
        <v>0</v>
      </c>
    </row>
    <row r="9269" spans="2:10" x14ac:dyDescent="0.3">
      <c r="B9269">
        <v>9242</v>
      </c>
      <c r="C9269">
        <v>0.18508982498031845</v>
      </c>
      <c r="D9269">
        <f t="shared" si="1009"/>
        <v>93.635285680035864</v>
      </c>
      <c r="E9269">
        <f t="shared" si="1010"/>
        <v>93.635285680035864</v>
      </c>
      <c r="F9269">
        <f t="shared" si="1011"/>
        <v>13.364714319964136</v>
      </c>
      <c r="G9269">
        <f t="shared" si="1012"/>
        <v>0</v>
      </c>
      <c r="H9269">
        <f t="shared" si="1013"/>
        <v>936.35285680035861</v>
      </c>
      <c r="I9269">
        <f t="shared" si="1014"/>
        <v>66.823571599820681</v>
      </c>
      <c r="J9269">
        <f t="shared" si="1015"/>
        <v>0</v>
      </c>
    </row>
    <row r="9270" spans="2:10" x14ac:dyDescent="0.3">
      <c r="B9270">
        <v>9243</v>
      </c>
      <c r="C9270">
        <v>0.72877547430947254</v>
      </c>
      <c r="D9270">
        <f t="shared" si="1009"/>
        <v>104.38859685956031</v>
      </c>
      <c r="E9270">
        <f t="shared" si="1010"/>
        <v>104.38859685956031</v>
      </c>
      <c r="F9270">
        <f t="shared" si="1011"/>
        <v>2.6114031404396911</v>
      </c>
      <c r="G9270">
        <f t="shared" si="1012"/>
        <v>0</v>
      </c>
      <c r="H9270">
        <f t="shared" si="1013"/>
        <v>1043.8859685956031</v>
      </c>
      <c r="I9270">
        <f t="shared" si="1014"/>
        <v>13.057015702198456</v>
      </c>
      <c r="J9270">
        <f t="shared" si="1015"/>
        <v>0</v>
      </c>
    </row>
    <row r="9271" spans="2:10" x14ac:dyDescent="0.3">
      <c r="B9271">
        <v>9244</v>
      </c>
      <c r="C9271">
        <v>0.62646651838667988</v>
      </c>
      <c r="D9271">
        <f t="shared" si="1009"/>
        <v>102.34448256600872</v>
      </c>
      <c r="E9271">
        <f t="shared" si="1010"/>
        <v>102.34448256600872</v>
      </c>
      <c r="F9271">
        <f t="shared" si="1011"/>
        <v>4.6555174339912782</v>
      </c>
      <c r="G9271">
        <f t="shared" si="1012"/>
        <v>0</v>
      </c>
      <c r="H9271">
        <f t="shared" si="1013"/>
        <v>1023.4448256600872</v>
      </c>
      <c r="I9271">
        <f t="shared" si="1014"/>
        <v>23.277587169956391</v>
      </c>
      <c r="J9271">
        <f t="shared" si="1015"/>
        <v>0</v>
      </c>
    </row>
    <row r="9272" spans="2:10" x14ac:dyDescent="0.3">
      <c r="B9272">
        <v>9245</v>
      </c>
      <c r="C9272">
        <v>0.65681517652941412</v>
      </c>
      <c r="D9272">
        <f t="shared" si="1009"/>
        <v>102.92952642222841</v>
      </c>
      <c r="E9272">
        <f t="shared" si="1010"/>
        <v>102.92952642222841</v>
      </c>
      <c r="F9272">
        <f t="shared" si="1011"/>
        <v>4.0704735777715939</v>
      </c>
      <c r="G9272">
        <f t="shared" si="1012"/>
        <v>0</v>
      </c>
      <c r="H9272">
        <f t="shared" si="1013"/>
        <v>1029.295264222284</v>
      </c>
      <c r="I9272">
        <f t="shared" si="1014"/>
        <v>20.35236788885797</v>
      </c>
      <c r="J9272">
        <f t="shared" si="1015"/>
        <v>0</v>
      </c>
    </row>
    <row r="9273" spans="2:10" x14ac:dyDescent="0.3">
      <c r="B9273">
        <v>9246</v>
      </c>
      <c r="C9273">
        <v>0.10514715921429096</v>
      </c>
      <c r="D9273">
        <f t="shared" si="1009"/>
        <v>91.322593021110279</v>
      </c>
      <c r="E9273">
        <f t="shared" si="1010"/>
        <v>91.322593021110279</v>
      </c>
      <c r="F9273">
        <f t="shared" si="1011"/>
        <v>15.677406978889721</v>
      </c>
      <c r="G9273">
        <f t="shared" si="1012"/>
        <v>0</v>
      </c>
      <c r="H9273">
        <f t="shared" si="1013"/>
        <v>913.22593021110276</v>
      </c>
      <c r="I9273">
        <f t="shared" si="1014"/>
        <v>78.387034894448604</v>
      </c>
      <c r="J9273">
        <f t="shared" si="1015"/>
        <v>0</v>
      </c>
    </row>
    <row r="9274" spans="2:10" x14ac:dyDescent="0.3">
      <c r="B9274">
        <v>9247</v>
      </c>
      <c r="C9274">
        <v>4.3891461031048351E-2</v>
      </c>
      <c r="D9274">
        <f t="shared" si="1009"/>
        <v>88.671011120335066</v>
      </c>
      <c r="E9274">
        <f t="shared" si="1010"/>
        <v>88.671011120335066</v>
      </c>
      <c r="F9274">
        <f t="shared" si="1011"/>
        <v>18.328988879664934</v>
      </c>
      <c r="G9274">
        <f t="shared" si="1012"/>
        <v>0</v>
      </c>
      <c r="H9274">
        <f t="shared" si="1013"/>
        <v>886.71011120335061</v>
      </c>
      <c r="I9274">
        <f t="shared" si="1014"/>
        <v>91.644944398324668</v>
      </c>
      <c r="J9274">
        <f t="shared" si="1015"/>
        <v>0</v>
      </c>
    </row>
    <row r="9275" spans="2:10" x14ac:dyDescent="0.3">
      <c r="B9275">
        <v>9248</v>
      </c>
      <c r="C9275">
        <v>0.96962555834085018</v>
      </c>
      <c r="D9275">
        <f t="shared" si="1009"/>
        <v>112.2135018374213</v>
      </c>
      <c r="E9275">
        <f t="shared" si="1010"/>
        <v>107</v>
      </c>
      <c r="F9275">
        <f t="shared" si="1011"/>
        <v>0</v>
      </c>
      <c r="G9275">
        <f t="shared" si="1012"/>
        <v>5.2135018374213047</v>
      </c>
      <c r="H9275">
        <f t="shared" si="1013"/>
        <v>1070</v>
      </c>
      <c r="I9275">
        <f t="shared" si="1014"/>
        <v>0</v>
      </c>
      <c r="J9275">
        <f t="shared" si="1015"/>
        <v>78.20252756131957</v>
      </c>
    </row>
    <row r="9276" spans="2:10" x14ac:dyDescent="0.3">
      <c r="B9276">
        <v>9249</v>
      </c>
      <c r="C9276">
        <v>0.63874031605001313</v>
      </c>
      <c r="D9276">
        <f t="shared" si="1009"/>
        <v>102.57944535552333</v>
      </c>
      <c r="E9276">
        <f t="shared" si="1010"/>
        <v>102.57944535552333</v>
      </c>
      <c r="F9276">
        <f t="shared" si="1011"/>
        <v>4.4205546444766668</v>
      </c>
      <c r="G9276">
        <f t="shared" si="1012"/>
        <v>0</v>
      </c>
      <c r="H9276">
        <f t="shared" si="1013"/>
        <v>1025.7944535552333</v>
      </c>
      <c r="I9276">
        <f t="shared" si="1014"/>
        <v>22.102773222383334</v>
      </c>
      <c r="J9276">
        <f t="shared" si="1015"/>
        <v>0</v>
      </c>
    </row>
    <row r="9277" spans="2:10" x14ac:dyDescent="0.3">
      <c r="B9277">
        <v>9250</v>
      </c>
      <c r="C9277">
        <v>0.61011923305108118</v>
      </c>
      <c r="D9277">
        <f t="shared" si="1009"/>
        <v>102.03453239337003</v>
      </c>
      <c r="E9277">
        <f t="shared" si="1010"/>
        <v>102.03453239337003</v>
      </c>
      <c r="F9277">
        <f t="shared" si="1011"/>
        <v>4.9654676066299714</v>
      </c>
      <c r="G9277">
        <f t="shared" si="1012"/>
        <v>0</v>
      </c>
      <c r="H9277">
        <f t="shared" si="1013"/>
        <v>1020.3453239337002</v>
      </c>
      <c r="I9277">
        <f t="shared" si="1014"/>
        <v>24.827338033149857</v>
      </c>
      <c r="J9277">
        <f t="shared" si="1015"/>
        <v>0</v>
      </c>
    </row>
    <row r="9278" spans="2:10" x14ac:dyDescent="0.3">
      <c r="B9278">
        <v>9251</v>
      </c>
      <c r="C9278">
        <v>0.76425517894986095</v>
      </c>
      <c r="D9278">
        <f t="shared" si="1009"/>
        <v>105.16253891294947</v>
      </c>
      <c r="E9278">
        <f t="shared" si="1010"/>
        <v>105.16253891294947</v>
      </c>
      <c r="F9278">
        <f t="shared" si="1011"/>
        <v>1.8374610870505279</v>
      </c>
      <c r="G9278">
        <f t="shared" si="1012"/>
        <v>0</v>
      </c>
      <c r="H9278">
        <f t="shared" si="1013"/>
        <v>1051.6253891294948</v>
      </c>
      <c r="I9278">
        <f t="shared" si="1014"/>
        <v>9.1873054352526395</v>
      </c>
      <c r="J9278">
        <f t="shared" si="1015"/>
        <v>0</v>
      </c>
    </row>
    <row r="9279" spans="2:10" x14ac:dyDescent="0.3">
      <c r="B9279">
        <v>9252</v>
      </c>
      <c r="C9279">
        <v>0.56105380010547978</v>
      </c>
      <c r="D9279">
        <f t="shared" si="1009"/>
        <v>101.11991728525376</v>
      </c>
      <c r="E9279">
        <f t="shared" si="1010"/>
        <v>101.11991728525376</v>
      </c>
      <c r="F9279">
        <f t="shared" si="1011"/>
        <v>5.8800827147462371</v>
      </c>
      <c r="G9279">
        <f t="shared" si="1012"/>
        <v>0</v>
      </c>
      <c r="H9279">
        <f t="shared" si="1013"/>
        <v>1011.1991728525377</v>
      </c>
      <c r="I9279">
        <f t="shared" si="1014"/>
        <v>29.400413573731186</v>
      </c>
      <c r="J9279">
        <f t="shared" si="1015"/>
        <v>0</v>
      </c>
    </row>
    <row r="9280" spans="2:10" x14ac:dyDescent="0.3">
      <c r="B9280">
        <v>9253</v>
      </c>
      <c r="C9280">
        <v>0.49785462439851047</v>
      </c>
      <c r="D9280">
        <f t="shared" si="1009"/>
        <v>99.960770123780662</v>
      </c>
      <c r="E9280">
        <f t="shared" si="1010"/>
        <v>99.960770123780662</v>
      </c>
      <c r="F9280">
        <f t="shared" si="1011"/>
        <v>7.0392298762193377</v>
      </c>
      <c r="G9280">
        <f t="shared" si="1012"/>
        <v>0</v>
      </c>
      <c r="H9280">
        <f t="shared" si="1013"/>
        <v>999.60770123780662</v>
      </c>
      <c r="I9280">
        <f t="shared" si="1014"/>
        <v>35.196149381096689</v>
      </c>
      <c r="J9280">
        <f t="shared" si="1015"/>
        <v>0</v>
      </c>
    </row>
    <row r="9281" spans="2:10" x14ac:dyDescent="0.3">
      <c r="B9281">
        <v>9254</v>
      </c>
      <c r="C9281">
        <v>0.52459328882611134</v>
      </c>
      <c r="D9281">
        <f t="shared" si="1009"/>
        <v>100.44993349519247</v>
      </c>
      <c r="E9281">
        <f t="shared" si="1010"/>
        <v>100.44993349519247</v>
      </c>
      <c r="F9281">
        <f t="shared" si="1011"/>
        <v>6.5500665048075319</v>
      </c>
      <c r="G9281">
        <f t="shared" si="1012"/>
        <v>0</v>
      </c>
      <c r="H9281">
        <f t="shared" si="1013"/>
        <v>1004.4993349519247</v>
      </c>
      <c r="I9281">
        <f t="shared" si="1014"/>
        <v>32.75033252403766</v>
      </c>
      <c r="J9281">
        <f t="shared" si="1015"/>
        <v>0</v>
      </c>
    </row>
    <row r="9282" spans="2:10" x14ac:dyDescent="0.3">
      <c r="B9282">
        <v>9255</v>
      </c>
      <c r="C9282">
        <v>8.5769048628108968E-2</v>
      </c>
      <c r="D9282">
        <f t="shared" si="1009"/>
        <v>90.620621287132195</v>
      </c>
      <c r="E9282">
        <f t="shared" si="1010"/>
        <v>90.620621287132195</v>
      </c>
      <c r="F9282">
        <f t="shared" si="1011"/>
        <v>16.379378712867805</v>
      </c>
      <c r="G9282">
        <f t="shared" si="1012"/>
        <v>0</v>
      </c>
      <c r="H9282">
        <f t="shared" si="1013"/>
        <v>906.2062128713219</v>
      </c>
      <c r="I9282">
        <f t="shared" si="1014"/>
        <v>81.896893564339024</v>
      </c>
      <c r="J9282">
        <f t="shared" si="1015"/>
        <v>0</v>
      </c>
    </row>
    <row r="9283" spans="2:10" x14ac:dyDescent="0.3">
      <c r="B9283">
        <v>9256</v>
      </c>
      <c r="C9283">
        <v>0.7897055589052695</v>
      </c>
      <c r="D9283">
        <f t="shared" si="1009"/>
        <v>105.7495333986234</v>
      </c>
      <c r="E9283">
        <f t="shared" si="1010"/>
        <v>105.7495333986234</v>
      </c>
      <c r="F9283">
        <f t="shared" si="1011"/>
        <v>1.2504666013766013</v>
      </c>
      <c r="G9283">
        <f t="shared" si="1012"/>
        <v>0</v>
      </c>
      <c r="H9283">
        <f t="shared" si="1013"/>
        <v>1057.4953339862341</v>
      </c>
      <c r="I9283">
        <f t="shared" si="1014"/>
        <v>6.2523330068830063</v>
      </c>
      <c r="J9283">
        <f t="shared" si="1015"/>
        <v>0</v>
      </c>
    </row>
    <row r="9284" spans="2:10" x14ac:dyDescent="0.3">
      <c r="B9284">
        <v>9257</v>
      </c>
      <c r="C9284">
        <v>0.91527337522524799</v>
      </c>
      <c r="D9284">
        <f t="shared" si="1009"/>
        <v>109.41968192560552</v>
      </c>
      <c r="E9284">
        <f t="shared" si="1010"/>
        <v>107</v>
      </c>
      <c r="F9284">
        <f t="shared" si="1011"/>
        <v>0</v>
      </c>
      <c r="G9284">
        <f t="shared" si="1012"/>
        <v>2.4196819256055164</v>
      </c>
      <c r="H9284">
        <f t="shared" si="1013"/>
        <v>1070</v>
      </c>
      <c r="I9284">
        <f t="shared" si="1014"/>
        <v>0</v>
      </c>
      <c r="J9284">
        <f t="shared" si="1015"/>
        <v>36.295228884082746</v>
      </c>
    </row>
    <row r="9285" spans="2:10" x14ac:dyDescent="0.3">
      <c r="B9285">
        <v>9258</v>
      </c>
      <c r="C9285">
        <v>0.378891394139385</v>
      </c>
      <c r="D9285">
        <f t="shared" si="1009"/>
        <v>97.757460444636507</v>
      </c>
      <c r="E9285">
        <f t="shared" si="1010"/>
        <v>97.757460444636507</v>
      </c>
      <c r="F9285">
        <f t="shared" si="1011"/>
        <v>9.2425395553634928</v>
      </c>
      <c r="G9285">
        <f t="shared" si="1012"/>
        <v>0</v>
      </c>
      <c r="H9285">
        <f t="shared" si="1013"/>
        <v>977.57460444636513</v>
      </c>
      <c r="I9285">
        <f t="shared" si="1014"/>
        <v>46.212697776817464</v>
      </c>
      <c r="J9285">
        <f t="shared" si="1015"/>
        <v>0</v>
      </c>
    </row>
    <row r="9286" spans="2:10" x14ac:dyDescent="0.3">
      <c r="B9286">
        <v>9259</v>
      </c>
      <c r="C9286">
        <v>0.26489624317458693</v>
      </c>
      <c r="D9286">
        <f t="shared" si="1009"/>
        <v>95.476588406639621</v>
      </c>
      <c r="E9286">
        <f t="shared" si="1010"/>
        <v>95.476588406639621</v>
      </c>
      <c r="F9286">
        <f t="shared" si="1011"/>
        <v>11.523411593360379</v>
      </c>
      <c r="G9286">
        <f t="shared" si="1012"/>
        <v>0</v>
      </c>
      <c r="H9286">
        <f t="shared" si="1013"/>
        <v>954.76588406639621</v>
      </c>
      <c r="I9286">
        <f t="shared" si="1014"/>
        <v>57.617057966801895</v>
      </c>
      <c r="J9286">
        <f t="shared" si="1015"/>
        <v>0</v>
      </c>
    </row>
    <row r="9287" spans="2:10" x14ac:dyDescent="0.3">
      <c r="B9287">
        <v>9260</v>
      </c>
      <c r="C9287">
        <v>0.92883180645034424</v>
      </c>
      <c r="D9287">
        <f t="shared" si="1009"/>
        <v>109.97356281468612</v>
      </c>
      <c r="E9287">
        <f t="shared" si="1010"/>
        <v>107</v>
      </c>
      <c r="F9287">
        <f t="shared" si="1011"/>
        <v>0</v>
      </c>
      <c r="G9287">
        <f t="shared" si="1012"/>
        <v>2.9735628146861188</v>
      </c>
      <c r="H9287">
        <f t="shared" si="1013"/>
        <v>1070</v>
      </c>
      <c r="I9287">
        <f t="shared" si="1014"/>
        <v>0</v>
      </c>
      <c r="J9287">
        <f t="shared" si="1015"/>
        <v>44.603442220291782</v>
      </c>
    </row>
    <row r="9288" spans="2:10" x14ac:dyDescent="0.3">
      <c r="B9288">
        <v>9261</v>
      </c>
      <c r="C9288">
        <v>0.70748365802045954</v>
      </c>
      <c r="D9288">
        <f t="shared" si="1009"/>
        <v>103.94379167312803</v>
      </c>
      <c r="E9288">
        <f t="shared" si="1010"/>
        <v>103.94379167312803</v>
      </c>
      <c r="F9288">
        <f t="shared" si="1011"/>
        <v>3.0562083268719675</v>
      </c>
      <c r="G9288">
        <f t="shared" si="1012"/>
        <v>0</v>
      </c>
      <c r="H9288">
        <f t="shared" si="1013"/>
        <v>1039.4379167312804</v>
      </c>
      <c r="I9288">
        <f t="shared" si="1014"/>
        <v>15.281041634359838</v>
      </c>
      <c r="J9288">
        <f t="shared" si="1015"/>
        <v>0</v>
      </c>
    </row>
    <row r="9289" spans="2:10" x14ac:dyDescent="0.3">
      <c r="B9289">
        <v>9262</v>
      </c>
      <c r="C9289">
        <v>0.62059983328097279</v>
      </c>
      <c r="D9289">
        <f t="shared" si="1009"/>
        <v>102.23287796655055</v>
      </c>
      <c r="E9289">
        <f t="shared" si="1010"/>
        <v>102.23287796655055</v>
      </c>
      <c r="F9289">
        <f t="shared" si="1011"/>
        <v>4.7671220334494535</v>
      </c>
      <c r="G9289">
        <f t="shared" si="1012"/>
        <v>0</v>
      </c>
      <c r="H9289">
        <f t="shared" si="1013"/>
        <v>1022.3287796655054</v>
      </c>
      <c r="I9289">
        <f t="shared" si="1014"/>
        <v>23.835610167247268</v>
      </c>
      <c r="J9289">
        <f t="shared" si="1015"/>
        <v>0</v>
      </c>
    </row>
    <row r="9290" spans="2:10" x14ac:dyDescent="0.3">
      <c r="B9290">
        <v>9263</v>
      </c>
      <c r="C9290">
        <v>0.54865319083088193</v>
      </c>
      <c r="D9290">
        <f t="shared" si="1009"/>
        <v>100.89142715120599</v>
      </c>
      <c r="E9290">
        <f t="shared" si="1010"/>
        <v>100.89142715120599</v>
      </c>
      <c r="F9290">
        <f t="shared" si="1011"/>
        <v>6.1085728487940116</v>
      </c>
      <c r="G9290">
        <f t="shared" si="1012"/>
        <v>0</v>
      </c>
      <c r="H9290">
        <f t="shared" si="1013"/>
        <v>1008.9142715120599</v>
      </c>
      <c r="I9290">
        <f t="shared" si="1014"/>
        <v>30.542864243970058</v>
      </c>
      <c r="J9290">
        <f t="shared" si="1015"/>
        <v>0</v>
      </c>
    </row>
    <row r="9291" spans="2:10" x14ac:dyDescent="0.3">
      <c r="B9291">
        <v>9264</v>
      </c>
      <c r="C9291">
        <v>0.1358792759042815</v>
      </c>
      <c r="D9291">
        <f t="shared" si="1009"/>
        <v>92.297381522936547</v>
      </c>
      <c r="E9291">
        <f t="shared" si="1010"/>
        <v>92.297381522936547</v>
      </c>
      <c r="F9291">
        <f t="shared" si="1011"/>
        <v>14.702618477063453</v>
      </c>
      <c r="G9291">
        <f t="shared" si="1012"/>
        <v>0</v>
      </c>
      <c r="H9291">
        <f t="shared" si="1013"/>
        <v>922.97381522936553</v>
      </c>
      <c r="I9291">
        <f t="shared" si="1014"/>
        <v>73.513092385317265</v>
      </c>
      <c r="J9291">
        <f t="shared" si="1015"/>
        <v>0</v>
      </c>
    </row>
    <row r="9292" spans="2:10" x14ac:dyDescent="0.3">
      <c r="B9292">
        <v>9265</v>
      </c>
      <c r="C9292">
        <v>5.3811166087966211E-2</v>
      </c>
      <c r="D9292">
        <f t="shared" si="1009"/>
        <v>89.21286862685777</v>
      </c>
      <c r="E9292">
        <f t="shared" si="1010"/>
        <v>89.21286862685777</v>
      </c>
      <c r="F9292">
        <f t="shared" si="1011"/>
        <v>17.78713137314223</v>
      </c>
      <c r="G9292">
        <f t="shared" si="1012"/>
        <v>0</v>
      </c>
      <c r="H9292">
        <f t="shared" si="1013"/>
        <v>892.12868626857767</v>
      </c>
      <c r="I9292">
        <f t="shared" si="1014"/>
        <v>88.935656865711152</v>
      </c>
      <c r="J9292">
        <f t="shared" si="1015"/>
        <v>0</v>
      </c>
    </row>
    <row r="9293" spans="2:10" x14ac:dyDescent="0.3">
      <c r="B9293">
        <v>9266</v>
      </c>
      <c r="C9293">
        <v>0.80590372188309378</v>
      </c>
      <c r="D9293">
        <f t="shared" si="1009"/>
        <v>106.14049358361441</v>
      </c>
      <c r="E9293">
        <f t="shared" si="1010"/>
        <v>106.14049358361441</v>
      </c>
      <c r="F9293">
        <f t="shared" si="1011"/>
        <v>0.85950641638558523</v>
      </c>
      <c r="G9293">
        <f t="shared" si="1012"/>
        <v>0</v>
      </c>
      <c r="H9293">
        <f t="shared" si="1013"/>
        <v>1061.4049358361442</v>
      </c>
      <c r="I9293">
        <f t="shared" si="1014"/>
        <v>4.2975320819279261</v>
      </c>
      <c r="J9293">
        <f t="shared" si="1015"/>
        <v>0</v>
      </c>
    </row>
    <row r="9294" spans="2:10" x14ac:dyDescent="0.3">
      <c r="B9294">
        <v>9267</v>
      </c>
      <c r="C9294">
        <v>0.49502186809208937</v>
      </c>
      <c r="D9294">
        <f t="shared" si="1009"/>
        <v>99.908969416451185</v>
      </c>
      <c r="E9294">
        <f t="shared" si="1010"/>
        <v>99.908969416451185</v>
      </c>
      <c r="F9294">
        <f t="shared" si="1011"/>
        <v>7.0910305835488145</v>
      </c>
      <c r="G9294">
        <f t="shared" si="1012"/>
        <v>0</v>
      </c>
      <c r="H9294">
        <f t="shared" si="1013"/>
        <v>999.08969416451191</v>
      </c>
      <c r="I9294">
        <f t="shared" si="1014"/>
        <v>35.455152917744073</v>
      </c>
      <c r="J9294">
        <f t="shared" si="1015"/>
        <v>0</v>
      </c>
    </row>
    <row r="9295" spans="2:10" x14ac:dyDescent="0.3">
      <c r="B9295">
        <v>9268</v>
      </c>
      <c r="C9295">
        <v>0.8627510160547055</v>
      </c>
      <c r="D9295">
        <f t="shared" si="1009"/>
        <v>107.6621859682335</v>
      </c>
      <c r="E9295">
        <f t="shared" si="1010"/>
        <v>107</v>
      </c>
      <c r="F9295">
        <f t="shared" si="1011"/>
        <v>0</v>
      </c>
      <c r="G9295">
        <f t="shared" si="1012"/>
        <v>0.6621859682335014</v>
      </c>
      <c r="H9295">
        <f t="shared" si="1013"/>
        <v>1070</v>
      </c>
      <c r="I9295">
        <f t="shared" si="1014"/>
        <v>0</v>
      </c>
      <c r="J9295">
        <f t="shared" si="1015"/>
        <v>9.932789523502521</v>
      </c>
    </row>
    <row r="9296" spans="2:10" x14ac:dyDescent="0.3">
      <c r="B9296">
        <v>9269</v>
      </c>
      <c r="C9296">
        <v>0.72304900053476373</v>
      </c>
      <c r="D9296">
        <f t="shared" si="1009"/>
        <v>104.26767798405709</v>
      </c>
      <c r="E9296">
        <f t="shared" si="1010"/>
        <v>104.26767798405709</v>
      </c>
      <c r="F9296">
        <f t="shared" si="1011"/>
        <v>2.7323220159429127</v>
      </c>
      <c r="G9296">
        <f t="shared" si="1012"/>
        <v>0</v>
      </c>
      <c r="H9296">
        <f t="shared" si="1013"/>
        <v>1042.6767798405708</v>
      </c>
      <c r="I9296">
        <f t="shared" si="1014"/>
        <v>13.661610079714563</v>
      </c>
      <c r="J9296">
        <f t="shared" si="1015"/>
        <v>0</v>
      </c>
    </row>
    <row r="9297" spans="2:10" x14ac:dyDescent="0.3">
      <c r="B9297">
        <v>9270</v>
      </c>
      <c r="C9297">
        <v>0.17883868354898291</v>
      </c>
      <c r="D9297">
        <f t="shared" si="1009"/>
        <v>93.476473118374429</v>
      </c>
      <c r="E9297">
        <f t="shared" si="1010"/>
        <v>93.476473118374429</v>
      </c>
      <c r="F9297">
        <f t="shared" si="1011"/>
        <v>13.523526881625571</v>
      </c>
      <c r="G9297">
        <f t="shared" si="1012"/>
        <v>0</v>
      </c>
      <c r="H9297">
        <f t="shared" si="1013"/>
        <v>934.76473118374429</v>
      </c>
      <c r="I9297">
        <f t="shared" si="1014"/>
        <v>67.617634408127856</v>
      </c>
      <c r="J9297">
        <f t="shared" si="1015"/>
        <v>0</v>
      </c>
    </row>
    <row r="9298" spans="2:10" x14ac:dyDescent="0.3">
      <c r="B9298">
        <v>9271</v>
      </c>
      <c r="C9298">
        <v>0.47565286790376149</v>
      </c>
      <c r="D9298">
        <f t="shared" si="1009"/>
        <v>99.554574429085818</v>
      </c>
      <c r="E9298">
        <f t="shared" si="1010"/>
        <v>99.554574429085818</v>
      </c>
      <c r="F9298">
        <f t="shared" si="1011"/>
        <v>7.4454255709141819</v>
      </c>
      <c r="G9298">
        <f t="shared" si="1012"/>
        <v>0</v>
      </c>
      <c r="H9298">
        <f t="shared" si="1013"/>
        <v>995.54574429085824</v>
      </c>
      <c r="I9298">
        <f t="shared" si="1014"/>
        <v>37.227127854570909</v>
      </c>
      <c r="J9298">
        <f t="shared" si="1015"/>
        <v>0</v>
      </c>
    </row>
    <row r="9299" spans="2:10" x14ac:dyDescent="0.3">
      <c r="B9299">
        <v>9272</v>
      </c>
      <c r="C9299">
        <v>0.79629533198663116</v>
      </c>
      <c r="D9299">
        <f t="shared" si="1009"/>
        <v>105.90678964801143</v>
      </c>
      <c r="E9299">
        <f t="shared" si="1010"/>
        <v>105.90678964801143</v>
      </c>
      <c r="F9299">
        <f t="shared" si="1011"/>
        <v>1.0932103519885743</v>
      </c>
      <c r="G9299">
        <f t="shared" si="1012"/>
        <v>0</v>
      </c>
      <c r="H9299">
        <f t="shared" si="1013"/>
        <v>1059.0678964801143</v>
      </c>
      <c r="I9299">
        <f t="shared" si="1014"/>
        <v>5.4660517599428715</v>
      </c>
      <c r="J9299">
        <f t="shared" si="1015"/>
        <v>0</v>
      </c>
    </row>
    <row r="9300" spans="2:10" x14ac:dyDescent="0.3">
      <c r="B9300">
        <v>9273</v>
      </c>
      <c r="C9300">
        <v>0.97120226146973754</v>
      </c>
      <c r="D9300">
        <f t="shared" si="1009"/>
        <v>112.33248388511741</v>
      </c>
      <c r="E9300">
        <f t="shared" si="1010"/>
        <v>107</v>
      </c>
      <c r="F9300">
        <f t="shared" si="1011"/>
        <v>0</v>
      </c>
      <c r="G9300">
        <f t="shared" si="1012"/>
        <v>5.3324838851174121</v>
      </c>
      <c r="H9300">
        <f t="shared" si="1013"/>
        <v>1070</v>
      </c>
      <c r="I9300">
        <f t="shared" si="1014"/>
        <v>0</v>
      </c>
      <c r="J9300">
        <f t="shared" si="1015"/>
        <v>79.987258276761182</v>
      </c>
    </row>
    <row r="9301" spans="2:10" x14ac:dyDescent="0.3">
      <c r="B9301">
        <v>9274</v>
      </c>
      <c r="C9301">
        <v>0.99746682428123379</v>
      </c>
      <c r="D9301">
        <f t="shared" si="1009"/>
        <v>116.07838437843719</v>
      </c>
      <c r="E9301">
        <f t="shared" si="1010"/>
        <v>107</v>
      </c>
      <c r="F9301">
        <f t="shared" si="1011"/>
        <v>0</v>
      </c>
      <c r="G9301">
        <f t="shared" si="1012"/>
        <v>9.0783843784371925</v>
      </c>
      <c r="H9301">
        <f t="shared" si="1013"/>
        <v>1070</v>
      </c>
      <c r="I9301">
        <f t="shared" si="1014"/>
        <v>0</v>
      </c>
      <c r="J9301">
        <f t="shared" si="1015"/>
        <v>136.17576567655789</v>
      </c>
    </row>
    <row r="9302" spans="2:10" x14ac:dyDescent="0.3">
      <c r="B9302">
        <v>9275</v>
      </c>
      <c r="C9302">
        <v>0.95637233748123851</v>
      </c>
      <c r="D9302">
        <f t="shared" si="1009"/>
        <v>111.34441848152778</v>
      </c>
      <c r="E9302">
        <f t="shared" si="1010"/>
        <v>107</v>
      </c>
      <c r="F9302">
        <f t="shared" si="1011"/>
        <v>0</v>
      </c>
      <c r="G9302">
        <f t="shared" si="1012"/>
        <v>4.3444184815277822</v>
      </c>
      <c r="H9302">
        <f t="shared" si="1013"/>
        <v>1070</v>
      </c>
      <c r="I9302">
        <f t="shared" si="1014"/>
        <v>0</v>
      </c>
      <c r="J9302">
        <f t="shared" si="1015"/>
        <v>65.166277222916733</v>
      </c>
    </row>
    <row r="9303" spans="2:10" x14ac:dyDescent="0.3">
      <c r="B9303">
        <v>9276</v>
      </c>
      <c r="C9303">
        <v>0.69093079631157361</v>
      </c>
      <c r="D9303">
        <f t="shared" si="1009"/>
        <v>103.60628866794957</v>
      </c>
      <c r="E9303">
        <f t="shared" si="1010"/>
        <v>103.60628866794957</v>
      </c>
      <c r="F9303">
        <f t="shared" si="1011"/>
        <v>3.3937113320504295</v>
      </c>
      <c r="G9303">
        <f t="shared" si="1012"/>
        <v>0</v>
      </c>
      <c r="H9303">
        <f t="shared" si="1013"/>
        <v>1036.0628866794957</v>
      </c>
      <c r="I9303">
        <f t="shared" si="1014"/>
        <v>16.968556660252148</v>
      </c>
      <c r="J9303">
        <f t="shared" si="1015"/>
        <v>0</v>
      </c>
    </row>
    <row r="9304" spans="2:10" x14ac:dyDescent="0.3">
      <c r="B9304">
        <v>9277</v>
      </c>
      <c r="C9304">
        <v>0.42475493188152347</v>
      </c>
      <c r="D9304">
        <f t="shared" si="1009"/>
        <v>98.617503193763412</v>
      </c>
      <c r="E9304">
        <f t="shared" si="1010"/>
        <v>98.617503193763412</v>
      </c>
      <c r="F9304">
        <f t="shared" si="1011"/>
        <v>8.3824968062365883</v>
      </c>
      <c r="G9304">
        <f t="shared" si="1012"/>
        <v>0</v>
      </c>
      <c r="H9304">
        <f t="shared" si="1013"/>
        <v>986.17503193763412</v>
      </c>
      <c r="I9304">
        <f t="shared" si="1014"/>
        <v>41.912484031182942</v>
      </c>
      <c r="J9304">
        <f t="shared" si="1015"/>
        <v>0</v>
      </c>
    </row>
    <row r="9305" spans="2:10" x14ac:dyDescent="0.3">
      <c r="B9305">
        <v>9278</v>
      </c>
      <c r="C9305">
        <v>0.86326828059208027</v>
      </c>
      <c r="D9305">
        <f t="shared" si="1009"/>
        <v>107.67742918593591</v>
      </c>
      <c r="E9305">
        <f t="shared" si="1010"/>
        <v>107</v>
      </c>
      <c r="F9305">
        <f t="shared" si="1011"/>
        <v>0</v>
      </c>
      <c r="G9305">
        <f t="shared" si="1012"/>
        <v>0.67742918593590673</v>
      </c>
      <c r="H9305">
        <f t="shared" si="1013"/>
        <v>1070</v>
      </c>
      <c r="I9305">
        <f t="shared" si="1014"/>
        <v>0</v>
      </c>
      <c r="J9305">
        <f t="shared" si="1015"/>
        <v>10.161437789038601</v>
      </c>
    </row>
    <row r="9306" spans="2:10" x14ac:dyDescent="0.3">
      <c r="B9306">
        <v>9279</v>
      </c>
      <c r="C9306">
        <v>0.94396054680388619</v>
      </c>
      <c r="D9306">
        <f t="shared" si="1009"/>
        <v>110.67430678495894</v>
      </c>
      <c r="E9306">
        <f t="shared" si="1010"/>
        <v>107</v>
      </c>
      <c r="F9306">
        <f t="shared" si="1011"/>
        <v>0</v>
      </c>
      <c r="G9306">
        <f t="shared" si="1012"/>
        <v>3.6743067849589437</v>
      </c>
      <c r="H9306">
        <f t="shared" si="1013"/>
        <v>1070</v>
      </c>
      <c r="I9306">
        <f t="shared" si="1014"/>
        <v>0</v>
      </c>
      <c r="J9306">
        <f t="shared" si="1015"/>
        <v>55.114601774384155</v>
      </c>
    </row>
    <row r="9307" spans="2:10" x14ac:dyDescent="0.3">
      <c r="B9307">
        <v>9280</v>
      </c>
      <c r="C9307">
        <v>0.88322615481451783</v>
      </c>
      <c r="D9307">
        <f t="shared" si="1009"/>
        <v>108.29185021894624</v>
      </c>
      <c r="E9307">
        <f t="shared" si="1010"/>
        <v>107</v>
      </c>
      <c r="F9307">
        <f t="shared" si="1011"/>
        <v>0</v>
      </c>
      <c r="G9307">
        <f t="shared" si="1012"/>
        <v>1.2918502189462373</v>
      </c>
      <c r="H9307">
        <f t="shared" si="1013"/>
        <v>1070</v>
      </c>
      <c r="I9307">
        <f t="shared" si="1014"/>
        <v>0</v>
      </c>
      <c r="J9307">
        <f t="shared" si="1015"/>
        <v>19.37775328419356</v>
      </c>
    </row>
    <row r="9308" spans="2:10" x14ac:dyDescent="0.3">
      <c r="B9308">
        <v>9281</v>
      </c>
      <c r="C9308">
        <v>0.93099495683764555</v>
      </c>
      <c r="D9308">
        <f t="shared" si="1009"/>
        <v>110.06771042891623</v>
      </c>
      <c r="E9308">
        <f t="shared" si="1010"/>
        <v>107</v>
      </c>
      <c r="F9308">
        <f t="shared" si="1011"/>
        <v>0</v>
      </c>
      <c r="G9308">
        <f t="shared" si="1012"/>
        <v>3.0677104289162287</v>
      </c>
      <c r="H9308">
        <f t="shared" si="1013"/>
        <v>1070</v>
      </c>
      <c r="I9308">
        <f t="shared" si="1014"/>
        <v>0</v>
      </c>
      <c r="J9308">
        <f t="shared" si="1015"/>
        <v>46.01565643374343</v>
      </c>
    </row>
    <row r="9309" spans="2:10" x14ac:dyDescent="0.3">
      <c r="B9309">
        <v>9282</v>
      </c>
      <c r="C9309">
        <v>0.85645592008856741</v>
      </c>
      <c r="D9309">
        <f t="shared" ref="D9309:D9372" si="1016">_xlfn.BETA.INV(C9309,$B$25,$C$25,$D$25,$E$25)</f>
        <v>107.4791183090064</v>
      </c>
      <c r="E9309">
        <f t="shared" ref="E9309:E9372" si="1017">IF($M$25&lt;D9309,$M$25,D9309)</f>
        <v>107</v>
      </c>
      <c r="F9309">
        <f t="shared" ref="F9309:F9372" si="1018">IF($M$25&gt;D9309,$M$25-D9309,0)</f>
        <v>0</v>
      </c>
      <c r="G9309">
        <f t="shared" ref="G9309:G9372" si="1019">IF($M$25&lt;D9309,D9309-$M$25,0)</f>
        <v>0.47911830900639529</v>
      </c>
      <c r="H9309">
        <f t="shared" ref="H9309:H9372" si="1020">$H$24*E9309</f>
        <v>1070</v>
      </c>
      <c r="I9309">
        <f t="shared" ref="I9309:I9372" si="1021">$I$24*F9309</f>
        <v>0</v>
      </c>
      <c r="J9309">
        <f t="shared" ref="J9309:J9372" si="1022">$J$24*G9309</f>
        <v>7.1867746350959294</v>
      </c>
    </row>
    <row r="9310" spans="2:10" x14ac:dyDescent="0.3">
      <c r="B9310">
        <v>9283</v>
      </c>
      <c r="C9310">
        <v>1.5448413858975329E-2</v>
      </c>
      <c r="D9310">
        <f t="shared" si="1016"/>
        <v>86.423215725086578</v>
      </c>
      <c r="E9310">
        <f t="shared" si="1017"/>
        <v>86.423215725086578</v>
      </c>
      <c r="F9310">
        <f t="shared" si="1018"/>
        <v>20.576784274913422</v>
      </c>
      <c r="G9310">
        <f t="shared" si="1019"/>
        <v>0</v>
      </c>
      <c r="H9310">
        <f t="shared" si="1020"/>
        <v>864.23215725086584</v>
      </c>
      <c r="I9310">
        <f t="shared" si="1021"/>
        <v>102.88392137456711</v>
      </c>
      <c r="J9310">
        <f t="shared" si="1022"/>
        <v>0</v>
      </c>
    </row>
    <row r="9311" spans="2:10" x14ac:dyDescent="0.3">
      <c r="B9311">
        <v>9284</v>
      </c>
      <c r="C9311">
        <v>0.8484963769856978</v>
      </c>
      <c r="D9311">
        <f t="shared" si="1016"/>
        <v>107.25371897062885</v>
      </c>
      <c r="E9311">
        <f t="shared" si="1017"/>
        <v>107</v>
      </c>
      <c r="F9311">
        <f t="shared" si="1018"/>
        <v>0</v>
      </c>
      <c r="G9311">
        <f t="shared" si="1019"/>
        <v>0.25371897062885296</v>
      </c>
      <c r="H9311">
        <f t="shared" si="1020"/>
        <v>1070</v>
      </c>
      <c r="I9311">
        <f t="shared" si="1021"/>
        <v>0</v>
      </c>
      <c r="J9311">
        <f t="shared" si="1022"/>
        <v>3.8057845594327944</v>
      </c>
    </row>
    <row r="9312" spans="2:10" x14ac:dyDescent="0.3">
      <c r="B9312">
        <v>9285</v>
      </c>
      <c r="C9312">
        <v>0.67637045948714491</v>
      </c>
      <c r="D9312">
        <f t="shared" si="1016"/>
        <v>103.31461038258993</v>
      </c>
      <c r="E9312">
        <f t="shared" si="1017"/>
        <v>103.31461038258993</v>
      </c>
      <c r="F9312">
        <f t="shared" si="1018"/>
        <v>3.6853896174100669</v>
      </c>
      <c r="G9312">
        <f t="shared" si="1019"/>
        <v>0</v>
      </c>
      <c r="H9312">
        <f t="shared" si="1020"/>
        <v>1033.1461038258994</v>
      </c>
      <c r="I9312">
        <f t="shared" si="1021"/>
        <v>18.426948087050334</v>
      </c>
      <c r="J9312">
        <f t="shared" si="1022"/>
        <v>0</v>
      </c>
    </row>
    <row r="9313" spans="2:10" x14ac:dyDescent="0.3">
      <c r="B9313">
        <v>9286</v>
      </c>
      <c r="C9313">
        <v>0.58719555459735528</v>
      </c>
      <c r="D9313">
        <f t="shared" si="1016"/>
        <v>101.60472412525795</v>
      </c>
      <c r="E9313">
        <f t="shared" si="1017"/>
        <v>101.60472412525795</v>
      </c>
      <c r="F9313">
        <f t="shared" si="1018"/>
        <v>5.3952758747420546</v>
      </c>
      <c r="G9313">
        <f t="shared" si="1019"/>
        <v>0</v>
      </c>
      <c r="H9313">
        <f t="shared" si="1020"/>
        <v>1016.0472412525794</v>
      </c>
      <c r="I9313">
        <f t="shared" si="1021"/>
        <v>26.976379373710273</v>
      </c>
      <c r="J9313">
        <f t="shared" si="1022"/>
        <v>0</v>
      </c>
    </row>
    <row r="9314" spans="2:10" x14ac:dyDescent="0.3">
      <c r="B9314">
        <v>9287</v>
      </c>
      <c r="C9314">
        <v>0.64525456848374618</v>
      </c>
      <c r="D9314">
        <f t="shared" si="1016"/>
        <v>102.70502557829865</v>
      </c>
      <c r="E9314">
        <f t="shared" si="1017"/>
        <v>102.70502557829865</v>
      </c>
      <c r="F9314">
        <f t="shared" si="1018"/>
        <v>4.2949744217013546</v>
      </c>
      <c r="G9314">
        <f t="shared" si="1019"/>
        <v>0</v>
      </c>
      <c r="H9314">
        <f t="shared" si="1020"/>
        <v>1027.0502557829864</v>
      </c>
      <c r="I9314">
        <f t="shared" si="1021"/>
        <v>21.474872108506773</v>
      </c>
      <c r="J9314">
        <f t="shared" si="1022"/>
        <v>0</v>
      </c>
    </row>
    <row r="9315" spans="2:10" x14ac:dyDescent="0.3">
      <c r="B9315">
        <v>9288</v>
      </c>
      <c r="C9315">
        <v>0.77846382977133388</v>
      </c>
      <c r="D9315">
        <f t="shared" si="1016"/>
        <v>105.48647924807406</v>
      </c>
      <c r="E9315">
        <f t="shared" si="1017"/>
        <v>105.48647924807406</v>
      </c>
      <c r="F9315">
        <f t="shared" si="1018"/>
        <v>1.5135207519259382</v>
      </c>
      <c r="G9315">
        <f t="shared" si="1019"/>
        <v>0</v>
      </c>
      <c r="H9315">
        <f t="shared" si="1020"/>
        <v>1054.8647924807406</v>
      </c>
      <c r="I9315">
        <f t="shared" si="1021"/>
        <v>7.5676037596296908</v>
      </c>
      <c r="J9315">
        <f t="shared" si="1022"/>
        <v>0</v>
      </c>
    </row>
    <row r="9316" spans="2:10" x14ac:dyDescent="0.3">
      <c r="B9316">
        <v>9289</v>
      </c>
      <c r="C9316">
        <v>0.51054914554700548</v>
      </c>
      <c r="D9316">
        <f t="shared" si="1016"/>
        <v>100.192916609785</v>
      </c>
      <c r="E9316">
        <f t="shared" si="1017"/>
        <v>100.192916609785</v>
      </c>
      <c r="F9316">
        <f t="shared" si="1018"/>
        <v>6.8070833902149985</v>
      </c>
      <c r="G9316">
        <f t="shared" si="1019"/>
        <v>0</v>
      </c>
      <c r="H9316">
        <f t="shared" si="1020"/>
        <v>1001.92916609785</v>
      </c>
      <c r="I9316">
        <f t="shared" si="1021"/>
        <v>34.035416951074993</v>
      </c>
      <c r="J9316">
        <f t="shared" si="1022"/>
        <v>0</v>
      </c>
    </row>
    <row r="9317" spans="2:10" x14ac:dyDescent="0.3">
      <c r="B9317">
        <v>9290</v>
      </c>
      <c r="C9317">
        <v>0.81979485060471036</v>
      </c>
      <c r="D9317">
        <f t="shared" si="1016"/>
        <v>106.48857756749828</v>
      </c>
      <c r="E9317">
        <f t="shared" si="1017"/>
        <v>106.48857756749828</v>
      </c>
      <c r="F9317">
        <f t="shared" si="1018"/>
        <v>0.51142243250171759</v>
      </c>
      <c r="G9317">
        <f t="shared" si="1019"/>
        <v>0</v>
      </c>
      <c r="H9317">
        <f t="shared" si="1020"/>
        <v>1064.8857756749828</v>
      </c>
      <c r="I9317">
        <f t="shared" si="1021"/>
        <v>2.557112162508588</v>
      </c>
      <c r="J9317">
        <f t="shared" si="1022"/>
        <v>0</v>
      </c>
    </row>
    <row r="9318" spans="2:10" x14ac:dyDescent="0.3">
      <c r="B9318">
        <v>9291</v>
      </c>
      <c r="C9318">
        <v>0.15592481882735343</v>
      </c>
      <c r="D9318">
        <f t="shared" si="1016"/>
        <v>92.868768513270226</v>
      </c>
      <c r="E9318">
        <f t="shared" si="1017"/>
        <v>92.868768513270226</v>
      </c>
      <c r="F9318">
        <f t="shared" si="1018"/>
        <v>14.131231486729774</v>
      </c>
      <c r="G9318">
        <f t="shared" si="1019"/>
        <v>0</v>
      </c>
      <c r="H9318">
        <f t="shared" si="1020"/>
        <v>928.6876851327022</v>
      </c>
      <c r="I9318">
        <f t="shared" si="1021"/>
        <v>70.656157433648872</v>
      </c>
      <c r="J9318">
        <f t="shared" si="1022"/>
        <v>0</v>
      </c>
    </row>
    <row r="9319" spans="2:10" x14ac:dyDescent="0.3">
      <c r="B9319">
        <v>9292</v>
      </c>
      <c r="C9319">
        <v>0.51136984524513063</v>
      </c>
      <c r="D9319">
        <f t="shared" si="1016"/>
        <v>100.20792821416279</v>
      </c>
      <c r="E9319">
        <f t="shared" si="1017"/>
        <v>100.20792821416279</v>
      </c>
      <c r="F9319">
        <f t="shared" si="1018"/>
        <v>6.7920717858372086</v>
      </c>
      <c r="G9319">
        <f t="shared" si="1019"/>
        <v>0</v>
      </c>
      <c r="H9319">
        <f t="shared" si="1020"/>
        <v>1002.0792821416279</v>
      </c>
      <c r="I9319">
        <f t="shared" si="1021"/>
        <v>33.960358929186043</v>
      </c>
      <c r="J9319">
        <f t="shared" si="1022"/>
        <v>0</v>
      </c>
    </row>
    <row r="9320" spans="2:10" x14ac:dyDescent="0.3">
      <c r="B9320">
        <v>9293</v>
      </c>
      <c r="C9320">
        <v>7.0388190542113205E-2</v>
      </c>
      <c r="D9320">
        <f t="shared" si="1016"/>
        <v>89.992693375625862</v>
      </c>
      <c r="E9320">
        <f t="shared" si="1017"/>
        <v>89.992693375625862</v>
      </c>
      <c r="F9320">
        <f t="shared" si="1018"/>
        <v>17.007306624374138</v>
      </c>
      <c r="G9320">
        <f t="shared" si="1019"/>
        <v>0</v>
      </c>
      <c r="H9320">
        <f t="shared" si="1020"/>
        <v>899.92693375625868</v>
      </c>
      <c r="I9320">
        <f t="shared" si="1021"/>
        <v>85.03653312187069</v>
      </c>
      <c r="J9320">
        <f t="shared" si="1022"/>
        <v>0</v>
      </c>
    </row>
    <row r="9321" spans="2:10" x14ac:dyDescent="0.3">
      <c r="B9321">
        <v>9294</v>
      </c>
      <c r="C9321">
        <v>6.1520632128642672E-2</v>
      </c>
      <c r="D9321">
        <f t="shared" si="1016"/>
        <v>89.591760863998246</v>
      </c>
      <c r="E9321">
        <f t="shared" si="1017"/>
        <v>89.591760863998246</v>
      </c>
      <c r="F9321">
        <f t="shared" si="1018"/>
        <v>17.408239136001754</v>
      </c>
      <c r="G9321">
        <f t="shared" si="1019"/>
        <v>0</v>
      </c>
      <c r="H9321">
        <f t="shared" si="1020"/>
        <v>895.91760863998252</v>
      </c>
      <c r="I9321">
        <f t="shared" si="1021"/>
        <v>87.041195680008769</v>
      </c>
      <c r="J9321">
        <f t="shared" si="1022"/>
        <v>0</v>
      </c>
    </row>
    <row r="9322" spans="2:10" x14ac:dyDescent="0.3">
      <c r="B9322">
        <v>9295</v>
      </c>
      <c r="C9322">
        <v>0.26404390785174126</v>
      </c>
      <c r="D9322">
        <f t="shared" si="1016"/>
        <v>95.458331890343914</v>
      </c>
      <c r="E9322">
        <f t="shared" si="1017"/>
        <v>95.458331890343914</v>
      </c>
      <c r="F9322">
        <f t="shared" si="1018"/>
        <v>11.541668109656086</v>
      </c>
      <c r="G9322">
        <f t="shared" si="1019"/>
        <v>0</v>
      </c>
      <c r="H9322">
        <f t="shared" si="1020"/>
        <v>954.58331890343914</v>
      </c>
      <c r="I9322">
        <f t="shared" si="1021"/>
        <v>57.708340548280432</v>
      </c>
      <c r="J9322">
        <f t="shared" si="1022"/>
        <v>0</v>
      </c>
    </row>
    <row r="9323" spans="2:10" x14ac:dyDescent="0.3">
      <c r="B9323">
        <v>9296</v>
      </c>
      <c r="C9323">
        <v>0.71045478370927684</v>
      </c>
      <c r="D9323">
        <f t="shared" si="1016"/>
        <v>104.00510133661851</v>
      </c>
      <c r="E9323">
        <f t="shared" si="1017"/>
        <v>104.00510133661851</v>
      </c>
      <c r="F9323">
        <f t="shared" si="1018"/>
        <v>2.9948986633814911</v>
      </c>
      <c r="G9323">
        <f t="shared" si="1019"/>
        <v>0</v>
      </c>
      <c r="H9323">
        <f t="shared" si="1020"/>
        <v>1040.0510133661851</v>
      </c>
      <c r="I9323">
        <f t="shared" si="1021"/>
        <v>14.974493316907456</v>
      </c>
      <c r="J9323">
        <f t="shared" si="1022"/>
        <v>0</v>
      </c>
    </row>
    <row r="9324" spans="2:10" x14ac:dyDescent="0.3">
      <c r="B9324">
        <v>9297</v>
      </c>
      <c r="C9324">
        <v>0.60205249853409626</v>
      </c>
      <c r="D9324">
        <f t="shared" si="1016"/>
        <v>101.88269760614105</v>
      </c>
      <c r="E9324">
        <f t="shared" si="1017"/>
        <v>101.88269760614105</v>
      </c>
      <c r="F9324">
        <f t="shared" si="1018"/>
        <v>5.1173023938589495</v>
      </c>
      <c r="G9324">
        <f t="shared" si="1019"/>
        <v>0</v>
      </c>
      <c r="H9324">
        <f t="shared" si="1020"/>
        <v>1018.8269760614105</v>
      </c>
      <c r="I9324">
        <f t="shared" si="1021"/>
        <v>25.586511969294747</v>
      </c>
      <c r="J9324">
        <f t="shared" si="1022"/>
        <v>0</v>
      </c>
    </row>
    <row r="9325" spans="2:10" x14ac:dyDescent="0.3">
      <c r="B9325">
        <v>9298</v>
      </c>
      <c r="C9325">
        <v>0.42496881784247986</v>
      </c>
      <c r="D9325">
        <f t="shared" si="1016"/>
        <v>98.621470691519775</v>
      </c>
      <c r="E9325">
        <f t="shared" si="1017"/>
        <v>98.621470691519775</v>
      </c>
      <c r="F9325">
        <f t="shared" si="1018"/>
        <v>8.3785293084802248</v>
      </c>
      <c r="G9325">
        <f t="shared" si="1019"/>
        <v>0</v>
      </c>
      <c r="H9325">
        <f t="shared" si="1020"/>
        <v>986.21470691519778</v>
      </c>
      <c r="I9325">
        <f t="shared" si="1021"/>
        <v>41.892646542401124</v>
      </c>
      <c r="J9325">
        <f t="shared" si="1022"/>
        <v>0</v>
      </c>
    </row>
    <row r="9326" spans="2:10" x14ac:dyDescent="0.3">
      <c r="B9326">
        <v>9299</v>
      </c>
      <c r="C9326">
        <v>0.51145517269048968</v>
      </c>
      <c r="D9326">
        <f t="shared" si="1016"/>
        <v>100.20948899729564</v>
      </c>
      <c r="E9326">
        <f t="shared" si="1017"/>
        <v>100.20948899729564</v>
      </c>
      <c r="F9326">
        <f t="shared" si="1018"/>
        <v>6.7905110027043634</v>
      </c>
      <c r="G9326">
        <f t="shared" si="1019"/>
        <v>0</v>
      </c>
      <c r="H9326">
        <f t="shared" si="1020"/>
        <v>1002.0948899729564</v>
      </c>
      <c r="I9326">
        <f t="shared" si="1021"/>
        <v>33.952555013521817</v>
      </c>
      <c r="J9326">
        <f t="shared" si="1022"/>
        <v>0</v>
      </c>
    </row>
    <row r="9327" spans="2:10" x14ac:dyDescent="0.3">
      <c r="B9327">
        <v>9300</v>
      </c>
      <c r="C9327">
        <v>0.14381503640459792</v>
      </c>
      <c r="D9327">
        <f t="shared" si="1016"/>
        <v>92.528663096527097</v>
      </c>
      <c r="E9327">
        <f t="shared" si="1017"/>
        <v>92.528663096527097</v>
      </c>
      <c r="F9327">
        <f t="shared" si="1018"/>
        <v>14.471336903472903</v>
      </c>
      <c r="G9327">
        <f t="shared" si="1019"/>
        <v>0</v>
      </c>
      <c r="H9327">
        <f t="shared" si="1020"/>
        <v>925.286630965271</v>
      </c>
      <c r="I9327">
        <f t="shared" si="1021"/>
        <v>72.356684517364513</v>
      </c>
      <c r="J9327">
        <f t="shared" si="1022"/>
        <v>0</v>
      </c>
    </row>
    <row r="9328" spans="2:10" x14ac:dyDescent="0.3">
      <c r="B9328">
        <v>9301</v>
      </c>
      <c r="C9328">
        <v>0.62493946550194879</v>
      </c>
      <c r="D9328">
        <f t="shared" si="1016"/>
        <v>102.31539084528323</v>
      </c>
      <c r="E9328">
        <f t="shared" si="1017"/>
        <v>102.31539084528323</v>
      </c>
      <c r="F9328">
        <f t="shared" si="1018"/>
        <v>4.6846091547167674</v>
      </c>
      <c r="G9328">
        <f t="shared" si="1019"/>
        <v>0</v>
      </c>
      <c r="H9328">
        <f t="shared" si="1020"/>
        <v>1023.1539084528323</v>
      </c>
      <c r="I9328">
        <f t="shared" si="1021"/>
        <v>23.423045773583837</v>
      </c>
      <c r="J9328">
        <f t="shared" si="1022"/>
        <v>0</v>
      </c>
    </row>
    <row r="9329" spans="2:10" x14ac:dyDescent="0.3">
      <c r="B9329">
        <v>9302</v>
      </c>
      <c r="C9329">
        <v>0.30190336802571216</v>
      </c>
      <c r="D9329">
        <f t="shared" si="1016"/>
        <v>96.24842263845585</v>
      </c>
      <c r="E9329">
        <f t="shared" si="1017"/>
        <v>96.24842263845585</v>
      </c>
      <c r="F9329">
        <f t="shared" si="1018"/>
        <v>10.75157736154415</v>
      </c>
      <c r="G9329">
        <f t="shared" si="1019"/>
        <v>0</v>
      </c>
      <c r="H9329">
        <f t="shared" si="1020"/>
        <v>962.4842263845585</v>
      </c>
      <c r="I9329">
        <f t="shared" si="1021"/>
        <v>53.757886807720752</v>
      </c>
      <c r="J9329">
        <f t="shared" si="1022"/>
        <v>0</v>
      </c>
    </row>
    <row r="9330" spans="2:10" x14ac:dyDescent="0.3">
      <c r="B9330">
        <v>9303</v>
      </c>
      <c r="C9330">
        <v>0.62555191515611408</v>
      </c>
      <c r="D9330">
        <f t="shared" si="1016"/>
        <v>102.32705495830953</v>
      </c>
      <c r="E9330">
        <f t="shared" si="1017"/>
        <v>102.32705495830953</v>
      </c>
      <c r="F9330">
        <f t="shared" si="1018"/>
        <v>4.6729450416904683</v>
      </c>
      <c r="G9330">
        <f t="shared" si="1019"/>
        <v>0</v>
      </c>
      <c r="H9330">
        <f t="shared" si="1020"/>
        <v>1023.2705495830953</v>
      </c>
      <c r="I9330">
        <f t="shared" si="1021"/>
        <v>23.364725208452342</v>
      </c>
      <c r="J9330">
        <f t="shared" si="1022"/>
        <v>0</v>
      </c>
    </row>
    <row r="9331" spans="2:10" x14ac:dyDescent="0.3">
      <c r="B9331">
        <v>9304</v>
      </c>
      <c r="C9331">
        <v>0.63106343909611295</v>
      </c>
      <c r="D9331">
        <f t="shared" si="1016"/>
        <v>102.4322421808676</v>
      </c>
      <c r="E9331">
        <f t="shared" si="1017"/>
        <v>102.4322421808676</v>
      </c>
      <c r="F9331">
        <f t="shared" si="1018"/>
        <v>4.567757819132396</v>
      </c>
      <c r="G9331">
        <f t="shared" si="1019"/>
        <v>0</v>
      </c>
      <c r="H9331">
        <f t="shared" si="1020"/>
        <v>1024.3224218086762</v>
      </c>
      <c r="I9331">
        <f t="shared" si="1021"/>
        <v>22.83878909566198</v>
      </c>
      <c r="J9331">
        <f t="shared" si="1022"/>
        <v>0</v>
      </c>
    </row>
    <row r="9332" spans="2:10" x14ac:dyDescent="0.3">
      <c r="B9332">
        <v>9305</v>
      </c>
      <c r="C9332">
        <v>0.14006632503448835</v>
      </c>
      <c r="D9332">
        <f t="shared" si="1016"/>
        <v>92.420295042732263</v>
      </c>
      <c r="E9332">
        <f t="shared" si="1017"/>
        <v>92.420295042732263</v>
      </c>
      <c r="F9332">
        <f t="shared" si="1018"/>
        <v>14.579704957267737</v>
      </c>
      <c r="G9332">
        <f t="shared" si="1019"/>
        <v>0</v>
      </c>
      <c r="H9332">
        <f t="shared" si="1020"/>
        <v>924.20295042732266</v>
      </c>
      <c r="I9332">
        <f t="shared" si="1021"/>
        <v>72.898524786338683</v>
      </c>
      <c r="J9332">
        <f t="shared" si="1022"/>
        <v>0</v>
      </c>
    </row>
    <row r="9333" spans="2:10" x14ac:dyDescent="0.3">
      <c r="B9333">
        <v>9306</v>
      </c>
      <c r="C9333">
        <v>8.9919971109514329E-2</v>
      </c>
      <c r="D9333">
        <f t="shared" si="1016"/>
        <v>90.778282122726765</v>
      </c>
      <c r="E9333">
        <f t="shared" si="1017"/>
        <v>90.778282122726765</v>
      </c>
      <c r="F9333">
        <f t="shared" si="1018"/>
        <v>16.221717877273235</v>
      </c>
      <c r="G9333">
        <f t="shared" si="1019"/>
        <v>0</v>
      </c>
      <c r="H9333">
        <f t="shared" si="1020"/>
        <v>907.78282122726762</v>
      </c>
      <c r="I9333">
        <f t="shared" si="1021"/>
        <v>81.108589386366177</v>
      </c>
      <c r="J9333">
        <f t="shared" si="1022"/>
        <v>0</v>
      </c>
    </row>
    <row r="9334" spans="2:10" x14ac:dyDescent="0.3">
      <c r="B9334">
        <v>9307</v>
      </c>
      <c r="C9334">
        <v>0.90377903494373368</v>
      </c>
      <c r="D9334">
        <f t="shared" si="1016"/>
        <v>108.99040749543072</v>
      </c>
      <c r="E9334">
        <f t="shared" si="1017"/>
        <v>107</v>
      </c>
      <c r="F9334">
        <f t="shared" si="1018"/>
        <v>0</v>
      </c>
      <c r="G9334">
        <f t="shared" si="1019"/>
        <v>1.9904074954307163</v>
      </c>
      <c r="H9334">
        <f t="shared" si="1020"/>
        <v>1070</v>
      </c>
      <c r="I9334">
        <f t="shared" si="1021"/>
        <v>0</v>
      </c>
      <c r="J9334">
        <f t="shared" si="1022"/>
        <v>29.856112431460744</v>
      </c>
    </row>
    <row r="9335" spans="2:10" x14ac:dyDescent="0.3">
      <c r="B9335">
        <v>9308</v>
      </c>
      <c r="C9335">
        <v>0.43895988937985075</v>
      </c>
      <c r="D9335">
        <f t="shared" si="1016"/>
        <v>98.880335405751367</v>
      </c>
      <c r="E9335">
        <f t="shared" si="1017"/>
        <v>98.880335405751367</v>
      </c>
      <c r="F9335">
        <f t="shared" si="1018"/>
        <v>8.1196645942486327</v>
      </c>
      <c r="G9335">
        <f t="shared" si="1019"/>
        <v>0</v>
      </c>
      <c r="H9335">
        <f t="shared" si="1020"/>
        <v>988.80335405751362</v>
      </c>
      <c r="I9335">
        <f t="shared" si="1021"/>
        <v>40.598322971243164</v>
      </c>
      <c r="J9335">
        <f t="shared" si="1022"/>
        <v>0</v>
      </c>
    </row>
    <row r="9336" spans="2:10" x14ac:dyDescent="0.3">
      <c r="B9336">
        <v>9309</v>
      </c>
      <c r="C9336">
        <v>0.93731132689671204</v>
      </c>
      <c r="D9336">
        <f t="shared" si="1016"/>
        <v>110.35346948187335</v>
      </c>
      <c r="E9336">
        <f t="shared" si="1017"/>
        <v>107</v>
      </c>
      <c r="F9336">
        <f t="shared" si="1018"/>
        <v>0</v>
      </c>
      <c r="G9336">
        <f t="shared" si="1019"/>
        <v>3.353469481873347</v>
      </c>
      <c r="H9336">
        <f t="shared" si="1020"/>
        <v>1070</v>
      </c>
      <c r="I9336">
        <f t="shared" si="1021"/>
        <v>0</v>
      </c>
      <c r="J9336">
        <f t="shared" si="1022"/>
        <v>50.302042228100206</v>
      </c>
    </row>
    <row r="9337" spans="2:10" x14ac:dyDescent="0.3">
      <c r="B9337">
        <v>9310</v>
      </c>
      <c r="C9337">
        <v>0.84995101021276409</v>
      </c>
      <c r="D9337">
        <f t="shared" si="1016"/>
        <v>107.29443144060683</v>
      </c>
      <c r="E9337">
        <f t="shared" si="1017"/>
        <v>107</v>
      </c>
      <c r="F9337">
        <f t="shared" si="1018"/>
        <v>0</v>
      </c>
      <c r="G9337">
        <f t="shared" si="1019"/>
        <v>0.29443144060682869</v>
      </c>
      <c r="H9337">
        <f t="shared" si="1020"/>
        <v>1070</v>
      </c>
      <c r="I9337">
        <f t="shared" si="1021"/>
        <v>0</v>
      </c>
      <c r="J9337">
        <f t="shared" si="1022"/>
        <v>4.4164716091024303</v>
      </c>
    </row>
    <row r="9338" spans="2:10" x14ac:dyDescent="0.3">
      <c r="B9338">
        <v>9311</v>
      </c>
      <c r="C9338">
        <v>8.2990829774481911E-2</v>
      </c>
      <c r="D9338">
        <f t="shared" si="1016"/>
        <v>90.512544601808315</v>
      </c>
      <c r="E9338">
        <f t="shared" si="1017"/>
        <v>90.512544601808315</v>
      </c>
      <c r="F9338">
        <f t="shared" si="1018"/>
        <v>16.487455398191685</v>
      </c>
      <c r="G9338">
        <f t="shared" si="1019"/>
        <v>0</v>
      </c>
      <c r="H9338">
        <f t="shared" si="1020"/>
        <v>905.12544601808315</v>
      </c>
      <c r="I9338">
        <f t="shared" si="1021"/>
        <v>82.437276990958424</v>
      </c>
      <c r="J9338">
        <f t="shared" si="1022"/>
        <v>0</v>
      </c>
    </row>
    <row r="9339" spans="2:10" x14ac:dyDescent="0.3">
      <c r="B9339">
        <v>9312</v>
      </c>
      <c r="C9339">
        <v>0.43462633657342886</v>
      </c>
      <c r="D9339">
        <f t="shared" si="1016"/>
        <v>98.800288293606059</v>
      </c>
      <c r="E9339">
        <f t="shared" si="1017"/>
        <v>98.800288293606059</v>
      </c>
      <c r="F9339">
        <f t="shared" si="1018"/>
        <v>8.1997117063939413</v>
      </c>
      <c r="G9339">
        <f t="shared" si="1019"/>
        <v>0</v>
      </c>
      <c r="H9339">
        <f t="shared" si="1020"/>
        <v>988.00288293606059</v>
      </c>
      <c r="I9339">
        <f t="shared" si="1021"/>
        <v>40.998558531969707</v>
      </c>
      <c r="J9339">
        <f t="shared" si="1022"/>
        <v>0</v>
      </c>
    </row>
    <row r="9340" spans="2:10" x14ac:dyDescent="0.3">
      <c r="B9340">
        <v>9313</v>
      </c>
      <c r="C9340">
        <v>0.23809414149035668</v>
      </c>
      <c r="D9340">
        <f t="shared" si="1016"/>
        <v>94.890177472033088</v>
      </c>
      <c r="E9340">
        <f t="shared" si="1017"/>
        <v>94.890177472033088</v>
      </c>
      <c r="F9340">
        <f t="shared" si="1018"/>
        <v>12.109822527966912</v>
      </c>
      <c r="G9340">
        <f t="shared" si="1019"/>
        <v>0</v>
      </c>
      <c r="H9340">
        <f t="shared" si="1020"/>
        <v>948.90177472033088</v>
      </c>
      <c r="I9340">
        <f t="shared" si="1021"/>
        <v>60.549112639834561</v>
      </c>
      <c r="J9340">
        <f t="shared" si="1022"/>
        <v>0</v>
      </c>
    </row>
    <row r="9341" spans="2:10" x14ac:dyDescent="0.3">
      <c r="B9341">
        <v>9314</v>
      </c>
      <c r="C9341">
        <v>0.31170760949757248</v>
      </c>
      <c r="D9341">
        <f t="shared" si="1016"/>
        <v>96.446906952414253</v>
      </c>
      <c r="E9341">
        <f t="shared" si="1017"/>
        <v>96.446906952414253</v>
      </c>
      <c r="F9341">
        <f t="shared" si="1018"/>
        <v>10.553093047585747</v>
      </c>
      <c r="G9341">
        <f t="shared" si="1019"/>
        <v>0</v>
      </c>
      <c r="H9341">
        <f t="shared" si="1020"/>
        <v>964.46906952414247</v>
      </c>
      <c r="I9341">
        <f t="shared" si="1021"/>
        <v>52.765465237928737</v>
      </c>
      <c r="J9341">
        <f t="shared" si="1022"/>
        <v>0</v>
      </c>
    </row>
    <row r="9342" spans="2:10" x14ac:dyDescent="0.3">
      <c r="B9342">
        <v>9315</v>
      </c>
      <c r="C9342">
        <v>0.62770839667207257</v>
      </c>
      <c r="D9342">
        <f t="shared" si="1016"/>
        <v>102.36816370910942</v>
      </c>
      <c r="E9342">
        <f t="shared" si="1017"/>
        <v>102.36816370910942</v>
      </c>
      <c r="F9342">
        <f t="shared" si="1018"/>
        <v>4.6318362908905755</v>
      </c>
      <c r="G9342">
        <f t="shared" si="1019"/>
        <v>0</v>
      </c>
      <c r="H9342">
        <f t="shared" si="1020"/>
        <v>1023.6816370910942</v>
      </c>
      <c r="I9342">
        <f t="shared" si="1021"/>
        <v>23.159181454452877</v>
      </c>
      <c r="J9342">
        <f t="shared" si="1022"/>
        <v>0</v>
      </c>
    </row>
    <row r="9343" spans="2:10" x14ac:dyDescent="0.3">
      <c r="B9343">
        <v>9316</v>
      </c>
      <c r="C9343">
        <v>0.22991768934346857</v>
      </c>
      <c r="D9343">
        <f t="shared" si="1016"/>
        <v>94.70569630449792</v>
      </c>
      <c r="E9343">
        <f t="shared" si="1017"/>
        <v>94.70569630449792</v>
      </c>
      <c r="F9343">
        <f t="shared" si="1018"/>
        <v>12.29430369550208</v>
      </c>
      <c r="G9343">
        <f t="shared" si="1019"/>
        <v>0</v>
      </c>
      <c r="H9343">
        <f t="shared" si="1020"/>
        <v>947.05696304497917</v>
      </c>
      <c r="I9343">
        <f t="shared" si="1021"/>
        <v>61.471518477510401</v>
      </c>
      <c r="J9343">
        <f t="shared" si="1022"/>
        <v>0</v>
      </c>
    </row>
    <row r="9344" spans="2:10" x14ac:dyDescent="0.3">
      <c r="B9344">
        <v>9317</v>
      </c>
      <c r="C9344">
        <v>0.16186399393835571</v>
      </c>
      <c r="D9344">
        <f t="shared" si="1016"/>
        <v>93.030476039855117</v>
      </c>
      <c r="E9344">
        <f t="shared" si="1017"/>
        <v>93.030476039855117</v>
      </c>
      <c r="F9344">
        <f t="shared" si="1018"/>
        <v>13.969523960144883</v>
      </c>
      <c r="G9344">
        <f t="shared" si="1019"/>
        <v>0</v>
      </c>
      <c r="H9344">
        <f t="shared" si="1020"/>
        <v>930.30476039855114</v>
      </c>
      <c r="I9344">
        <f t="shared" si="1021"/>
        <v>69.847619800724416</v>
      </c>
      <c r="J9344">
        <f t="shared" si="1022"/>
        <v>0</v>
      </c>
    </row>
    <row r="9345" spans="2:10" x14ac:dyDescent="0.3">
      <c r="B9345">
        <v>9318</v>
      </c>
      <c r="C9345">
        <v>0.90074032622008193</v>
      </c>
      <c r="D9345">
        <f t="shared" si="1016"/>
        <v>108.88202856646436</v>
      </c>
      <c r="E9345">
        <f t="shared" si="1017"/>
        <v>107</v>
      </c>
      <c r="F9345">
        <f t="shared" si="1018"/>
        <v>0</v>
      </c>
      <c r="G9345">
        <f t="shared" si="1019"/>
        <v>1.8820285664643563</v>
      </c>
      <c r="H9345">
        <f t="shared" si="1020"/>
        <v>1070</v>
      </c>
      <c r="I9345">
        <f t="shared" si="1021"/>
        <v>0</v>
      </c>
      <c r="J9345">
        <f t="shared" si="1022"/>
        <v>28.230428496965345</v>
      </c>
    </row>
    <row r="9346" spans="2:10" x14ac:dyDescent="0.3">
      <c r="B9346">
        <v>9319</v>
      </c>
      <c r="C9346">
        <v>0.97791210694567476</v>
      </c>
      <c r="D9346">
        <f t="shared" si="1016"/>
        <v>112.89380954308731</v>
      </c>
      <c r="E9346">
        <f t="shared" si="1017"/>
        <v>107</v>
      </c>
      <c r="F9346">
        <f t="shared" si="1018"/>
        <v>0</v>
      </c>
      <c r="G9346">
        <f t="shared" si="1019"/>
        <v>5.8938095430873148</v>
      </c>
      <c r="H9346">
        <f t="shared" si="1020"/>
        <v>1070</v>
      </c>
      <c r="I9346">
        <f t="shared" si="1021"/>
        <v>0</v>
      </c>
      <c r="J9346">
        <f t="shared" si="1022"/>
        <v>88.407143146309721</v>
      </c>
    </row>
    <row r="9347" spans="2:10" x14ac:dyDescent="0.3">
      <c r="B9347">
        <v>9320</v>
      </c>
      <c r="C9347">
        <v>0.65589833311221701</v>
      </c>
      <c r="D9347">
        <f t="shared" si="1016"/>
        <v>102.91164133483981</v>
      </c>
      <c r="E9347">
        <f t="shared" si="1017"/>
        <v>102.91164133483981</v>
      </c>
      <c r="F9347">
        <f t="shared" si="1018"/>
        <v>4.088358665160186</v>
      </c>
      <c r="G9347">
        <f t="shared" si="1019"/>
        <v>0</v>
      </c>
      <c r="H9347">
        <f t="shared" si="1020"/>
        <v>1029.1164133483981</v>
      </c>
      <c r="I9347">
        <f t="shared" si="1021"/>
        <v>20.44179332580093</v>
      </c>
      <c r="J9347">
        <f t="shared" si="1022"/>
        <v>0</v>
      </c>
    </row>
    <row r="9348" spans="2:10" x14ac:dyDescent="0.3">
      <c r="B9348">
        <v>9321</v>
      </c>
      <c r="C9348">
        <v>0.40384373846940125</v>
      </c>
      <c r="D9348">
        <f t="shared" si="1016"/>
        <v>98.227866213447157</v>
      </c>
      <c r="E9348">
        <f t="shared" si="1017"/>
        <v>98.227866213447157</v>
      </c>
      <c r="F9348">
        <f t="shared" si="1018"/>
        <v>8.7721337865528426</v>
      </c>
      <c r="G9348">
        <f t="shared" si="1019"/>
        <v>0</v>
      </c>
      <c r="H9348">
        <f t="shared" si="1020"/>
        <v>982.27866213447157</v>
      </c>
      <c r="I9348">
        <f t="shared" si="1021"/>
        <v>43.860668932764213</v>
      </c>
      <c r="J9348">
        <f t="shared" si="1022"/>
        <v>0</v>
      </c>
    </row>
    <row r="9349" spans="2:10" x14ac:dyDescent="0.3">
      <c r="B9349">
        <v>9322</v>
      </c>
      <c r="C9349">
        <v>0.72477050051072112</v>
      </c>
      <c r="D9349">
        <f t="shared" si="1016"/>
        <v>104.30392441004126</v>
      </c>
      <c r="E9349">
        <f t="shared" si="1017"/>
        <v>104.30392441004126</v>
      </c>
      <c r="F9349">
        <f t="shared" si="1018"/>
        <v>2.6960755899587383</v>
      </c>
      <c r="G9349">
        <f t="shared" si="1019"/>
        <v>0</v>
      </c>
      <c r="H9349">
        <f t="shared" si="1020"/>
        <v>1043.0392441004126</v>
      </c>
      <c r="I9349">
        <f t="shared" si="1021"/>
        <v>13.480377949793692</v>
      </c>
      <c r="J9349">
        <f t="shared" si="1022"/>
        <v>0</v>
      </c>
    </row>
    <row r="9350" spans="2:10" x14ac:dyDescent="0.3">
      <c r="B9350">
        <v>9323</v>
      </c>
      <c r="C9350">
        <v>0.2130037532570549</v>
      </c>
      <c r="D9350">
        <f t="shared" si="1016"/>
        <v>94.314448115778177</v>
      </c>
      <c r="E9350">
        <f t="shared" si="1017"/>
        <v>94.314448115778177</v>
      </c>
      <c r="F9350">
        <f t="shared" si="1018"/>
        <v>12.685551884221823</v>
      </c>
      <c r="G9350">
        <f t="shared" si="1019"/>
        <v>0</v>
      </c>
      <c r="H9350">
        <f t="shared" si="1020"/>
        <v>943.1444811577818</v>
      </c>
      <c r="I9350">
        <f t="shared" si="1021"/>
        <v>63.427759421109116</v>
      </c>
      <c r="J9350">
        <f t="shared" si="1022"/>
        <v>0</v>
      </c>
    </row>
    <row r="9351" spans="2:10" x14ac:dyDescent="0.3">
      <c r="B9351">
        <v>9324</v>
      </c>
      <c r="C9351">
        <v>0.35809514640168949</v>
      </c>
      <c r="D9351">
        <f t="shared" si="1016"/>
        <v>97.359628865510288</v>
      </c>
      <c r="E9351">
        <f t="shared" si="1017"/>
        <v>97.359628865510288</v>
      </c>
      <c r="F9351">
        <f t="shared" si="1018"/>
        <v>9.6403711344897118</v>
      </c>
      <c r="G9351">
        <f t="shared" si="1019"/>
        <v>0</v>
      </c>
      <c r="H9351">
        <f t="shared" si="1020"/>
        <v>973.59628865510285</v>
      </c>
      <c r="I9351">
        <f t="shared" si="1021"/>
        <v>48.201855672448559</v>
      </c>
      <c r="J9351">
        <f t="shared" si="1022"/>
        <v>0</v>
      </c>
    </row>
    <row r="9352" spans="2:10" x14ac:dyDescent="0.3">
      <c r="B9352">
        <v>9325</v>
      </c>
      <c r="C9352">
        <v>0.56208515161901906</v>
      </c>
      <c r="D9352">
        <f t="shared" si="1016"/>
        <v>101.1389578737557</v>
      </c>
      <c r="E9352">
        <f t="shared" si="1017"/>
        <v>101.1389578737557</v>
      </c>
      <c r="F9352">
        <f t="shared" si="1018"/>
        <v>5.8610421262442998</v>
      </c>
      <c r="G9352">
        <f t="shared" si="1019"/>
        <v>0</v>
      </c>
      <c r="H9352">
        <f t="shared" si="1020"/>
        <v>1011.389578737557</v>
      </c>
      <c r="I9352">
        <f t="shared" si="1021"/>
        <v>29.305210631221499</v>
      </c>
      <c r="J9352">
        <f t="shared" si="1022"/>
        <v>0</v>
      </c>
    </row>
    <row r="9353" spans="2:10" x14ac:dyDescent="0.3">
      <c r="B9353">
        <v>9326</v>
      </c>
      <c r="C9353">
        <v>0.90627705676105108</v>
      </c>
      <c r="D9353">
        <f t="shared" si="1016"/>
        <v>109.08101186495804</v>
      </c>
      <c r="E9353">
        <f t="shared" si="1017"/>
        <v>107</v>
      </c>
      <c r="F9353">
        <f t="shared" si="1018"/>
        <v>0</v>
      </c>
      <c r="G9353">
        <f t="shared" si="1019"/>
        <v>2.0810118649580431</v>
      </c>
      <c r="H9353">
        <f t="shared" si="1020"/>
        <v>1070</v>
      </c>
      <c r="I9353">
        <f t="shared" si="1021"/>
        <v>0</v>
      </c>
      <c r="J9353">
        <f t="shared" si="1022"/>
        <v>31.215177974370647</v>
      </c>
    </row>
    <row r="9354" spans="2:10" x14ac:dyDescent="0.3">
      <c r="B9354">
        <v>9327</v>
      </c>
      <c r="C9354">
        <v>0.95143602342027078</v>
      </c>
      <c r="D9354">
        <f t="shared" si="1016"/>
        <v>111.06499819105284</v>
      </c>
      <c r="E9354">
        <f t="shared" si="1017"/>
        <v>107</v>
      </c>
      <c r="F9354">
        <f t="shared" si="1018"/>
        <v>0</v>
      </c>
      <c r="G9354">
        <f t="shared" si="1019"/>
        <v>4.0649981910528368</v>
      </c>
      <c r="H9354">
        <f t="shared" si="1020"/>
        <v>1070</v>
      </c>
      <c r="I9354">
        <f t="shared" si="1021"/>
        <v>0</v>
      </c>
      <c r="J9354">
        <f t="shared" si="1022"/>
        <v>60.974972865792552</v>
      </c>
    </row>
    <row r="9355" spans="2:10" x14ac:dyDescent="0.3">
      <c r="B9355">
        <v>9328</v>
      </c>
      <c r="C9355">
        <v>0.90434125079524796</v>
      </c>
      <c r="D9355">
        <f t="shared" si="1016"/>
        <v>109.01067791968708</v>
      </c>
      <c r="E9355">
        <f t="shared" si="1017"/>
        <v>107</v>
      </c>
      <c r="F9355">
        <f t="shared" si="1018"/>
        <v>0</v>
      </c>
      <c r="G9355">
        <f t="shared" si="1019"/>
        <v>2.0106779196870832</v>
      </c>
      <c r="H9355">
        <f t="shared" si="1020"/>
        <v>1070</v>
      </c>
      <c r="I9355">
        <f t="shared" si="1021"/>
        <v>0</v>
      </c>
      <c r="J9355">
        <f t="shared" si="1022"/>
        <v>30.160168795306248</v>
      </c>
    </row>
    <row r="9356" spans="2:10" x14ac:dyDescent="0.3">
      <c r="B9356">
        <v>9329</v>
      </c>
      <c r="C9356">
        <v>0.49456871802219315</v>
      </c>
      <c r="D9356">
        <f t="shared" si="1016"/>
        <v>99.9006826804372</v>
      </c>
      <c r="E9356">
        <f t="shared" si="1017"/>
        <v>99.9006826804372</v>
      </c>
      <c r="F9356">
        <f t="shared" si="1018"/>
        <v>7.0993173195628003</v>
      </c>
      <c r="G9356">
        <f t="shared" si="1019"/>
        <v>0</v>
      </c>
      <c r="H9356">
        <f t="shared" si="1020"/>
        <v>999.00682680437194</v>
      </c>
      <c r="I9356">
        <f t="shared" si="1021"/>
        <v>35.496586597814002</v>
      </c>
      <c r="J9356">
        <f t="shared" si="1022"/>
        <v>0</v>
      </c>
    </row>
    <row r="9357" spans="2:10" x14ac:dyDescent="0.3">
      <c r="B9357">
        <v>9330</v>
      </c>
      <c r="C9357">
        <v>0.30926647742444058</v>
      </c>
      <c r="D9357">
        <f t="shared" si="1016"/>
        <v>96.397694217746022</v>
      </c>
      <c r="E9357">
        <f t="shared" si="1017"/>
        <v>96.397694217746022</v>
      </c>
      <c r="F9357">
        <f t="shared" si="1018"/>
        <v>10.602305782253978</v>
      </c>
      <c r="G9357">
        <f t="shared" si="1019"/>
        <v>0</v>
      </c>
      <c r="H9357">
        <f t="shared" si="1020"/>
        <v>963.97694217746016</v>
      </c>
      <c r="I9357">
        <f t="shared" si="1021"/>
        <v>53.011528911269892</v>
      </c>
      <c r="J9357">
        <f t="shared" si="1022"/>
        <v>0</v>
      </c>
    </row>
    <row r="9358" spans="2:10" x14ac:dyDescent="0.3">
      <c r="B9358">
        <v>9331</v>
      </c>
      <c r="C9358">
        <v>0.25887774371673744</v>
      </c>
      <c r="D9358">
        <f t="shared" si="1016"/>
        <v>95.347156522910922</v>
      </c>
      <c r="E9358">
        <f t="shared" si="1017"/>
        <v>95.347156522910922</v>
      </c>
      <c r="F9358">
        <f t="shared" si="1018"/>
        <v>11.652843477089078</v>
      </c>
      <c r="G9358">
        <f t="shared" si="1019"/>
        <v>0</v>
      </c>
      <c r="H9358">
        <f t="shared" si="1020"/>
        <v>953.47156522910927</v>
      </c>
      <c r="I9358">
        <f t="shared" si="1021"/>
        <v>58.264217385445392</v>
      </c>
      <c r="J9358">
        <f t="shared" si="1022"/>
        <v>0</v>
      </c>
    </row>
    <row r="9359" spans="2:10" x14ac:dyDescent="0.3">
      <c r="B9359">
        <v>9332</v>
      </c>
      <c r="C9359">
        <v>7.5427315755038915E-2</v>
      </c>
      <c r="D9359">
        <f t="shared" si="1016"/>
        <v>90.20682703299336</v>
      </c>
      <c r="E9359">
        <f t="shared" si="1017"/>
        <v>90.20682703299336</v>
      </c>
      <c r="F9359">
        <f t="shared" si="1018"/>
        <v>16.79317296700664</v>
      </c>
      <c r="G9359">
        <f t="shared" si="1019"/>
        <v>0</v>
      </c>
      <c r="H9359">
        <f t="shared" si="1020"/>
        <v>902.06827032993363</v>
      </c>
      <c r="I9359">
        <f t="shared" si="1021"/>
        <v>83.965864835033202</v>
      </c>
      <c r="J9359">
        <f t="shared" si="1022"/>
        <v>0</v>
      </c>
    </row>
    <row r="9360" spans="2:10" x14ac:dyDescent="0.3">
      <c r="B9360">
        <v>9333</v>
      </c>
      <c r="C9360">
        <v>0.58917943635355929</v>
      </c>
      <c r="D9360">
        <f t="shared" si="1016"/>
        <v>101.64172728093681</v>
      </c>
      <c r="E9360">
        <f t="shared" si="1017"/>
        <v>101.64172728093681</v>
      </c>
      <c r="F9360">
        <f t="shared" si="1018"/>
        <v>5.3582727190631942</v>
      </c>
      <c r="G9360">
        <f t="shared" si="1019"/>
        <v>0</v>
      </c>
      <c r="H9360">
        <f t="shared" si="1020"/>
        <v>1016.4172728093681</v>
      </c>
      <c r="I9360">
        <f t="shared" si="1021"/>
        <v>26.791363595315971</v>
      </c>
      <c r="J9360">
        <f t="shared" si="1022"/>
        <v>0</v>
      </c>
    </row>
    <row r="9361" spans="2:10" x14ac:dyDescent="0.3">
      <c r="B9361">
        <v>9334</v>
      </c>
      <c r="C9361">
        <v>0.74953111039570708</v>
      </c>
      <c r="D9361">
        <f t="shared" si="1016"/>
        <v>104.83578597180662</v>
      </c>
      <c r="E9361">
        <f t="shared" si="1017"/>
        <v>104.83578597180662</v>
      </c>
      <c r="F9361">
        <f t="shared" si="1018"/>
        <v>2.1642140281933848</v>
      </c>
      <c r="G9361">
        <f t="shared" si="1019"/>
        <v>0</v>
      </c>
      <c r="H9361">
        <f t="shared" si="1020"/>
        <v>1048.3578597180663</v>
      </c>
      <c r="I9361">
        <f t="shared" si="1021"/>
        <v>10.821070140966924</v>
      </c>
      <c r="J9361">
        <f t="shared" si="1022"/>
        <v>0</v>
      </c>
    </row>
    <row r="9362" spans="2:10" x14ac:dyDescent="0.3">
      <c r="B9362">
        <v>9335</v>
      </c>
      <c r="C9362">
        <v>5.4769106827516234E-2</v>
      </c>
      <c r="D9362">
        <f t="shared" si="1016"/>
        <v>89.261725063379032</v>
      </c>
      <c r="E9362">
        <f t="shared" si="1017"/>
        <v>89.261725063379032</v>
      </c>
      <c r="F9362">
        <f t="shared" si="1018"/>
        <v>17.738274936620968</v>
      </c>
      <c r="G9362">
        <f t="shared" si="1019"/>
        <v>0</v>
      </c>
      <c r="H9362">
        <f t="shared" si="1020"/>
        <v>892.61725063379026</v>
      </c>
      <c r="I9362">
        <f t="shared" si="1021"/>
        <v>88.69137468310484</v>
      </c>
      <c r="J9362">
        <f t="shared" si="1022"/>
        <v>0</v>
      </c>
    </row>
    <row r="9363" spans="2:10" x14ac:dyDescent="0.3">
      <c r="B9363">
        <v>9336</v>
      </c>
      <c r="C9363">
        <v>0.43599180357996636</v>
      </c>
      <c r="D9363">
        <f t="shared" si="1016"/>
        <v>98.825522604706904</v>
      </c>
      <c r="E9363">
        <f t="shared" si="1017"/>
        <v>98.825522604706904</v>
      </c>
      <c r="F9363">
        <f t="shared" si="1018"/>
        <v>8.1744773952930956</v>
      </c>
      <c r="G9363">
        <f t="shared" si="1019"/>
        <v>0</v>
      </c>
      <c r="H9363">
        <f t="shared" si="1020"/>
        <v>988.25522604706907</v>
      </c>
      <c r="I9363">
        <f t="shared" si="1021"/>
        <v>40.872386976465478</v>
      </c>
      <c r="J9363">
        <f t="shared" si="1022"/>
        <v>0</v>
      </c>
    </row>
    <row r="9364" spans="2:10" x14ac:dyDescent="0.3">
      <c r="B9364">
        <v>9337</v>
      </c>
      <c r="C9364">
        <v>0.27590775716052607</v>
      </c>
      <c r="D9364">
        <f t="shared" si="1016"/>
        <v>95.710366974925904</v>
      </c>
      <c r="E9364">
        <f t="shared" si="1017"/>
        <v>95.710366974925904</v>
      </c>
      <c r="F9364">
        <f t="shared" si="1018"/>
        <v>11.289633025074096</v>
      </c>
      <c r="G9364">
        <f t="shared" si="1019"/>
        <v>0</v>
      </c>
      <c r="H9364">
        <f t="shared" si="1020"/>
        <v>957.1036697492591</v>
      </c>
      <c r="I9364">
        <f t="shared" si="1021"/>
        <v>56.44816512537048</v>
      </c>
      <c r="J9364">
        <f t="shared" si="1022"/>
        <v>0</v>
      </c>
    </row>
    <row r="9365" spans="2:10" x14ac:dyDescent="0.3">
      <c r="B9365">
        <v>9338</v>
      </c>
      <c r="C9365">
        <v>0.71578893390274989</v>
      </c>
      <c r="D9365">
        <f t="shared" si="1016"/>
        <v>104.11576886163141</v>
      </c>
      <c r="E9365">
        <f t="shared" si="1017"/>
        <v>104.11576886163141</v>
      </c>
      <c r="F9365">
        <f t="shared" si="1018"/>
        <v>2.884231138368591</v>
      </c>
      <c r="G9365">
        <f t="shared" si="1019"/>
        <v>0</v>
      </c>
      <c r="H9365">
        <f t="shared" si="1020"/>
        <v>1041.1576886163141</v>
      </c>
      <c r="I9365">
        <f t="shared" si="1021"/>
        <v>14.421155691842955</v>
      </c>
      <c r="J9365">
        <f t="shared" si="1022"/>
        <v>0</v>
      </c>
    </row>
    <row r="9366" spans="2:10" x14ac:dyDescent="0.3">
      <c r="B9366">
        <v>9339</v>
      </c>
      <c r="C9366">
        <v>0.14775002129040105</v>
      </c>
      <c r="D9366">
        <f t="shared" si="1016"/>
        <v>92.640794481169394</v>
      </c>
      <c r="E9366">
        <f t="shared" si="1017"/>
        <v>92.640794481169394</v>
      </c>
      <c r="F9366">
        <f t="shared" si="1018"/>
        <v>14.359205518830606</v>
      </c>
      <c r="G9366">
        <f t="shared" si="1019"/>
        <v>0</v>
      </c>
      <c r="H9366">
        <f t="shared" si="1020"/>
        <v>926.40794481169394</v>
      </c>
      <c r="I9366">
        <f t="shared" si="1021"/>
        <v>71.796027594153031</v>
      </c>
      <c r="J9366">
        <f t="shared" si="1022"/>
        <v>0</v>
      </c>
    </row>
    <row r="9367" spans="2:10" x14ac:dyDescent="0.3">
      <c r="B9367">
        <v>9340</v>
      </c>
      <c r="C9367">
        <v>0.82441931175469751</v>
      </c>
      <c r="D9367">
        <f t="shared" si="1016"/>
        <v>106.60740008050652</v>
      </c>
      <c r="E9367">
        <f t="shared" si="1017"/>
        <v>106.60740008050652</v>
      </c>
      <c r="F9367">
        <f t="shared" si="1018"/>
        <v>0.3925999194934775</v>
      </c>
      <c r="G9367">
        <f t="shared" si="1019"/>
        <v>0</v>
      </c>
      <c r="H9367">
        <f t="shared" si="1020"/>
        <v>1066.0740008050652</v>
      </c>
      <c r="I9367">
        <f t="shared" si="1021"/>
        <v>1.9629995974673875</v>
      </c>
      <c r="J9367">
        <f t="shared" si="1022"/>
        <v>0</v>
      </c>
    </row>
    <row r="9368" spans="2:10" x14ac:dyDescent="0.3">
      <c r="B9368">
        <v>9341</v>
      </c>
      <c r="C9368">
        <v>0.99566822186191128</v>
      </c>
      <c r="D9368">
        <f t="shared" si="1016"/>
        <v>115.47101888505765</v>
      </c>
      <c r="E9368">
        <f t="shared" si="1017"/>
        <v>107</v>
      </c>
      <c r="F9368">
        <f t="shared" si="1018"/>
        <v>0</v>
      </c>
      <c r="G9368">
        <f t="shared" si="1019"/>
        <v>8.4710188850576458</v>
      </c>
      <c r="H9368">
        <f t="shared" si="1020"/>
        <v>1070</v>
      </c>
      <c r="I9368">
        <f t="shared" si="1021"/>
        <v>0</v>
      </c>
      <c r="J9368">
        <f t="shared" si="1022"/>
        <v>127.06528327586469</v>
      </c>
    </row>
    <row r="9369" spans="2:10" x14ac:dyDescent="0.3">
      <c r="B9369">
        <v>9342</v>
      </c>
      <c r="C9369">
        <v>0.75877699623804729</v>
      </c>
      <c r="D9369">
        <f t="shared" si="1016"/>
        <v>105.0399655510455</v>
      </c>
      <c r="E9369">
        <f t="shared" si="1017"/>
        <v>105.0399655510455</v>
      </c>
      <c r="F9369">
        <f t="shared" si="1018"/>
        <v>1.9600344489545023</v>
      </c>
      <c r="G9369">
        <f t="shared" si="1019"/>
        <v>0</v>
      </c>
      <c r="H9369">
        <f t="shared" si="1020"/>
        <v>1050.399655510455</v>
      </c>
      <c r="I9369">
        <f t="shared" si="1021"/>
        <v>9.8001722447725115</v>
      </c>
      <c r="J9369">
        <f t="shared" si="1022"/>
        <v>0</v>
      </c>
    </row>
    <row r="9370" spans="2:10" x14ac:dyDescent="0.3">
      <c r="B9370">
        <v>9343</v>
      </c>
      <c r="C9370">
        <v>0.35698460708304769</v>
      </c>
      <c r="D9370">
        <f t="shared" si="1016"/>
        <v>97.338212692238187</v>
      </c>
      <c r="E9370">
        <f t="shared" si="1017"/>
        <v>97.338212692238187</v>
      </c>
      <c r="F9370">
        <f t="shared" si="1018"/>
        <v>9.6617873077618128</v>
      </c>
      <c r="G9370">
        <f t="shared" si="1019"/>
        <v>0</v>
      </c>
      <c r="H9370">
        <f t="shared" si="1020"/>
        <v>973.38212692238187</v>
      </c>
      <c r="I9370">
        <f t="shared" si="1021"/>
        <v>48.308936538809064</v>
      </c>
      <c r="J9370">
        <f t="shared" si="1022"/>
        <v>0</v>
      </c>
    </row>
    <row r="9371" spans="2:10" x14ac:dyDescent="0.3">
      <c r="B9371">
        <v>9344</v>
      </c>
      <c r="C9371">
        <v>0.93866766808667046</v>
      </c>
      <c r="D9371">
        <f t="shared" si="1016"/>
        <v>110.41712884060976</v>
      </c>
      <c r="E9371">
        <f t="shared" si="1017"/>
        <v>107</v>
      </c>
      <c r="F9371">
        <f t="shared" si="1018"/>
        <v>0</v>
      </c>
      <c r="G9371">
        <f t="shared" si="1019"/>
        <v>3.4171288406097631</v>
      </c>
      <c r="H9371">
        <f t="shared" si="1020"/>
        <v>1070</v>
      </c>
      <c r="I9371">
        <f t="shared" si="1021"/>
        <v>0</v>
      </c>
      <c r="J9371">
        <f t="shared" si="1022"/>
        <v>51.256932609146446</v>
      </c>
    </row>
    <row r="9372" spans="2:10" x14ac:dyDescent="0.3">
      <c r="B9372">
        <v>9345</v>
      </c>
      <c r="C9372">
        <v>0.25940119520517835</v>
      </c>
      <c r="D9372">
        <f t="shared" si="1016"/>
        <v>95.358462354815742</v>
      </c>
      <c r="E9372">
        <f t="shared" si="1017"/>
        <v>95.358462354815742</v>
      </c>
      <c r="F9372">
        <f t="shared" si="1018"/>
        <v>11.641537645184258</v>
      </c>
      <c r="G9372">
        <f t="shared" si="1019"/>
        <v>0</v>
      </c>
      <c r="H9372">
        <f t="shared" si="1020"/>
        <v>953.58462354815742</v>
      </c>
      <c r="I9372">
        <f t="shared" si="1021"/>
        <v>58.207688225921288</v>
      </c>
      <c r="J9372">
        <f t="shared" si="1022"/>
        <v>0</v>
      </c>
    </row>
    <row r="9373" spans="2:10" x14ac:dyDescent="0.3">
      <c r="B9373">
        <v>9346</v>
      </c>
      <c r="C9373">
        <v>0.92263490882589261</v>
      </c>
      <c r="D9373">
        <f t="shared" ref="D9373:D9436" si="1023">_xlfn.BETA.INV(C9373,$B$25,$C$25,$D$25,$E$25)</f>
        <v>109.71314797091796</v>
      </c>
      <c r="E9373">
        <f t="shared" ref="E9373:E9436" si="1024">IF($M$25&lt;D9373,$M$25,D9373)</f>
        <v>107</v>
      </c>
      <c r="F9373">
        <f t="shared" ref="F9373:F9436" si="1025">IF($M$25&gt;D9373,$M$25-D9373,0)</f>
        <v>0</v>
      </c>
      <c r="G9373">
        <f t="shared" ref="G9373:G9436" si="1026">IF($M$25&lt;D9373,D9373-$M$25,0)</f>
        <v>2.7131479709179587</v>
      </c>
      <c r="H9373">
        <f t="shared" ref="H9373:H9436" si="1027">$H$24*E9373</f>
        <v>1070</v>
      </c>
      <c r="I9373">
        <f t="shared" ref="I9373:I9436" si="1028">$I$24*F9373</f>
        <v>0</v>
      </c>
      <c r="J9373">
        <f t="shared" ref="J9373:J9436" si="1029">$J$24*G9373</f>
        <v>40.69721956376938</v>
      </c>
    </row>
    <row r="9374" spans="2:10" x14ac:dyDescent="0.3">
      <c r="B9374">
        <v>9347</v>
      </c>
      <c r="C9374">
        <v>0.80826812017500205</v>
      </c>
      <c r="D9374">
        <f t="shared" si="1023"/>
        <v>106.19885434398606</v>
      </c>
      <c r="E9374">
        <f t="shared" si="1024"/>
        <v>106.19885434398606</v>
      </c>
      <c r="F9374">
        <f t="shared" si="1025"/>
        <v>0.80114565601394361</v>
      </c>
      <c r="G9374">
        <f t="shared" si="1026"/>
        <v>0</v>
      </c>
      <c r="H9374">
        <f t="shared" si="1027"/>
        <v>1061.9885434398607</v>
      </c>
      <c r="I9374">
        <f t="shared" si="1028"/>
        <v>4.005728280069718</v>
      </c>
      <c r="J9374">
        <f t="shared" si="1029"/>
        <v>0</v>
      </c>
    </row>
    <row r="9375" spans="2:10" x14ac:dyDescent="0.3">
      <c r="B9375">
        <v>9348</v>
      </c>
      <c r="C9375">
        <v>0.93499442728658755</v>
      </c>
      <c r="D9375">
        <f t="shared" si="1023"/>
        <v>110.24667209513305</v>
      </c>
      <c r="E9375">
        <f t="shared" si="1024"/>
        <v>107</v>
      </c>
      <c r="F9375">
        <f t="shared" si="1025"/>
        <v>0</v>
      </c>
      <c r="G9375">
        <f t="shared" si="1026"/>
        <v>3.2466720951330501</v>
      </c>
      <c r="H9375">
        <f t="shared" si="1027"/>
        <v>1070</v>
      </c>
      <c r="I9375">
        <f t="shared" si="1028"/>
        <v>0</v>
      </c>
      <c r="J9375">
        <f t="shared" si="1029"/>
        <v>48.700081426995752</v>
      </c>
    </row>
    <row r="9376" spans="2:10" x14ac:dyDescent="0.3">
      <c r="B9376">
        <v>9349</v>
      </c>
      <c r="C9376">
        <v>0.93035184460833986</v>
      </c>
      <c r="D9376">
        <f t="shared" si="1023"/>
        <v>110.03953352774143</v>
      </c>
      <c r="E9376">
        <f t="shared" si="1024"/>
        <v>107</v>
      </c>
      <c r="F9376">
        <f t="shared" si="1025"/>
        <v>0</v>
      </c>
      <c r="G9376">
        <f t="shared" si="1026"/>
        <v>3.0395335277414262</v>
      </c>
      <c r="H9376">
        <f t="shared" si="1027"/>
        <v>1070</v>
      </c>
      <c r="I9376">
        <f t="shared" si="1028"/>
        <v>0</v>
      </c>
      <c r="J9376">
        <f t="shared" si="1029"/>
        <v>45.593002916121392</v>
      </c>
    </row>
    <row r="9377" spans="2:10" x14ac:dyDescent="0.3">
      <c r="B9377">
        <v>9350</v>
      </c>
      <c r="C9377">
        <v>0.40745805454097728</v>
      </c>
      <c r="D9377">
        <f t="shared" si="1023"/>
        <v>98.295477503099576</v>
      </c>
      <c r="E9377">
        <f t="shared" si="1024"/>
        <v>98.295477503099576</v>
      </c>
      <c r="F9377">
        <f t="shared" si="1025"/>
        <v>8.7045224969004238</v>
      </c>
      <c r="G9377">
        <f t="shared" si="1026"/>
        <v>0</v>
      </c>
      <c r="H9377">
        <f t="shared" si="1027"/>
        <v>982.95477503099573</v>
      </c>
      <c r="I9377">
        <f t="shared" si="1028"/>
        <v>43.522612484502119</v>
      </c>
      <c r="J9377">
        <f t="shared" si="1029"/>
        <v>0</v>
      </c>
    </row>
    <row r="9378" spans="2:10" x14ac:dyDescent="0.3">
      <c r="B9378">
        <v>9351</v>
      </c>
      <c r="C9378">
        <v>0.64546222118299235</v>
      </c>
      <c r="D9378">
        <f t="shared" si="1023"/>
        <v>102.70903923077621</v>
      </c>
      <c r="E9378">
        <f t="shared" si="1024"/>
        <v>102.70903923077621</v>
      </c>
      <c r="F9378">
        <f t="shared" si="1025"/>
        <v>4.290960769223787</v>
      </c>
      <c r="G9378">
        <f t="shared" si="1026"/>
        <v>0</v>
      </c>
      <c r="H9378">
        <f t="shared" si="1027"/>
        <v>1027.0903923077622</v>
      </c>
      <c r="I9378">
        <f t="shared" si="1028"/>
        <v>21.454803846118935</v>
      </c>
      <c r="J9378">
        <f t="shared" si="1029"/>
        <v>0</v>
      </c>
    </row>
    <row r="9379" spans="2:10" x14ac:dyDescent="0.3">
      <c r="B9379">
        <v>9352</v>
      </c>
      <c r="C9379">
        <v>0.33330847590494184</v>
      </c>
      <c r="D9379">
        <f t="shared" si="1023"/>
        <v>96.876877678343092</v>
      </c>
      <c r="E9379">
        <f t="shared" si="1024"/>
        <v>96.876877678343092</v>
      </c>
      <c r="F9379">
        <f t="shared" si="1025"/>
        <v>10.123122321656908</v>
      </c>
      <c r="G9379">
        <f t="shared" si="1026"/>
        <v>0</v>
      </c>
      <c r="H9379">
        <f t="shared" si="1027"/>
        <v>968.76877678343089</v>
      </c>
      <c r="I9379">
        <f t="shared" si="1028"/>
        <v>50.615611608284539</v>
      </c>
      <c r="J9379">
        <f t="shared" si="1029"/>
        <v>0</v>
      </c>
    </row>
    <row r="9380" spans="2:10" x14ac:dyDescent="0.3">
      <c r="B9380">
        <v>9353</v>
      </c>
      <c r="C9380">
        <v>0.648918583264944</v>
      </c>
      <c r="D9380">
        <f t="shared" si="1023"/>
        <v>102.77594504797662</v>
      </c>
      <c r="E9380">
        <f t="shared" si="1024"/>
        <v>102.77594504797662</v>
      </c>
      <c r="F9380">
        <f t="shared" si="1025"/>
        <v>4.2240549520233799</v>
      </c>
      <c r="G9380">
        <f t="shared" si="1026"/>
        <v>0</v>
      </c>
      <c r="H9380">
        <f t="shared" si="1027"/>
        <v>1027.7594504797662</v>
      </c>
      <c r="I9380">
        <f t="shared" si="1028"/>
        <v>21.120274760116899</v>
      </c>
      <c r="J9380">
        <f t="shared" si="1029"/>
        <v>0</v>
      </c>
    </row>
    <row r="9381" spans="2:10" x14ac:dyDescent="0.3">
      <c r="B9381">
        <v>9354</v>
      </c>
      <c r="C9381">
        <v>0.50525420040727842</v>
      </c>
      <c r="D9381">
        <f t="shared" si="1023"/>
        <v>100.09607902472337</v>
      </c>
      <c r="E9381">
        <f t="shared" si="1024"/>
        <v>100.09607902472337</v>
      </c>
      <c r="F9381">
        <f t="shared" si="1025"/>
        <v>6.903920975276634</v>
      </c>
      <c r="G9381">
        <f t="shared" si="1026"/>
        <v>0</v>
      </c>
      <c r="H9381">
        <f t="shared" si="1027"/>
        <v>1000.9607902472337</v>
      </c>
      <c r="I9381">
        <f t="shared" si="1028"/>
        <v>34.51960487638317</v>
      </c>
      <c r="J9381">
        <f t="shared" si="1029"/>
        <v>0</v>
      </c>
    </row>
    <row r="9382" spans="2:10" x14ac:dyDescent="0.3">
      <c r="B9382">
        <v>9355</v>
      </c>
      <c r="C9382">
        <v>0.27355616190873544</v>
      </c>
      <c r="D9382">
        <f t="shared" si="1023"/>
        <v>95.66075779222173</v>
      </c>
      <c r="E9382">
        <f t="shared" si="1024"/>
        <v>95.66075779222173</v>
      </c>
      <c r="F9382">
        <f t="shared" si="1025"/>
        <v>11.33924220777827</v>
      </c>
      <c r="G9382">
        <f t="shared" si="1026"/>
        <v>0</v>
      </c>
      <c r="H9382">
        <f t="shared" si="1027"/>
        <v>956.60757792221727</v>
      </c>
      <c r="I9382">
        <f t="shared" si="1028"/>
        <v>56.696211038891349</v>
      </c>
      <c r="J9382">
        <f t="shared" si="1029"/>
        <v>0</v>
      </c>
    </row>
    <row r="9383" spans="2:10" x14ac:dyDescent="0.3">
      <c r="B9383">
        <v>9356</v>
      </c>
      <c r="C9383">
        <v>0.23718925219602116</v>
      </c>
      <c r="D9383">
        <f t="shared" si="1023"/>
        <v>94.869899787511216</v>
      </c>
      <c r="E9383">
        <f t="shared" si="1024"/>
        <v>94.869899787511216</v>
      </c>
      <c r="F9383">
        <f t="shared" si="1025"/>
        <v>12.130100212488784</v>
      </c>
      <c r="G9383">
        <f t="shared" si="1026"/>
        <v>0</v>
      </c>
      <c r="H9383">
        <f t="shared" si="1027"/>
        <v>948.69899787511213</v>
      </c>
      <c r="I9383">
        <f t="shared" si="1028"/>
        <v>60.650501062443922</v>
      </c>
      <c r="J9383">
        <f t="shared" si="1029"/>
        <v>0</v>
      </c>
    </row>
    <row r="9384" spans="2:10" x14ac:dyDescent="0.3">
      <c r="B9384">
        <v>9357</v>
      </c>
      <c r="C9384">
        <v>0.33048920384693115</v>
      </c>
      <c r="D9384">
        <f t="shared" si="1023"/>
        <v>96.821287730495158</v>
      </c>
      <c r="E9384">
        <f t="shared" si="1024"/>
        <v>96.821287730495158</v>
      </c>
      <c r="F9384">
        <f t="shared" si="1025"/>
        <v>10.178712269504842</v>
      </c>
      <c r="G9384">
        <f t="shared" si="1026"/>
        <v>0</v>
      </c>
      <c r="H9384">
        <f t="shared" si="1027"/>
        <v>968.21287730495158</v>
      </c>
      <c r="I9384">
        <f t="shared" si="1028"/>
        <v>50.893561347524212</v>
      </c>
      <c r="J9384">
        <f t="shared" si="1029"/>
        <v>0</v>
      </c>
    </row>
    <row r="9385" spans="2:10" x14ac:dyDescent="0.3">
      <c r="B9385">
        <v>9358</v>
      </c>
      <c r="C9385">
        <v>0.41071799470703441</v>
      </c>
      <c r="D9385">
        <f t="shared" si="1023"/>
        <v>98.356358697326314</v>
      </c>
      <c r="E9385">
        <f t="shared" si="1024"/>
        <v>98.356358697326314</v>
      </c>
      <c r="F9385">
        <f t="shared" si="1025"/>
        <v>8.6436413026736858</v>
      </c>
      <c r="G9385">
        <f t="shared" si="1026"/>
        <v>0</v>
      </c>
      <c r="H9385">
        <f t="shared" si="1027"/>
        <v>983.56358697326311</v>
      </c>
      <c r="I9385">
        <f t="shared" si="1028"/>
        <v>43.218206513368429</v>
      </c>
      <c r="J9385">
        <f t="shared" si="1029"/>
        <v>0</v>
      </c>
    </row>
    <row r="9386" spans="2:10" x14ac:dyDescent="0.3">
      <c r="B9386">
        <v>9359</v>
      </c>
      <c r="C9386">
        <v>0.20334022967198817</v>
      </c>
      <c r="D9386">
        <f t="shared" si="1023"/>
        <v>94.0844437710752</v>
      </c>
      <c r="E9386">
        <f t="shared" si="1024"/>
        <v>94.0844437710752</v>
      </c>
      <c r="F9386">
        <f t="shared" si="1025"/>
        <v>12.9155562289248</v>
      </c>
      <c r="G9386">
        <f t="shared" si="1026"/>
        <v>0</v>
      </c>
      <c r="H9386">
        <f t="shared" si="1027"/>
        <v>940.844437710752</v>
      </c>
      <c r="I9386">
        <f t="shared" si="1028"/>
        <v>64.577781144623998</v>
      </c>
      <c r="J9386">
        <f t="shared" si="1029"/>
        <v>0</v>
      </c>
    </row>
    <row r="9387" spans="2:10" x14ac:dyDescent="0.3">
      <c r="B9387">
        <v>9360</v>
      </c>
      <c r="C9387">
        <v>6.7459942123618166E-2</v>
      </c>
      <c r="D9387">
        <f t="shared" si="1023"/>
        <v>89.863928299696411</v>
      </c>
      <c r="E9387">
        <f t="shared" si="1024"/>
        <v>89.863928299696411</v>
      </c>
      <c r="F9387">
        <f t="shared" si="1025"/>
        <v>17.136071700303589</v>
      </c>
      <c r="G9387">
        <f t="shared" si="1026"/>
        <v>0</v>
      </c>
      <c r="H9387">
        <f t="shared" si="1027"/>
        <v>898.63928299696408</v>
      </c>
      <c r="I9387">
        <f t="shared" si="1028"/>
        <v>85.680358501517944</v>
      </c>
      <c r="J9387">
        <f t="shared" si="1029"/>
        <v>0</v>
      </c>
    </row>
    <row r="9388" spans="2:10" x14ac:dyDescent="0.3">
      <c r="B9388">
        <v>9361</v>
      </c>
      <c r="C9388">
        <v>0.84030773662300906</v>
      </c>
      <c r="D9388">
        <f t="shared" si="1023"/>
        <v>107.0282891511215</v>
      </c>
      <c r="E9388">
        <f t="shared" si="1024"/>
        <v>107</v>
      </c>
      <c r="F9388">
        <f t="shared" si="1025"/>
        <v>0</v>
      </c>
      <c r="G9388">
        <f t="shared" si="1026"/>
        <v>2.8289151121498435E-2</v>
      </c>
      <c r="H9388">
        <f t="shared" si="1027"/>
        <v>1070</v>
      </c>
      <c r="I9388">
        <f t="shared" si="1028"/>
        <v>0</v>
      </c>
      <c r="J9388">
        <f t="shared" si="1029"/>
        <v>0.42433726682247652</v>
      </c>
    </row>
    <row r="9389" spans="2:10" x14ac:dyDescent="0.3">
      <c r="B9389">
        <v>9362</v>
      </c>
      <c r="C9389">
        <v>0.84583505510214108</v>
      </c>
      <c r="D9389">
        <f t="shared" si="1023"/>
        <v>107.17976577560972</v>
      </c>
      <c r="E9389">
        <f t="shared" si="1024"/>
        <v>107</v>
      </c>
      <c r="F9389">
        <f t="shared" si="1025"/>
        <v>0</v>
      </c>
      <c r="G9389">
        <f t="shared" si="1026"/>
        <v>0.17976577560972373</v>
      </c>
      <c r="H9389">
        <f t="shared" si="1027"/>
        <v>1070</v>
      </c>
      <c r="I9389">
        <f t="shared" si="1028"/>
        <v>0</v>
      </c>
      <c r="J9389">
        <f t="shared" si="1029"/>
        <v>2.696486634145856</v>
      </c>
    </row>
    <row r="9390" spans="2:10" x14ac:dyDescent="0.3">
      <c r="B9390">
        <v>9363</v>
      </c>
      <c r="C9390">
        <v>0.2604214280602698</v>
      </c>
      <c r="D9390">
        <f t="shared" si="1023"/>
        <v>95.380471008470764</v>
      </c>
      <c r="E9390">
        <f t="shared" si="1024"/>
        <v>95.380471008470764</v>
      </c>
      <c r="F9390">
        <f t="shared" si="1025"/>
        <v>11.619528991529236</v>
      </c>
      <c r="G9390">
        <f t="shared" si="1026"/>
        <v>0</v>
      </c>
      <c r="H9390">
        <f t="shared" si="1027"/>
        <v>953.80471008470761</v>
      </c>
      <c r="I9390">
        <f t="shared" si="1028"/>
        <v>58.097644957646182</v>
      </c>
      <c r="J9390">
        <f t="shared" si="1029"/>
        <v>0</v>
      </c>
    </row>
    <row r="9391" spans="2:10" x14ac:dyDescent="0.3">
      <c r="B9391">
        <v>9364</v>
      </c>
      <c r="C9391">
        <v>5.4260894944070381E-2</v>
      </c>
      <c r="D9391">
        <f t="shared" si="1023"/>
        <v>89.235873055213517</v>
      </c>
      <c r="E9391">
        <f t="shared" si="1024"/>
        <v>89.235873055213517</v>
      </c>
      <c r="F9391">
        <f t="shared" si="1025"/>
        <v>17.764126944786483</v>
      </c>
      <c r="G9391">
        <f t="shared" si="1026"/>
        <v>0</v>
      </c>
      <c r="H9391">
        <f t="shared" si="1027"/>
        <v>892.35873055213517</v>
      </c>
      <c r="I9391">
        <f t="shared" si="1028"/>
        <v>88.820634723932415</v>
      </c>
      <c r="J9391">
        <f t="shared" si="1029"/>
        <v>0</v>
      </c>
    </row>
    <row r="9392" spans="2:10" x14ac:dyDescent="0.3">
      <c r="B9392">
        <v>9365</v>
      </c>
      <c r="C9392">
        <v>0.85466404816706854</v>
      </c>
      <c r="D9392">
        <f t="shared" si="1023"/>
        <v>107.42780428796915</v>
      </c>
      <c r="E9392">
        <f t="shared" si="1024"/>
        <v>107</v>
      </c>
      <c r="F9392">
        <f t="shared" si="1025"/>
        <v>0</v>
      </c>
      <c r="G9392">
        <f t="shared" si="1026"/>
        <v>0.4278042879691526</v>
      </c>
      <c r="H9392">
        <f t="shared" si="1027"/>
        <v>1070</v>
      </c>
      <c r="I9392">
        <f t="shared" si="1028"/>
        <v>0</v>
      </c>
      <c r="J9392">
        <f t="shared" si="1029"/>
        <v>6.417064319537289</v>
      </c>
    </row>
    <row r="9393" spans="2:10" x14ac:dyDescent="0.3">
      <c r="B9393">
        <v>9366</v>
      </c>
      <c r="C9393">
        <v>0.34922363742071083</v>
      </c>
      <c r="D9393">
        <f t="shared" si="1023"/>
        <v>97.188014990326565</v>
      </c>
      <c r="E9393">
        <f t="shared" si="1024"/>
        <v>97.188014990326565</v>
      </c>
      <c r="F9393">
        <f t="shared" si="1025"/>
        <v>9.8119850096734353</v>
      </c>
      <c r="G9393">
        <f t="shared" si="1026"/>
        <v>0</v>
      </c>
      <c r="H9393">
        <f t="shared" si="1027"/>
        <v>971.88014990326565</v>
      </c>
      <c r="I9393">
        <f t="shared" si="1028"/>
        <v>49.059925048367177</v>
      </c>
      <c r="J9393">
        <f t="shared" si="1029"/>
        <v>0</v>
      </c>
    </row>
    <row r="9394" spans="2:10" x14ac:dyDescent="0.3">
      <c r="B9394">
        <v>9367</v>
      </c>
      <c r="C9394">
        <v>0.51216884156159637</v>
      </c>
      <c r="D9394">
        <f t="shared" si="1023"/>
        <v>100.22254351194717</v>
      </c>
      <c r="E9394">
        <f t="shared" si="1024"/>
        <v>100.22254351194717</v>
      </c>
      <c r="F9394">
        <f t="shared" si="1025"/>
        <v>6.7774564880528345</v>
      </c>
      <c r="G9394">
        <f t="shared" si="1026"/>
        <v>0</v>
      </c>
      <c r="H9394">
        <f t="shared" si="1027"/>
        <v>1002.2254351194716</v>
      </c>
      <c r="I9394">
        <f t="shared" si="1028"/>
        <v>33.887282440264173</v>
      </c>
      <c r="J9394">
        <f t="shared" si="1029"/>
        <v>0</v>
      </c>
    </row>
    <row r="9395" spans="2:10" x14ac:dyDescent="0.3">
      <c r="B9395">
        <v>9368</v>
      </c>
      <c r="C9395">
        <v>0.57567595790342763</v>
      </c>
      <c r="D9395">
        <f t="shared" si="1023"/>
        <v>101.39049063393448</v>
      </c>
      <c r="E9395">
        <f t="shared" si="1024"/>
        <v>101.39049063393448</v>
      </c>
      <c r="F9395">
        <f t="shared" si="1025"/>
        <v>5.6095093660655237</v>
      </c>
      <c r="G9395">
        <f t="shared" si="1026"/>
        <v>0</v>
      </c>
      <c r="H9395">
        <f t="shared" si="1027"/>
        <v>1013.9049063393447</v>
      </c>
      <c r="I9395">
        <f t="shared" si="1028"/>
        <v>28.047546830327619</v>
      </c>
      <c r="J9395">
        <f t="shared" si="1029"/>
        <v>0</v>
      </c>
    </row>
    <row r="9396" spans="2:10" x14ac:dyDescent="0.3">
      <c r="B9396">
        <v>9369</v>
      </c>
      <c r="C9396">
        <v>0.65847702727259294</v>
      </c>
      <c r="D9396">
        <f t="shared" si="1023"/>
        <v>102.96198127275588</v>
      </c>
      <c r="E9396">
        <f t="shared" si="1024"/>
        <v>102.96198127275588</v>
      </c>
      <c r="F9396">
        <f t="shared" si="1025"/>
        <v>4.0380187272441219</v>
      </c>
      <c r="G9396">
        <f t="shared" si="1026"/>
        <v>0</v>
      </c>
      <c r="H9396">
        <f t="shared" si="1027"/>
        <v>1029.6198127275588</v>
      </c>
      <c r="I9396">
        <f t="shared" si="1028"/>
        <v>20.19009363622061</v>
      </c>
      <c r="J9396">
        <f t="shared" si="1029"/>
        <v>0</v>
      </c>
    </row>
    <row r="9397" spans="2:10" x14ac:dyDescent="0.3">
      <c r="B9397">
        <v>9370</v>
      </c>
      <c r="C9397">
        <v>0.68424424287821173</v>
      </c>
      <c r="D9397">
        <f t="shared" si="1023"/>
        <v>103.47177490479649</v>
      </c>
      <c r="E9397">
        <f t="shared" si="1024"/>
        <v>103.47177490479649</v>
      </c>
      <c r="F9397">
        <f t="shared" si="1025"/>
        <v>3.5282250952035099</v>
      </c>
      <c r="G9397">
        <f t="shared" si="1026"/>
        <v>0</v>
      </c>
      <c r="H9397">
        <f t="shared" si="1027"/>
        <v>1034.7177490479648</v>
      </c>
      <c r="I9397">
        <f t="shared" si="1028"/>
        <v>17.64112547601755</v>
      </c>
      <c r="J9397">
        <f t="shared" si="1029"/>
        <v>0</v>
      </c>
    </row>
    <row r="9398" spans="2:10" x14ac:dyDescent="0.3">
      <c r="B9398">
        <v>9371</v>
      </c>
      <c r="C9398">
        <v>0.29842299339076861</v>
      </c>
      <c r="D9398">
        <f t="shared" si="1023"/>
        <v>96.177413861445956</v>
      </c>
      <c r="E9398">
        <f t="shared" si="1024"/>
        <v>96.177413861445956</v>
      </c>
      <c r="F9398">
        <f t="shared" si="1025"/>
        <v>10.822586138554044</v>
      </c>
      <c r="G9398">
        <f t="shared" si="1026"/>
        <v>0</v>
      </c>
      <c r="H9398">
        <f t="shared" si="1027"/>
        <v>961.77413861445962</v>
      </c>
      <c r="I9398">
        <f t="shared" si="1028"/>
        <v>54.11293069277022</v>
      </c>
      <c r="J9398">
        <f t="shared" si="1029"/>
        <v>0</v>
      </c>
    </row>
    <row r="9399" spans="2:10" x14ac:dyDescent="0.3">
      <c r="B9399">
        <v>9372</v>
      </c>
      <c r="C9399">
        <v>2.3923104789244976E-2</v>
      </c>
      <c r="D9399">
        <f t="shared" si="1023"/>
        <v>87.269882878629488</v>
      </c>
      <c r="E9399">
        <f t="shared" si="1024"/>
        <v>87.269882878629488</v>
      </c>
      <c r="F9399">
        <f t="shared" si="1025"/>
        <v>19.730117121370512</v>
      </c>
      <c r="G9399">
        <f t="shared" si="1026"/>
        <v>0</v>
      </c>
      <c r="H9399">
        <f t="shared" si="1027"/>
        <v>872.69882878629483</v>
      </c>
      <c r="I9399">
        <f t="shared" si="1028"/>
        <v>98.650585606852559</v>
      </c>
      <c r="J9399">
        <f t="shared" si="1029"/>
        <v>0</v>
      </c>
    </row>
    <row r="9400" spans="2:10" x14ac:dyDescent="0.3">
      <c r="B9400">
        <v>9373</v>
      </c>
      <c r="C9400">
        <v>0.41371738177103556</v>
      </c>
      <c r="D9400">
        <f t="shared" si="1023"/>
        <v>98.412292683425051</v>
      </c>
      <c r="E9400">
        <f t="shared" si="1024"/>
        <v>98.412292683425051</v>
      </c>
      <c r="F9400">
        <f t="shared" si="1025"/>
        <v>8.5877073165749493</v>
      </c>
      <c r="G9400">
        <f t="shared" si="1026"/>
        <v>0</v>
      </c>
      <c r="H9400">
        <f t="shared" si="1027"/>
        <v>984.12292683425051</v>
      </c>
      <c r="I9400">
        <f t="shared" si="1028"/>
        <v>42.938536582874747</v>
      </c>
      <c r="J9400">
        <f t="shared" si="1029"/>
        <v>0</v>
      </c>
    </row>
    <row r="9401" spans="2:10" x14ac:dyDescent="0.3">
      <c r="B9401">
        <v>9374</v>
      </c>
      <c r="C9401">
        <v>1.2120923563796016E-2</v>
      </c>
      <c r="D9401">
        <f t="shared" si="1023"/>
        <v>86.002445808260433</v>
      </c>
      <c r="E9401">
        <f t="shared" si="1024"/>
        <v>86.002445808260433</v>
      </c>
      <c r="F9401">
        <f t="shared" si="1025"/>
        <v>20.997554191739567</v>
      </c>
      <c r="G9401">
        <f t="shared" si="1026"/>
        <v>0</v>
      </c>
      <c r="H9401">
        <f t="shared" si="1027"/>
        <v>860.02445808260427</v>
      </c>
      <c r="I9401">
        <f t="shared" si="1028"/>
        <v>104.98777095869784</v>
      </c>
      <c r="J9401">
        <f t="shared" si="1029"/>
        <v>0</v>
      </c>
    </row>
    <row r="9402" spans="2:10" x14ac:dyDescent="0.3">
      <c r="B9402">
        <v>9375</v>
      </c>
      <c r="C9402">
        <v>0.20824838275502988</v>
      </c>
      <c r="D9402">
        <f t="shared" si="1023"/>
        <v>94.201892014280901</v>
      </c>
      <c r="E9402">
        <f t="shared" si="1024"/>
        <v>94.201892014280901</v>
      </c>
      <c r="F9402">
        <f t="shared" si="1025"/>
        <v>12.798107985719099</v>
      </c>
      <c r="G9402">
        <f t="shared" si="1026"/>
        <v>0</v>
      </c>
      <c r="H9402">
        <f t="shared" si="1027"/>
        <v>942.01892014280907</v>
      </c>
      <c r="I9402">
        <f t="shared" si="1028"/>
        <v>63.990539928595496</v>
      </c>
      <c r="J9402">
        <f t="shared" si="1029"/>
        <v>0</v>
      </c>
    </row>
    <row r="9403" spans="2:10" x14ac:dyDescent="0.3">
      <c r="B9403">
        <v>9376</v>
      </c>
      <c r="C9403">
        <v>0.99711053053354193</v>
      </c>
      <c r="D9403">
        <f t="shared" si="1023"/>
        <v>115.93800702644852</v>
      </c>
      <c r="E9403">
        <f t="shared" si="1024"/>
        <v>107</v>
      </c>
      <c r="F9403">
        <f t="shared" si="1025"/>
        <v>0</v>
      </c>
      <c r="G9403">
        <f t="shared" si="1026"/>
        <v>8.938007026448517</v>
      </c>
      <c r="H9403">
        <f t="shared" si="1027"/>
        <v>1070</v>
      </c>
      <c r="I9403">
        <f t="shared" si="1028"/>
        <v>0</v>
      </c>
      <c r="J9403">
        <f t="shared" si="1029"/>
        <v>134.07010539672774</v>
      </c>
    </row>
    <row r="9404" spans="2:10" x14ac:dyDescent="0.3">
      <c r="B9404">
        <v>9377</v>
      </c>
      <c r="C9404">
        <v>0.7400239730263457</v>
      </c>
      <c r="D9404">
        <f t="shared" si="1023"/>
        <v>104.62913289552773</v>
      </c>
      <c r="E9404">
        <f t="shared" si="1024"/>
        <v>104.62913289552773</v>
      </c>
      <c r="F9404">
        <f t="shared" si="1025"/>
        <v>2.3708671044722678</v>
      </c>
      <c r="G9404">
        <f t="shared" si="1026"/>
        <v>0</v>
      </c>
      <c r="H9404">
        <f t="shared" si="1027"/>
        <v>1046.2913289552773</v>
      </c>
      <c r="I9404">
        <f t="shared" si="1028"/>
        <v>11.854335522361339</v>
      </c>
      <c r="J9404">
        <f t="shared" si="1029"/>
        <v>0</v>
      </c>
    </row>
    <row r="9405" spans="2:10" x14ac:dyDescent="0.3">
      <c r="B9405">
        <v>9378</v>
      </c>
      <c r="C9405">
        <v>0.74845521103829826</v>
      </c>
      <c r="D9405">
        <f t="shared" si="1023"/>
        <v>104.81223673648228</v>
      </c>
      <c r="E9405">
        <f t="shared" si="1024"/>
        <v>104.81223673648228</v>
      </c>
      <c r="F9405">
        <f t="shared" si="1025"/>
        <v>2.1877632635177235</v>
      </c>
      <c r="G9405">
        <f t="shared" si="1026"/>
        <v>0</v>
      </c>
      <c r="H9405">
        <f t="shared" si="1027"/>
        <v>1048.1223673648228</v>
      </c>
      <c r="I9405">
        <f t="shared" si="1028"/>
        <v>10.938816317588618</v>
      </c>
      <c r="J9405">
        <f t="shared" si="1029"/>
        <v>0</v>
      </c>
    </row>
    <row r="9406" spans="2:10" x14ac:dyDescent="0.3">
      <c r="B9406">
        <v>9379</v>
      </c>
      <c r="C9406">
        <v>0.39590326098784812</v>
      </c>
      <c r="D9406">
        <f t="shared" si="1023"/>
        <v>98.078889236703546</v>
      </c>
      <c r="E9406">
        <f t="shared" si="1024"/>
        <v>98.078889236703546</v>
      </c>
      <c r="F9406">
        <f t="shared" si="1025"/>
        <v>8.9211107632964541</v>
      </c>
      <c r="G9406">
        <f t="shared" si="1026"/>
        <v>0</v>
      </c>
      <c r="H9406">
        <f t="shared" si="1027"/>
        <v>980.78889236703549</v>
      </c>
      <c r="I9406">
        <f t="shared" si="1028"/>
        <v>44.605553816482271</v>
      </c>
      <c r="J9406">
        <f t="shared" si="1029"/>
        <v>0</v>
      </c>
    </row>
    <row r="9407" spans="2:10" x14ac:dyDescent="0.3">
      <c r="B9407">
        <v>9380</v>
      </c>
      <c r="C9407">
        <v>0.33832356207271874</v>
      </c>
      <c r="D9407">
        <f t="shared" si="1023"/>
        <v>96.975400810484388</v>
      </c>
      <c r="E9407">
        <f t="shared" si="1024"/>
        <v>96.975400810484388</v>
      </c>
      <c r="F9407">
        <f t="shared" si="1025"/>
        <v>10.024599189515612</v>
      </c>
      <c r="G9407">
        <f t="shared" si="1026"/>
        <v>0</v>
      </c>
      <c r="H9407">
        <f t="shared" si="1027"/>
        <v>969.75400810484393</v>
      </c>
      <c r="I9407">
        <f t="shared" si="1028"/>
        <v>50.122995947578062</v>
      </c>
      <c r="J9407">
        <f t="shared" si="1029"/>
        <v>0</v>
      </c>
    </row>
    <row r="9408" spans="2:10" x14ac:dyDescent="0.3">
      <c r="B9408">
        <v>9381</v>
      </c>
      <c r="C9408">
        <v>0.64897851912876259</v>
      </c>
      <c r="D9408">
        <f t="shared" si="1023"/>
        <v>102.77710690840297</v>
      </c>
      <c r="E9408">
        <f t="shared" si="1024"/>
        <v>102.77710690840297</v>
      </c>
      <c r="F9408">
        <f t="shared" si="1025"/>
        <v>4.2228930915970295</v>
      </c>
      <c r="G9408">
        <f t="shared" si="1026"/>
        <v>0</v>
      </c>
      <c r="H9408">
        <f t="shared" si="1027"/>
        <v>1027.7710690840297</v>
      </c>
      <c r="I9408">
        <f t="shared" si="1028"/>
        <v>21.114465457985148</v>
      </c>
      <c r="J9408">
        <f t="shared" si="1029"/>
        <v>0</v>
      </c>
    </row>
    <row r="9409" spans="2:10" x14ac:dyDescent="0.3">
      <c r="B9409">
        <v>9382</v>
      </c>
      <c r="C9409">
        <v>0.93188861611378726</v>
      </c>
      <c r="D9409">
        <f t="shared" si="1023"/>
        <v>110.10713335630754</v>
      </c>
      <c r="E9409">
        <f t="shared" si="1024"/>
        <v>107</v>
      </c>
      <c r="F9409">
        <f t="shared" si="1025"/>
        <v>0</v>
      </c>
      <c r="G9409">
        <f t="shared" si="1026"/>
        <v>3.1071333563075427</v>
      </c>
      <c r="H9409">
        <f t="shared" si="1027"/>
        <v>1070</v>
      </c>
      <c r="I9409">
        <f t="shared" si="1028"/>
        <v>0</v>
      </c>
      <c r="J9409">
        <f t="shared" si="1029"/>
        <v>46.607000344613141</v>
      </c>
    </row>
    <row r="9410" spans="2:10" x14ac:dyDescent="0.3">
      <c r="B9410">
        <v>9383</v>
      </c>
      <c r="C9410">
        <v>0.21363683506748643</v>
      </c>
      <c r="D9410">
        <f t="shared" si="1023"/>
        <v>94.329343831494683</v>
      </c>
      <c r="E9410">
        <f t="shared" si="1024"/>
        <v>94.329343831494683</v>
      </c>
      <c r="F9410">
        <f t="shared" si="1025"/>
        <v>12.670656168505317</v>
      </c>
      <c r="G9410">
        <f t="shared" si="1026"/>
        <v>0</v>
      </c>
      <c r="H9410">
        <f t="shared" si="1027"/>
        <v>943.2934383149468</v>
      </c>
      <c r="I9410">
        <f t="shared" si="1028"/>
        <v>63.353280842526587</v>
      </c>
      <c r="J9410">
        <f t="shared" si="1029"/>
        <v>0</v>
      </c>
    </row>
    <row r="9411" spans="2:10" x14ac:dyDescent="0.3">
      <c r="B9411">
        <v>9384</v>
      </c>
      <c r="C9411">
        <v>0.69006053474479345</v>
      </c>
      <c r="D9411">
        <f t="shared" si="1023"/>
        <v>103.58872505631417</v>
      </c>
      <c r="E9411">
        <f t="shared" si="1024"/>
        <v>103.58872505631417</v>
      </c>
      <c r="F9411">
        <f t="shared" si="1025"/>
        <v>3.4112749436858252</v>
      </c>
      <c r="G9411">
        <f t="shared" si="1026"/>
        <v>0</v>
      </c>
      <c r="H9411">
        <f t="shared" si="1027"/>
        <v>1035.8872505631418</v>
      </c>
      <c r="I9411">
        <f t="shared" si="1028"/>
        <v>17.056374718429126</v>
      </c>
      <c r="J9411">
        <f t="shared" si="1029"/>
        <v>0</v>
      </c>
    </row>
    <row r="9412" spans="2:10" x14ac:dyDescent="0.3">
      <c r="B9412">
        <v>9385</v>
      </c>
      <c r="C9412">
        <v>0.71725352382461516</v>
      </c>
      <c r="D9412">
        <f t="shared" si="1023"/>
        <v>104.14629236531289</v>
      </c>
      <c r="E9412">
        <f t="shared" si="1024"/>
        <v>104.14629236531289</v>
      </c>
      <c r="F9412">
        <f t="shared" si="1025"/>
        <v>2.8537076346871117</v>
      </c>
      <c r="G9412">
        <f t="shared" si="1026"/>
        <v>0</v>
      </c>
      <c r="H9412">
        <f t="shared" si="1027"/>
        <v>1041.4629236531289</v>
      </c>
      <c r="I9412">
        <f t="shared" si="1028"/>
        <v>14.268538173435559</v>
      </c>
      <c r="J9412">
        <f t="shared" si="1029"/>
        <v>0</v>
      </c>
    </row>
    <row r="9413" spans="2:10" x14ac:dyDescent="0.3">
      <c r="B9413">
        <v>9386</v>
      </c>
      <c r="C9413">
        <v>0.23360360171140604</v>
      </c>
      <c r="D9413">
        <f t="shared" si="1023"/>
        <v>94.789212683949259</v>
      </c>
      <c r="E9413">
        <f t="shared" si="1024"/>
        <v>94.789212683949259</v>
      </c>
      <c r="F9413">
        <f t="shared" si="1025"/>
        <v>12.210787316050741</v>
      </c>
      <c r="G9413">
        <f t="shared" si="1026"/>
        <v>0</v>
      </c>
      <c r="H9413">
        <f t="shared" si="1027"/>
        <v>947.89212683949256</v>
      </c>
      <c r="I9413">
        <f t="shared" si="1028"/>
        <v>61.053936580253705</v>
      </c>
      <c r="J9413">
        <f t="shared" si="1029"/>
        <v>0</v>
      </c>
    </row>
    <row r="9414" spans="2:10" x14ac:dyDescent="0.3">
      <c r="B9414">
        <v>9387</v>
      </c>
      <c r="C9414">
        <v>0.33850510840039039</v>
      </c>
      <c r="D9414">
        <f t="shared" si="1023"/>
        <v>96.978958820489254</v>
      </c>
      <c r="E9414">
        <f t="shared" si="1024"/>
        <v>96.978958820489254</v>
      </c>
      <c r="F9414">
        <f t="shared" si="1025"/>
        <v>10.021041179510746</v>
      </c>
      <c r="G9414">
        <f t="shared" si="1026"/>
        <v>0</v>
      </c>
      <c r="H9414">
        <f t="shared" si="1027"/>
        <v>969.78958820489254</v>
      </c>
      <c r="I9414">
        <f t="shared" si="1028"/>
        <v>50.105205897553731</v>
      </c>
      <c r="J9414">
        <f t="shared" si="1029"/>
        <v>0</v>
      </c>
    </row>
    <row r="9415" spans="2:10" x14ac:dyDescent="0.3">
      <c r="B9415">
        <v>9388</v>
      </c>
      <c r="C9415">
        <v>0.36522831059873395</v>
      </c>
      <c r="D9415">
        <f t="shared" si="1023"/>
        <v>97.496755845006263</v>
      </c>
      <c r="E9415">
        <f t="shared" si="1024"/>
        <v>97.496755845006263</v>
      </c>
      <c r="F9415">
        <f t="shared" si="1025"/>
        <v>9.5032441549937374</v>
      </c>
      <c r="G9415">
        <f t="shared" si="1026"/>
        <v>0</v>
      </c>
      <c r="H9415">
        <f t="shared" si="1027"/>
        <v>974.9675584500626</v>
      </c>
      <c r="I9415">
        <f t="shared" si="1028"/>
        <v>47.516220774968687</v>
      </c>
      <c r="J9415">
        <f t="shared" si="1029"/>
        <v>0</v>
      </c>
    </row>
    <row r="9416" spans="2:10" x14ac:dyDescent="0.3">
      <c r="B9416">
        <v>9389</v>
      </c>
      <c r="C9416">
        <v>0.44707694166238432</v>
      </c>
      <c r="D9416">
        <f t="shared" si="1023"/>
        <v>99.029985510048078</v>
      </c>
      <c r="E9416">
        <f t="shared" si="1024"/>
        <v>99.029985510048078</v>
      </c>
      <c r="F9416">
        <f t="shared" si="1025"/>
        <v>7.9700144899519216</v>
      </c>
      <c r="G9416">
        <f t="shared" si="1026"/>
        <v>0</v>
      </c>
      <c r="H9416">
        <f t="shared" si="1027"/>
        <v>990.29985510048073</v>
      </c>
      <c r="I9416">
        <f t="shared" si="1028"/>
        <v>39.850072449759608</v>
      </c>
      <c r="J9416">
        <f t="shared" si="1029"/>
        <v>0</v>
      </c>
    </row>
    <row r="9417" spans="2:10" x14ac:dyDescent="0.3">
      <c r="B9417">
        <v>9390</v>
      </c>
      <c r="C9417">
        <v>0.48952978377568146</v>
      </c>
      <c r="D9417">
        <f t="shared" si="1023"/>
        <v>99.808527069181949</v>
      </c>
      <c r="E9417">
        <f t="shared" si="1024"/>
        <v>99.808527069181949</v>
      </c>
      <c r="F9417">
        <f t="shared" si="1025"/>
        <v>7.1914729308180512</v>
      </c>
      <c r="G9417">
        <f t="shared" si="1026"/>
        <v>0</v>
      </c>
      <c r="H9417">
        <f t="shared" si="1027"/>
        <v>998.08527069181946</v>
      </c>
      <c r="I9417">
        <f t="shared" si="1028"/>
        <v>35.957364654090256</v>
      </c>
      <c r="J9417">
        <f t="shared" si="1029"/>
        <v>0</v>
      </c>
    </row>
    <row r="9418" spans="2:10" x14ac:dyDescent="0.3">
      <c r="B9418">
        <v>9391</v>
      </c>
      <c r="C9418">
        <v>0.88034234345522944</v>
      </c>
      <c r="D9418">
        <f t="shared" si="1023"/>
        <v>108.19963245424506</v>
      </c>
      <c r="E9418">
        <f t="shared" si="1024"/>
        <v>107</v>
      </c>
      <c r="F9418">
        <f t="shared" si="1025"/>
        <v>0</v>
      </c>
      <c r="G9418">
        <f t="shared" si="1026"/>
        <v>1.1996324542450623</v>
      </c>
      <c r="H9418">
        <f t="shared" si="1027"/>
        <v>1070</v>
      </c>
      <c r="I9418">
        <f t="shared" si="1028"/>
        <v>0</v>
      </c>
      <c r="J9418">
        <f t="shared" si="1029"/>
        <v>17.994486813675934</v>
      </c>
    </row>
    <row r="9419" spans="2:10" x14ac:dyDescent="0.3">
      <c r="B9419">
        <v>9392</v>
      </c>
      <c r="C9419">
        <v>0.42406711390482843</v>
      </c>
      <c r="D9419">
        <f t="shared" si="1023"/>
        <v>98.604742220903546</v>
      </c>
      <c r="E9419">
        <f t="shared" si="1024"/>
        <v>98.604742220903546</v>
      </c>
      <c r="F9419">
        <f t="shared" si="1025"/>
        <v>8.395257779096454</v>
      </c>
      <c r="G9419">
        <f t="shared" si="1026"/>
        <v>0</v>
      </c>
      <c r="H9419">
        <f t="shared" si="1027"/>
        <v>986.0474222090354</v>
      </c>
      <c r="I9419">
        <f t="shared" si="1028"/>
        <v>41.97628889548227</v>
      </c>
      <c r="J9419">
        <f t="shared" si="1029"/>
        <v>0</v>
      </c>
    </row>
    <row r="9420" spans="2:10" x14ac:dyDescent="0.3">
      <c r="B9420">
        <v>9393</v>
      </c>
      <c r="C9420">
        <v>0.62384032042550253</v>
      </c>
      <c r="D9420">
        <f t="shared" si="1023"/>
        <v>102.29446959712682</v>
      </c>
      <c r="E9420">
        <f t="shared" si="1024"/>
        <v>102.29446959712682</v>
      </c>
      <c r="F9420">
        <f t="shared" si="1025"/>
        <v>4.7055304028731797</v>
      </c>
      <c r="G9420">
        <f t="shared" si="1026"/>
        <v>0</v>
      </c>
      <c r="H9420">
        <f t="shared" si="1027"/>
        <v>1022.9446959712682</v>
      </c>
      <c r="I9420">
        <f t="shared" si="1028"/>
        <v>23.527652014365898</v>
      </c>
      <c r="J9420">
        <f t="shared" si="1029"/>
        <v>0</v>
      </c>
    </row>
    <row r="9421" spans="2:10" x14ac:dyDescent="0.3">
      <c r="B9421">
        <v>9394</v>
      </c>
      <c r="C9421">
        <v>4.7623884732727828E-2</v>
      </c>
      <c r="D9421">
        <f t="shared" si="1023"/>
        <v>88.883234199173188</v>
      </c>
      <c r="E9421">
        <f t="shared" si="1024"/>
        <v>88.883234199173188</v>
      </c>
      <c r="F9421">
        <f t="shared" si="1025"/>
        <v>18.116765800826812</v>
      </c>
      <c r="G9421">
        <f t="shared" si="1026"/>
        <v>0</v>
      </c>
      <c r="H9421">
        <f t="shared" si="1027"/>
        <v>888.83234199173194</v>
      </c>
      <c r="I9421">
        <f t="shared" si="1028"/>
        <v>90.58382900413406</v>
      </c>
      <c r="J9421">
        <f t="shared" si="1029"/>
        <v>0</v>
      </c>
    </row>
    <row r="9422" spans="2:10" x14ac:dyDescent="0.3">
      <c r="B9422">
        <v>9395</v>
      </c>
      <c r="C9422">
        <v>0.32769172975444161</v>
      </c>
      <c r="D9422">
        <f t="shared" si="1023"/>
        <v>96.765977775934303</v>
      </c>
      <c r="E9422">
        <f t="shared" si="1024"/>
        <v>96.765977775934303</v>
      </c>
      <c r="F9422">
        <f t="shared" si="1025"/>
        <v>10.234022224065697</v>
      </c>
      <c r="G9422">
        <f t="shared" si="1026"/>
        <v>0</v>
      </c>
      <c r="H9422">
        <f t="shared" si="1027"/>
        <v>967.659777759343</v>
      </c>
      <c r="I9422">
        <f t="shared" si="1028"/>
        <v>51.170111120328485</v>
      </c>
      <c r="J9422">
        <f t="shared" si="1029"/>
        <v>0</v>
      </c>
    </row>
    <row r="9423" spans="2:10" x14ac:dyDescent="0.3">
      <c r="B9423">
        <v>9396</v>
      </c>
      <c r="C9423">
        <v>0.55700870309165429</v>
      </c>
      <c r="D9423">
        <f t="shared" si="1023"/>
        <v>101.04529551611249</v>
      </c>
      <c r="E9423">
        <f t="shared" si="1024"/>
        <v>101.04529551611249</v>
      </c>
      <c r="F9423">
        <f t="shared" si="1025"/>
        <v>5.9547044838875109</v>
      </c>
      <c r="G9423">
        <f t="shared" si="1026"/>
        <v>0</v>
      </c>
      <c r="H9423">
        <f t="shared" si="1027"/>
        <v>1010.4529551611249</v>
      </c>
      <c r="I9423">
        <f t="shared" si="1028"/>
        <v>29.773522419437555</v>
      </c>
      <c r="J9423">
        <f t="shared" si="1029"/>
        <v>0</v>
      </c>
    </row>
    <row r="9424" spans="2:10" x14ac:dyDescent="0.3">
      <c r="B9424">
        <v>9397</v>
      </c>
      <c r="C9424">
        <v>0.51638760327222433</v>
      </c>
      <c r="D9424">
        <f t="shared" si="1023"/>
        <v>100.29972633763936</v>
      </c>
      <c r="E9424">
        <f t="shared" si="1024"/>
        <v>100.29972633763936</v>
      </c>
      <c r="F9424">
        <f t="shared" si="1025"/>
        <v>6.7002736623606438</v>
      </c>
      <c r="G9424">
        <f t="shared" si="1026"/>
        <v>0</v>
      </c>
      <c r="H9424">
        <f t="shared" si="1027"/>
        <v>1002.9972633763936</v>
      </c>
      <c r="I9424">
        <f t="shared" si="1028"/>
        <v>33.501368311803219</v>
      </c>
      <c r="J9424">
        <f t="shared" si="1029"/>
        <v>0</v>
      </c>
    </row>
    <row r="9425" spans="2:10" x14ac:dyDescent="0.3">
      <c r="B9425">
        <v>9398</v>
      </c>
      <c r="C9425">
        <v>0.62295669547814925</v>
      </c>
      <c r="D9425">
        <f t="shared" si="1023"/>
        <v>102.2776616514158</v>
      </c>
      <c r="E9425">
        <f t="shared" si="1024"/>
        <v>102.2776616514158</v>
      </c>
      <c r="F9425">
        <f t="shared" si="1025"/>
        <v>4.7223383485842021</v>
      </c>
      <c r="G9425">
        <f t="shared" si="1026"/>
        <v>0</v>
      </c>
      <c r="H9425">
        <f t="shared" si="1027"/>
        <v>1022.7766165141579</v>
      </c>
      <c r="I9425">
        <f t="shared" si="1028"/>
        <v>23.61169174292101</v>
      </c>
      <c r="J9425">
        <f t="shared" si="1029"/>
        <v>0</v>
      </c>
    </row>
    <row r="9426" spans="2:10" x14ac:dyDescent="0.3">
      <c r="B9426">
        <v>9399</v>
      </c>
      <c r="C9426">
        <v>0.13985527024359679</v>
      </c>
      <c r="D9426">
        <f t="shared" si="1023"/>
        <v>92.414147524651128</v>
      </c>
      <c r="E9426">
        <f t="shared" si="1024"/>
        <v>92.414147524651128</v>
      </c>
      <c r="F9426">
        <f t="shared" si="1025"/>
        <v>14.585852475348872</v>
      </c>
      <c r="G9426">
        <f t="shared" si="1026"/>
        <v>0</v>
      </c>
      <c r="H9426">
        <f t="shared" si="1027"/>
        <v>924.14147524651128</v>
      </c>
      <c r="I9426">
        <f t="shared" si="1028"/>
        <v>72.929262376744362</v>
      </c>
      <c r="J9426">
        <f t="shared" si="1029"/>
        <v>0</v>
      </c>
    </row>
    <row r="9427" spans="2:10" x14ac:dyDescent="0.3">
      <c r="B9427">
        <v>9400</v>
      </c>
      <c r="C9427">
        <v>0.31955753141778143</v>
      </c>
      <c r="D9427">
        <f t="shared" si="1023"/>
        <v>96.604272023686093</v>
      </c>
      <c r="E9427">
        <f t="shared" si="1024"/>
        <v>96.604272023686093</v>
      </c>
      <c r="F9427">
        <f t="shared" si="1025"/>
        <v>10.395727976313907</v>
      </c>
      <c r="G9427">
        <f t="shared" si="1026"/>
        <v>0</v>
      </c>
      <c r="H9427">
        <f t="shared" si="1027"/>
        <v>966.04272023686099</v>
      </c>
      <c r="I9427">
        <f t="shared" si="1028"/>
        <v>51.978639881569535</v>
      </c>
      <c r="J9427">
        <f t="shared" si="1029"/>
        <v>0</v>
      </c>
    </row>
    <row r="9428" spans="2:10" x14ac:dyDescent="0.3">
      <c r="B9428">
        <v>9401</v>
      </c>
      <c r="C9428">
        <v>0.42601317613890732</v>
      </c>
      <c r="D9428">
        <f t="shared" si="1023"/>
        <v>98.64083843594571</v>
      </c>
      <c r="E9428">
        <f t="shared" si="1024"/>
        <v>98.64083843594571</v>
      </c>
      <c r="F9428">
        <f t="shared" si="1025"/>
        <v>8.3591615640542898</v>
      </c>
      <c r="G9428">
        <f t="shared" si="1026"/>
        <v>0</v>
      </c>
      <c r="H9428">
        <f t="shared" si="1027"/>
        <v>986.40838435945716</v>
      </c>
      <c r="I9428">
        <f t="shared" si="1028"/>
        <v>41.795807820271449</v>
      </c>
      <c r="J9428">
        <f t="shared" si="1029"/>
        <v>0</v>
      </c>
    </row>
    <row r="9429" spans="2:10" x14ac:dyDescent="0.3">
      <c r="B9429">
        <v>9402</v>
      </c>
      <c r="C9429">
        <v>0.64220922828089355</v>
      </c>
      <c r="D9429">
        <f t="shared" si="1023"/>
        <v>102.64623899652523</v>
      </c>
      <c r="E9429">
        <f t="shared" si="1024"/>
        <v>102.64623899652523</v>
      </c>
      <c r="F9429">
        <f t="shared" si="1025"/>
        <v>4.3537610034747729</v>
      </c>
      <c r="G9429">
        <f t="shared" si="1026"/>
        <v>0</v>
      </c>
      <c r="H9429">
        <f t="shared" si="1027"/>
        <v>1026.4623899652522</v>
      </c>
      <c r="I9429">
        <f t="shared" si="1028"/>
        <v>21.768805017373865</v>
      </c>
      <c r="J9429">
        <f t="shared" si="1029"/>
        <v>0</v>
      </c>
    </row>
    <row r="9430" spans="2:10" x14ac:dyDescent="0.3">
      <c r="B9430">
        <v>9403</v>
      </c>
      <c r="C9430">
        <v>0.27656792013277309</v>
      </c>
      <c r="D9430">
        <f t="shared" si="1023"/>
        <v>95.724263874118407</v>
      </c>
      <c r="E9430">
        <f t="shared" si="1024"/>
        <v>95.724263874118407</v>
      </c>
      <c r="F9430">
        <f t="shared" si="1025"/>
        <v>11.275736125881593</v>
      </c>
      <c r="G9430">
        <f t="shared" si="1026"/>
        <v>0</v>
      </c>
      <c r="H9430">
        <f t="shared" si="1027"/>
        <v>957.24263874118401</v>
      </c>
      <c r="I9430">
        <f t="shared" si="1028"/>
        <v>56.378680629407967</v>
      </c>
      <c r="J9430">
        <f t="shared" si="1029"/>
        <v>0</v>
      </c>
    </row>
    <row r="9431" spans="2:10" x14ac:dyDescent="0.3">
      <c r="B9431">
        <v>9404</v>
      </c>
      <c r="C9431">
        <v>0.82031348771301404</v>
      </c>
      <c r="D9431">
        <f t="shared" si="1023"/>
        <v>106.50182676409347</v>
      </c>
      <c r="E9431">
        <f t="shared" si="1024"/>
        <v>106.50182676409347</v>
      </c>
      <c r="F9431">
        <f t="shared" si="1025"/>
        <v>0.49817323590653473</v>
      </c>
      <c r="G9431">
        <f t="shared" si="1026"/>
        <v>0</v>
      </c>
      <c r="H9431">
        <f t="shared" si="1027"/>
        <v>1065.0182676409347</v>
      </c>
      <c r="I9431">
        <f t="shared" si="1028"/>
        <v>2.4908661795326736</v>
      </c>
      <c r="J9431">
        <f t="shared" si="1029"/>
        <v>0</v>
      </c>
    </row>
    <row r="9432" spans="2:10" x14ac:dyDescent="0.3">
      <c r="B9432">
        <v>9405</v>
      </c>
      <c r="C9432">
        <v>0.8770229376564479</v>
      </c>
      <c r="D9432">
        <f t="shared" si="1023"/>
        <v>108.09501781162091</v>
      </c>
      <c r="E9432">
        <f t="shared" si="1024"/>
        <v>107</v>
      </c>
      <c r="F9432">
        <f t="shared" si="1025"/>
        <v>0</v>
      </c>
      <c r="G9432">
        <f t="shared" si="1026"/>
        <v>1.0950178116209059</v>
      </c>
      <c r="H9432">
        <f t="shared" si="1027"/>
        <v>1070</v>
      </c>
      <c r="I9432">
        <f t="shared" si="1028"/>
        <v>0</v>
      </c>
      <c r="J9432">
        <f t="shared" si="1029"/>
        <v>16.425267174313589</v>
      </c>
    </row>
    <row r="9433" spans="2:10" x14ac:dyDescent="0.3">
      <c r="B9433">
        <v>9406</v>
      </c>
      <c r="C9433">
        <v>0.99313615984388137</v>
      </c>
      <c r="D9433">
        <f t="shared" si="1023"/>
        <v>114.86807445491347</v>
      </c>
      <c r="E9433">
        <f t="shared" si="1024"/>
        <v>107</v>
      </c>
      <c r="F9433">
        <f t="shared" si="1025"/>
        <v>0</v>
      </c>
      <c r="G9433">
        <f t="shared" si="1026"/>
        <v>7.8680744549134687</v>
      </c>
      <c r="H9433">
        <f t="shared" si="1027"/>
        <v>1070</v>
      </c>
      <c r="I9433">
        <f t="shared" si="1028"/>
        <v>0</v>
      </c>
      <c r="J9433">
        <f t="shared" si="1029"/>
        <v>118.02111682370203</v>
      </c>
    </row>
    <row r="9434" spans="2:10" x14ac:dyDescent="0.3">
      <c r="B9434">
        <v>9407</v>
      </c>
      <c r="C9434">
        <v>0.92660583847783518</v>
      </c>
      <c r="D9434">
        <f t="shared" si="1023"/>
        <v>109.87848915973738</v>
      </c>
      <c r="E9434">
        <f t="shared" si="1024"/>
        <v>107</v>
      </c>
      <c r="F9434">
        <f t="shared" si="1025"/>
        <v>0</v>
      </c>
      <c r="G9434">
        <f t="shared" si="1026"/>
        <v>2.8784891597373843</v>
      </c>
      <c r="H9434">
        <f t="shared" si="1027"/>
        <v>1070</v>
      </c>
      <c r="I9434">
        <f t="shared" si="1028"/>
        <v>0</v>
      </c>
      <c r="J9434">
        <f t="shared" si="1029"/>
        <v>43.177337396060764</v>
      </c>
    </row>
    <row r="9435" spans="2:10" x14ac:dyDescent="0.3">
      <c r="B9435">
        <v>9408</v>
      </c>
      <c r="C9435">
        <v>0.86364322676873684</v>
      </c>
      <c r="D9435">
        <f t="shared" si="1023"/>
        <v>107.68849808500747</v>
      </c>
      <c r="E9435">
        <f t="shared" si="1024"/>
        <v>107</v>
      </c>
      <c r="F9435">
        <f t="shared" si="1025"/>
        <v>0</v>
      </c>
      <c r="G9435">
        <f t="shared" si="1026"/>
        <v>0.6884980850074669</v>
      </c>
      <c r="H9435">
        <f t="shared" si="1027"/>
        <v>1070</v>
      </c>
      <c r="I9435">
        <f t="shared" si="1028"/>
        <v>0</v>
      </c>
      <c r="J9435">
        <f t="shared" si="1029"/>
        <v>10.327471275112003</v>
      </c>
    </row>
    <row r="9436" spans="2:10" x14ac:dyDescent="0.3">
      <c r="B9436">
        <v>9409</v>
      </c>
      <c r="C9436">
        <v>0.58009536238287795</v>
      </c>
      <c r="D9436">
        <f t="shared" si="1023"/>
        <v>101.47255781389873</v>
      </c>
      <c r="E9436">
        <f t="shared" si="1024"/>
        <v>101.47255781389873</v>
      </c>
      <c r="F9436">
        <f t="shared" si="1025"/>
        <v>5.5274421861012684</v>
      </c>
      <c r="G9436">
        <f t="shared" si="1026"/>
        <v>0</v>
      </c>
      <c r="H9436">
        <f t="shared" si="1027"/>
        <v>1014.7255781389873</v>
      </c>
      <c r="I9436">
        <f t="shared" si="1028"/>
        <v>27.637210930506342</v>
      </c>
      <c r="J9436">
        <f t="shared" si="1029"/>
        <v>0</v>
      </c>
    </row>
    <row r="9437" spans="2:10" x14ac:dyDescent="0.3">
      <c r="B9437">
        <v>9410</v>
      </c>
      <c r="C9437">
        <v>0.1002208544767389</v>
      </c>
      <c r="D9437">
        <f t="shared" ref="D9437:D9500" si="1030">_xlfn.BETA.INV(C9437,$B$25,$C$25,$D$25,$E$25)</f>
        <v>91.151849455041742</v>
      </c>
      <c r="E9437">
        <f t="shared" ref="E9437:E9500" si="1031">IF($M$25&lt;D9437,$M$25,D9437)</f>
        <v>91.151849455041742</v>
      </c>
      <c r="F9437">
        <f t="shared" ref="F9437:F9500" si="1032">IF($M$25&gt;D9437,$M$25-D9437,0)</f>
        <v>15.848150544958258</v>
      </c>
      <c r="G9437">
        <f t="shared" ref="G9437:G9500" si="1033">IF($M$25&lt;D9437,D9437-$M$25,0)</f>
        <v>0</v>
      </c>
      <c r="H9437">
        <f t="shared" ref="H9437:H9500" si="1034">$H$24*E9437</f>
        <v>911.51849455041747</v>
      </c>
      <c r="I9437">
        <f t="shared" ref="I9437:I9500" si="1035">$I$24*F9437</f>
        <v>79.240752724791292</v>
      </c>
      <c r="J9437">
        <f t="shared" ref="J9437:J9500" si="1036">$J$24*G9437</f>
        <v>0</v>
      </c>
    </row>
    <row r="9438" spans="2:10" x14ac:dyDescent="0.3">
      <c r="B9438">
        <v>9411</v>
      </c>
      <c r="C9438">
        <v>0.51822217329314235</v>
      </c>
      <c r="D9438">
        <f t="shared" si="1030"/>
        <v>100.33329800223341</v>
      </c>
      <c r="E9438">
        <f t="shared" si="1031"/>
        <v>100.33329800223341</v>
      </c>
      <c r="F9438">
        <f t="shared" si="1032"/>
        <v>6.6667019977665944</v>
      </c>
      <c r="G9438">
        <f t="shared" si="1033"/>
        <v>0</v>
      </c>
      <c r="H9438">
        <f t="shared" si="1034"/>
        <v>1003.332980022334</v>
      </c>
      <c r="I9438">
        <f t="shared" si="1035"/>
        <v>33.333509988832972</v>
      </c>
      <c r="J9438">
        <f t="shared" si="1036"/>
        <v>0</v>
      </c>
    </row>
    <row r="9439" spans="2:10" x14ac:dyDescent="0.3">
      <c r="B9439">
        <v>9412</v>
      </c>
      <c r="C9439">
        <v>0.91448891346275463</v>
      </c>
      <c r="D9439">
        <f t="shared" si="1030"/>
        <v>109.38932497482658</v>
      </c>
      <c r="E9439">
        <f t="shared" si="1031"/>
        <v>107</v>
      </c>
      <c r="F9439">
        <f t="shared" si="1032"/>
        <v>0</v>
      </c>
      <c r="G9439">
        <f t="shared" si="1033"/>
        <v>2.3893249748265788</v>
      </c>
      <c r="H9439">
        <f t="shared" si="1034"/>
        <v>1070</v>
      </c>
      <c r="I9439">
        <f t="shared" si="1035"/>
        <v>0</v>
      </c>
      <c r="J9439">
        <f t="shared" si="1036"/>
        <v>35.839874622398682</v>
      </c>
    </row>
    <row r="9440" spans="2:10" x14ac:dyDescent="0.3">
      <c r="B9440">
        <v>9413</v>
      </c>
      <c r="C9440">
        <v>0.76288031444242088</v>
      </c>
      <c r="D9440">
        <f t="shared" si="1030"/>
        <v>105.13166053382494</v>
      </c>
      <c r="E9440">
        <f t="shared" si="1031"/>
        <v>105.13166053382494</v>
      </c>
      <c r="F9440">
        <f t="shared" si="1032"/>
        <v>1.8683394661750583</v>
      </c>
      <c r="G9440">
        <f t="shared" si="1033"/>
        <v>0</v>
      </c>
      <c r="H9440">
        <f t="shared" si="1034"/>
        <v>1051.3166053382495</v>
      </c>
      <c r="I9440">
        <f t="shared" si="1035"/>
        <v>9.3416973308752915</v>
      </c>
      <c r="J9440">
        <f t="shared" si="1036"/>
        <v>0</v>
      </c>
    </row>
    <row r="9441" spans="2:10" x14ac:dyDescent="0.3">
      <c r="B9441">
        <v>9414</v>
      </c>
      <c r="C9441">
        <v>0.9746452688859939</v>
      </c>
      <c r="D9441">
        <f t="shared" si="1030"/>
        <v>112.60815311313397</v>
      </c>
      <c r="E9441">
        <f t="shared" si="1031"/>
        <v>107</v>
      </c>
      <c r="F9441">
        <f t="shared" si="1032"/>
        <v>0</v>
      </c>
      <c r="G9441">
        <f t="shared" si="1033"/>
        <v>5.6081531131339659</v>
      </c>
      <c r="H9441">
        <f t="shared" si="1034"/>
        <v>1070</v>
      </c>
      <c r="I9441">
        <f t="shared" si="1035"/>
        <v>0</v>
      </c>
      <c r="J9441">
        <f t="shared" si="1036"/>
        <v>84.122296697009489</v>
      </c>
    </row>
    <row r="9442" spans="2:10" x14ac:dyDescent="0.3">
      <c r="B9442">
        <v>9415</v>
      </c>
      <c r="C9442">
        <v>0.64924475314508956</v>
      </c>
      <c r="D9442">
        <f t="shared" si="1030"/>
        <v>102.78226856475938</v>
      </c>
      <c r="E9442">
        <f t="shared" si="1031"/>
        <v>102.78226856475938</v>
      </c>
      <c r="F9442">
        <f t="shared" si="1032"/>
        <v>4.2177314352406228</v>
      </c>
      <c r="G9442">
        <f t="shared" si="1033"/>
        <v>0</v>
      </c>
      <c r="H9442">
        <f t="shared" si="1034"/>
        <v>1027.8226856475937</v>
      </c>
      <c r="I9442">
        <f t="shared" si="1035"/>
        <v>21.088657176203114</v>
      </c>
      <c r="J9442">
        <f t="shared" si="1036"/>
        <v>0</v>
      </c>
    </row>
    <row r="9443" spans="2:10" x14ac:dyDescent="0.3">
      <c r="B9443">
        <v>9416</v>
      </c>
      <c r="C9443">
        <v>0.74588737419923734</v>
      </c>
      <c r="D9443">
        <f t="shared" si="1030"/>
        <v>104.75620274275343</v>
      </c>
      <c r="E9443">
        <f t="shared" si="1031"/>
        <v>104.75620274275343</v>
      </c>
      <c r="F9443">
        <f t="shared" si="1032"/>
        <v>2.2437972572465696</v>
      </c>
      <c r="G9443">
        <f t="shared" si="1033"/>
        <v>0</v>
      </c>
      <c r="H9443">
        <f t="shared" si="1034"/>
        <v>1047.5620274275343</v>
      </c>
      <c r="I9443">
        <f t="shared" si="1035"/>
        <v>11.218986286232848</v>
      </c>
      <c r="J9443">
        <f t="shared" si="1036"/>
        <v>0</v>
      </c>
    </row>
    <row r="9444" spans="2:10" x14ac:dyDescent="0.3">
      <c r="B9444">
        <v>9417</v>
      </c>
      <c r="C9444">
        <v>0.2921993125290161</v>
      </c>
      <c r="D9444">
        <f t="shared" si="1030"/>
        <v>96.049677456106338</v>
      </c>
      <c r="E9444">
        <f t="shared" si="1031"/>
        <v>96.049677456106338</v>
      </c>
      <c r="F9444">
        <f t="shared" si="1032"/>
        <v>10.950322543893662</v>
      </c>
      <c r="G9444">
        <f t="shared" si="1033"/>
        <v>0</v>
      </c>
      <c r="H9444">
        <f t="shared" si="1034"/>
        <v>960.49677456106338</v>
      </c>
      <c r="I9444">
        <f t="shared" si="1035"/>
        <v>54.751612719468312</v>
      </c>
      <c r="J9444">
        <f t="shared" si="1036"/>
        <v>0</v>
      </c>
    </row>
    <row r="9445" spans="2:10" x14ac:dyDescent="0.3">
      <c r="B9445">
        <v>9418</v>
      </c>
      <c r="C9445">
        <v>0.61417567702023601</v>
      </c>
      <c r="D9445">
        <f t="shared" si="1030"/>
        <v>102.1111502175042</v>
      </c>
      <c r="E9445">
        <f t="shared" si="1031"/>
        <v>102.1111502175042</v>
      </c>
      <c r="F9445">
        <f t="shared" si="1032"/>
        <v>4.8888497824957966</v>
      </c>
      <c r="G9445">
        <f t="shared" si="1033"/>
        <v>0</v>
      </c>
      <c r="H9445">
        <f t="shared" si="1034"/>
        <v>1021.111502175042</v>
      </c>
      <c r="I9445">
        <f t="shared" si="1035"/>
        <v>24.444248912478983</v>
      </c>
      <c r="J9445">
        <f t="shared" si="1036"/>
        <v>0</v>
      </c>
    </row>
    <row r="9446" spans="2:10" x14ac:dyDescent="0.3">
      <c r="B9446">
        <v>9419</v>
      </c>
      <c r="C9446">
        <v>0.27061703343058818</v>
      </c>
      <c r="D9446">
        <f t="shared" si="1030"/>
        <v>95.598516488076953</v>
      </c>
      <c r="E9446">
        <f t="shared" si="1031"/>
        <v>95.598516488076953</v>
      </c>
      <c r="F9446">
        <f t="shared" si="1032"/>
        <v>11.401483511923047</v>
      </c>
      <c r="G9446">
        <f t="shared" si="1033"/>
        <v>0</v>
      </c>
      <c r="H9446">
        <f t="shared" si="1034"/>
        <v>955.9851648807695</v>
      </c>
      <c r="I9446">
        <f t="shared" si="1035"/>
        <v>57.007417559615234</v>
      </c>
      <c r="J9446">
        <f t="shared" si="1036"/>
        <v>0</v>
      </c>
    </row>
    <row r="9447" spans="2:10" x14ac:dyDescent="0.3">
      <c r="B9447">
        <v>9420</v>
      </c>
      <c r="C9447">
        <v>0.57275734261469569</v>
      </c>
      <c r="D9447">
        <f t="shared" si="1030"/>
        <v>101.33637052711653</v>
      </c>
      <c r="E9447">
        <f t="shared" si="1031"/>
        <v>101.33637052711653</v>
      </c>
      <c r="F9447">
        <f t="shared" si="1032"/>
        <v>5.6636294728834713</v>
      </c>
      <c r="G9447">
        <f t="shared" si="1033"/>
        <v>0</v>
      </c>
      <c r="H9447">
        <f t="shared" si="1034"/>
        <v>1013.3637052711653</v>
      </c>
      <c r="I9447">
        <f t="shared" si="1035"/>
        <v>28.318147364417356</v>
      </c>
      <c r="J9447">
        <f t="shared" si="1036"/>
        <v>0</v>
      </c>
    </row>
    <row r="9448" spans="2:10" x14ac:dyDescent="0.3">
      <c r="B9448">
        <v>9421</v>
      </c>
      <c r="C9448">
        <v>0.75192657223442572</v>
      </c>
      <c r="D9448">
        <f t="shared" si="1030"/>
        <v>104.88837204337398</v>
      </c>
      <c r="E9448">
        <f t="shared" si="1031"/>
        <v>104.88837204337398</v>
      </c>
      <c r="F9448">
        <f t="shared" si="1032"/>
        <v>2.1116279566260232</v>
      </c>
      <c r="G9448">
        <f t="shared" si="1033"/>
        <v>0</v>
      </c>
      <c r="H9448">
        <f t="shared" si="1034"/>
        <v>1048.8837204337397</v>
      </c>
      <c r="I9448">
        <f t="shared" si="1035"/>
        <v>10.558139783130116</v>
      </c>
      <c r="J9448">
        <f t="shared" si="1036"/>
        <v>0</v>
      </c>
    </row>
    <row r="9449" spans="2:10" x14ac:dyDescent="0.3">
      <c r="B9449">
        <v>9422</v>
      </c>
      <c r="C9449">
        <v>0.58490931104898114</v>
      </c>
      <c r="D9449">
        <f t="shared" si="1030"/>
        <v>101.5621224010809</v>
      </c>
      <c r="E9449">
        <f t="shared" si="1031"/>
        <v>101.5621224010809</v>
      </c>
      <c r="F9449">
        <f t="shared" si="1032"/>
        <v>5.4378775989191013</v>
      </c>
      <c r="G9449">
        <f t="shared" si="1033"/>
        <v>0</v>
      </c>
      <c r="H9449">
        <f t="shared" si="1034"/>
        <v>1015.621224010809</v>
      </c>
      <c r="I9449">
        <f t="shared" si="1035"/>
        <v>27.189387994595506</v>
      </c>
      <c r="J9449">
        <f t="shared" si="1036"/>
        <v>0</v>
      </c>
    </row>
    <row r="9450" spans="2:10" x14ac:dyDescent="0.3">
      <c r="B9450">
        <v>9423</v>
      </c>
      <c r="C9450">
        <v>3.1710195610801573E-2</v>
      </c>
      <c r="D9450">
        <f t="shared" si="1030"/>
        <v>87.884155316471109</v>
      </c>
      <c r="E9450">
        <f t="shared" si="1031"/>
        <v>87.884155316471109</v>
      </c>
      <c r="F9450">
        <f t="shared" si="1032"/>
        <v>19.115844683528891</v>
      </c>
      <c r="G9450">
        <f t="shared" si="1033"/>
        <v>0</v>
      </c>
      <c r="H9450">
        <f t="shared" si="1034"/>
        <v>878.84155316471106</v>
      </c>
      <c r="I9450">
        <f t="shared" si="1035"/>
        <v>95.579223417644457</v>
      </c>
      <c r="J9450">
        <f t="shared" si="1036"/>
        <v>0</v>
      </c>
    </row>
    <row r="9451" spans="2:10" x14ac:dyDescent="0.3">
      <c r="B9451">
        <v>9424</v>
      </c>
      <c r="C9451">
        <v>0.85733718407994342</v>
      </c>
      <c r="D9451">
        <f t="shared" si="1030"/>
        <v>107.50448150725208</v>
      </c>
      <c r="E9451">
        <f t="shared" si="1031"/>
        <v>107</v>
      </c>
      <c r="F9451">
        <f t="shared" si="1032"/>
        <v>0</v>
      </c>
      <c r="G9451">
        <f t="shared" si="1033"/>
        <v>0.50448150725208052</v>
      </c>
      <c r="H9451">
        <f t="shared" si="1034"/>
        <v>1070</v>
      </c>
      <c r="I9451">
        <f t="shared" si="1035"/>
        <v>0</v>
      </c>
      <c r="J9451">
        <f t="shared" si="1036"/>
        <v>7.5672226087812078</v>
      </c>
    </row>
    <row r="9452" spans="2:10" x14ac:dyDescent="0.3">
      <c r="B9452">
        <v>9425</v>
      </c>
      <c r="C9452">
        <v>0.35318738397249183</v>
      </c>
      <c r="D9452">
        <f t="shared" si="1030"/>
        <v>97.264843092284679</v>
      </c>
      <c r="E9452">
        <f t="shared" si="1031"/>
        <v>97.264843092284679</v>
      </c>
      <c r="F9452">
        <f t="shared" si="1032"/>
        <v>9.7351569077153215</v>
      </c>
      <c r="G9452">
        <f t="shared" si="1033"/>
        <v>0</v>
      </c>
      <c r="H9452">
        <f t="shared" si="1034"/>
        <v>972.64843092284673</v>
      </c>
      <c r="I9452">
        <f t="shared" si="1035"/>
        <v>48.675784538576607</v>
      </c>
      <c r="J9452">
        <f t="shared" si="1036"/>
        <v>0</v>
      </c>
    </row>
    <row r="9453" spans="2:10" x14ac:dyDescent="0.3">
      <c r="B9453">
        <v>9426</v>
      </c>
      <c r="C9453">
        <v>4.3696368785317241E-2</v>
      </c>
      <c r="D9453">
        <f t="shared" si="1030"/>
        <v>88.659605904534914</v>
      </c>
      <c r="E9453">
        <f t="shared" si="1031"/>
        <v>88.659605904534914</v>
      </c>
      <c r="F9453">
        <f t="shared" si="1032"/>
        <v>18.340394095465086</v>
      </c>
      <c r="G9453">
        <f t="shared" si="1033"/>
        <v>0</v>
      </c>
      <c r="H9453">
        <f t="shared" si="1034"/>
        <v>886.59605904534919</v>
      </c>
      <c r="I9453">
        <f t="shared" si="1035"/>
        <v>91.701970477325432</v>
      </c>
      <c r="J9453">
        <f t="shared" si="1036"/>
        <v>0</v>
      </c>
    </row>
    <row r="9454" spans="2:10" x14ac:dyDescent="0.3">
      <c r="B9454">
        <v>9427</v>
      </c>
      <c r="C9454">
        <v>5.7539350797529254E-2</v>
      </c>
      <c r="D9454">
        <f t="shared" si="1030"/>
        <v>89.400060244815634</v>
      </c>
      <c r="E9454">
        <f t="shared" si="1031"/>
        <v>89.400060244815634</v>
      </c>
      <c r="F9454">
        <f t="shared" si="1032"/>
        <v>17.599939755184366</v>
      </c>
      <c r="G9454">
        <f t="shared" si="1033"/>
        <v>0</v>
      </c>
      <c r="H9454">
        <f t="shared" si="1034"/>
        <v>894.00060244815631</v>
      </c>
      <c r="I9454">
        <f t="shared" si="1035"/>
        <v>87.999698775921829</v>
      </c>
      <c r="J9454">
        <f t="shared" si="1036"/>
        <v>0</v>
      </c>
    </row>
    <row r="9455" spans="2:10" x14ac:dyDescent="0.3">
      <c r="B9455">
        <v>9428</v>
      </c>
      <c r="C9455">
        <v>5.6741979943155441E-2</v>
      </c>
      <c r="D9455">
        <f t="shared" si="1030"/>
        <v>89.360678744959586</v>
      </c>
      <c r="E9455">
        <f t="shared" si="1031"/>
        <v>89.360678744959586</v>
      </c>
      <c r="F9455">
        <f t="shared" si="1032"/>
        <v>17.639321255040414</v>
      </c>
      <c r="G9455">
        <f t="shared" si="1033"/>
        <v>0</v>
      </c>
      <c r="H9455">
        <f t="shared" si="1034"/>
        <v>893.60678744959591</v>
      </c>
      <c r="I9455">
        <f t="shared" si="1035"/>
        <v>88.196606275202072</v>
      </c>
      <c r="J9455">
        <f t="shared" si="1036"/>
        <v>0</v>
      </c>
    </row>
    <row r="9456" spans="2:10" x14ac:dyDescent="0.3">
      <c r="B9456">
        <v>9429</v>
      </c>
      <c r="C9456">
        <v>0.68649832059935256</v>
      </c>
      <c r="D9456">
        <f t="shared" si="1030"/>
        <v>103.51700985203667</v>
      </c>
      <c r="E9456">
        <f t="shared" si="1031"/>
        <v>103.51700985203667</v>
      </c>
      <c r="F9456">
        <f t="shared" si="1032"/>
        <v>3.4829901479633349</v>
      </c>
      <c r="G9456">
        <f t="shared" si="1033"/>
        <v>0</v>
      </c>
      <c r="H9456">
        <f t="shared" si="1034"/>
        <v>1035.1700985203665</v>
      </c>
      <c r="I9456">
        <f t="shared" si="1035"/>
        <v>17.414950739816675</v>
      </c>
      <c r="J9456">
        <f t="shared" si="1036"/>
        <v>0</v>
      </c>
    </row>
    <row r="9457" spans="2:10" x14ac:dyDescent="0.3">
      <c r="B9457">
        <v>9430</v>
      </c>
      <c r="C9457">
        <v>0.19252602114909034</v>
      </c>
      <c r="D9457">
        <f t="shared" si="1030"/>
        <v>93.820786455265178</v>
      </c>
      <c r="E9457">
        <f t="shared" si="1031"/>
        <v>93.820786455265178</v>
      </c>
      <c r="F9457">
        <f t="shared" si="1032"/>
        <v>13.179213544734822</v>
      </c>
      <c r="G9457">
        <f t="shared" si="1033"/>
        <v>0</v>
      </c>
      <c r="H9457">
        <f t="shared" si="1034"/>
        <v>938.20786455265181</v>
      </c>
      <c r="I9457">
        <f t="shared" si="1035"/>
        <v>65.896067723674108</v>
      </c>
      <c r="J9457">
        <f t="shared" si="1036"/>
        <v>0</v>
      </c>
    </row>
    <row r="9458" spans="2:10" x14ac:dyDescent="0.3">
      <c r="B9458">
        <v>9431</v>
      </c>
      <c r="C9458">
        <v>0.17494707800425768</v>
      </c>
      <c r="D9458">
        <f t="shared" si="1030"/>
        <v>93.376197470654887</v>
      </c>
      <c r="E9458">
        <f t="shared" si="1031"/>
        <v>93.376197470654887</v>
      </c>
      <c r="F9458">
        <f t="shared" si="1032"/>
        <v>13.623802529345113</v>
      </c>
      <c r="G9458">
        <f t="shared" si="1033"/>
        <v>0</v>
      </c>
      <c r="H9458">
        <f t="shared" si="1034"/>
        <v>933.76197470654893</v>
      </c>
      <c r="I9458">
        <f t="shared" si="1035"/>
        <v>68.119012646725565</v>
      </c>
      <c r="J9458">
        <f t="shared" si="1036"/>
        <v>0</v>
      </c>
    </row>
    <row r="9459" spans="2:10" x14ac:dyDescent="0.3">
      <c r="B9459">
        <v>9432</v>
      </c>
      <c r="C9459">
        <v>2.9346561033907537E-2</v>
      </c>
      <c r="D9459">
        <f t="shared" si="1030"/>
        <v>87.709408142820578</v>
      </c>
      <c r="E9459">
        <f t="shared" si="1031"/>
        <v>87.709408142820578</v>
      </c>
      <c r="F9459">
        <f t="shared" si="1032"/>
        <v>19.290591857179422</v>
      </c>
      <c r="G9459">
        <f t="shared" si="1033"/>
        <v>0</v>
      </c>
      <c r="H9459">
        <f t="shared" si="1034"/>
        <v>877.09408142820575</v>
      </c>
      <c r="I9459">
        <f t="shared" si="1035"/>
        <v>96.452959285897109</v>
      </c>
      <c r="J9459">
        <f t="shared" si="1036"/>
        <v>0</v>
      </c>
    </row>
    <row r="9460" spans="2:10" x14ac:dyDescent="0.3">
      <c r="B9460">
        <v>9433</v>
      </c>
      <c r="C9460">
        <v>0.24443943817719715</v>
      </c>
      <c r="D9460">
        <f t="shared" si="1030"/>
        <v>95.031438374180468</v>
      </c>
      <c r="E9460">
        <f t="shared" si="1031"/>
        <v>95.031438374180468</v>
      </c>
      <c r="F9460">
        <f t="shared" si="1032"/>
        <v>11.968561625819532</v>
      </c>
      <c r="G9460">
        <f t="shared" si="1033"/>
        <v>0</v>
      </c>
      <c r="H9460">
        <f t="shared" si="1034"/>
        <v>950.3143837418047</v>
      </c>
      <c r="I9460">
        <f t="shared" si="1035"/>
        <v>59.842808129097662</v>
      </c>
      <c r="J9460">
        <f t="shared" si="1036"/>
        <v>0</v>
      </c>
    </row>
    <row r="9461" spans="2:10" x14ac:dyDescent="0.3">
      <c r="B9461">
        <v>9434</v>
      </c>
      <c r="C9461">
        <v>0.21532271272630887</v>
      </c>
      <c r="D9461">
        <f t="shared" si="1030"/>
        <v>94.368911034725954</v>
      </c>
      <c r="E9461">
        <f t="shared" si="1031"/>
        <v>94.368911034725954</v>
      </c>
      <c r="F9461">
        <f t="shared" si="1032"/>
        <v>12.631088965274046</v>
      </c>
      <c r="G9461">
        <f t="shared" si="1033"/>
        <v>0</v>
      </c>
      <c r="H9461">
        <f t="shared" si="1034"/>
        <v>943.68911034725954</v>
      </c>
      <c r="I9461">
        <f t="shared" si="1035"/>
        <v>63.155444826370228</v>
      </c>
      <c r="J9461">
        <f t="shared" si="1036"/>
        <v>0</v>
      </c>
    </row>
    <row r="9462" spans="2:10" x14ac:dyDescent="0.3">
      <c r="B9462">
        <v>9435</v>
      </c>
      <c r="C9462">
        <v>0.66675572269211925</v>
      </c>
      <c r="D9462">
        <f t="shared" si="1030"/>
        <v>103.12438651903911</v>
      </c>
      <c r="E9462">
        <f t="shared" si="1031"/>
        <v>103.12438651903911</v>
      </c>
      <c r="F9462">
        <f t="shared" si="1032"/>
        <v>3.8756134809608938</v>
      </c>
      <c r="G9462">
        <f t="shared" si="1033"/>
        <v>0</v>
      </c>
      <c r="H9462">
        <f t="shared" si="1034"/>
        <v>1031.243865190391</v>
      </c>
      <c r="I9462">
        <f t="shared" si="1035"/>
        <v>19.378067404804469</v>
      </c>
      <c r="J9462">
        <f t="shared" si="1036"/>
        <v>0</v>
      </c>
    </row>
    <row r="9463" spans="2:10" x14ac:dyDescent="0.3">
      <c r="B9463">
        <v>9436</v>
      </c>
      <c r="C9463">
        <v>0.43070184815835433</v>
      </c>
      <c r="D9463">
        <f t="shared" si="1030"/>
        <v>98.727697423232641</v>
      </c>
      <c r="E9463">
        <f t="shared" si="1031"/>
        <v>98.727697423232641</v>
      </c>
      <c r="F9463">
        <f t="shared" si="1032"/>
        <v>8.272302576767359</v>
      </c>
      <c r="G9463">
        <f t="shared" si="1033"/>
        <v>0</v>
      </c>
      <c r="H9463">
        <f t="shared" si="1034"/>
        <v>987.27697423232644</v>
      </c>
      <c r="I9463">
        <f t="shared" si="1035"/>
        <v>41.361512883836795</v>
      </c>
      <c r="J9463">
        <f t="shared" si="1036"/>
        <v>0</v>
      </c>
    </row>
    <row r="9464" spans="2:10" x14ac:dyDescent="0.3">
      <c r="B9464">
        <v>9437</v>
      </c>
      <c r="C9464">
        <v>0.48514195025128992</v>
      </c>
      <c r="D9464">
        <f t="shared" si="1030"/>
        <v>99.728259787901891</v>
      </c>
      <c r="E9464">
        <f t="shared" si="1031"/>
        <v>99.728259787901891</v>
      </c>
      <c r="F9464">
        <f t="shared" si="1032"/>
        <v>7.2717402120981092</v>
      </c>
      <c r="G9464">
        <f t="shared" si="1033"/>
        <v>0</v>
      </c>
      <c r="H9464">
        <f t="shared" si="1034"/>
        <v>997.28259787901891</v>
      </c>
      <c r="I9464">
        <f t="shared" si="1035"/>
        <v>36.358701060490546</v>
      </c>
      <c r="J9464">
        <f t="shared" si="1036"/>
        <v>0</v>
      </c>
    </row>
    <row r="9465" spans="2:10" x14ac:dyDescent="0.3">
      <c r="B9465">
        <v>9438</v>
      </c>
      <c r="C9465">
        <v>0.59004426543803457</v>
      </c>
      <c r="D9465">
        <f t="shared" si="1030"/>
        <v>101.65786856813466</v>
      </c>
      <c r="E9465">
        <f t="shared" si="1031"/>
        <v>101.65786856813466</v>
      </c>
      <c r="F9465">
        <f t="shared" si="1032"/>
        <v>5.3421314318653401</v>
      </c>
      <c r="G9465">
        <f t="shared" si="1033"/>
        <v>0</v>
      </c>
      <c r="H9465">
        <f t="shared" si="1034"/>
        <v>1016.5786856813465</v>
      </c>
      <c r="I9465">
        <f t="shared" si="1035"/>
        <v>26.710657159326701</v>
      </c>
      <c r="J9465">
        <f t="shared" si="1036"/>
        <v>0</v>
      </c>
    </row>
    <row r="9466" spans="2:10" x14ac:dyDescent="0.3">
      <c r="B9466">
        <v>9439</v>
      </c>
      <c r="C9466">
        <v>0.2835157620951011</v>
      </c>
      <c r="D9466">
        <f t="shared" si="1030"/>
        <v>95.869747832857641</v>
      </c>
      <c r="E9466">
        <f t="shared" si="1031"/>
        <v>95.869747832857641</v>
      </c>
      <c r="F9466">
        <f t="shared" si="1032"/>
        <v>11.130252167142359</v>
      </c>
      <c r="G9466">
        <f t="shared" si="1033"/>
        <v>0</v>
      </c>
      <c r="H9466">
        <f t="shared" si="1034"/>
        <v>958.69747832857638</v>
      </c>
      <c r="I9466">
        <f t="shared" si="1035"/>
        <v>55.651260835711795</v>
      </c>
      <c r="J9466">
        <f t="shared" si="1036"/>
        <v>0</v>
      </c>
    </row>
    <row r="9467" spans="2:10" x14ac:dyDescent="0.3">
      <c r="B9467">
        <v>9440</v>
      </c>
      <c r="C9467">
        <v>0.38994125741968544</v>
      </c>
      <c r="D9467">
        <f t="shared" si="1030"/>
        <v>97.966608760311843</v>
      </c>
      <c r="E9467">
        <f t="shared" si="1031"/>
        <v>97.966608760311843</v>
      </c>
      <c r="F9467">
        <f t="shared" si="1032"/>
        <v>9.0333912396881573</v>
      </c>
      <c r="G9467">
        <f t="shared" si="1033"/>
        <v>0</v>
      </c>
      <c r="H9467">
        <f t="shared" si="1034"/>
        <v>979.6660876031184</v>
      </c>
      <c r="I9467">
        <f t="shared" si="1035"/>
        <v>45.166956198440786</v>
      </c>
      <c r="J9467">
        <f t="shared" si="1036"/>
        <v>0</v>
      </c>
    </row>
    <row r="9468" spans="2:10" x14ac:dyDescent="0.3">
      <c r="B9468">
        <v>9441</v>
      </c>
      <c r="C9468">
        <v>0.23913564050717373</v>
      </c>
      <c r="D9468">
        <f t="shared" si="1030"/>
        <v>94.913474795798052</v>
      </c>
      <c r="E9468">
        <f t="shared" si="1031"/>
        <v>94.913474795798052</v>
      </c>
      <c r="F9468">
        <f t="shared" si="1032"/>
        <v>12.086525204201948</v>
      </c>
      <c r="G9468">
        <f t="shared" si="1033"/>
        <v>0</v>
      </c>
      <c r="H9468">
        <f t="shared" si="1034"/>
        <v>949.13474795798049</v>
      </c>
      <c r="I9468">
        <f t="shared" si="1035"/>
        <v>60.432626021009739</v>
      </c>
      <c r="J9468">
        <f t="shared" si="1036"/>
        <v>0</v>
      </c>
    </row>
    <row r="9469" spans="2:10" x14ac:dyDescent="0.3">
      <c r="B9469">
        <v>9442</v>
      </c>
      <c r="C9469">
        <v>0.43681533519418381</v>
      </c>
      <c r="D9469">
        <f t="shared" si="1030"/>
        <v>98.840736303213873</v>
      </c>
      <c r="E9469">
        <f t="shared" si="1031"/>
        <v>98.840736303213873</v>
      </c>
      <c r="F9469">
        <f t="shared" si="1032"/>
        <v>8.1592636967861267</v>
      </c>
      <c r="G9469">
        <f t="shared" si="1033"/>
        <v>0</v>
      </c>
      <c r="H9469">
        <f t="shared" si="1034"/>
        <v>988.40736303213873</v>
      </c>
      <c r="I9469">
        <f t="shared" si="1035"/>
        <v>40.796318483930634</v>
      </c>
      <c r="J9469">
        <f t="shared" si="1036"/>
        <v>0</v>
      </c>
    </row>
    <row r="9470" spans="2:10" x14ac:dyDescent="0.3">
      <c r="B9470">
        <v>9443</v>
      </c>
      <c r="C9470">
        <v>8.4427057397291394E-2</v>
      </c>
      <c r="D9470">
        <f t="shared" si="1030"/>
        <v>90.568681226333524</v>
      </c>
      <c r="E9470">
        <f t="shared" si="1031"/>
        <v>90.568681226333524</v>
      </c>
      <c r="F9470">
        <f t="shared" si="1032"/>
        <v>16.431318773666476</v>
      </c>
      <c r="G9470">
        <f t="shared" si="1033"/>
        <v>0</v>
      </c>
      <c r="H9470">
        <f t="shared" si="1034"/>
        <v>905.68681226333524</v>
      </c>
      <c r="I9470">
        <f t="shared" si="1035"/>
        <v>82.156593868332379</v>
      </c>
      <c r="J9470">
        <f t="shared" si="1036"/>
        <v>0</v>
      </c>
    </row>
    <row r="9471" spans="2:10" x14ac:dyDescent="0.3">
      <c r="B9471">
        <v>9444</v>
      </c>
      <c r="C9471">
        <v>3.6727006357901049E-2</v>
      </c>
      <c r="D9471">
        <f t="shared" si="1030"/>
        <v>88.22857524434589</v>
      </c>
      <c r="E9471">
        <f t="shared" si="1031"/>
        <v>88.22857524434589</v>
      </c>
      <c r="F9471">
        <f t="shared" si="1032"/>
        <v>18.77142475565411</v>
      </c>
      <c r="G9471">
        <f t="shared" si="1033"/>
        <v>0</v>
      </c>
      <c r="H9471">
        <f t="shared" si="1034"/>
        <v>882.28575244345893</v>
      </c>
      <c r="I9471">
        <f t="shared" si="1035"/>
        <v>93.857123778270548</v>
      </c>
      <c r="J9471">
        <f t="shared" si="1036"/>
        <v>0</v>
      </c>
    </row>
    <row r="9472" spans="2:10" x14ac:dyDescent="0.3">
      <c r="B9472">
        <v>9445</v>
      </c>
      <c r="C9472">
        <v>0.97145562225882909</v>
      </c>
      <c r="D9472">
        <f t="shared" si="1030"/>
        <v>112.35200100998412</v>
      </c>
      <c r="E9472">
        <f t="shared" si="1031"/>
        <v>107</v>
      </c>
      <c r="F9472">
        <f t="shared" si="1032"/>
        <v>0</v>
      </c>
      <c r="G9472">
        <f t="shared" si="1033"/>
        <v>5.3520010099841215</v>
      </c>
      <c r="H9472">
        <f t="shared" si="1034"/>
        <v>1070</v>
      </c>
      <c r="I9472">
        <f t="shared" si="1035"/>
        <v>0</v>
      </c>
      <c r="J9472">
        <f t="shared" si="1036"/>
        <v>80.280015149761823</v>
      </c>
    </row>
    <row r="9473" spans="2:10" x14ac:dyDescent="0.3">
      <c r="B9473">
        <v>9446</v>
      </c>
      <c r="C9473">
        <v>5.3257754768936016E-2</v>
      </c>
      <c r="D9473">
        <f t="shared" si="1030"/>
        <v>89.184393867410677</v>
      </c>
      <c r="E9473">
        <f t="shared" si="1031"/>
        <v>89.184393867410677</v>
      </c>
      <c r="F9473">
        <f t="shared" si="1032"/>
        <v>17.815606132589323</v>
      </c>
      <c r="G9473">
        <f t="shared" si="1033"/>
        <v>0</v>
      </c>
      <c r="H9473">
        <f t="shared" si="1034"/>
        <v>891.84393867410677</v>
      </c>
      <c r="I9473">
        <f t="shared" si="1035"/>
        <v>89.078030662946617</v>
      </c>
      <c r="J9473">
        <f t="shared" si="1036"/>
        <v>0</v>
      </c>
    </row>
    <row r="9474" spans="2:10" x14ac:dyDescent="0.3">
      <c r="B9474">
        <v>9447</v>
      </c>
      <c r="C9474">
        <v>0.59791390912585018</v>
      </c>
      <c r="D9474">
        <f t="shared" si="1030"/>
        <v>101.80505728400729</v>
      </c>
      <c r="E9474">
        <f t="shared" si="1031"/>
        <v>101.80505728400729</v>
      </c>
      <c r="F9474">
        <f t="shared" si="1032"/>
        <v>5.1949427159927097</v>
      </c>
      <c r="G9474">
        <f t="shared" si="1033"/>
        <v>0</v>
      </c>
      <c r="H9474">
        <f t="shared" si="1034"/>
        <v>1018.0505728400728</v>
      </c>
      <c r="I9474">
        <f t="shared" si="1035"/>
        <v>25.974713579963549</v>
      </c>
      <c r="J9474">
        <f t="shared" si="1036"/>
        <v>0</v>
      </c>
    </row>
    <row r="9475" spans="2:10" x14ac:dyDescent="0.3">
      <c r="B9475">
        <v>9448</v>
      </c>
      <c r="C9475">
        <v>8.9240673494728862E-2</v>
      </c>
      <c r="D9475">
        <f t="shared" si="1030"/>
        <v>90.752780962760511</v>
      </c>
      <c r="E9475">
        <f t="shared" si="1031"/>
        <v>90.752780962760511</v>
      </c>
      <c r="F9475">
        <f t="shared" si="1032"/>
        <v>16.247219037239489</v>
      </c>
      <c r="G9475">
        <f t="shared" si="1033"/>
        <v>0</v>
      </c>
      <c r="H9475">
        <f t="shared" si="1034"/>
        <v>907.52780962760517</v>
      </c>
      <c r="I9475">
        <f t="shared" si="1035"/>
        <v>81.236095186197446</v>
      </c>
      <c r="J9475">
        <f t="shared" si="1036"/>
        <v>0</v>
      </c>
    </row>
    <row r="9476" spans="2:10" x14ac:dyDescent="0.3">
      <c r="B9476">
        <v>9449</v>
      </c>
      <c r="C9476">
        <v>0.41262042644740871</v>
      </c>
      <c r="D9476">
        <f t="shared" si="1030"/>
        <v>98.391844979678226</v>
      </c>
      <c r="E9476">
        <f t="shared" si="1031"/>
        <v>98.391844979678226</v>
      </c>
      <c r="F9476">
        <f t="shared" si="1032"/>
        <v>8.6081550203217745</v>
      </c>
      <c r="G9476">
        <f t="shared" si="1033"/>
        <v>0</v>
      </c>
      <c r="H9476">
        <f t="shared" si="1034"/>
        <v>983.91844979678228</v>
      </c>
      <c r="I9476">
        <f t="shared" si="1035"/>
        <v>43.040775101608872</v>
      </c>
      <c r="J9476">
        <f t="shared" si="1036"/>
        <v>0</v>
      </c>
    </row>
    <row r="9477" spans="2:10" x14ac:dyDescent="0.3">
      <c r="B9477">
        <v>9450</v>
      </c>
      <c r="C9477">
        <v>0.45314346543778317</v>
      </c>
      <c r="D9477">
        <f t="shared" si="1030"/>
        <v>99.141615346915529</v>
      </c>
      <c r="E9477">
        <f t="shared" si="1031"/>
        <v>99.141615346915529</v>
      </c>
      <c r="F9477">
        <f t="shared" si="1032"/>
        <v>7.858384653084471</v>
      </c>
      <c r="G9477">
        <f t="shared" si="1033"/>
        <v>0</v>
      </c>
      <c r="H9477">
        <f t="shared" si="1034"/>
        <v>991.41615346915523</v>
      </c>
      <c r="I9477">
        <f t="shared" si="1035"/>
        <v>39.291923265422355</v>
      </c>
      <c r="J9477">
        <f t="shared" si="1036"/>
        <v>0</v>
      </c>
    </row>
    <row r="9478" spans="2:10" x14ac:dyDescent="0.3">
      <c r="B9478">
        <v>9451</v>
      </c>
      <c r="C9478">
        <v>8.2269334267968008E-2</v>
      </c>
      <c r="D9478">
        <f t="shared" si="1030"/>
        <v>90.484124563538501</v>
      </c>
      <c r="E9478">
        <f t="shared" si="1031"/>
        <v>90.484124563538501</v>
      </c>
      <c r="F9478">
        <f t="shared" si="1032"/>
        <v>16.515875436461499</v>
      </c>
      <c r="G9478">
        <f t="shared" si="1033"/>
        <v>0</v>
      </c>
      <c r="H9478">
        <f t="shared" si="1034"/>
        <v>904.84124563538501</v>
      </c>
      <c r="I9478">
        <f t="shared" si="1035"/>
        <v>82.579377182307496</v>
      </c>
      <c r="J9478">
        <f t="shared" si="1036"/>
        <v>0</v>
      </c>
    </row>
    <row r="9479" spans="2:10" x14ac:dyDescent="0.3">
      <c r="B9479">
        <v>9452</v>
      </c>
      <c r="C9479">
        <v>0.5976321230672641</v>
      </c>
      <c r="D9479">
        <f t="shared" si="1030"/>
        <v>101.79977701117633</v>
      </c>
      <c r="E9479">
        <f t="shared" si="1031"/>
        <v>101.79977701117633</v>
      </c>
      <c r="F9479">
        <f t="shared" si="1032"/>
        <v>5.2002229888236684</v>
      </c>
      <c r="G9479">
        <f t="shared" si="1033"/>
        <v>0</v>
      </c>
      <c r="H9479">
        <f t="shared" si="1034"/>
        <v>1017.9977701117633</v>
      </c>
      <c r="I9479">
        <f t="shared" si="1035"/>
        <v>26.001114944118342</v>
      </c>
      <c r="J9479">
        <f t="shared" si="1036"/>
        <v>0</v>
      </c>
    </row>
    <row r="9480" spans="2:10" x14ac:dyDescent="0.3">
      <c r="B9480">
        <v>9453</v>
      </c>
      <c r="C9480">
        <v>0.41729515357693048</v>
      </c>
      <c r="D9480">
        <f t="shared" si="1030"/>
        <v>98.478914966380898</v>
      </c>
      <c r="E9480">
        <f t="shared" si="1031"/>
        <v>98.478914966380898</v>
      </c>
      <c r="F9480">
        <f t="shared" si="1032"/>
        <v>8.5210850336191015</v>
      </c>
      <c r="G9480">
        <f t="shared" si="1033"/>
        <v>0</v>
      </c>
      <c r="H9480">
        <f t="shared" si="1034"/>
        <v>984.78914966380898</v>
      </c>
      <c r="I9480">
        <f t="shared" si="1035"/>
        <v>42.605425168095508</v>
      </c>
      <c r="J9480">
        <f t="shared" si="1036"/>
        <v>0</v>
      </c>
    </row>
    <row r="9481" spans="2:10" x14ac:dyDescent="0.3">
      <c r="B9481">
        <v>9454</v>
      </c>
      <c r="C9481">
        <v>0.75380121924752586</v>
      </c>
      <c r="D9481">
        <f t="shared" si="1030"/>
        <v>104.9296758095241</v>
      </c>
      <c r="E9481">
        <f t="shared" si="1031"/>
        <v>104.9296758095241</v>
      </c>
      <c r="F9481">
        <f t="shared" si="1032"/>
        <v>2.0703241904759011</v>
      </c>
      <c r="G9481">
        <f t="shared" si="1033"/>
        <v>0</v>
      </c>
      <c r="H9481">
        <f t="shared" si="1034"/>
        <v>1049.2967580952409</v>
      </c>
      <c r="I9481">
        <f t="shared" si="1035"/>
        <v>10.351620952379506</v>
      </c>
      <c r="J9481">
        <f t="shared" si="1036"/>
        <v>0</v>
      </c>
    </row>
    <row r="9482" spans="2:10" x14ac:dyDescent="0.3">
      <c r="B9482">
        <v>9455</v>
      </c>
      <c r="C9482">
        <v>8.8178821584765532E-2</v>
      </c>
      <c r="D9482">
        <f t="shared" si="1030"/>
        <v>90.712687068477962</v>
      </c>
      <c r="E9482">
        <f t="shared" si="1031"/>
        <v>90.712687068477962</v>
      </c>
      <c r="F9482">
        <f t="shared" si="1032"/>
        <v>16.287312931522038</v>
      </c>
      <c r="G9482">
        <f t="shared" si="1033"/>
        <v>0</v>
      </c>
      <c r="H9482">
        <f t="shared" si="1034"/>
        <v>907.12687068477965</v>
      </c>
      <c r="I9482">
        <f t="shared" si="1035"/>
        <v>81.436564657610191</v>
      </c>
      <c r="J9482">
        <f t="shared" si="1036"/>
        <v>0</v>
      </c>
    </row>
    <row r="9483" spans="2:10" x14ac:dyDescent="0.3">
      <c r="B9483">
        <v>9456</v>
      </c>
      <c r="C9483">
        <v>0.71446931063848418</v>
      </c>
      <c r="D9483">
        <f t="shared" si="1030"/>
        <v>104.08831796529725</v>
      </c>
      <c r="E9483">
        <f t="shared" si="1031"/>
        <v>104.08831796529725</v>
      </c>
      <c r="F9483">
        <f t="shared" si="1032"/>
        <v>2.9116820347027499</v>
      </c>
      <c r="G9483">
        <f t="shared" si="1033"/>
        <v>0</v>
      </c>
      <c r="H9483">
        <f t="shared" si="1034"/>
        <v>1040.8831796529726</v>
      </c>
      <c r="I9483">
        <f t="shared" si="1035"/>
        <v>14.558410173513749</v>
      </c>
      <c r="J9483">
        <f t="shared" si="1036"/>
        <v>0</v>
      </c>
    </row>
    <row r="9484" spans="2:10" x14ac:dyDescent="0.3">
      <c r="B9484">
        <v>9457</v>
      </c>
      <c r="C9484">
        <v>0.11405184498905763</v>
      </c>
      <c r="D9484">
        <f t="shared" si="1030"/>
        <v>91.619919017579818</v>
      </c>
      <c r="E9484">
        <f t="shared" si="1031"/>
        <v>91.619919017579818</v>
      </c>
      <c r="F9484">
        <f t="shared" si="1032"/>
        <v>15.380080982420182</v>
      </c>
      <c r="G9484">
        <f t="shared" si="1033"/>
        <v>0</v>
      </c>
      <c r="H9484">
        <f t="shared" si="1034"/>
        <v>916.19919017579821</v>
      </c>
      <c r="I9484">
        <f t="shared" si="1035"/>
        <v>76.90040491210091</v>
      </c>
      <c r="J9484">
        <f t="shared" si="1036"/>
        <v>0</v>
      </c>
    </row>
    <row r="9485" spans="2:10" x14ac:dyDescent="0.3">
      <c r="B9485">
        <v>9458</v>
      </c>
      <c r="C9485">
        <v>0.255227449184523</v>
      </c>
      <c r="D9485">
        <f t="shared" si="1030"/>
        <v>95.268050445322686</v>
      </c>
      <c r="E9485">
        <f t="shared" si="1031"/>
        <v>95.268050445322686</v>
      </c>
      <c r="F9485">
        <f t="shared" si="1032"/>
        <v>11.731949554677314</v>
      </c>
      <c r="G9485">
        <f t="shared" si="1033"/>
        <v>0</v>
      </c>
      <c r="H9485">
        <f t="shared" si="1034"/>
        <v>952.68050445322683</v>
      </c>
      <c r="I9485">
        <f t="shared" si="1035"/>
        <v>58.65974777338657</v>
      </c>
      <c r="J9485">
        <f t="shared" si="1036"/>
        <v>0</v>
      </c>
    </row>
    <row r="9486" spans="2:10" x14ac:dyDescent="0.3">
      <c r="B9486">
        <v>9459</v>
      </c>
      <c r="C9486">
        <v>0.75111337066750361</v>
      </c>
      <c r="D9486">
        <f t="shared" si="1030"/>
        <v>104.87049628185594</v>
      </c>
      <c r="E9486">
        <f t="shared" si="1031"/>
        <v>104.87049628185594</v>
      </c>
      <c r="F9486">
        <f t="shared" si="1032"/>
        <v>2.1295037181440648</v>
      </c>
      <c r="G9486">
        <f t="shared" si="1033"/>
        <v>0</v>
      </c>
      <c r="H9486">
        <f t="shared" si="1034"/>
        <v>1048.7049628185594</v>
      </c>
      <c r="I9486">
        <f t="shared" si="1035"/>
        <v>10.647518590720324</v>
      </c>
      <c r="J9486">
        <f t="shared" si="1036"/>
        <v>0</v>
      </c>
    </row>
    <row r="9487" spans="2:10" x14ac:dyDescent="0.3">
      <c r="B9487">
        <v>9460</v>
      </c>
      <c r="C9487">
        <v>0.47133686324606461</v>
      </c>
      <c r="D9487">
        <f t="shared" si="1030"/>
        <v>99.475513522291379</v>
      </c>
      <c r="E9487">
        <f t="shared" si="1031"/>
        <v>99.475513522291379</v>
      </c>
      <c r="F9487">
        <f t="shared" si="1032"/>
        <v>7.5244864777086207</v>
      </c>
      <c r="G9487">
        <f t="shared" si="1033"/>
        <v>0</v>
      </c>
      <c r="H9487">
        <f t="shared" si="1034"/>
        <v>994.75513522291385</v>
      </c>
      <c r="I9487">
        <f t="shared" si="1035"/>
        <v>37.622432388543103</v>
      </c>
      <c r="J9487">
        <f t="shared" si="1036"/>
        <v>0</v>
      </c>
    </row>
    <row r="9488" spans="2:10" x14ac:dyDescent="0.3">
      <c r="B9488">
        <v>9461</v>
      </c>
      <c r="C9488">
        <v>1.1416373649245526E-2</v>
      </c>
      <c r="D9488">
        <f t="shared" si="1030"/>
        <v>85.903418140293098</v>
      </c>
      <c r="E9488">
        <f t="shared" si="1031"/>
        <v>85.903418140293098</v>
      </c>
      <c r="F9488">
        <f t="shared" si="1032"/>
        <v>21.096581859706902</v>
      </c>
      <c r="G9488">
        <f t="shared" si="1033"/>
        <v>0</v>
      </c>
      <c r="H9488">
        <f t="shared" si="1034"/>
        <v>859.03418140293093</v>
      </c>
      <c r="I9488">
        <f t="shared" si="1035"/>
        <v>105.48290929853451</v>
      </c>
      <c r="J9488">
        <f t="shared" si="1036"/>
        <v>0</v>
      </c>
    </row>
    <row r="9489" spans="2:10" x14ac:dyDescent="0.3">
      <c r="B9489">
        <v>9462</v>
      </c>
      <c r="C9489">
        <v>0.51896457837049459</v>
      </c>
      <c r="D9489">
        <f t="shared" si="1030"/>
        <v>100.34688519396269</v>
      </c>
      <c r="E9489">
        <f t="shared" si="1031"/>
        <v>100.34688519396269</v>
      </c>
      <c r="F9489">
        <f t="shared" si="1032"/>
        <v>6.6531148060373084</v>
      </c>
      <c r="G9489">
        <f t="shared" si="1033"/>
        <v>0</v>
      </c>
      <c r="H9489">
        <f t="shared" si="1034"/>
        <v>1003.4688519396269</v>
      </c>
      <c r="I9489">
        <f t="shared" si="1035"/>
        <v>33.265574030186542</v>
      </c>
      <c r="J9489">
        <f t="shared" si="1036"/>
        <v>0</v>
      </c>
    </row>
    <row r="9490" spans="2:10" x14ac:dyDescent="0.3">
      <c r="B9490">
        <v>9463</v>
      </c>
      <c r="C9490">
        <v>0.386454630747884</v>
      </c>
      <c r="D9490">
        <f t="shared" si="1030"/>
        <v>97.900767157087103</v>
      </c>
      <c r="E9490">
        <f t="shared" si="1031"/>
        <v>97.900767157087103</v>
      </c>
      <c r="F9490">
        <f t="shared" si="1032"/>
        <v>9.0992328429128975</v>
      </c>
      <c r="G9490">
        <f t="shared" si="1033"/>
        <v>0</v>
      </c>
      <c r="H9490">
        <f t="shared" si="1034"/>
        <v>979.00767157087103</v>
      </c>
      <c r="I9490">
        <f t="shared" si="1035"/>
        <v>45.496164214564487</v>
      </c>
      <c r="J9490">
        <f t="shared" si="1036"/>
        <v>0</v>
      </c>
    </row>
    <row r="9491" spans="2:10" x14ac:dyDescent="0.3">
      <c r="B9491">
        <v>9464</v>
      </c>
      <c r="C9491">
        <v>0.56628811076206431</v>
      </c>
      <c r="D9491">
        <f t="shared" si="1030"/>
        <v>101.21661743230445</v>
      </c>
      <c r="E9491">
        <f t="shared" si="1031"/>
        <v>101.21661743230445</v>
      </c>
      <c r="F9491">
        <f t="shared" si="1032"/>
        <v>5.7833825676955541</v>
      </c>
      <c r="G9491">
        <f t="shared" si="1033"/>
        <v>0</v>
      </c>
      <c r="H9491">
        <f t="shared" si="1034"/>
        <v>1012.1661743230445</v>
      </c>
      <c r="I9491">
        <f t="shared" si="1035"/>
        <v>28.916912838477771</v>
      </c>
      <c r="J9491">
        <f t="shared" si="1036"/>
        <v>0</v>
      </c>
    </row>
    <row r="9492" spans="2:10" x14ac:dyDescent="0.3">
      <c r="B9492">
        <v>9465</v>
      </c>
      <c r="C9492">
        <v>0.86577169795564923</v>
      </c>
      <c r="D9492">
        <f t="shared" si="1030"/>
        <v>107.75165045758899</v>
      </c>
      <c r="E9492">
        <f t="shared" si="1031"/>
        <v>107</v>
      </c>
      <c r="F9492">
        <f t="shared" si="1032"/>
        <v>0</v>
      </c>
      <c r="G9492">
        <f t="shared" si="1033"/>
        <v>0.75165045758899396</v>
      </c>
      <c r="H9492">
        <f t="shared" si="1034"/>
        <v>1070</v>
      </c>
      <c r="I9492">
        <f t="shared" si="1035"/>
        <v>0</v>
      </c>
      <c r="J9492">
        <f t="shared" si="1036"/>
        <v>11.274756863834909</v>
      </c>
    </row>
    <row r="9493" spans="2:10" x14ac:dyDescent="0.3">
      <c r="B9493">
        <v>9466</v>
      </c>
      <c r="C9493">
        <v>4.0114272029959652E-3</v>
      </c>
      <c r="D9493">
        <f t="shared" si="1030"/>
        <v>84.436086280948516</v>
      </c>
      <c r="E9493">
        <f t="shared" si="1031"/>
        <v>84.436086280948516</v>
      </c>
      <c r="F9493">
        <f t="shared" si="1032"/>
        <v>22.563913719051484</v>
      </c>
      <c r="G9493">
        <f t="shared" si="1033"/>
        <v>0</v>
      </c>
      <c r="H9493">
        <f t="shared" si="1034"/>
        <v>844.36086280948518</v>
      </c>
      <c r="I9493">
        <f t="shared" si="1035"/>
        <v>112.81956859525742</v>
      </c>
      <c r="J9493">
        <f t="shared" si="1036"/>
        <v>0</v>
      </c>
    </row>
    <row r="9494" spans="2:10" x14ac:dyDescent="0.3">
      <c r="B9494">
        <v>9467</v>
      </c>
      <c r="C9494">
        <v>0.92422669219850195</v>
      </c>
      <c r="D9494">
        <f t="shared" si="1030"/>
        <v>109.77879384088808</v>
      </c>
      <c r="E9494">
        <f t="shared" si="1031"/>
        <v>107</v>
      </c>
      <c r="F9494">
        <f t="shared" si="1032"/>
        <v>0</v>
      </c>
      <c r="G9494">
        <f t="shared" si="1033"/>
        <v>2.7787938408880848</v>
      </c>
      <c r="H9494">
        <f t="shared" si="1034"/>
        <v>1070</v>
      </c>
      <c r="I9494">
        <f t="shared" si="1035"/>
        <v>0</v>
      </c>
      <c r="J9494">
        <f t="shared" si="1036"/>
        <v>41.681907613321272</v>
      </c>
    </row>
    <row r="9495" spans="2:10" x14ac:dyDescent="0.3">
      <c r="B9495">
        <v>9468</v>
      </c>
      <c r="C9495">
        <v>0.50149078530361269</v>
      </c>
      <c r="D9495">
        <f t="shared" si="1030"/>
        <v>100.02726012476663</v>
      </c>
      <c r="E9495">
        <f t="shared" si="1031"/>
        <v>100.02726012476663</v>
      </c>
      <c r="F9495">
        <f t="shared" si="1032"/>
        <v>6.9727398752333727</v>
      </c>
      <c r="G9495">
        <f t="shared" si="1033"/>
        <v>0</v>
      </c>
      <c r="H9495">
        <f t="shared" si="1034"/>
        <v>1000.2726012476662</v>
      </c>
      <c r="I9495">
        <f t="shared" si="1035"/>
        <v>34.863699376166863</v>
      </c>
      <c r="J9495">
        <f t="shared" si="1036"/>
        <v>0</v>
      </c>
    </row>
    <row r="9496" spans="2:10" x14ac:dyDescent="0.3">
      <c r="B9496">
        <v>9469</v>
      </c>
      <c r="C9496">
        <v>0.38567920370494047</v>
      </c>
      <c r="D9496">
        <f t="shared" si="1030"/>
        <v>97.886105335551861</v>
      </c>
      <c r="E9496">
        <f t="shared" si="1031"/>
        <v>97.886105335551861</v>
      </c>
      <c r="F9496">
        <f t="shared" si="1032"/>
        <v>9.1138946644481393</v>
      </c>
      <c r="G9496">
        <f t="shared" si="1033"/>
        <v>0</v>
      </c>
      <c r="H9496">
        <f t="shared" si="1034"/>
        <v>978.86105335551861</v>
      </c>
      <c r="I9496">
        <f t="shared" si="1035"/>
        <v>45.569473322240697</v>
      </c>
      <c r="J9496">
        <f t="shared" si="1036"/>
        <v>0</v>
      </c>
    </row>
    <row r="9497" spans="2:10" x14ac:dyDescent="0.3">
      <c r="B9497">
        <v>9470</v>
      </c>
      <c r="C9497">
        <v>0.99717005997574848</v>
      </c>
      <c r="D9497">
        <f t="shared" si="1030"/>
        <v>115.96056792095536</v>
      </c>
      <c r="E9497">
        <f t="shared" si="1031"/>
        <v>107</v>
      </c>
      <c r="F9497">
        <f t="shared" si="1032"/>
        <v>0</v>
      </c>
      <c r="G9497">
        <f t="shared" si="1033"/>
        <v>8.9605679209553557</v>
      </c>
      <c r="H9497">
        <f t="shared" si="1034"/>
        <v>1070</v>
      </c>
      <c r="I9497">
        <f t="shared" si="1035"/>
        <v>0</v>
      </c>
      <c r="J9497">
        <f t="shared" si="1036"/>
        <v>134.40851881433034</v>
      </c>
    </row>
    <row r="9498" spans="2:10" x14ac:dyDescent="0.3">
      <c r="B9498">
        <v>9471</v>
      </c>
      <c r="C9498">
        <v>0.91725798966569672</v>
      </c>
      <c r="D9498">
        <f t="shared" si="1030"/>
        <v>109.49723972790777</v>
      </c>
      <c r="E9498">
        <f t="shared" si="1031"/>
        <v>107</v>
      </c>
      <c r="F9498">
        <f t="shared" si="1032"/>
        <v>0</v>
      </c>
      <c r="G9498">
        <f t="shared" si="1033"/>
        <v>2.4972397279077683</v>
      </c>
      <c r="H9498">
        <f t="shared" si="1034"/>
        <v>1070</v>
      </c>
      <c r="I9498">
        <f t="shared" si="1035"/>
        <v>0</v>
      </c>
      <c r="J9498">
        <f t="shared" si="1036"/>
        <v>37.458595918616524</v>
      </c>
    </row>
    <row r="9499" spans="2:10" x14ac:dyDescent="0.3">
      <c r="B9499">
        <v>9472</v>
      </c>
      <c r="C9499">
        <v>0.74395295723999655</v>
      </c>
      <c r="D9499">
        <f t="shared" si="1030"/>
        <v>104.7141473268529</v>
      </c>
      <c r="E9499">
        <f t="shared" si="1031"/>
        <v>104.7141473268529</v>
      </c>
      <c r="F9499">
        <f t="shared" si="1032"/>
        <v>2.2858526731471045</v>
      </c>
      <c r="G9499">
        <f t="shared" si="1033"/>
        <v>0</v>
      </c>
      <c r="H9499">
        <f t="shared" si="1034"/>
        <v>1047.1414732685289</v>
      </c>
      <c r="I9499">
        <f t="shared" si="1035"/>
        <v>11.429263365735522</v>
      </c>
      <c r="J9499">
        <f t="shared" si="1036"/>
        <v>0</v>
      </c>
    </row>
    <row r="9500" spans="2:10" x14ac:dyDescent="0.3">
      <c r="B9500">
        <v>9473</v>
      </c>
      <c r="C9500">
        <v>0.69599796326185692</v>
      </c>
      <c r="D9500">
        <f t="shared" si="1030"/>
        <v>103.70890109891067</v>
      </c>
      <c r="E9500">
        <f t="shared" si="1031"/>
        <v>103.70890109891067</v>
      </c>
      <c r="F9500">
        <f t="shared" si="1032"/>
        <v>3.2910989010893275</v>
      </c>
      <c r="G9500">
        <f t="shared" si="1033"/>
        <v>0</v>
      </c>
      <c r="H9500">
        <f t="shared" si="1034"/>
        <v>1037.0890109891068</v>
      </c>
      <c r="I9500">
        <f t="shared" si="1035"/>
        <v>16.455494505446637</v>
      </c>
      <c r="J9500">
        <f t="shared" si="1036"/>
        <v>0</v>
      </c>
    </row>
    <row r="9501" spans="2:10" x14ac:dyDescent="0.3">
      <c r="B9501">
        <v>9474</v>
      </c>
      <c r="C9501">
        <v>0.58881649614215559</v>
      </c>
      <c r="D9501">
        <f t="shared" ref="D9501:D9564" si="1037">_xlfn.BETA.INV(C9501,$B$25,$C$25,$D$25,$E$25)</f>
        <v>101.63495524316792</v>
      </c>
      <c r="E9501">
        <f t="shared" ref="E9501:E9564" si="1038">IF($M$25&lt;D9501,$M$25,D9501)</f>
        <v>101.63495524316792</v>
      </c>
      <c r="F9501">
        <f t="shared" ref="F9501:F9564" si="1039">IF($M$25&gt;D9501,$M$25-D9501,0)</f>
        <v>5.3650447568320772</v>
      </c>
      <c r="G9501">
        <f t="shared" ref="G9501:G9564" si="1040">IF($M$25&lt;D9501,D9501-$M$25,0)</f>
        <v>0</v>
      </c>
      <c r="H9501">
        <f t="shared" ref="H9501:H9564" si="1041">$H$24*E9501</f>
        <v>1016.3495524316793</v>
      </c>
      <c r="I9501">
        <f t="shared" ref="I9501:I9564" si="1042">$I$24*F9501</f>
        <v>26.825223784160386</v>
      </c>
      <c r="J9501">
        <f t="shared" ref="J9501:J9564" si="1043">$J$24*G9501</f>
        <v>0</v>
      </c>
    </row>
    <row r="9502" spans="2:10" x14ac:dyDescent="0.3">
      <c r="B9502">
        <v>9475</v>
      </c>
      <c r="C9502">
        <v>0.97229608737734785</v>
      </c>
      <c r="D9502">
        <f t="shared" si="1037"/>
        <v>112.4175762202278</v>
      </c>
      <c r="E9502">
        <f t="shared" si="1038"/>
        <v>107</v>
      </c>
      <c r="F9502">
        <f t="shared" si="1039"/>
        <v>0</v>
      </c>
      <c r="G9502">
        <f t="shared" si="1040"/>
        <v>5.4175762202278008</v>
      </c>
      <c r="H9502">
        <f t="shared" si="1041"/>
        <v>1070</v>
      </c>
      <c r="I9502">
        <f t="shared" si="1042"/>
        <v>0</v>
      </c>
      <c r="J9502">
        <f t="shared" si="1043"/>
        <v>81.263643303417012</v>
      </c>
    </row>
    <row r="9503" spans="2:10" x14ac:dyDescent="0.3">
      <c r="B9503">
        <v>9476</v>
      </c>
      <c r="C9503">
        <v>0.47975804813470357</v>
      </c>
      <c r="D9503">
        <f t="shared" si="1037"/>
        <v>99.629734572478014</v>
      </c>
      <c r="E9503">
        <f t="shared" si="1038"/>
        <v>99.629734572478014</v>
      </c>
      <c r="F9503">
        <f t="shared" si="1039"/>
        <v>7.3702654275219857</v>
      </c>
      <c r="G9503">
        <f t="shared" si="1040"/>
        <v>0</v>
      </c>
      <c r="H9503">
        <f t="shared" si="1041"/>
        <v>996.29734572478014</v>
      </c>
      <c r="I9503">
        <f t="shared" si="1042"/>
        <v>36.851327137609928</v>
      </c>
      <c r="J9503">
        <f t="shared" si="1043"/>
        <v>0</v>
      </c>
    </row>
    <row r="9504" spans="2:10" x14ac:dyDescent="0.3">
      <c r="B9504">
        <v>9477</v>
      </c>
      <c r="C9504">
        <v>0.94525707368020873</v>
      </c>
      <c r="D9504">
        <f t="shared" si="1037"/>
        <v>110.7396030070643</v>
      </c>
      <c r="E9504">
        <f t="shared" si="1038"/>
        <v>107</v>
      </c>
      <c r="F9504">
        <f t="shared" si="1039"/>
        <v>0</v>
      </c>
      <c r="G9504">
        <f t="shared" si="1040"/>
        <v>3.7396030070643036</v>
      </c>
      <c r="H9504">
        <f t="shared" si="1041"/>
        <v>1070</v>
      </c>
      <c r="I9504">
        <f t="shared" si="1042"/>
        <v>0</v>
      </c>
      <c r="J9504">
        <f t="shared" si="1043"/>
        <v>56.094045105964554</v>
      </c>
    </row>
    <row r="9505" spans="2:10" x14ac:dyDescent="0.3">
      <c r="B9505">
        <v>9478</v>
      </c>
      <c r="C9505">
        <v>0.4943565486842133</v>
      </c>
      <c r="D9505">
        <f t="shared" si="1037"/>
        <v>99.896802714152955</v>
      </c>
      <c r="E9505">
        <f t="shared" si="1038"/>
        <v>99.896802714152955</v>
      </c>
      <c r="F9505">
        <f t="shared" si="1039"/>
        <v>7.1031972858470454</v>
      </c>
      <c r="G9505">
        <f t="shared" si="1040"/>
        <v>0</v>
      </c>
      <c r="H9505">
        <f t="shared" si="1041"/>
        <v>998.96802714152955</v>
      </c>
      <c r="I9505">
        <f t="shared" si="1042"/>
        <v>35.515986429235227</v>
      </c>
      <c r="J9505">
        <f t="shared" si="1043"/>
        <v>0</v>
      </c>
    </row>
    <row r="9506" spans="2:10" x14ac:dyDescent="0.3">
      <c r="B9506">
        <v>9479</v>
      </c>
      <c r="C9506">
        <v>0.96458731088179162</v>
      </c>
      <c r="D9506">
        <f t="shared" si="1037"/>
        <v>111.85852790466356</v>
      </c>
      <c r="E9506">
        <f t="shared" si="1038"/>
        <v>107</v>
      </c>
      <c r="F9506">
        <f t="shared" si="1039"/>
        <v>0</v>
      </c>
      <c r="G9506">
        <f t="shared" si="1040"/>
        <v>4.8585279046635605</v>
      </c>
      <c r="H9506">
        <f t="shared" si="1041"/>
        <v>1070</v>
      </c>
      <c r="I9506">
        <f t="shared" si="1042"/>
        <v>0</v>
      </c>
      <c r="J9506">
        <f t="shared" si="1043"/>
        <v>72.877918569953408</v>
      </c>
    </row>
    <row r="9507" spans="2:10" x14ac:dyDescent="0.3">
      <c r="B9507">
        <v>9480</v>
      </c>
      <c r="C9507">
        <v>0.48045576243081689</v>
      </c>
      <c r="D9507">
        <f t="shared" si="1037"/>
        <v>99.642505456166788</v>
      </c>
      <c r="E9507">
        <f t="shared" si="1038"/>
        <v>99.642505456166788</v>
      </c>
      <c r="F9507">
        <f t="shared" si="1039"/>
        <v>7.3574945438332122</v>
      </c>
      <c r="G9507">
        <f t="shared" si="1040"/>
        <v>0</v>
      </c>
      <c r="H9507">
        <f t="shared" si="1041"/>
        <v>996.42505456166782</v>
      </c>
      <c r="I9507">
        <f t="shared" si="1042"/>
        <v>36.787472719166061</v>
      </c>
      <c r="J9507">
        <f t="shared" si="1043"/>
        <v>0</v>
      </c>
    </row>
    <row r="9508" spans="2:10" x14ac:dyDescent="0.3">
      <c r="B9508">
        <v>9481</v>
      </c>
      <c r="C9508">
        <v>0.5413414325324758</v>
      </c>
      <c r="D9508">
        <f t="shared" si="1037"/>
        <v>100.75704136433163</v>
      </c>
      <c r="E9508">
        <f t="shared" si="1038"/>
        <v>100.75704136433163</v>
      </c>
      <c r="F9508">
        <f t="shared" si="1039"/>
        <v>6.2429586356683728</v>
      </c>
      <c r="G9508">
        <f t="shared" si="1040"/>
        <v>0</v>
      </c>
      <c r="H9508">
        <f t="shared" si="1041"/>
        <v>1007.5704136433162</v>
      </c>
      <c r="I9508">
        <f t="shared" si="1042"/>
        <v>31.214793178341864</v>
      </c>
      <c r="J9508">
        <f t="shared" si="1043"/>
        <v>0</v>
      </c>
    </row>
    <row r="9509" spans="2:10" x14ac:dyDescent="0.3">
      <c r="B9509">
        <v>9482</v>
      </c>
      <c r="C9509">
        <v>0.87555874902445863</v>
      </c>
      <c r="D9509">
        <f t="shared" si="1037"/>
        <v>108.04937436358688</v>
      </c>
      <c r="E9509">
        <f t="shared" si="1038"/>
        <v>107</v>
      </c>
      <c r="F9509">
        <f t="shared" si="1039"/>
        <v>0</v>
      </c>
      <c r="G9509">
        <f t="shared" si="1040"/>
        <v>1.0493743635868782</v>
      </c>
      <c r="H9509">
        <f t="shared" si="1041"/>
        <v>1070</v>
      </c>
      <c r="I9509">
        <f t="shared" si="1042"/>
        <v>0</v>
      </c>
      <c r="J9509">
        <f t="shared" si="1043"/>
        <v>15.740615453803173</v>
      </c>
    </row>
    <row r="9510" spans="2:10" x14ac:dyDescent="0.3">
      <c r="B9510">
        <v>9483</v>
      </c>
      <c r="C9510">
        <v>4.602214464395904E-2</v>
      </c>
      <c r="D9510">
        <f t="shared" si="1037"/>
        <v>88.793511141962085</v>
      </c>
      <c r="E9510">
        <f t="shared" si="1038"/>
        <v>88.793511141962085</v>
      </c>
      <c r="F9510">
        <f t="shared" si="1039"/>
        <v>18.206488858037915</v>
      </c>
      <c r="G9510">
        <f t="shared" si="1040"/>
        <v>0</v>
      </c>
      <c r="H9510">
        <f t="shared" si="1041"/>
        <v>887.93511141962085</v>
      </c>
      <c r="I9510">
        <f t="shared" si="1042"/>
        <v>91.032444290189574</v>
      </c>
      <c r="J9510">
        <f t="shared" si="1043"/>
        <v>0</v>
      </c>
    </row>
    <row r="9511" spans="2:10" x14ac:dyDescent="0.3">
      <c r="B9511">
        <v>9484</v>
      </c>
      <c r="C9511">
        <v>0.26146902759123603</v>
      </c>
      <c r="D9511">
        <f t="shared" si="1037"/>
        <v>95.403033188108608</v>
      </c>
      <c r="E9511">
        <f t="shared" si="1038"/>
        <v>95.403033188108608</v>
      </c>
      <c r="F9511">
        <f t="shared" si="1039"/>
        <v>11.596966811891392</v>
      </c>
      <c r="G9511">
        <f t="shared" si="1040"/>
        <v>0</v>
      </c>
      <c r="H9511">
        <f t="shared" si="1041"/>
        <v>954.03033188108611</v>
      </c>
      <c r="I9511">
        <f t="shared" si="1042"/>
        <v>57.984834059456958</v>
      </c>
      <c r="J9511">
        <f t="shared" si="1043"/>
        <v>0</v>
      </c>
    </row>
    <row r="9512" spans="2:10" x14ac:dyDescent="0.3">
      <c r="B9512">
        <v>9485</v>
      </c>
      <c r="C9512">
        <v>0.34604884538452252</v>
      </c>
      <c r="D9512">
        <f t="shared" si="1037"/>
        <v>97.126295583172691</v>
      </c>
      <c r="E9512">
        <f t="shared" si="1038"/>
        <v>97.126295583172691</v>
      </c>
      <c r="F9512">
        <f t="shared" si="1039"/>
        <v>9.8737044168273087</v>
      </c>
      <c r="G9512">
        <f t="shared" si="1040"/>
        <v>0</v>
      </c>
      <c r="H9512">
        <f t="shared" si="1041"/>
        <v>971.26295583172691</v>
      </c>
      <c r="I9512">
        <f t="shared" si="1042"/>
        <v>49.368522084136544</v>
      </c>
      <c r="J9512">
        <f t="shared" si="1043"/>
        <v>0</v>
      </c>
    </row>
    <row r="9513" spans="2:10" x14ac:dyDescent="0.3">
      <c r="B9513">
        <v>9486</v>
      </c>
      <c r="C9513">
        <v>0.72616387239264724</v>
      </c>
      <c r="D9513">
        <f t="shared" si="1037"/>
        <v>104.33332727841005</v>
      </c>
      <c r="E9513">
        <f t="shared" si="1038"/>
        <v>104.33332727841005</v>
      </c>
      <c r="F9513">
        <f t="shared" si="1039"/>
        <v>2.6666727215899471</v>
      </c>
      <c r="G9513">
        <f t="shared" si="1040"/>
        <v>0</v>
      </c>
      <c r="H9513">
        <f t="shared" si="1041"/>
        <v>1043.3332727841005</v>
      </c>
      <c r="I9513">
        <f t="shared" si="1042"/>
        <v>13.333363607949735</v>
      </c>
      <c r="J9513">
        <f t="shared" si="1043"/>
        <v>0</v>
      </c>
    </row>
    <row r="9514" spans="2:10" x14ac:dyDescent="0.3">
      <c r="B9514">
        <v>9487</v>
      </c>
      <c r="C9514">
        <v>0.24708818312644099</v>
      </c>
      <c r="D9514">
        <f t="shared" si="1037"/>
        <v>95.089936903705279</v>
      </c>
      <c r="E9514">
        <f t="shared" si="1038"/>
        <v>95.089936903705279</v>
      </c>
      <c r="F9514">
        <f t="shared" si="1039"/>
        <v>11.910063096294721</v>
      </c>
      <c r="G9514">
        <f t="shared" si="1040"/>
        <v>0</v>
      </c>
      <c r="H9514">
        <f t="shared" si="1041"/>
        <v>950.89936903705279</v>
      </c>
      <c r="I9514">
        <f t="shared" si="1042"/>
        <v>59.550315481473604</v>
      </c>
      <c r="J9514">
        <f t="shared" si="1043"/>
        <v>0</v>
      </c>
    </row>
    <row r="9515" spans="2:10" x14ac:dyDescent="0.3">
      <c r="B9515">
        <v>9488</v>
      </c>
      <c r="C9515">
        <v>0.60703393631129521</v>
      </c>
      <c r="D9515">
        <f t="shared" si="1037"/>
        <v>101.97637886445123</v>
      </c>
      <c r="E9515">
        <f t="shared" si="1038"/>
        <v>101.97637886445123</v>
      </c>
      <c r="F9515">
        <f t="shared" si="1039"/>
        <v>5.0236211355487654</v>
      </c>
      <c r="G9515">
        <f t="shared" si="1040"/>
        <v>0</v>
      </c>
      <c r="H9515">
        <f t="shared" si="1041"/>
        <v>1019.7637886445124</v>
      </c>
      <c r="I9515">
        <f t="shared" si="1042"/>
        <v>25.118105677743827</v>
      </c>
      <c r="J9515">
        <f t="shared" si="1043"/>
        <v>0</v>
      </c>
    </row>
    <row r="9516" spans="2:10" x14ac:dyDescent="0.3">
      <c r="B9516">
        <v>9489</v>
      </c>
      <c r="C9516">
        <v>0.11753697439712041</v>
      </c>
      <c r="D9516">
        <f t="shared" si="1037"/>
        <v>91.732676647565356</v>
      </c>
      <c r="E9516">
        <f t="shared" si="1038"/>
        <v>91.732676647565356</v>
      </c>
      <c r="F9516">
        <f t="shared" si="1039"/>
        <v>15.267323352434644</v>
      </c>
      <c r="G9516">
        <f t="shared" si="1040"/>
        <v>0</v>
      </c>
      <c r="H9516">
        <f t="shared" si="1041"/>
        <v>917.32676647565359</v>
      </c>
      <c r="I9516">
        <f t="shared" si="1042"/>
        <v>76.336616762173222</v>
      </c>
      <c r="J9516">
        <f t="shared" si="1043"/>
        <v>0</v>
      </c>
    </row>
    <row r="9517" spans="2:10" x14ac:dyDescent="0.3">
      <c r="B9517">
        <v>9490</v>
      </c>
      <c r="C9517">
        <v>0.83616773439991809</v>
      </c>
      <c r="D9517">
        <f t="shared" si="1037"/>
        <v>106.91661698985419</v>
      </c>
      <c r="E9517">
        <f t="shared" si="1038"/>
        <v>106.91661698985419</v>
      </c>
      <c r="F9517">
        <f t="shared" si="1039"/>
        <v>8.3383010145809067E-2</v>
      </c>
      <c r="G9517">
        <f t="shared" si="1040"/>
        <v>0</v>
      </c>
      <c r="H9517">
        <f t="shared" si="1041"/>
        <v>1069.166169898542</v>
      </c>
      <c r="I9517">
        <f t="shared" si="1042"/>
        <v>0.41691505072904533</v>
      </c>
      <c r="J9517">
        <f t="shared" si="1043"/>
        <v>0</v>
      </c>
    </row>
    <row r="9518" spans="2:10" x14ac:dyDescent="0.3">
      <c r="B9518">
        <v>9491</v>
      </c>
      <c r="C9518">
        <v>0.65317726577889867</v>
      </c>
      <c r="D9518">
        <f t="shared" si="1037"/>
        <v>102.85864434711719</v>
      </c>
      <c r="E9518">
        <f t="shared" si="1038"/>
        <v>102.85864434711719</v>
      </c>
      <c r="F9518">
        <f t="shared" si="1039"/>
        <v>4.1413556528828082</v>
      </c>
      <c r="G9518">
        <f t="shared" si="1040"/>
        <v>0</v>
      </c>
      <c r="H9518">
        <f t="shared" si="1041"/>
        <v>1028.5864434711718</v>
      </c>
      <c r="I9518">
        <f t="shared" si="1042"/>
        <v>20.706778264414041</v>
      </c>
      <c r="J9518">
        <f t="shared" si="1043"/>
        <v>0</v>
      </c>
    </row>
    <row r="9519" spans="2:10" x14ac:dyDescent="0.3">
      <c r="B9519">
        <v>9492</v>
      </c>
      <c r="C9519">
        <v>0.40956243765907496</v>
      </c>
      <c r="D9519">
        <f t="shared" si="1037"/>
        <v>98.334788730430262</v>
      </c>
      <c r="E9519">
        <f t="shared" si="1038"/>
        <v>98.334788730430262</v>
      </c>
      <c r="F9519">
        <f t="shared" si="1039"/>
        <v>8.6652112695697383</v>
      </c>
      <c r="G9519">
        <f t="shared" si="1040"/>
        <v>0</v>
      </c>
      <c r="H9519">
        <f t="shared" si="1041"/>
        <v>983.34788730430262</v>
      </c>
      <c r="I9519">
        <f t="shared" si="1042"/>
        <v>43.326056347848692</v>
      </c>
      <c r="J9519">
        <f t="shared" si="1043"/>
        <v>0</v>
      </c>
    </row>
    <row r="9520" spans="2:10" x14ac:dyDescent="0.3">
      <c r="B9520">
        <v>9493</v>
      </c>
      <c r="C9520">
        <v>0.73467819940162227</v>
      </c>
      <c r="D9520">
        <f t="shared" si="1037"/>
        <v>104.51430532573572</v>
      </c>
      <c r="E9520">
        <f t="shared" si="1038"/>
        <v>104.51430532573572</v>
      </c>
      <c r="F9520">
        <f t="shared" si="1039"/>
        <v>2.4856946742642805</v>
      </c>
      <c r="G9520">
        <f t="shared" si="1040"/>
        <v>0</v>
      </c>
      <c r="H9520">
        <f t="shared" si="1041"/>
        <v>1045.1430532573572</v>
      </c>
      <c r="I9520">
        <f t="shared" si="1042"/>
        <v>12.428473371321402</v>
      </c>
      <c r="J9520">
        <f t="shared" si="1043"/>
        <v>0</v>
      </c>
    </row>
    <row r="9521" spans="2:10" x14ac:dyDescent="0.3">
      <c r="B9521">
        <v>9494</v>
      </c>
      <c r="C9521">
        <v>0.33346497965441291</v>
      </c>
      <c r="D9521">
        <f t="shared" si="1037"/>
        <v>96.879959225315233</v>
      </c>
      <c r="E9521">
        <f t="shared" si="1038"/>
        <v>96.879959225315233</v>
      </c>
      <c r="F9521">
        <f t="shared" si="1039"/>
        <v>10.120040774684767</v>
      </c>
      <c r="G9521">
        <f t="shared" si="1040"/>
        <v>0</v>
      </c>
      <c r="H9521">
        <f t="shared" si="1041"/>
        <v>968.79959225315235</v>
      </c>
      <c r="I9521">
        <f t="shared" si="1042"/>
        <v>50.600203873423837</v>
      </c>
      <c r="J9521">
        <f t="shared" si="1043"/>
        <v>0</v>
      </c>
    </row>
    <row r="9522" spans="2:10" x14ac:dyDescent="0.3">
      <c r="B9522">
        <v>9495</v>
      </c>
      <c r="C9522">
        <v>0.14756764122801891</v>
      </c>
      <c r="D9522">
        <f t="shared" si="1037"/>
        <v>92.635632946579165</v>
      </c>
      <c r="E9522">
        <f t="shared" si="1038"/>
        <v>92.635632946579165</v>
      </c>
      <c r="F9522">
        <f t="shared" si="1039"/>
        <v>14.364367053420835</v>
      </c>
      <c r="G9522">
        <f t="shared" si="1040"/>
        <v>0</v>
      </c>
      <c r="H9522">
        <f t="shared" si="1041"/>
        <v>926.35632946579165</v>
      </c>
      <c r="I9522">
        <f t="shared" si="1042"/>
        <v>71.821835267104177</v>
      </c>
      <c r="J9522">
        <f t="shared" si="1043"/>
        <v>0</v>
      </c>
    </row>
    <row r="9523" spans="2:10" x14ac:dyDescent="0.3">
      <c r="B9523">
        <v>9496</v>
      </c>
      <c r="C9523">
        <v>0.34515353991888686</v>
      </c>
      <c r="D9523">
        <f t="shared" si="1037"/>
        <v>97.108860248035441</v>
      </c>
      <c r="E9523">
        <f t="shared" si="1038"/>
        <v>97.108860248035441</v>
      </c>
      <c r="F9523">
        <f t="shared" si="1039"/>
        <v>9.891139751964559</v>
      </c>
      <c r="G9523">
        <f t="shared" si="1040"/>
        <v>0</v>
      </c>
      <c r="H9523">
        <f t="shared" si="1041"/>
        <v>971.08860248035444</v>
      </c>
      <c r="I9523">
        <f t="shared" si="1042"/>
        <v>49.455698759822795</v>
      </c>
      <c r="J9523">
        <f t="shared" si="1043"/>
        <v>0</v>
      </c>
    </row>
    <row r="9524" spans="2:10" x14ac:dyDescent="0.3">
      <c r="B9524">
        <v>9497</v>
      </c>
      <c r="C9524">
        <v>0.18352073123090895</v>
      </c>
      <c r="D9524">
        <f t="shared" si="1037"/>
        <v>93.595676619756063</v>
      </c>
      <c r="E9524">
        <f t="shared" si="1038"/>
        <v>93.595676619756063</v>
      </c>
      <c r="F9524">
        <f t="shared" si="1039"/>
        <v>13.404323380243937</v>
      </c>
      <c r="G9524">
        <f t="shared" si="1040"/>
        <v>0</v>
      </c>
      <c r="H9524">
        <f t="shared" si="1041"/>
        <v>935.95676619756068</v>
      </c>
      <c r="I9524">
        <f t="shared" si="1042"/>
        <v>67.021616901219687</v>
      </c>
      <c r="J9524">
        <f t="shared" si="1043"/>
        <v>0</v>
      </c>
    </row>
    <row r="9525" spans="2:10" x14ac:dyDescent="0.3">
      <c r="B9525">
        <v>9498</v>
      </c>
      <c r="C9525">
        <v>0.90462034103304256</v>
      </c>
      <c r="D9525">
        <f t="shared" si="1037"/>
        <v>109.02076630972482</v>
      </c>
      <c r="E9525">
        <f t="shared" si="1038"/>
        <v>107</v>
      </c>
      <c r="F9525">
        <f t="shared" si="1039"/>
        <v>0</v>
      </c>
      <c r="G9525">
        <f t="shared" si="1040"/>
        <v>2.0207663097248201</v>
      </c>
      <c r="H9525">
        <f t="shared" si="1041"/>
        <v>1070</v>
      </c>
      <c r="I9525">
        <f t="shared" si="1042"/>
        <v>0</v>
      </c>
      <c r="J9525">
        <f t="shared" si="1043"/>
        <v>30.311494645872301</v>
      </c>
    </row>
    <row r="9526" spans="2:10" x14ac:dyDescent="0.3">
      <c r="B9526">
        <v>9499</v>
      </c>
      <c r="C9526">
        <v>0.39642030482603685</v>
      </c>
      <c r="D9526">
        <f t="shared" si="1037"/>
        <v>98.088608986503417</v>
      </c>
      <c r="E9526">
        <f t="shared" si="1038"/>
        <v>98.088608986503417</v>
      </c>
      <c r="F9526">
        <f t="shared" si="1039"/>
        <v>8.9113910134965835</v>
      </c>
      <c r="G9526">
        <f t="shared" si="1040"/>
        <v>0</v>
      </c>
      <c r="H9526">
        <f t="shared" si="1041"/>
        <v>980.88608986503414</v>
      </c>
      <c r="I9526">
        <f t="shared" si="1042"/>
        <v>44.556955067482917</v>
      </c>
      <c r="J9526">
        <f t="shared" si="1043"/>
        <v>0</v>
      </c>
    </row>
    <row r="9527" spans="2:10" x14ac:dyDescent="0.3">
      <c r="B9527">
        <v>9500</v>
      </c>
      <c r="C9527">
        <v>0.81173239883133419</v>
      </c>
      <c r="D9527">
        <f t="shared" si="1037"/>
        <v>106.28500251411029</v>
      </c>
      <c r="E9527">
        <f t="shared" si="1038"/>
        <v>106.28500251411029</v>
      </c>
      <c r="F9527">
        <f t="shared" si="1039"/>
        <v>0.71499748588971102</v>
      </c>
      <c r="G9527">
        <f t="shared" si="1040"/>
        <v>0</v>
      </c>
      <c r="H9527">
        <f t="shared" si="1041"/>
        <v>1062.8500251411028</v>
      </c>
      <c r="I9527">
        <f t="shared" si="1042"/>
        <v>3.5749874294485551</v>
      </c>
      <c r="J9527">
        <f t="shared" si="1043"/>
        <v>0</v>
      </c>
    </row>
    <row r="9528" spans="2:10" x14ac:dyDescent="0.3">
      <c r="B9528">
        <v>9501</v>
      </c>
      <c r="C9528">
        <v>0.96858129815604477</v>
      </c>
      <c r="D9528">
        <f t="shared" si="1037"/>
        <v>112.13692186836028</v>
      </c>
      <c r="E9528">
        <f t="shared" si="1038"/>
        <v>107</v>
      </c>
      <c r="F9528">
        <f t="shared" si="1039"/>
        <v>0</v>
      </c>
      <c r="G9528">
        <f t="shared" si="1040"/>
        <v>5.1369218683602753</v>
      </c>
      <c r="H9528">
        <f t="shared" si="1041"/>
        <v>1070</v>
      </c>
      <c r="I9528">
        <f t="shared" si="1042"/>
        <v>0</v>
      </c>
      <c r="J9528">
        <f t="shared" si="1043"/>
        <v>77.05382802540413</v>
      </c>
    </row>
    <row r="9529" spans="2:10" x14ac:dyDescent="0.3">
      <c r="B9529">
        <v>9502</v>
      </c>
      <c r="C9529">
        <v>0.78160905691792748</v>
      </c>
      <c r="D9529">
        <f t="shared" si="1037"/>
        <v>105.55944391188618</v>
      </c>
      <c r="E9529">
        <f t="shared" si="1038"/>
        <v>105.55944391188618</v>
      </c>
      <c r="F9529">
        <f t="shared" si="1039"/>
        <v>1.4405560881138229</v>
      </c>
      <c r="G9529">
        <f t="shared" si="1040"/>
        <v>0</v>
      </c>
      <c r="H9529">
        <f t="shared" si="1041"/>
        <v>1055.5944391188618</v>
      </c>
      <c r="I9529">
        <f t="shared" si="1042"/>
        <v>7.2027804405691143</v>
      </c>
      <c r="J9529">
        <f t="shared" si="1043"/>
        <v>0</v>
      </c>
    </row>
    <row r="9530" spans="2:10" x14ac:dyDescent="0.3">
      <c r="B9530">
        <v>9503</v>
      </c>
      <c r="C9530">
        <v>0.51212632967105776</v>
      </c>
      <c r="D9530">
        <f t="shared" si="1037"/>
        <v>100.22176586385547</v>
      </c>
      <c r="E9530">
        <f t="shared" si="1038"/>
        <v>100.22176586385547</v>
      </c>
      <c r="F9530">
        <f t="shared" si="1039"/>
        <v>6.7782341361445333</v>
      </c>
      <c r="G9530">
        <f t="shared" si="1040"/>
        <v>0</v>
      </c>
      <c r="H9530">
        <f t="shared" si="1041"/>
        <v>1002.2176586385547</v>
      </c>
      <c r="I9530">
        <f t="shared" si="1042"/>
        <v>33.891170680722666</v>
      </c>
      <c r="J9530">
        <f t="shared" si="1043"/>
        <v>0</v>
      </c>
    </row>
    <row r="9531" spans="2:10" x14ac:dyDescent="0.3">
      <c r="B9531">
        <v>9504</v>
      </c>
      <c r="C9531">
        <v>0.76745744834905394</v>
      </c>
      <c r="D9531">
        <f t="shared" si="1037"/>
        <v>105.23476850702127</v>
      </c>
      <c r="E9531">
        <f t="shared" si="1038"/>
        <v>105.23476850702127</v>
      </c>
      <c r="F9531">
        <f t="shared" si="1039"/>
        <v>1.7652314929787281</v>
      </c>
      <c r="G9531">
        <f t="shared" si="1040"/>
        <v>0</v>
      </c>
      <c r="H9531">
        <f t="shared" si="1041"/>
        <v>1052.3476850702127</v>
      </c>
      <c r="I9531">
        <f t="shared" si="1042"/>
        <v>8.8261574648936403</v>
      </c>
      <c r="J9531">
        <f t="shared" si="1043"/>
        <v>0</v>
      </c>
    </row>
    <row r="9532" spans="2:10" x14ac:dyDescent="0.3">
      <c r="B9532">
        <v>9505</v>
      </c>
      <c r="C9532">
        <v>0.19004024020871202</v>
      </c>
      <c r="D9532">
        <f t="shared" si="1037"/>
        <v>93.759174865436719</v>
      </c>
      <c r="E9532">
        <f t="shared" si="1038"/>
        <v>93.759174865436719</v>
      </c>
      <c r="F9532">
        <f t="shared" si="1039"/>
        <v>13.240825134563281</v>
      </c>
      <c r="G9532">
        <f t="shared" si="1040"/>
        <v>0</v>
      </c>
      <c r="H9532">
        <f t="shared" si="1041"/>
        <v>937.59174865436717</v>
      </c>
      <c r="I9532">
        <f t="shared" si="1042"/>
        <v>66.204125672816403</v>
      </c>
      <c r="J9532">
        <f t="shared" si="1043"/>
        <v>0</v>
      </c>
    </row>
    <row r="9533" spans="2:10" x14ac:dyDescent="0.3">
      <c r="B9533">
        <v>9506</v>
      </c>
      <c r="C9533">
        <v>0.66363479825438054</v>
      </c>
      <c r="D9533">
        <f t="shared" si="1037"/>
        <v>103.06301740273469</v>
      </c>
      <c r="E9533">
        <f t="shared" si="1038"/>
        <v>103.06301740273469</v>
      </c>
      <c r="F9533">
        <f t="shared" si="1039"/>
        <v>3.9369825972653132</v>
      </c>
      <c r="G9533">
        <f t="shared" si="1040"/>
        <v>0</v>
      </c>
      <c r="H9533">
        <f t="shared" si="1041"/>
        <v>1030.6301740273468</v>
      </c>
      <c r="I9533">
        <f t="shared" si="1042"/>
        <v>19.684912986326566</v>
      </c>
      <c r="J9533">
        <f t="shared" si="1043"/>
        <v>0</v>
      </c>
    </row>
    <row r="9534" spans="2:10" x14ac:dyDescent="0.3">
      <c r="B9534">
        <v>9507</v>
      </c>
      <c r="C9534">
        <v>0.18364104312531859</v>
      </c>
      <c r="D9534">
        <f t="shared" si="1037"/>
        <v>93.59871962109176</v>
      </c>
      <c r="E9534">
        <f t="shared" si="1038"/>
        <v>93.59871962109176</v>
      </c>
      <c r="F9534">
        <f t="shared" si="1039"/>
        <v>13.40128037890824</v>
      </c>
      <c r="G9534">
        <f t="shared" si="1040"/>
        <v>0</v>
      </c>
      <c r="H9534">
        <f t="shared" si="1041"/>
        <v>935.98719621091755</v>
      </c>
      <c r="I9534">
        <f t="shared" si="1042"/>
        <v>67.006401894541199</v>
      </c>
      <c r="J9534">
        <f t="shared" si="1043"/>
        <v>0</v>
      </c>
    </row>
    <row r="9535" spans="2:10" x14ac:dyDescent="0.3">
      <c r="B9535">
        <v>9508</v>
      </c>
      <c r="C9535">
        <v>0.95561427469698934</v>
      </c>
      <c r="D9535">
        <f t="shared" si="1037"/>
        <v>111.30023858892986</v>
      </c>
      <c r="E9535">
        <f t="shared" si="1038"/>
        <v>107</v>
      </c>
      <c r="F9535">
        <f t="shared" si="1039"/>
        <v>0</v>
      </c>
      <c r="G9535">
        <f t="shared" si="1040"/>
        <v>4.300238588929858</v>
      </c>
      <c r="H9535">
        <f t="shared" si="1041"/>
        <v>1070</v>
      </c>
      <c r="I9535">
        <f t="shared" si="1042"/>
        <v>0</v>
      </c>
      <c r="J9535">
        <f t="shared" si="1043"/>
        <v>64.50357883394787</v>
      </c>
    </row>
    <row r="9536" spans="2:10" x14ac:dyDescent="0.3">
      <c r="B9536">
        <v>9509</v>
      </c>
      <c r="C9536">
        <v>0.27797543467768226</v>
      </c>
      <c r="D9536">
        <f t="shared" si="1037"/>
        <v>95.753849846236832</v>
      </c>
      <c r="E9536">
        <f t="shared" si="1038"/>
        <v>95.753849846236832</v>
      </c>
      <c r="F9536">
        <f t="shared" si="1039"/>
        <v>11.246150153763168</v>
      </c>
      <c r="G9536">
        <f t="shared" si="1040"/>
        <v>0</v>
      </c>
      <c r="H9536">
        <f t="shared" si="1041"/>
        <v>957.53849846236835</v>
      </c>
      <c r="I9536">
        <f t="shared" si="1042"/>
        <v>56.230750768815838</v>
      </c>
      <c r="J9536">
        <f t="shared" si="1043"/>
        <v>0</v>
      </c>
    </row>
    <row r="9537" spans="2:10" x14ac:dyDescent="0.3">
      <c r="B9537">
        <v>9510</v>
      </c>
      <c r="C9537">
        <v>0.90421466995678323</v>
      </c>
      <c r="D9537">
        <f t="shared" si="1037"/>
        <v>109.00610803457076</v>
      </c>
      <c r="E9537">
        <f t="shared" si="1038"/>
        <v>107</v>
      </c>
      <c r="F9537">
        <f t="shared" si="1039"/>
        <v>0</v>
      </c>
      <c r="G9537">
        <f t="shared" si="1040"/>
        <v>2.006108034570758</v>
      </c>
      <c r="H9537">
        <f t="shared" si="1041"/>
        <v>1070</v>
      </c>
      <c r="I9537">
        <f t="shared" si="1042"/>
        <v>0</v>
      </c>
      <c r="J9537">
        <f t="shared" si="1043"/>
        <v>30.091620518561371</v>
      </c>
    </row>
    <row r="9538" spans="2:10" x14ac:dyDescent="0.3">
      <c r="B9538">
        <v>9511</v>
      </c>
      <c r="C9538">
        <v>0.45952629653012655</v>
      </c>
      <c r="D9538">
        <f t="shared" si="1037"/>
        <v>99.258892645650008</v>
      </c>
      <c r="E9538">
        <f t="shared" si="1038"/>
        <v>99.258892645650008</v>
      </c>
      <c r="F9538">
        <f t="shared" si="1039"/>
        <v>7.7411073543499924</v>
      </c>
      <c r="G9538">
        <f t="shared" si="1040"/>
        <v>0</v>
      </c>
      <c r="H9538">
        <f t="shared" si="1041"/>
        <v>992.58892645650008</v>
      </c>
      <c r="I9538">
        <f t="shared" si="1042"/>
        <v>38.705536771749962</v>
      </c>
      <c r="J9538">
        <f t="shared" si="1043"/>
        <v>0</v>
      </c>
    </row>
    <row r="9539" spans="2:10" x14ac:dyDescent="0.3">
      <c r="B9539">
        <v>9512</v>
      </c>
      <c r="C9539">
        <v>0.61760810102256203</v>
      </c>
      <c r="D9539">
        <f t="shared" si="1037"/>
        <v>102.17612847995561</v>
      </c>
      <c r="E9539">
        <f t="shared" si="1038"/>
        <v>102.17612847995561</v>
      </c>
      <c r="F9539">
        <f t="shared" si="1039"/>
        <v>4.823871520044392</v>
      </c>
      <c r="G9539">
        <f t="shared" si="1040"/>
        <v>0</v>
      </c>
      <c r="H9539">
        <f t="shared" si="1041"/>
        <v>1021.7612847995561</v>
      </c>
      <c r="I9539">
        <f t="shared" si="1042"/>
        <v>24.11935760022196</v>
      </c>
      <c r="J9539">
        <f t="shared" si="1043"/>
        <v>0</v>
      </c>
    </row>
    <row r="9540" spans="2:10" x14ac:dyDescent="0.3">
      <c r="B9540">
        <v>9513</v>
      </c>
      <c r="C9540">
        <v>0.52007272954292494</v>
      </c>
      <c r="D9540">
        <f t="shared" si="1037"/>
        <v>100.36716791919609</v>
      </c>
      <c r="E9540">
        <f t="shared" si="1038"/>
        <v>100.36716791919609</v>
      </c>
      <c r="F9540">
        <f t="shared" si="1039"/>
        <v>6.6328320808039081</v>
      </c>
      <c r="G9540">
        <f t="shared" si="1040"/>
        <v>0</v>
      </c>
      <c r="H9540">
        <f t="shared" si="1041"/>
        <v>1003.6716791919609</v>
      </c>
      <c r="I9540">
        <f t="shared" si="1042"/>
        <v>33.16416040401954</v>
      </c>
      <c r="J9540">
        <f t="shared" si="1043"/>
        <v>0</v>
      </c>
    </row>
    <row r="9541" spans="2:10" x14ac:dyDescent="0.3">
      <c r="B9541">
        <v>9514</v>
      </c>
      <c r="C9541">
        <v>0.97372724790773302</v>
      </c>
      <c r="D9541">
        <f t="shared" si="1037"/>
        <v>112.53233833033809</v>
      </c>
      <c r="E9541">
        <f t="shared" si="1038"/>
        <v>107</v>
      </c>
      <c r="F9541">
        <f t="shared" si="1039"/>
        <v>0</v>
      </c>
      <c r="G9541">
        <f t="shared" si="1040"/>
        <v>5.5323383303380922</v>
      </c>
      <c r="H9541">
        <f t="shared" si="1041"/>
        <v>1070</v>
      </c>
      <c r="I9541">
        <f t="shared" si="1042"/>
        <v>0</v>
      </c>
      <c r="J9541">
        <f t="shared" si="1043"/>
        <v>82.985074955071383</v>
      </c>
    </row>
    <row r="9542" spans="2:10" x14ac:dyDescent="0.3">
      <c r="B9542">
        <v>9515</v>
      </c>
      <c r="C9542">
        <v>0.47879058280462483</v>
      </c>
      <c r="D9542">
        <f t="shared" si="1037"/>
        <v>99.61202469015619</v>
      </c>
      <c r="E9542">
        <f t="shared" si="1038"/>
        <v>99.61202469015619</v>
      </c>
      <c r="F9542">
        <f t="shared" si="1039"/>
        <v>7.3879753098438101</v>
      </c>
      <c r="G9542">
        <f t="shared" si="1040"/>
        <v>0</v>
      </c>
      <c r="H9542">
        <f t="shared" si="1041"/>
        <v>996.12024690156193</v>
      </c>
      <c r="I9542">
        <f t="shared" si="1042"/>
        <v>36.939876549219051</v>
      </c>
      <c r="J9542">
        <f t="shared" si="1043"/>
        <v>0</v>
      </c>
    </row>
    <row r="9543" spans="2:10" x14ac:dyDescent="0.3">
      <c r="B9543">
        <v>9516</v>
      </c>
      <c r="C9543">
        <v>0.40117091933676552</v>
      </c>
      <c r="D9543">
        <f t="shared" si="1037"/>
        <v>98.177788430084064</v>
      </c>
      <c r="E9543">
        <f t="shared" si="1038"/>
        <v>98.177788430084064</v>
      </c>
      <c r="F9543">
        <f t="shared" si="1039"/>
        <v>8.822211569915936</v>
      </c>
      <c r="G9543">
        <f t="shared" si="1040"/>
        <v>0</v>
      </c>
      <c r="H9543">
        <f t="shared" si="1041"/>
        <v>981.7778843008407</v>
      </c>
      <c r="I9543">
        <f t="shared" si="1042"/>
        <v>44.11105784957968</v>
      </c>
      <c r="J9543">
        <f t="shared" si="1043"/>
        <v>0</v>
      </c>
    </row>
    <row r="9544" spans="2:10" x14ac:dyDescent="0.3">
      <c r="B9544">
        <v>9517</v>
      </c>
      <c r="C9544">
        <v>0.34386861561005455</v>
      </c>
      <c r="D9544">
        <f t="shared" si="1037"/>
        <v>97.08381383360026</v>
      </c>
      <c r="E9544">
        <f t="shared" si="1038"/>
        <v>97.08381383360026</v>
      </c>
      <c r="F9544">
        <f t="shared" si="1039"/>
        <v>9.9161861663997399</v>
      </c>
      <c r="G9544">
        <f t="shared" si="1040"/>
        <v>0</v>
      </c>
      <c r="H9544">
        <f t="shared" si="1041"/>
        <v>970.83813833600266</v>
      </c>
      <c r="I9544">
        <f t="shared" si="1042"/>
        <v>49.5809308319987</v>
      </c>
      <c r="J9544">
        <f t="shared" si="1043"/>
        <v>0</v>
      </c>
    </row>
    <row r="9545" spans="2:10" x14ac:dyDescent="0.3">
      <c r="B9545">
        <v>9518</v>
      </c>
      <c r="C9545">
        <v>0.50496363642725361</v>
      </c>
      <c r="D9545">
        <f t="shared" si="1037"/>
        <v>100.09076550690504</v>
      </c>
      <c r="E9545">
        <f t="shared" si="1038"/>
        <v>100.09076550690504</v>
      </c>
      <c r="F9545">
        <f t="shared" si="1039"/>
        <v>6.9092344930949565</v>
      </c>
      <c r="G9545">
        <f t="shared" si="1040"/>
        <v>0</v>
      </c>
      <c r="H9545">
        <f t="shared" si="1041"/>
        <v>1000.9076550690504</v>
      </c>
      <c r="I9545">
        <f t="shared" si="1042"/>
        <v>34.546172465474783</v>
      </c>
      <c r="J9545">
        <f t="shared" si="1043"/>
        <v>0</v>
      </c>
    </row>
    <row r="9546" spans="2:10" x14ac:dyDescent="0.3">
      <c r="B9546">
        <v>9519</v>
      </c>
      <c r="C9546">
        <v>0.31004787510477627</v>
      </c>
      <c r="D9546">
        <f t="shared" si="1037"/>
        <v>96.413461667174303</v>
      </c>
      <c r="E9546">
        <f t="shared" si="1038"/>
        <v>96.413461667174303</v>
      </c>
      <c r="F9546">
        <f t="shared" si="1039"/>
        <v>10.586538332825697</v>
      </c>
      <c r="G9546">
        <f t="shared" si="1040"/>
        <v>0</v>
      </c>
      <c r="H9546">
        <f t="shared" si="1041"/>
        <v>964.13461667174306</v>
      </c>
      <c r="I9546">
        <f t="shared" si="1042"/>
        <v>52.932691664128484</v>
      </c>
      <c r="J9546">
        <f t="shared" si="1043"/>
        <v>0</v>
      </c>
    </row>
    <row r="9547" spans="2:10" x14ac:dyDescent="0.3">
      <c r="B9547">
        <v>9520</v>
      </c>
      <c r="C9547">
        <v>0.33704806027788869</v>
      </c>
      <c r="D9547">
        <f t="shared" si="1037"/>
        <v>96.950386442399392</v>
      </c>
      <c r="E9547">
        <f t="shared" si="1038"/>
        <v>96.950386442399392</v>
      </c>
      <c r="F9547">
        <f t="shared" si="1039"/>
        <v>10.049613557600608</v>
      </c>
      <c r="G9547">
        <f t="shared" si="1040"/>
        <v>0</v>
      </c>
      <c r="H9547">
        <f t="shared" si="1041"/>
        <v>969.50386442399395</v>
      </c>
      <c r="I9547">
        <f t="shared" si="1042"/>
        <v>50.248067788003041</v>
      </c>
      <c r="J9547">
        <f t="shared" si="1043"/>
        <v>0</v>
      </c>
    </row>
    <row r="9548" spans="2:10" x14ac:dyDescent="0.3">
      <c r="B9548">
        <v>9521</v>
      </c>
      <c r="C9548">
        <v>0.73617865556335893</v>
      </c>
      <c r="D9548">
        <f t="shared" si="1037"/>
        <v>104.54643922599477</v>
      </c>
      <c r="E9548">
        <f t="shared" si="1038"/>
        <v>104.54643922599477</v>
      </c>
      <c r="F9548">
        <f t="shared" si="1039"/>
        <v>2.4535607740052257</v>
      </c>
      <c r="G9548">
        <f t="shared" si="1040"/>
        <v>0</v>
      </c>
      <c r="H9548">
        <f t="shared" si="1041"/>
        <v>1045.4643922599478</v>
      </c>
      <c r="I9548">
        <f t="shared" si="1042"/>
        <v>12.267803870026128</v>
      </c>
      <c r="J9548">
        <f t="shared" si="1043"/>
        <v>0</v>
      </c>
    </row>
    <row r="9549" spans="2:10" x14ac:dyDescent="0.3">
      <c r="B9549">
        <v>9522</v>
      </c>
      <c r="C9549">
        <v>0.88043070204795115</v>
      </c>
      <c r="D9549">
        <f t="shared" si="1037"/>
        <v>108.20243926976032</v>
      </c>
      <c r="E9549">
        <f t="shared" si="1038"/>
        <v>107</v>
      </c>
      <c r="F9549">
        <f t="shared" si="1039"/>
        <v>0</v>
      </c>
      <c r="G9549">
        <f t="shared" si="1040"/>
        <v>1.202439269760319</v>
      </c>
      <c r="H9549">
        <f t="shared" si="1041"/>
        <v>1070</v>
      </c>
      <c r="I9549">
        <f t="shared" si="1042"/>
        <v>0</v>
      </c>
      <c r="J9549">
        <f t="shared" si="1043"/>
        <v>18.036589046404785</v>
      </c>
    </row>
    <row r="9550" spans="2:10" x14ac:dyDescent="0.3">
      <c r="B9550">
        <v>9523</v>
      </c>
      <c r="C9550">
        <v>0.85869400119109152</v>
      </c>
      <c r="D9550">
        <f t="shared" si="1037"/>
        <v>107.54369700497813</v>
      </c>
      <c r="E9550">
        <f t="shared" si="1038"/>
        <v>107</v>
      </c>
      <c r="F9550">
        <f t="shared" si="1039"/>
        <v>0</v>
      </c>
      <c r="G9550">
        <f t="shared" si="1040"/>
        <v>0.54369700497812801</v>
      </c>
      <c r="H9550">
        <f t="shared" si="1041"/>
        <v>1070</v>
      </c>
      <c r="I9550">
        <f t="shared" si="1042"/>
        <v>0</v>
      </c>
      <c r="J9550">
        <f t="shared" si="1043"/>
        <v>8.1554550746719201</v>
      </c>
    </row>
    <row r="9551" spans="2:10" x14ac:dyDescent="0.3">
      <c r="B9551">
        <v>9524</v>
      </c>
      <c r="C9551">
        <v>0.71659663522177131</v>
      </c>
      <c r="D9551">
        <f t="shared" si="1037"/>
        <v>104.13259469688076</v>
      </c>
      <c r="E9551">
        <f t="shared" si="1038"/>
        <v>104.13259469688076</v>
      </c>
      <c r="F9551">
        <f t="shared" si="1039"/>
        <v>2.8674053031192415</v>
      </c>
      <c r="G9551">
        <f t="shared" si="1040"/>
        <v>0</v>
      </c>
      <c r="H9551">
        <f t="shared" si="1041"/>
        <v>1041.3259469688076</v>
      </c>
      <c r="I9551">
        <f t="shared" si="1042"/>
        <v>14.337026515596207</v>
      </c>
      <c r="J9551">
        <f t="shared" si="1043"/>
        <v>0</v>
      </c>
    </row>
    <row r="9552" spans="2:10" x14ac:dyDescent="0.3">
      <c r="B9552">
        <v>9525</v>
      </c>
      <c r="C9552">
        <v>0.8870345431893123</v>
      </c>
      <c r="D9552">
        <f t="shared" si="1037"/>
        <v>108.41562818986225</v>
      </c>
      <c r="E9552">
        <f t="shared" si="1038"/>
        <v>107</v>
      </c>
      <c r="F9552">
        <f t="shared" si="1039"/>
        <v>0</v>
      </c>
      <c r="G9552">
        <f t="shared" si="1040"/>
        <v>1.4156281898622467</v>
      </c>
      <c r="H9552">
        <f t="shared" si="1041"/>
        <v>1070</v>
      </c>
      <c r="I9552">
        <f t="shared" si="1042"/>
        <v>0</v>
      </c>
      <c r="J9552">
        <f t="shared" si="1043"/>
        <v>21.2344228479337</v>
      </c>
    </row>
    <row r="9553" spans="2:10" x14ac:dyDescent="0.3">
      <c r="B9553">
        <v>9526</v>
      </c>
      <c r="C9553">
        <v>0.22982139646960331</v>
      </c>
      <c r="D9553">
        <f t="shared" si="1037"/>
        <v>94.703506518365643</v>
      </c>
      <c r="E9553">
        <f t="shared" si="1038"/>
        <v>94.703506518365643</v>
      </c>
      <c r="F9553">
        <f t="shared" si="1039"/>
        <v>12.296493481634357</v>
      </c>
      <c r="G9553">
        <f t="shared" si="1040"/>
        <v>0</v>
      </c>
      <c r="H9553">
        <f t="shared" si="1041"/>
        <v>947.03506518365646</v>
      </c>
      <c r="I9553">
        <f t="shared" si="1042"/>
        <v>61.482467408171786</v>
      </c>
      <c r="J9553">
        <f t="shared" si="1043"/>
        <v>0</v>
      </c>
    </row>
    <row r="9554" spans="2:10" x14ac:dyDescent="0.3">
      <c r="B9554">
        <v>9527</v>
      </c>
      <c r="C9554">
        <v>0.64999276900726444</v>
      </c>
      <c r="D9554">
        <f t="shared" si="1037"/>
        <v>102.7967769250703</v>
      </c>
      <c r="E9554">
        <f t="shared" si="1038"/>
        <v>102.7967769250703</v>
      </c>
      <c r="F9554">
        <f t="shared" si="1039"/>
        <v>4.2032230749296957</v>
      </c>
      <c r="G9554">
        <f t="shared" si="1040"/>
        <v>0</v>
      </c>
      <c r="H9554">
        <f t="shared" si="1041"/>
        <v>1027.967769250703</v>
      </c>
      <c r="I9554">
        <f t="shared" si="1042"/>
        <v>21.016115374648479</v>
      </c>
      <c r="J9554">
        <f t="shared" si="1043"/>
        <v>0</v>
      </c>
    </row>
    <row r="9555" spans="2:10" x14ac:dyDescent="0.3">
      <c r="B9555">
        <v>9528</v>
      </c>
      <c r="C9555">
        <v>0.63334976655242292</v>
      </c>
      <c r="D9555">
        <f t="shared" si="1037"/>
        <v>102.47599612769976</v>
      </c>
      <c r="E9555">
        <f t="shared" si="1038"/>
        <v>102.47599612769976</v>
      </c>
      <c r="F9555">
        <f t="shared" si="1039"/>
        <v>4.5240038723002414</v>
      </c>
      <c r="G9555">
        <f t="shared" si="1040"/>
        <v>0</v>
      </c>
      <c r="H9555">
        <f t="shared" si="1041"/>
        <v>1024.7599612769975</v>
      </c>
      <c r="I9555">
        <f t="shared" si="1042"/>
        <v>22.620019361501207</v>
      </c>
      <c r="J9555">
        <f t="shared" si="1043"/>
        <v>0</v>
      </c>
    </row>
    <row r="9556" spans="2:10" x14ac:dyDescent="0.3">
      <c r="B9556">
        <v>9529</v>
      </c>
      <c r="C9556">
        <v>0.46388544556369482</v>
      </c>
      <c r="D9556">
        <f t="shared" si="1037"/>
        <v>99.33889770223351</v>
      </c>
      <c r="E9556">
        <f t="shared" si="1038"/>
        <v>99.33889770223351</v>
      </c>
      <c r="F9556">
        <f t="shared" si="1039"/>
        <v>7.6611022977664902</v>
      </c>
      <c r="G9556">
        <f t="shared" si="1040"/>
        <v>0</v>
      </c>
      <c r="H9556">
        <f t="shared" si="1041"/>
        <v>993.3889770223351</v>
      </c>
      <c r="I9556">
        <f t="shared" si="1042"/>
        <v>38.305511488832451</v>
      </c>
      <c r="J9556">
        <f t="shared" si="1043"/>
        <v>0</v>
      </c>
    </row>
    <row r="9557" spans="2:10" x14ac:dyDescent="0.3">
      <c r="B9557">
        <v>9530</v>
      </c>
      <c r="C9557">
        <v>0.75312364295795164</v>
      </c>
      <c r="D9557">
        <f t="shared" si="1037"/>
        <v>104.91473145333359</v>
      </c>
      <c r="E9557">
        <f t="shared" si="1038"/>
        <v>104.91473145333359</v>
      </c>
      <c r="F9557">
        <f t="shared" si="1039"/>
        <v>2.0852685466664127</v>
      </c>
      <c r="G9557">
        <f t="shared" si="1040"/>
        <v>0</v>
      </c>
      <c r="H9557">
        <f t="shared" si="1041"/>
        <v>1049.1473145333359</v>
      </c>
      <c r="I9557">
        <f t="shared" si="1042"/>
        <v>10.426342733332064</v>
      </c>
      <c r="J9557">
        <f t="shared" si="1043"/>
        <v>0</v>
      </c>
    </row>
    <row r="9558" spans="2:10" x14ac:dyDescent="0.3">
      <c r="B9558">
        <v>9531</v>
      </c>
      <c r="C9558">
        <v>0.99252527775609634</v>
      </c>
      <c r="D9558">
        <f t="shared" si="1037"/>
        <v>114.74699383261596</v>
      </c>
      <c r="E9558">
        <f t="shared" si="1038"/>
        <v>107</v>
      </c>
      <c r="F9558">
        <f t="shared" si="1039"/>
        <v>0</v>
      </c>
      <c r="G9558">
        <f t="shared" si="1040"/>
        <v>7.7469938326159564</v>
      </c>
      <c r="H9558">
        <f t="shared" si="1041"/>
        <v>1070</v>
      </c>
      <c r="I9558">
        <f t="shared" si="1042"/>
        <v>0</v>
      </c>
      <c r="J9558">
        <f t="shared" si="1043"/>
        <v>116.20490748923935</v>
      </c>
    </row>
    <row r="9559" spans="2:10" x14ac:dyDescent="0.3">
      <c r="B9559">
        <v>9532</v>
      </c>
      <c r="C9559">
        <v>0.54625888981539905</v>
      </c>
      <c r="D9559">
        <f t="shared" si="1037"/>
        <v>100.84739645216482</v>
      </c>
      <c r="E9559">
        <f t="shared" si="1038"/>
        <v>100.84739645216482</v>
      </c>
      <c r="F9559">
        <f t="shared" si="1039"/>
        <v>6.1526035478351844</v>
      </c>
      <c r="G9559">
        <f t="shared" si="1040"/>
        <v>0</v>
      </c>
      <c r="H9559">
        <f t="shared" si="1041"/>
        <v>1008.4739645216482</v>
      </c>
      <c r="I9559">
        <f t="shared" si="1042"/>
        <v>30.763017739175922</v>
      </c>
      <c r="J9559">
        <f t="shared" si="1043"/>
        <v>0</v>
      </c>
    </row>
    <row r="9560" spans="2:10" x14ac:dyDescent="0.3">
      <c r="B9560">
        <v>9533</v>
      </c>
      <c r="C9560">
        <v>0.81720161806974745</v>
      </c>
      <c r="D9560">
        <f t="shared" si="1037"/>
        <v>106.42261436672104</v>
      </c>
      <c r="E9560">
        <f t="shared" si="1038"/>
        <v>106.42261436672104</v>
      </c>
      <c r="F9560">
        <f t="shared" si="1039"/>
        <v>0.57738563327896486</v>
      </c>
      <c r="G9560">
        <f t="shared" si="1040"/>
        <v>0</v>
      </c>
      <c r="H9560">
        <f t="shared" si="1041"/>
        <v>1064.2261436672104</v>
      </c>
      <c r="I9560">
        <f t="shared" si="1042"/>
        <v>2.8869281663948243</v>
      </c>
      <c r="J9560">
        <f t="shared" si="1043"/>
        <v>0</v>
      </c>
    </row>
    <row r="9561" spans="2:10" x14ac:dyDescent="0.3">
      <c r="B9561">
        <v>9534</v>
      </c>
      <c r="C9561">
        <v>0.25051412216835134</v>
      </c>
      <c r="D9561">
        <f t="shared" si="1037"/>
        <v>95.165204935641142</v>
      </c>
      <c r="E9561">
        <f t="shared" si="1038"/>
        <v>95.165204935641142</v>
      </c>
      <c r="F9561">
        <f t="shared" si="1039"/>
        <v>11.834795064358858</v>
      </c>
      <c r="G9561">
        <f t="shared" si="1040"/>
        <v>0</v>
      </c>
      <c r="H9561">
        <f t="shared" si="1041"/>
        <v>951.65204935641145</v>
      </c>
      <c r="I9561">
        <f t="shared" si="1042"/>
        <v>59.173975321794288</v>
      </c>
      <c r="J9561">
        <f t="shared" si="1043"/>
        <v>0</v>
      </c>
    </row>
    <row r="9562" spans="2:10" x14ac:dyDescent="0.3">
      <c r="B9562">
        <v>9535</v>
      </c>
      <c r="C9562">
        <v>0.70250214654524157</v>
      </c>
      <c r="D9562">
        <f t="shared" si="1037"/>
        <v>103.84151176720798</v>
      </c>
      <c r="E9562">
        <f t="shared" si="1038"/>
        <v>103.84151176720798</v>
      </c>
      <c r="F9562">
        <f t="shared" si="1039"/>
        <v>3.1584882327920241</v>
      </c>
      <c r="G9562">
        <f t="shared" si="1040"/>
        <v>0</v>
      </c>
      <c r="H9562">
        <f t="shared" si="1041"/>
        <v>1038.4151176720798</v>
      </c>
      <c r="I9562">
        <f t="shared" si="1042"/>
        <v>15.79244116396012</v>
      </c>
      <c r="J9562">
        <f t="shared" si="1043"/>
        <v>0</v>
      </c>
    </row>
    <row r="9563" spans="2:10" x14ac:dyDescent="0.3">
      <c r="B9563">
        <v>9536</v>
      </c>
      <c r="C9563">
        <v>0.29199882594872439</v>
      </c>
      <c r="D9563">
        <f t="shared" si="1037"/>
        <v>96.045546034446517</v>
      </c>
      <c r="E9563">
        <f t="shared" si="1038"/>
        <v>96.045546034446517</v>
      </c>
      <c r="F9563">
        <f t="shared" si="1039"/>
        <v>10.954453965553483</v>
      </c>
      <c r="G9563">
        <f t="shared" si="1040"/>
        <v>0</v>
      </c>
      <c r="H9563">
        <f t="shared" si="1041"/>
        <v>960.45546034446511</v>
      </c>
      <c r="I9563">
        <f t="shared" si="1042"/>
        <v>54.772269827767417</v>
      </c>
      <c r="J9563">
        <f t="shared" si="1043"/>
        <v>0</v>
      </c>
    </row>
    <row r="9564" spans="2:10" x14ac:dyDescent="0.3">
      <c r="B9564">
        <v>9537</v>
      </c>
      <c r="C9564">
        <v>0.77327476054087674</v>
      </c>
      <c r="D9564">
        <f t="shared" si="1037"/>
        <v>105.36712321770148</v>
      </c>
      <c r="E9564">
        <f t="shared" si="1038"/>
        <v>105.36712321770148</v>
      </c>
      <c r="F9564">
        <f t="shared" si="1039"/>
        <v>1.6328767822985242</v>
      </c>
      <c r="G9564">
        <f t="shared" si="1040"/>
        <v>0</v>
      </c>
      <c r="H9564">
        <f t="shared" si="1041"/>
        <v>1053.6712321770146</v>
      </c>
      <c r="I9564">
        <f t="shared" si="1042"/>
        <v>8.1643839114926209</v>
      </c>
      <c r="J9564">
        <f t="shared" si="1043"/>
        <v>0</v>
      </c>
    </row>
    <row r="9565" spans="2:10" x14ac:dyDescent="0.3">
      <c r="B9565">
        <v>9538</v>
      </c>
      <c r="C9565">
        <v>0.8466443496674313</v>
      </c>
      <c r="D9565">
        <f t="shared" ref="D9565:D9628" si="1044">_xlfn.BETA.INV(C9565,$B$25,$C$25,$D$25,$E$25)</f>
        <v>107.20218269801569</v>
      </c>
      <c r="E9565">
        <f t="shared" ref="E9565:E9628" si="1045">IF($M$25&lt;D9565,$M$25,D9565)</f>
        <v>107</v>
      </c>
      <c r="F9565">
        <f t="shared" ref="F9565:F9628" si="1046">IF($M$25&gt;D9565,$M$25-D9565,0)</f>
        <v>0</v>
      </c>
      <c r="G9565">
        <f t="shared" ref="G9565:G9628" si="1047">IF($M$25&lt;D9565,D9565-$M$25,0)</f>
        <v>0.20218269801569022</v>
      </c>
      <c r="H9565">
        <f t="shared" ref="H9565:H9628" si="1048">$H$24*E9565</f>
        <v>1070</v>
      </c>
      <c r="I9565">
        <f t="shared" ref="I9565:I9628" si="1049">$I$24*F9565</f>
        <v>0</v>
      </c>
      <c r="J9565">
        <f t="shared" ref="J9565:J9628" si="1050">$J$24*G9565</f>
        <v>3.0327404702353533</v>
      </c>
    </row>
    <row r="9566" spans="2:10" x14ac:dyDescent="0.3">
      <c r="B9566">
        <v>9539</v>
      </c>
      <c r="C9566">
        <v>0.62450704329707796</v>
      </c>
      <c r="D9566">
        <f t="shared" si="1044"/>
        <v>102.30715824284968</v>
      </c>
      <c r="E9566">
        <f t="shared" si="1045"/>
        <v>102.30715824284968</v>
      </c>
      <c r="F9566">
        <f t="shared" si="1046"/>
        <v>4.6928417571503189</v>
      </c>
      <c r="G9566">
        <f t="shared" si="1047"/>
        <v>0</v>
      </c>
      <c r="H9566">
        <f t="shared" si="1048"/>
        <v>1023.0715824284969</v>
      </c>
      <c r="I9566">
        <f t="shared" si="1049"/>
        <v>23.464208785751595</v>
      </c>
      <c r="J9566">
        <f t="shared" si="1050"/>
        <v>0</v>
      </c>
    </row>
    <row r="9567" spans="2:10" x14ac:dyDescent="0.3">
      <c r="B9567">
        <v>9540</v>
      </c>
      <c r="C9567">
        <v>0.94158294790796093</v>
      </c>
      <c r="D9567">
        <f t="shared" si="1044"/>
        <v>110.55698355100601</v>
      </c>
      <c r="E9567">
        <f t="shared" si="1045"/>
        <v>107</v>
      </c>
      <c r="F9567">
        <f t="shared" si="1046"/>
        <v>0</v>
      </c>
      <c r="G9567">
        <f t="shared" si="1047"/>
        <v>3.556983551006013</v>
      </c>
      <c r="H9567">
        <f t="shared" si="1048"/>
        <v>1070</v>
      </c>
      <c r="I9567">
        <f t="shared" si="1049"/>
        <v>0</v>
      </c>
      <c r="J9567">
        <f t="shared" si="1050"/>
        <v>53.354753265090196</v>
      </c>
    </row>
    <row r="9568" spans="2:10" x14ac:dyDescent="0.3">
      <c r="B9568">
        <v>9541</v>
      </c>
      <c r="C9568">
        <v>0.96361026472047306</v>
      </c>
      <c r="D9568">
        <f t="shared" si="1044"/>
        <v>111.79358057335001</v>
      </c>
      <c r="E9568">
        <f t="shared" si="1045"/>
        <v>107</v>
      </c>
      <c r="F9568">
        <f t="shared" si="1046"/>
        <v>0</v>
      </c>
      <c r="G9568">
        <f t="shared" si="1047"/>
        <v>4.7935805733500132</v>
      </c>
      <c r="H9568">
        <f t="shared" si="1048"/>
        <v>1070</v>
      </c>
      <c r="I9568">
        <f t="shared" si="1049"/>
        <v>0</v>
      </c>
      <c r="J9568">
        <f t="shared" si="1050"/>
        <v>71.903708600250198</v>
      </c>
    </row>
    <row r="9569" spans="2:10" x14ac:dyDescent="0.3">
      <c r="B9569">
        <v>9542</v>
      </c>
      <c r="C9569">
        <v>0.27288256822470114</v>
      </c>
      <c r="D9569">
        <f t="shared" si="1044"/>
        <v>95.646516746074624</v>
      </c>
      <c r="E9569">
        <f t="shared" si="1045"/>
        <v>95.646516746074624</v>
      </c>
      <c r="F9569">
        <f t="shared" si="1046"/>
        <v>11.353483253925376</v>
      </c>
      <c r="G9569">
        <f t="shared" si="1047"/>
        <v>0</v>
      </c>
      <c r="H9569">
        <f t="shared" si="1048"/>
        <v>956.46516746074622</v>
      </c>
      <c r="I9569">
        <f t="shared" si="1049"/>
        <v>56.767416269626878</v>
      </c>
      <c r="J9569">
        <f t="shared" si="1050"/>
        <v>0</v>
      </c>
    </row>
    <row r="9570" spans="2:10" x14ac:dyDescent="0.3">
      <c r="B9570">
        <v>9543</v>
      </c>
      <c r="C9570">
        <v>0.90910483051262936</v>
      </c>
      <c r="D9570">
        <f t="shared" si="1044"/>
        <v>109.1853069194989</v>
      </c>
      <c r="E9570">
        <f t="shared" si="1045"/>
        <v>107</v>
      </c>
      <c r="F9570">
        <f t="shared" si="1046"/>
        <v>0</v>
      </c>
      <c r="G9570">
        <f t="shared" si="1047"/>
        <v>2.185306919498899</v>
      </c>
      <c r="H9570">
        <f t="shared" si="1048"/>
        <v>1070</v>
      </c>
      <c r="I9570">
        <f t="shared" si="1049"/>
        <v>0</v>
      </c>
      <c r="J9570">
        <f t="shared" si="1050"/>
        <v>32.779603792483485</v>
      </c>
    </row>
    <row r="9571" spans="2:10" x14ac:dyDescent="0.3">
      <c r="B9571">
        <v>9544</v>
      </c>
      <c r="C9571">
        <v>0.56540738082574193</v>
      </c>
      <c r="D9571">
        <f t="shared" si="1044"/>
        <v>101.20033496032106</v>
      </c>
      <c r="E9571">
        <f t="shared" si="1045"/>
        <v>101.20033496032106</v>
      </c>
      <c r="F9571">
        <f t="shared" si="1046"/>
        <v>5.799665039678942</v>
      </c>
      <c r="G9571">
        <f t="shared" si="1047"/>
        <v>0</v>
      </c>
      <c r="H9571">
        <f t="shared" si="1048"/>
        <v>1012.0033496032106</v>
      </c>
      <c r="I9571">
        <f t="shared" si="1049"/>
        <v>28.99832519839471</v>
      </c>
      <c r="J9571">
        <f t="shared" si="1050"/>
        <v>0</v>
      </c>
    </row>
    <row r="9572" spans="2:10" x14ac:dyDescent="0.3">
      <c r="B9572">
        <v>9545</v>
      </c>
      <c r="C9572">
        <v>3.1730795886095731E-3</v>
      </c>
      <c r="D9572">
        <f t="shared" si="1044"/>
        <v>84.165154886152536</v>
      </c>
      <c r="E9572">
        <f t="shared" si="1045"/>
        <v>84.165154886152536</v>
      </c>
      <c r="F9572">
        <f t="shared" si="1046"/>
        <v>22.834845113847464</v>
      </c>
      <c r="G9572">
        <f t="shared" si="1047"/>
        <v>0</v>
      </c>
      <c r="H9572">
        <f t="shared" si="1048"/>
        <v>841.65154886152538</v>
      </c>
      <c r="I9572">
        <f t="shared" si="1049"/>
        <v>114.17422556923732</v>
      </c>
      <c r="J9572">
        <f t="shared" si="1050"/>
        <v>0</v>
      </c>
    </row>
    <row r="9573" spans="2:10" x14ac:dyDescent="0.3">
      <c r="B9573">
        <v>9546</v>
      </c>
      <c r="C9573">
        <v>0.33746163247560179</v>
      </c>
      <c r="D9573">
        <f t="shared" si="1044"/>
        <v>96.958500368353242</v>
      </c>
      <c r="E9573">
        <f t="shared" si="1045"/>
        <v>96.958500368353242</v>
      </c>
      <c r="F9573">
        <f t="shared" si="1046"/>
        <v>10.041499631646758</v>
      </c>
      <c r="G9573">
        <f t="shared" si="1047"/>
        <v>0</v>
      </c>
      <c r="H9573">
        <f t="shared" si="1048"/>
        <v>969.58500368353248</v>
      </c>
      <c r="I9573">
        <f t="shared" si="1049"/>
        <v>50.20749815823379</v>
      </c>
      <c r="J9573">
        <f t="shared" si="1050"/>
        <v>0</v>
      </c>
    </row>
    <row r="9574" spans="2:10" x14ac:dyDescent="0.3">
      <c r="B9574">
        <v>9547</v>
      </c>
      <c r="C9574">
        <v>0.49588441403605377</v>
      </c>
      <c r="D9574">
        <f t="shared" si="1044"/>
        <v>99.92474250536614</v>
      </c>
      <c r="E9574">
        <f t="shared" si="1045"/>
        <v>99.92474250536614</v>
      </c>
      <c r="F9574">
        <f t="shared" si="1046"/>
        <v>7.0752574946338598</v>
      </c>
      <c r="G9574">
        <f t="shared" si="1047"/>
        <v>0</v>
      </c>
      <c r="H9574">
        <f t="shared" si="1048"/>
        <v>999.24742505366135</v>
      </c>
      <c r="I9574">
        <f t="shared" si="1049"/>
        <v>35.376287473169299</v>
      </c>
      <c r="J9574">
        <f t="shared" si="1050"/>
        <v>0</v>
      </c>
    </row>
    <row r="9575" spans="2:10" x14ac:dyDescent="0.3">
      <c r="B9575">
        <v>9548</v>
      </c>
      <c r="C9575">
        <v>8.2599195362975664E-3</v>
      </c>
      <c r="D9575">
        <f t="shared" si="1044"/>
        <v>85.398894257986342</v>
      </c>
      <c r="E9575">
        <f t="shared" si="1045"/>
        <v>85.398894257986342</v>
      </c>
      <c r="F9575">
        <f t="shared" si="1046"/>
        <v>21.601105742013658</v>
      </c>
      <c r="G9575">
        <f t="shared" si="1047"/>
        <v>0</v>
      </c>
      <c r="H9575">
        <f t="shared" si="1048"/>
        <v>853.98894257986342</v>
      </c>
      <c r="I9575">
        <f t="shared" si="1049"/>
        <v>108.00552871006829</v>
      </c>
      <c r="J9575">
        <f t="shared" si="1050"/>
        <v>0</v>
      </c>
    </row>
    <row r="9576" spans="2:10" x14ac:dyDescent="0.3">
      <c r="B9576">
        <v>9549</v>
      </c>
      <c r="C9576">
        <v>0.27062148937999075</v>
      </c>
      <c r="D9576">
        <f t="shared" si="1044"/>
        <v>95.598611053451975</v>
      </c>
      <c r="E9576">
        <f t="shared" si="1045"/>
        <v>95.598611053451975</v>
      </c>
      <c r="F9576">
        <f t="shared" si="1046"/>
        <v>11.401388946548025</v>
      </c>
      <c r="G9576">
        <f t="shared" si="1047"/>
        <v>0</v>
      </c>
      <c r="H9576">
        <f t="shared" si="1048"/>
        <v>955.98611053451975</v>
      </c>
      <c r="I9576">
        <f t="shared" si="1049"/>
        <v>57.006944732740124</v>
      </c>
      <c r="J9576">
        <f t="shared" si="1050"/>
        <v>0</v>
      </c>
    </row>
    <row r="9577" spans="2:10" x14ac:dyDescent="0.3">
      <c r="B9577">
        <v>9550</v>
      </c>
      <c r="C9577">
        <v>0.2203513567874158</v>
      </c>
      <c r="D9577">
        <f t="shared" si="1044"/>
        <v>94.486090802616943</v>
      </c>
      <c r="E9577">
        <f t="shared" si="1045"/>
        <v>94.486090802616943</v>
      </c>
      <c r="F9577">
        <f t="shared" si="1046"/>
        <v>12.513909197383057</v>
      </c>
      <c r="G9577">
        <f t="shared" si="1047"/>
        <v>0</v>
      </c>
      <c r="H9577">
        <f t="shared" si="1048"/>
        <v>944.86090802616945</v>
      </c>
      <c r="I9577">
        <f t="shared" si="1049"/>
        <v>62.569545986915287</v>
      </c>
      <c r="J9577">
        <f t="shared" si="1050"/>
        <v>0</v>
      </c>
    </row>
    <row r="9578" spans="2:10" x14ac:dyDescent="0.3">
      <c r="B9578">
        <v>9551</v>
      </c>
      <c r="C9578">
        <v>0.24437087020523929</v>
      </c>
      <c r="D9578">
        <f t="shared" si="1044"/>
        <v>95.029920425121887</v>
      </c>
      <c r="E9578">
        <f t="shared" si="1045"/>
        <v>95.029920425121887</v>
      </c>
      <c r="F9578">
        <f t="shared" si="1046"/>
        <v>11.970079574878113</v>
      </c>
      <c r="G9578">
        <f t="shared" si="1047"/>
        <v>0</v>
      </c>
      <c r="H9578">
        <f t="shared" si="1048"/>
        <v>950.29920425121884</v>
      </c>
      <c r="I9578">
        <f t="shared" si="1049"/>
        <v>59.850397874390566</v>
      </c>
      <c r="J9578">
        <f t="shared" si="1050"/>
        <v>0</v>
      </c>
    </row>
    <row r="9579" spans="2:10" x14ac:dyDescent="0.3">
      <c r="B9579">
        <v>9552</v>
      </c>
      <c r="C9579">
        <v>0.48134793115292573</v>
      </c>
      <c r="D9579">
        <f t="shared" si="1044"/>
        <v>99.658834341461343</v>
      </c>
      <c r="E9579">
        <f t="shared" si="1045"/>
        <v>99.658834341461343</v>
      </c>
      <c r="F9579">
        <f t="shared" si="1046"/>
        <v>7.3411656585386567</v>
      </c>
      <c r="G9579">
        <f t="shared" si="1047"/>
        <v>0</v>
      </c>
      <c r="H9579">
        <f t="shared" si="1048"/>
        <v>996.58834341461341</v>
      </c>
      <c r="I9579">
        <f t="shared" si="1049"/>
        <v>36.705828292693283</v>
      </c>
      <c r="J9579">
        <f t="shared" si="1050"/>
        <v>0</v>
      </c>
    </row>
    <row r="9580" spans="2:10" x14ac:dyDescent="0.3">
      <c r="B9580">
        <v>9553</v>
      </c>
      <c r="C9580">
        <v>0.35956040117724808</v>
      </c>
      <c r="D9580">
        <f t="shared" si="1044"/>
        <v>97.387857308626977</v>
      </c>
      <c r="E9580">
        <f t="shared" si="1045"/>
        <v>97.387857308626977</v>
      </c>
      <c r="F9580">
        <f t="shared" si="1046"/>
        <v>9.6121426913730232</v>
      </c>
      <c r="G9580">
        <f t="shared" si="1047"/>
        <v>0</v>
      </c>
      <c r="H9580">
        <f t="shared" si="1048"/>
        <v>973.87857308626974</v>
      </c>
      <c r="I9580">
        <f t="shared" si="1049"/>
        <v>48.060713456865116</v>
      </c>
      <c r="J9580">
        <f t="shared" si="1050"/>
        <v>0</v>
      </c>
    </row>
    <row r="9581" spans="2:10" x14ac:dyDescent="0.3">
      <c r="B9581">
        <v>9554</v>
      </c>
      <c r="C9581">
        <v>0.68976867340450709</v>
      </c>
      <c r="D9581">
        <f t="shared" si="1044"/>
        <v>103.58283855766899</v>
      </c>
      <c r="E9581">
        <f t="shared" si="1045"/>
        <v>103.58283855766899</v>
      </c>
      <c r="F9581">
        <f t="shared" si="1046"/>
        <v>3.4171614423310075</v>
      </c>
      <c r="G9581">
        <f t="shared" si="1047"/>
        <v>0</v>
      </c>
      <c r="H9581">
        <f t="shared" si="1048"/>
        <v>1035.8283855766899</v>
      </c>
      <c r="I9581">
        <f t="shared" si="1049"/>
        <v>17.085807211655037</v>
      </c>
      <c r="J9581">
        <f t="shared" si="1050"/>
        <v>0</v>
      </c>
    </row>
    <row r="9582" spans="2:10" x14ac:dyDescent="0.3">
      <c r="B9582">
        <v>9555</v>
      </c>
      <c r="C9582">
        <v>0.32114163441466559</v>
      </c>
      <c r="D9582">
        <f t="shared" si="1044"/>
        <v>96.63586913548292</v>
      </c>
      <c r="E9582">
        <f t="shared" si="1045"/>
        <v>96.63586913548292</v>
      </c>
      <c r="F9582">
        <f t="shared" si="1046"/>
        <v>10.36413086451708</v>
      </c>
      <c r="G9582">
        <f t="shared" si="1047"/>
        <v>0</v>
      </c>
      <c r="H9582">
        <f t="shared" si="1048"/>
        <v>966.35869135482926</v>
      </c>
      <c r="I9582">
        <f t="shared" si="1049"/>
        <v>51.820654322585398</v>
      </c>
      <c r="J9582">
        <f t="shared" si="1050"/>
        <v>0</v>
      </c>
    </row>
    <row r="9583" spans="2:10" x14ac:dyDescent="0.3">
      <c r="B9583">
        <v>9556</v>
      </c>
      <c r="C9583">
        <v>0.63658290083317348</v>
      </c>
      <c r="D9583">
        <f t="shared" si="1044"/>
        <v>102.53799314959161</v>
      </c>
      <c r="E9583">
        <f t="shared" si="1045"/>
        <v>102.53799314959161</v>
      </c>
      <c r="F9583">
        <f t="shared" si="1046"/>
        <v>4.4620068504083861</v>
      </c>
      <c r="G9583">
        <f t="shared" si="1047"/>
        <v>0</v>
      </c>
      <c r="H9583">
        <f t="shared" si="1048"/>
        <v>1025.379931495916</v>
      </c>
      <c r="I9583">
        <f t="shared" si="1049"/>
        <v>22.31003425204193</v>
      </c>
      <c r="J9583">
        <f t="shared" si="1050"/>
        <v>0</v>
      </c>
    </row>
    <row r="9584" spans="2:10" x14ac:dyDescent="0.3">
      <c r="B9584">
        <v>9557</v>
      </c>
      <c r="C9584">
        <v>0.19369852680732236</v>
      </c>
      <c r="D9584">
        <f t="shared" si="1044"/>
        <v>93.849712976465071</v>
      </c>
      <c r="E9584">
        <f t="shared" si="1045"/>
        <v>93.849712976465071</v>
      </c>
      <c r="F9584">
        <f t="shared" si="1046"/>
        <v>13.150287023534929</v>
      </c>
      <c r="G9584">
        <f t="shared" si="1047"/>
        <v>0</v>
      </c>
      <c r="H9584">
        <f t="shared" si="1048"/>
        <v>938.49712976465071</v>
      </c>
      <c r="I9584">
        <f t="shared" si="1049"/>
        <v>65.751435117674646</v>
      </c>
      <c r="J9584">
        <f t="shared" si="1050"/>
        <v>0</v>
      </c>
    </row>
    <row r="9585" spans="2:10" x14ac:dyDescent="0.3">
      <c r="B9585">
        <v>9558</v>
      </c>
      <c r="C9585">
        <v>0.86015468272383622</v>
      </c>
      <c r="D9585">
        <f t="shared" si="1044"/>
        <v>107.58614250534916</v>
      </c>
      <c r="E9585">
        <f t="shared" si="1045"/>
        <v>107</v>
      </c>
      <c r="F9585">
        <f t="shared" si="1046"/>
        <v>0</v>
      </c>
      <c r="G9585">
        <f t="shared" si="1047"/>
        <v>0.58614250534915868</v>
      </c>
      <c r="H9585">
        <f t="shared" si="1048"/>
        <v>1070</v>
      </c>
      <c r="I9585">
        <f t="shared" si="1049"/>
        <v>0</v>
      </c>
      <c r="J9585">
        <f t="shared" si="1050"/>
        <v>8.7921375802373802</v>
      </c>
    </row>
    <row r="9586" spans="2:10" x14ac:dyDescent="0.3">
      <c r="B9586">
        <v>9559</v>
      </c>
      <c r="C9586">
        <v>0.10179299727389501</v>
      </c>
      <c r="D9586">
        <f t="shared" si="1044"/>
        <v>91.206857058326932</v>
      </c>
      <c r="E9586">
        <f t="shared" si="1045"/>
        <v>91.206857058326932</v>
      </c>
      <c r="F9586">
        <f t="shared" si="1046"/>
        <v>15.793142941673068</v>
      </c>
      <c r="G9586">
        <f t="shared" si="1047"/>
        <v>0</v>
      </c>
      <c r="H9586">
        <f t="shared" si="1048"/>
        <v>912.06857058326932</v>
      </c>
      <c r="I9586">
        <f t="shared" si="1049"/>
        <v>78.96571470836534</v>
      </c>
      <c r="J9586">
        <f t="shared" si="1050"/>
        <v>0</v>
      </c>
    </row>
    <row r="9587" spans="2:10" x14ac:dyDescent="0.3">
      <c r="B9587">
        <v>9560</v>
      </c>
      <c r="C9587">
        <v>0.23149001054993001</v>
      </c>
      <c r="D9587">
        <f t="shared" si="1044"/>
        <v>94.741394623117984</v>
      </c>
      <c r="E9587">
        <f t="shared" si="1045"/>
        <v>94.741394623117984</v>
      </c>
      <c r="F9587">
        <f t="shared" si="1046"/>
        <v>12.258605376882016</v>
      </c>
      <c r="G9587">
        <f t="shared" si="1047"/>
        <v>0</v>
      </c>
      <c r="H9587">
        <f t="shared" si="1048"/>
        <v>947.41394623117981</v>
      </c>
      <c r="I9587">
        <f t="shared" si="1049"/>
        <v>61.293026884410082</v>
      </c>
      <c r="J9587">
        <f t="shared" si="1050"/>
        <v>0</v>
      </c>
    </row>
    <row r="9588" spans="2:10" x14ac:dyDescent="0.3">
      <c r="B9588">
        <v>9561</v>
      </c>
      <c r="C9588">
        <v>0.68244466025953809</v>
      </c>
      <c r="D9588">
        <f t="shared" si="1044"/>
        <v>103.43573957014252</v>
      </c>
      <c r="E9588">
        <f t="shared" si="1045"/>
        <v>103.43573957014252</v>
      </c>
      <c r="F9588">
        <f t="shared" si="1046"/>
        <v>3.5642604298574838</v>
      </c>
      <c r="G9588">
        <f t="shared" si="1047"/>
        <v>0</v>
      </c>
      <c r="H9588">
        <f t="shared" si="1048"/>
        <v>1034.357395701425</v>
      </c>
      <c r="I9588">
        <f t="shared" si="1049"/>
        <v>17.821302149287419</v>
      </c>
      <c r="J9588">
        <f t="shared" si="1050"/>
        <v>0</v>
      </c>
    </row>
    <row r="9589" spans="2:10" x14ac:dyDescent="0.3">
      <c r="B9589">
        <v>9562</v>
      </c>
      <c r="C9589">
        <v>0.10869855767143155</v>
      </c>
      <c r="D9589">
        <f t="shared" si="1044"/>
        <v>91.442838513415495</v>
      </c>
      <c r="E9589">
        <f t="shared" si="1045"/>
        <v>91.442838513415495</v>
      </c>
      <c r="F9589">
        <f t="shared" si="1046"/>
        <v>15.557161486584505</v>
      </c>
      <c r="G9589">
        <f t="shared" si="1047"/>
        <v>0</v>
      </c>
      <c r="H9589">
        <f t="shared" si="1048"/>
        <v>914.42838513415495</v>
      </c>
      <c r="I9589">
        <f t="shared" si="1049"/>
        <v>77.785807432922525</v>
      </c>
      <c r="J9589">
        <f t="shared" si="1050"/>
        <v>0</v>
      </c>
    </row>
    <row r="9590" spans="2:10" x14ac:dyDescent="0.3">
      <c r="B9590">
        <v>9563</v>
      </c>
      <c r="C9590">
        <v>0.2615626544843207</v>
      </c>
      <c r="D9590">
        <f t="shared" si="1044"/>
        <v>95.405047827183864</v>
      </c>
      <c r="E9590">
        <f t="shared" si="1045"/>
        <v>95.405047827183864</v>
      </c>
      <c r="F9590">
        <f t="shared" si="1046"/>
        <v>11.594952172816136</v>
      </c>
      <c r="G9590">
        <f t="shared" si="1047"/>
        <v>0</v>
      </c>
      <c r="H9590">
        <f t="shared" si="1048"/>
        <v>954.05047827183864</v>
      </c>
      <c r="I9590">
        <f t="shared" si="1049"/>
        <v>57.974760864080679</v>
      </c>
      <c r="J9590">
        <f t="shared" si="1050"/>
        <v>0</v>
      </c>
    </row>
    <row r="9591" spans="2:10" x14ac:dyDescent="0.3">
      <c r="B9591">
        <v>9564</v>
      </c>
      <c r="C9591">
        <v>0.22526394853914955</v>
      </c>
      <c r="D9591">
        <f t="shared" si="1044"/>
        <v>94.599391191317551</v>
      </c>
      <c r="E9591">
        <f t="shared" si="1045"/>
        <v>94.599391191317551</v>
      </c>
      <c r="F9591">
        <f t="shared" si="1046"/>
        <v>12.400608808682449</v>
      </c>
      <c r="G9591">
        <f t="shared" si="1047"/>
        <v>0</v>
      </c>
      <c r="H9591">
        <f t="shared" si="1048"/>
        <v>945.99391191317545</v>
      </c>
      <c r="I9591">
        <f t="shared" si="1049"/>
        <v>62.003044043412245</v>
      </c>
      <c r="J9591">
        <f t="shared" si="1050"/>
        <v>0</v>
      </c>
    </row>
    <row r="9592" spans="2:10" x14ac:dyDescent="0.3">
      <c r="B9592">
        <v>9565</v>
      </c>
      <c r="C9592">
        <v>0.67413482652368906</v>
      </c>
      <c r="D9592">
        <f t="shared" si="1044"/>
        <v>103.27021801752953</v>
      </c>
      <c r="E9592">
        <f t="shared" si="1045"/>
        <v>103.27021801752953</v>
      </c>
      <c r="F9592">
        <f t="shared" si="1046"/>
        <v>3.7297819824704703</v>
      </c>
      <c r="G9592">
        <f t="shared" si="1047"/>
        <v>0</v>
      </c>
      <c r="H9592">
        <f t="shared" si="1048"/>
        <v>1032.7021801752953</v>
      </c>
      <c r="I9592">
        <f t="shared" si="1049"/>
        <v>18.648909912352352</v>
      </c>
      <c r="J9592">
        <f t="shared" si="1050"/>
        <v>0</v>
      </c>
    </row>
    <row r="9593" spans="2:10" x14ac:dyDescent="0.3">
      <c r="B9593">
        <v>9566</v>
      </c>
      <c r="C9593">
        <v>0.34447317023594237</v>
      </c>
      <c r="D9593">
        <f t="shared" si="1044"/>
        <v>97.095601604663614</v>
      </c>
      <c r="E9593">
        <f t="shared" si="1045"/>
        <v>97.095601604663614</v>
      </c>
      <c r="F9593">
        <f t="shared" si="1046"/>
        <v>9.9043983953363863</v>
      </c>
      <c r="G9593">
        <f t="shared" si="1047"/>
        <v>0</v>
      </c>
      <c r="H9593">
        <f t="shared" si="1048"/>
        <v>970.95601604663614</v>
      </c>
      <c r="I9593">
        <f t="shared" si="1049"/>
        <v>49.521991976681932</v>
      </c>
      <c r="J9593">
        <f t="shared" si="1050"/>
        <v>0</v>
      </c>
    </row>
    <row r="9594" spans="2:10" x14ac:dyDescent="0.3">
      <c r="B9594">
        <v>9567</v>
      </c>
      <c r="C9594">
        <v>2.5109311015264368E-2</v>
      </c>
      <c r="D9594">
        <f t="shared" si="1044"/>
        <v>87.371270559184808</v>
      </c>
      <c r="E9594">
        <f t="shared" si="1045"/>
        <v>87.371270559184808</v>
      </c>
      <c r="F9594">
        <f t="shared" si="1046"/>
        <v>19.628729440815192</v>
      </c>
      <c r="G9594">
        <f t="shared" si="1047"/>
        <v>0</v>
      </c>
      <c r="H9594">
        <f t="shared" si="1048"/>
        <v>873.71270559184813</v>
      </c>
      <c r="I9594">
        <f t="shared" si="1049"/>
        <v>98.143647204075961</v>
      </c>
      <c r="J9594">
        <f t="shared" si="1050"/>
        <v>0</v>
      </c>
    </row>
    <row r="9595" spans="2:10" x14ac:dyDescent="0.3">
      <c r="B9595">
        <v>9568</v>
      </c>
      <c r="C9595">
        <v>0.90176073328622408</v>
      </c>
      <c r="D9595">
        <f t="shared" si="1044"/>
        <v>108.9182037964747</v>
      </c>
      <c r="E9595">
        <f t="shared" si="1045"/>
        <v>107</v>
      </c>
      <c r="F9595">
        <f t="shared" si="1046"/>
        <v>0</v>
      </c>
      <c r="G9595">
        <f t="shared" si="1047"/>
        <v>1.9182037964746996</v>
      </c>
      <c r="H9595">
        <f t="shared" si="1048"/>
        <v>1070</v>
      </c>
      <c r="I9595">
        <f t="shared" si="1049"/>
        <v>0</v>
      </c>
      <c r="J9595">
        <f t="shared" si="1050"/>
        <v>28.773056947120494</v>
      </c>
    </row>
    <row r="9596" spans="2:10" x14ac:dyDescent="0.3">
      <c r="B9596">
        <v>9569</v>
      </c>
      <c r="C9596">
        <v>0.18945866517363774</v>
      </c>
      <c r="D9596">
        <f t="shared" si="1044"/>
        <v>93.744703343796473</v>
      </c>
      <c r="E9596">
        <f t="shared" si="1045"/>
        <v>93.744703343796473</v>
      </c>
      <c r="F9596">
        <f t="shared" si="1046"/>
        <v>13.255296656203527</v>
      </c>
      <c r="G9596">
        <f t="shared" si="1047"/>
        <v>0</v>
      </c>
      <c r="H9596">
        <f t="shared" si="1048"/>
        <v>937.44703343796471</v>
      </c>
      <c r="I9596">
        <f t="shared" si="1049"/>
        <v>66.276483281017633</v>
      </c>
      <c r="J9596">
        <f t="shared" si="1050"/>
        <v>0</v>
      </c>
    </row>
    <row r="9597" spans="2:10" x14ac:dyDescent="0.3">
      <c r="B9597">
        <v>9570</v>
      </c>
      <c r="C9597">
        <v>0.82723842256268398</v>
      </c>
      <c r="D9597">
        <f t="shared" si="1044"/>
        <v>106.68061130064277</v>
      </c>
      <c r="E9597">
        <f t="shared" si="1045"/>
        <v>106.68061130064277</v>
      </c>
      <c r="F9597">
        <f t="shared" si="1046"/>
        <v>0.31938869935723346</v>
      </c>
      <c r="G9597">
        <f t="shared" si="1047"/>
        <v>0</v>
      </c>
      <c r="H9597">
        <f t="shared" si="1048"/>
        <v>1066.8061130064277</v>
      </c>
      <c r="I9597">
        <f t="shared" si="1049"/>
        <v>1.5969434967861673</v>
      </c>
      <c r="J9597">
        <f t="shared" si="1050"/>
        <v>0</v>
      </c>
    </row>
    <row r="9598" spans="2:10" x14ac:dyDescent="0.3">
      <c r="B9598">
        <v>9571</v>
      </c>
      <c r="C9598">
        <v>0.61091103055877483</v>
      </c>
      <c r="D9598">
        <f t="shared" si="1044"/>
        <v>102.04947337857294</v>
      </c>
      <c r="E9598">
        <f t="shared" si="1045"/>
        <v>102.04947337857294</v>
      </c>
      <c r="F9598">
        <f t="shared" si="1046"/>
        <v>4.9505266214270591</v>
      </c>
      <c r="G9598">
        <f t="shared" si="1047"/>
        <v>0</v>
      </c>
      <c r="H9598">
        <f t="shared" si="1048"/>
        <v>1020.4947337857294</v>
      </c>
      <c r="I9598">
        <f t="shared" si="1049"/>
        <v>24.752633107135296</v>
      </c>
      <c r="J9598">
        <f t="shared" si="1050"/>
        <v>0</v>
      </c>
    </row>
    <row r="9599" spans="2:10" x14ac:dyDescent="0.3">
      <c r="B9599">
        <v>9572</v>
      </c>
      <c r="C9599">
        <v>0.33820985618121102</v>
      </c>
      <c r="D9599">
        <f t="shared" si="1044"/>
        <v>96.973172062314461</v>
      </c>
      <c r="E9599">
        <f t="shared" si="1045"/>
        <v>96.973172062314461</v>
      </c>
      <c r="F9599">
        <f t="shared" si="1046"/>
        <v>10.026827937685539</v>
      </c>
      <c r="G9599">
        <f t="shared" si="1047"/>
        <v>0</v>
      </c>
      <c r="H9599">
        <f t="shared" si="1048"/>
        <v>969.73172062314461</v>
      </c>
      <c r="I9599">
        <f t="shared" si="1049"/>
        <v>50.134139688427695</v>
      </c>
      <c r="J9599">
        <f t="shared" si="1050"/>
        <v>0</v>
      </c>
    </row>
    <row r="9600" spans="2:10" x14ac:dyDescent="0.3">
      <c r="B9600">
        <v>9573</v>
      </c>
      <c r="C9600">
        <v>0.32077712952494886</v>
      </c>
      <c r="D9600">
        <f t="shared" si="1044"/>
        <v>96.628603194236405</v>
      </c>
      <c r="E9600">
        <f t="shared" si="1045"/>
        <v>96.628603194236405</v>
      </c>
      <c r="F9600">
        <f t="shared" si="1046"/>
        <v>10.371396805763595</v>
      </c>
      <c r="G9600">
        <f t="shared" si="1047"/>
        <v>0</v>
      </c>
      <c r="H9600">
        <f t="shared" si="1048"/>
        <v>966.28603194236405</v>
      </c>
      <c r="I9600">
        <f t="shared" si="1049"/>
        <v>51.856984028817976</v>
      </c>
      <c r="J9600">
        <f t="shared" si="1050"/>
        <v>0</v>
      </c>
    </row>
    <row r="9601" spans="2:10" x14ac:dyDescent="0.3">
      <c r="B9601">
        <v>9574</v>
      </c>
      <c r="C9601">
        <v>0.98452139300079722</v>
      </c>
      <c r="D9601">
        <f t="shared" si="1044"/>
        <v>113.57326432327142</v>
      </c>
      <c r="E9601">
        <f t="shared" si="1045"/>
        <v>107</v>
      </c>
      <c r="F9601">
        <f t="shared" si="1046"/>
        <v>0</v>
      </c>
      <c r="G9601">
        <f t="shared" si="1047"/>
        <v>6.5732643232714167</v>
      </c>
      <c r="H9601">
        <f t="shared" si="1048"/>
        <v>1070</v>
      </c>
      <c r="I9601">
        <f t="shared" si="1049"/>
        <v>0</v>
      </c>
      <c r="J9601">
        <f t="shared" si="1050"/>
        <v>98.598964849071251</v>
      </c>
    </row>
    <row r="9602" spans="2:10" x14ac:dyDescent="0.3">
      <c r="B9602">
        <v>9575</v>
      </c>
      <c r="C9602">
        <v>0.26594914305356765</v>
      </c>
      <c r="D9602">
        <f t="shared" si="1044"/>
        <v>95.499108051114575</v>
      </c>
      <c r="E9602">
        <f t="shared" si="1045"/>
        <v>95.499108051114575</v>
      </c>
      <c r="F9602">
        <f t="shared" si="1046"/>
        <v>11.500891948885425</v>
      </c>
      <c r="G9602">
        <f t="shared" si="1047"/>
        <v>0</v>
      </c>
      <c r="H9602">
        <f t="shared" si="1048"/>
        <v>954.99108051114581</v>
      </c>
      <c r="I9602">
        <f t="shared" si="1049"/>
        <v>57.504459744427123</v>
      </c>
      <c r="J9602">
        <f t="shared" si="1050"/>
        <v>0</v>
      </c>
    </row>
    <row r="9603" spans="2:10" x14ac:dyDescent="0.3">
      <c r="B9603">
        <v>9576</v>
      </c>
      <c r="C9603">
        <v>0.31900166564863985</v>
      </c>
      <c r="D9603">
        <f t="shared" si="1044"/>
        <v>96.593172120749287</v>
      </c>
      <c r="E9603">
        <f t="shared" si="1045"/>
        <v>96.593172120749287</v>
      </c>
      <c r="F9603">
        <f t="shared" si="1046"/>
        <v>10.406827879250713</v>
      </c>
      <c r="G9603">
        <f t="shared" si="1047"/>
        <v>0</v>
      </c>
      <c r="H9603">
        <f t="shared" si="1048"/>
        <v>965.93172120749284</v>
      </c>
      <c r="I9603">
        <f t="shared" si="1049"/>
        <v>52.034139396253565</v>
      </c>
      <c r="J9603">
        <f t="shared" si="1050"/>
        <v>0</v>
      </c>
    </row>
    <row r="9604" spans="2:10" x14ac:dyDescent="0.3">
      <c r="B9604">
        <v>9577</v>
      </c>
      <c r="C9604">
        <v>0.40195347133508696</v>
      </c>
      <c r="D9604">
        <f t="shared" si="1044"/>
        <v>98.192457349817673</v>
      </c>
      <c r="E9604">
        <f t="shared" si="1045"/>
        <v>98.192457349817673</v>
      </c>
      <c r="F9604">
        <f t="shared" si="1046"/>
        <v>8.8075426501823273</v>
      </c>
      <c r="G9604">
        <f t="shared" si="1047"/>
        <v>0</v>
      </c>
      <c r="H9604">
        <f t="shared" si="1048"/>
        <v>981.92457349817676</v>
      </c>
      <c r="I9604">
        <f t="shared" si="1049"/>
        <v>44.037713250911636</v>
      </c>
      <c r="J9604">
        <f t="shared" si="1050"/>
        <v>0</v>
      </c>
    </row>
    <row r="9605" spans="2:10" x14ac:dyDescent="0.3">
      <c r="B9605">
        <v>9578</v>
      </c>
      <c r="C9605">
        <v>0.28785603258595793</v>
      </c>
      <c r="D9605">
        <f t="shared" si="1044"/>
        <v>95.959937149382583</v>
      </c>
      <c r="E9605">
        <f t="shared" si="1045"/>
        <v>95.959937149382583</v>
      </c>
      <c r="F9605">
        <f t="shared" si="1046"/>
        <v>11.040062850617417</v>
      </c>
      <c r="G9605">
        <f t="shared" si="1047"/>
        <v>0</v>
      </c>
      <c r="H9605">
        <f t="shared" si="1048"/>
        <v>959.59937149382586</v>
      </c>
      <c r="I9605">
        <f t="shared" si="1049"/>
        <v>55.200314253087086</v>
      </c>
      <c r="J9605">
        <f t="shared" si="1050"/>
        <v>0</v>
      </c>
    </row>
    <row r="9606" spans="2:10" x14ac:dyDescent="0.3">
      <c r="B9606">
        <v>9579</v>
      </c>
      <c r="C9606">
        <v>0.9156341515663764</v>
      </c>
      <c r="D9606">
        <f t="shared" si="1044"/>
        <v>109.43369949971779</v>
      </c>
      <c r="E9606">
        <f t="shared" si="1045"/>
        <v>107</v>
      </c>
      <c r="F9606">
        <f t="shared" si="1046"/>
        <v>0</v>
      </c>
      <c r="G9606">
        <f t="shared" si="1047"/>
        <v>2.4336994997177896</v>
      </c>
      <c r="H9606">
        <f t="shared" si="1048"/>
        <v>1070</v>
      </c>
      <c r="I9606">
        <f t="shared" si="1049"/>
        <v>0</v>
      </c>
      <c r="J9606">
        <f t="shared" si="1050"/>
        <v>36.505492495766845</v>
      </c>
    </row>
    <row r="9607" spans="2:10" x14ac:dyDescent="0.3">
      <c r="B9607">
        <v>9580</v>
      </c>
      <c r="C9607">
        <v>0.91608519298237356</v>
      </c>
      <c r="D9607">
        <f t="shared" si="1044"/>
        <v>109.45127468720162</v>
      </c>
      <c r="E9607">
        <f t="shared" si="1045"/>
        <v>107</v>
      </c>
      <c r="F9607">
        <f t="shared" si="1046"/>
        <v>0</v>
      </c>
      <c r="G9607">
        <f t="shared" si="1047"/>
        <v>2.451274687201618</v>
      </c>
      <c r="H9607">
        <f t="shared" si="1048"/>
        <v>1070</v>
      </c>
      <c r="I9607">
        <f t="shared" si="1049"/>
        <v>0</v>
      </c>
      <c r="J9607">
        <f t="shared" si="1050"/>
        <v>36.76912030802427</v>
      </c>
    </row>
    <row r="9608" spans="2:10" x14ac:dyDescent="0.3">
      <c r="B9608">
        <v>9581</v>
      </c>
      <c r="C9608">
        <v>0.48605942210178188</v>
      </c>
      <c r="D9608">
        <f t="shared" si="1044"/>
        <v>99.745045148191778</v>
      </c>
      <c r="E9608">
        <f t="shared" si="1045"/>
        <v>99.745045148191778</v>
      </c>
      <c r="F9608">
        <f t="shared" si="1046"/>
        <v>7.2549548518082219</v>
      </c>
      <c r="G9608">
        <f t="shared" si="1047"/>
        <v>0</v>
      </c>
      <c r="H9608">
        <f t="shared" si="1048"/>
        <v>997.45045148191775</v>
      </c>
      <c r="I9608">
        <f t="shared" si="1049"/>
        <v>36.274774259041109</v>
      </c>
      <c r="J9608">
        <f t="shared" si="1050"/>
        <v>0</v>
      </c>
    </row>
    <row r="9609" spans="2:10" x14ac:dyDescent="0.3">
      <c r="B9609">
        <v>9582</v>
      </c>
      <c r="C9609">
        <v>0.70872411991860063</v>
      </c>
      <c r="D9609">
        <f t="shared" si="1044"/>
        <v>103.9693604566145</v>
      </c>
      <c r="E9609">
        <f t="shared" si="1045"/>
        <v>103.9693604566145</v>
      </c>
      <c r="F9609">
        <f t="shared" si="1046"/>
        <v>3.0306395433855045</v>
      </c>
      <c r="G9609">
        <f t="shared" si="1047"/>
        <v>0</v>
      </c>
      <c r="H9609">
        <f t="shared" si="1048"/>
        <v>1039.693604566145</v>
      </c>
      <c r="I9609">
        <f t="shared" si="1049"/>
        <v>15.153197716927522</v>
      </c>
      <c r="J9609">
        <f t="shared" si="1050"/>
        <v>0</v>
      </c>
    </row>
    <row r="9610" spans="2:10" x14ac:dyDescent="0.3">
      <c r="B9610">
        <v>9583</v>
      </c>
      <c r="C9610">
        <v>0.80738229217733681</v>
      </c>
      <c r="D9610">
        <f t="shared" si="1044"/>
        <v>106.17694848494892</v>
      </c>
      <c r="E9610">
        <f t="shared" si="1045"/>
        <v>106.17694848494892</v>
      </c>
      <c r="F9610">
        <f t="shared" si="1046"/>
        <v>0.82305151505107688</v>
      </c>
      <c r="G9610">
        <f t="shared" si="1047"/>
        <v>0</v>
      </c>
      <c r="H9610">
        <f t="shared" si="1048"/>
        <v>1061.7694848494893</v>
      </c>
      <c r="I9610">
        <f t="shared" si="1049"/>
        <v>4.1152575752553844</v>
      </c>
      <c r="J9610">
        <f t="shared" si="1050"/>
        <v>0</v>
      </c>
    </row>
    <row r="9611" spans="2:10" x14ac:dyDescent="0.3">
      <c r="B9611">
        <v>9584</v>
      </c>
      <c r="C9611">
        <v>0.70260039984673428</v>
      </c>
      <c r="D9611">
        <f t="shared" si="1044"/>
        <v>103.84352299675697</v>
      </c>
      <c r="E9611">
        <f t="shared" si="1045"/>
        <v>103.84352299675697</v>
      </c>
      <c r="F9611">
        <f t="shared" si="1046"/>
        <v>3.156477003243026</v>
      </c>
      <c r="G9611">
        <f t="shared" si="1047"/>
        <v>0</v>
      </c>
      <c r="H9611">
        <f t="shared" si="1048"/>
        <v>1038.4352299675697</v>
      </c>
      <c r="I9611">
        <f t="shared" si="1049"/>
        <v>15.78238501621513</v>
      </c>
      <c r="J9611">
        <f t="shared" si="1050"/>
        <v>0</v>
      </c>
    </row>
    <row r="9612" spans="2:10" x14ac:dyDescent="0.3">
      <c r="B9612">
        <v>9585</v>
      </c>
      <c r="C9612">
        <v>0.76472395383328695</v>
      </c>
      <c r="D9612">
        <f t="shared" si="1044"/>
        <v>105.17308531241393</v>
      </c>
      <c r="E9612">
        <f t="shared" si="1045"/>
        <v>105.17308531241393</v>
      </c>
      <c r="F9612">
        <f t="shared" si="1046"/>
        <v>1.8269146875860685</v>
      </c>
      <c r="G9612">
        <f t="shared" si="1047"/>
        <v>0</v>
      </c>
      <c r="H9612">
        <f t="shared" si="1048"/>
        <v>1051.7308531241392</v>
      </c>
      <c r="I9612">
        <f t="shared" si="1049"/>
        <v>9.1345734379303423</v>
      </c>
      <c r="J9612">
        <f t="shared" si="1050"/>
        <v>0</v>
      </c>
    </row>
    <row r="9613" spans="2:10" x14ac:dyDescent="0.3">
      <c r="B9613">
        <v>9586</v>
      </c>
      <c r="C9613">
        <v>0.82256350181566218</v>
      </c>
      <c r="D9613">
        <f t="shared" si="1044"/>
        <v>106.55952936958047</v>
      </c>
      <c r="E9613">
        <f t="shared" si="1045"/>
        <v>106.55952936958047</v>
      </c>
      <c r="F9613">
        <f t="shared" si="1046"/>
        <v>0.44047063041952583</v>
      </c>
      <c r="G9613">
        <f t="shared" si="1047"/>
        <v>0</v>
      </c>
      <c r="H9613">
        <f t="shared" si="1048"/>
        <v>1065.5952936958047</v>
      </c>
      <c r="I9613">
        <f t="shared" si="1049"/>
        <v>2.2023531520976292</v>
      </c>
      <c r="J9613">
        <f t="shared" si="1050"/>
        <v>0</v>
      </c>
    </row>
    <row r="9614" spans="2:10" x14ac:dyDescent="0.3">
      <c r="B9614">
        <v>9587</v>
      </c>
      <c r="C9614">
        <v>2.7024440045845921E-2</v>
      </c>
      <c r="D9614">
        <f t="shared" si="1044"/>
        <v>87.528440664246631</v>
      </c>
      <c r="E9614">
        <f t="shared" si="1045"/>
        <v>87.528440664246631</v>
      </c>
      <c r="F9614">
        <f t="shared" si="1046"/>
        <v>19.471559335753369</v>
      </c>
      <c r="G9614">
        <f t="shared" si="1047"/>
        <v>0</v>
      </c>
      <c r="H9614">
        <f t="shared" si="1048"/>
        <v>875.28440664246637</v>
      </c>
      <c r="I9614">
        <f t="shared" si="1049"/>
        <v>97.357796678766846</v>
      </c>
      <c r="J9614">
        <f t="shared" si="1050"/>
        <v>0</v>
      </c>
    </row>
    <row r="9615" spans="2:10" x14ac:dyDescent="0.3">
      <c r="B9615">
        <v>9588</v>
      </c>
      <c r="C9615">
        <v>0.551939363060585</v>
      </c>
      <c r="D9615">
        <f t="shared" si="1044"/>
        <v>100.95190175967181</v>
      </c>
      <c r="E9615">
        <f t="shared" si="1045"/>
        <v>100.95190175967181</v>
      </c>
      <c r="F9615">
        <f t="shared" si="1046"/>
        <v>6.0480982403281871</v>
      </c>
      <c r="G9615">
        <f t="shared" si="1047"/>
        <v>0</v>
      </c>
      <c r="H9615">
        <f t="shared" si="1048"/>
        <v>1009.5190175967182</v>
      </c>
      <c r="I9615">
        <f t="shared" si="1049"/>
        <v>30.240491201640936</v>
      </c>
      <c r="J9615">
        <f t="shared" si="1050"/>
        <v>0</v>
      </c>
    </row>
    <row r="9616" spans="2:10" x14ac:dyDescent="0.3">
      <c r="B9616">
        <v>9589</v>
      </c>
      <c r="C9616">
        <v>3.9580358223820999E-2</v>
      </c>
      <c r="D9616">
        <f t="shared" si="1044"/>
        <v>88.410937602443369</v>
      </c>
      <c r="E9616">
        <f t="shared" si="1045"/>
        <v>88.410937602443369</v>
      </c>
      <c r="F9616">
        <f t="shared" si="1046"/>
        <v>18.589062397556631</v>
      </c>
      <c r="G9616">
        <f t="shared" si="1047"/>
        <v>0</v>
      </c>
      <c r="H9616">
        <f t="shared" si="1048"/>
        <v>884.10937602443369</v>
      </c>
      <c r="I9616">
        <f t="shared" si="1049"/>
        <v>92.945311987783157</v>
      </c>
      <c r="J9616">
        <f t="shared" si="1050"/>
        <v>0</v>
      </c>
    </row>
    <row r="9617" spans="2:10" x14ac:dyDescent="0.3">
      <c r="B9617">
        <v>9590</v>
      </c>
      <c r="C9617">
        <v>0.41491169630892411</v>
      </c>
      <c r="D9617">
        <f t="shared" si="1044"/>
        <v>98.434543819527875</v>
      </c>
      <c r="E9617">
        <f t="shared" si="1045"/>
        <v>98.434543819527875</v>
      </c>
      <c r="F9617">
        <f t="shared" si="1046"/>
        <v>8.5654561804721254</v>
      </c>
      <c r="G9617">
        <f t="shared" si="1047"/>
        <v>0</v>
      </c>
      <c r="H9617">
        <f t="shared" si="1048"/>
        <v>984.3454381952788</v>
      </c>
      <c r="I9617">
        <f t="shared" si="1049"/>
        <v>42.827280902360627</v>
      </c>
      <c r="J9617">
        <f t="shared" si="1050"/>
        <v>0</v>
      </c>
    </row>
    <row r="9618" spans="2:10" x14ac:dyDescent="0.3">
      <c r="B9618">
        <v>9591</v>
      </c>
      <c r="C9618">
        <v>0.54132731016747249</v>
      </c>
      <c r="D9618">
        <f t="shared" si="1044"/>
        <v>100.7567820140022</v>
      </c>
      <c r="E9618">
        <f t="shared" si="1045"/>
        <v>100.7567820140022</v>
      </c>
      <c r="F9618">
        <f t="shared" si="1046"/>
        <v>6.2432179859978021</v>
      </c>
      <c r="G9618">
        <f t="shared" si="1047"/>
        <v>0</v>
      </c>
      <c r="H9618">
        <f t="shared" si="1048"/>
        <v>1007.5678201400219</v>
      </c>
      <c r="I9618">
        <f t="shared" si="1049"/>
        <v>31.21608992998901</v>
      </c>
      <c r="J9618">
        <f t="shared" si="1050"/>
        <v>0</v>
      </c>
    </row>
    <row r="9619" spans="2:10" x14ac:dyDescent="0.3">
      <c r="B9619">
        <v>9592</v>
      </c>
      <c r="C9619">
        <v>0.36109532773532793</v>
      </c>
      <c r="D9619">
        <f t="shared" si="1044"/>
        <v>97.4173939733721</v>
      </c>
      <c r="E9619">
        <f t="shared" si="1045"/>
        <v>97.4173939733721</v>
      </c>
      <c r="F9619">
        <f t="shared" si="1046"/>
        <v>9.5826060266279001</v>
      </c>
      <c r="G9619">
        <f t="shared" si="1047"/>
        <v>0</v>
      </c>
      <c r="H9619">
        <f t="shared" si="1048"/>
        <v>974.173939733721</v>
      </c>
      <c r="I9619">
        <f t="shared" si="1049"/>
        <v>47.9130301331395</v>
      </c>
      <c r="J9619">
        <f t="shared" si="1050"/>
        <v>0</v>
      </c>
    </row>
    <row r="9620" spans="2:10" x14ac:dyDescent="0.3">
      <c r="B9620">
        <v>9593</v>
      </c>
      <c r="C9620">
        <v>0.21178428402020466</v>
      </c>
      <c r="D9620">
        <f t="shared" si="1044"/>
        <v>94.285697146359794</v>
      </c>
      <c r="E9620">
        <f t="shared" si="1045"/>
        <v>94.285697146359794</v>
      </c>
      <c r="F9620">
        <f t="shared" si="1046"/>
        <v>12.714302853640206</v>
      </c>
      <c r="G9620">
        <f t="shared" si="1047"/>
        <v>0</v>
      </c>
      <c r="H9620">
        <f t="shared" si="1048"/>
        <v>942.85697146359792</v>
      </c>
      <c r="I9620">
        <f t="shared" si="1049"/>
        <v>63.571514268201028</v>
      </c>
      <c r="J9620">
        <f t="shared" si="1050"/>
        <v>0</v>
      </c>
    </row>
    <row r="9621" spans="2:10" x14ac:dyDescent="0.3">
      <c r="B9621">
        <v>9594</v>
      </c>
      <c r="C9621">
        <v>0.35370143056265835</v>
      </c>
      <c r="D9621">
        <f t="shared" si="1044"/>
        <v>97.274788496293027</v>
      </c>
      <c r="E9621">
        <f t="shared" si="1045"/>
        <v>97.274788496293027</v>
      </c>
      <c r="F9621">
        <f t="shared" si="1046"/>
        <v>9.7252115037069728</v>
      </c>
      <c r="G9621">
        <f t="shared" si="1047"/>
        <v>0</v>
      </c>
      <c r="H9621">
        <f t="shared" si="1048"/>
        <v>972.74788496293024</v>
      </c>
      <c r="I9621">
        <f t="shared" si="1049"/>
        <v>48.626057518534864</v>
      </c>
      <c r="J9621">
        <f t="shared" si="1050"/>
        <v>0</v>
      </c>
    </row>
    <row r="9622" spans="2:10" x14ac:dyDescent="0.3">
      <c r="B9622">
        <v>9595</v>
      </c>
      <c r="C9622">
        <v>0.91467512764159953</v>
      </c>
      <c r="D9622">
        <f t="shared" si="1044"/>
        <v>109.39651596927696</v>
      </c>
      <c r="E9622">
        <f t="shared" si="1045"/>
        <v>107</v>
      </c>
      <c r="F9622">
        <f t="shared" si="1046"/>
        <v>0</v>
      </c>
      <c r="G9622">
        <f t="shared" si="1047"/>
        <v>2.3965159692769618</v>
      </c>
      <c r="H9622">
        <f t="shared" si="1048"/>
        <v>1070</v>
      </c>
      <c r="I9622">
        <f t="shared" si="1049"/>
        <v>0</v>
      </c>
      <c r="J9622">
        <f t="shared" si="1050"/>
        <v>35.947739539154426</v>
      </c>
    </row>
    <row r="9623" spans="2:10" x14ac:dyDescent="0.3">
      <c r="B9623">
        <v>9596</v>
      </c>
      <c r="C9623">
        <v>0.36470599082033106</v>
      </c>
      <c r="D9623">
        <f t="shared" si="1044"/>
        <v>97.486739634048092</v>
      </c>
      <c r="E9623">
        <f t="shared" si="1045"/>
        <v>97.486739634048092</v>
      </c>
      <c r="F9623">
        <f t="shared" si="1046"/>
        <v>9.5132603659519077</v>
      </c>
      <c r="G9623">
        <f t="shared" si="1047"/>
        <v>0</v>
      </c>
      <c r="H9623">
        <f t="shared" si="1048"/>
        <v>974.86739634048092</v>
      </c>
      <c r="I9623">
        <f t="shared" si="1049"/>
        <v>47.566301829759539</v>
      </c>
      <c r="J9623">
        <f t="shared" si="1050"/>
        <v>0</v>
      </c>
    </row>
    <row r="9624" spans="2:10" x14ac:dyDescent="0.3">
      <c r="B9624">
        <v>9597</v>
      </c>
      <c r="C9624">
        <v>0.64210847976284202</v>
      </c>
      <c r="D9624">
        <f t="shared" si="1044"/>
        <v>102.64429657072192</v>
      </c>
      <c r="E9624">
        <f t="shared" si="1045"/>
        <v>102.64429657072192</v>
      </c>
      <c r="F9624">
        <f t="shared" si="1046"/>
        <v>4.3557034292780799</v>
      </c>
      <c r="G9624">
        <f t="shared" si="1047"/>
        <v>0</v>
      </c>
      <c r="H9624">
        <f t="shared" si="1048"/>
        <v>1026.4429657072192</v>
      </c>
      <c r="I9624">
        <f t="shared" si="1049"/>
        <v>21.778517146390399</v>
      </c>
      <c r="J9624">
        <f t="shared" si="1050"/>
        <v>0</v>
      </c>
    </row>
    <row r="9625" spans="2:10" x14ac:dyDescent="0.3">
      <c r="B9625">
        <v>9598</v>
      </c>
      <c r="C9625">
        <v>0.50514975770718573</v>
      </c>
      <c r="D9625">
        <f t="shared" si="1044"/>
        <v>100.09416908573196</v>
      </c>
      <c r="E9625">
        <f t="shared" si="1045"/>
        <v>100.09416908573196</v>
      </c>
      <c r="F9625">
        <f t="shared" si="1046"/>
        <v>6.9058309142680372</v>
      </c>
      <c r="G9625">
        <f t="shared" si="1047"/>
        <v>0</v>
      </c>
      <c r="H9625">
        <f t="shared" si="1048"/>
        <v>1000.9416908573196</v>
      </c>
      <c r="I9625">
        <f t="shared" si="1049"/>
        <v>34.529154571340186</v>
      </c>
      <c r="J9625">
        <f t="shared" si="1050"/>
        <v>0</v>
      </c>
    </row>
    <row r="9626" spans="2:10" x14ac:dyDescent="0.3">
      <c r="B9626">
        <v>9599</v>
      </c>
      <c r="C9626">
        <v>0.38080113459552445</v>
      </c>
      <c r="D9626">
        <f t="shared" si="1044"/>
        <v>97.793710098955955</v>
      </c>
      <c r="E9626">
        <f t="shared" si="1045"/>
        <v>97.793710098955955</v>
      </c>
      <c r="F9626">
        <f t="shared" si="1046"/>
        <v>9.2062899010440447</v>
      </c>
      <c r="G9626">
        <f t="shared" si="1047"/>
        <v>0</v>
      </c>
      <c r="H9626">
        <f t="shared" si="1048"/>
        <v>977.93710098955955</v>
      </c>
      <c r="I9626">
        <f t="shared" si="1049"/>
        <v>46.031449505220223</v>
      </c>
      <c r="J9626">
        <f t="shared" si="1050"/>
        <v>0</v>
      </c>
    </row>
    <row r="9627" spans="2:10" x14ac:dyDescent="0.3">
      <c r="B9627">
        <v>9600</v>
      </c>
      <c r="C9627">
        <v>0.29743940456283957</v>
      </c>
      <c r="D9627">
        <f t="shared" si="1044"/>
        <v>96.157291822385957</v>
      </c>
      <c r="E9627">
        <f t="shared" si="1045"/>
        <v>96.157291822385957</v>
      </c>
      <c r="F9627">
        <f t="shared" si="1046"/>
        <v>10.842708177614043</v>
      </c>
      <c r="G9627">
        <f t="shared" si="1047"/>
        <v>0</v>
      </c>
      <c r="H9627">
        <f t="shared" si="1048"/>
        <v>961.57291822385957</v>
      </c>
      <c r="I9627">
        <f t="shared" si="1049"/>
        <v>54.213540888070213</v>
      </c>
      <c r="J9627">
        <f t="shared" si="1050"/>
        <v>0</v>
      </c>
    </row>
    <row r="9628" spans="2:10" x14ac:dyDescent="0.3">
      <c r="B9628">
        <v>9601</v>
      </c>
      <c r="C9628">
        <v>2.8291343953859238E-2</v>
      </c>
      <c r="D9628">
        <f t="shared" si="1044"/>
        <v>87.628392509664053</v>
      </c>
      <c r="E9628">
        <f t="shared" si="1045"/>
        <v>87.628392509664053</v>
      </c>
      <c r="F9628">
        <f t="shared" si="1046"/>
        <v>19.371607490335947</v>
      </c>
      <c r="G9628">
        <f t="shared" si="1047"/>
        <v>0</v>
      </c>
      <c r="H9628">
        <f t="shared" si="1048"/>
        <v>876.28392509664059</v>
      </c>
      <c r="I9628">
        <f t="shared" si="1049"/>
        <v>96.858037451679735</v>
      </c>
      <c r="J9628">
        <f t="shared" si="1050"/>
        <v>0</v>
      </c>
    </row>
    <row r="9629" spans="2:10" x14ac:dyDescent="0.3">
      <c r="B9629">
        <v>9602</v>
      </c>
      <c r="C9629">
        <v>0.93675073687620503</v>
      </c>
      <c r="D9629">
        <f t="shared" ref="D9629:D9692" si="1051">_xlfn.BETA.INV(C9629,$B$25,$C$25,$D$25,$E$25)</f>
        <v>110.32740798379001</v>
      </c>
      <c r="E9629">
        <f t="shared" ref="E9629:E9692" si="1052">IF($M$25&lt;D9629,$M$25,D9629)</f>
        <v>107</v>
      </c>
      <c r="F9629">
        <f t="shared" ref="F9629:F9692" si="1053">IF($M$25&gt;D9629,$M$25-D9629,0)</f>
        <v>0</v>
      </c>
      <c r="G9629">
        <f t="shared" ref="G9629:G9692" si="1054">IF($M$25&lt;D9629,D9629-$M$25,0)</f>
        <v>3.3274079837900103</v>
      </c>
      <c r="H9629">
        <f t="shared" ref="H9629:H9692" si="1055">$H$24*E9629</f>
        <v>1070</v>
      </c>
      <c r="I9629">
        <f t="shared" ref="I9629:I9692" si="1056">$I$24*F9629</f>
        <v>0</v>
      </c>
      <c r="J9629">
        <f t="shared" ref="J9629:J9692" si="1057">$J$24*G9629</f>
        <v>49.911119756850155</v>
      </c>
    </row>
    <row r="9630" spans="2:10" x14ac:dyDescent="0.3">
      <c r="B9630">
        <v>9603</v>
      </c>
      <c r="C9630">
        <v>0.42950763126051039</v>
      </c>
      <c r="D9630">
        <f t="shared" si="1051"/>
        <v>98.705588327095754</v>
      </c>
      <c r="E9630">
        <f t="shared" si="1052"/>
        <v>98.705588327095754</v>
      </c>
      <c r="F9630">
        <f t="shared" si="1053"/>
        <v>8.2944116729042463</v>
      </c>
      <c r="G9630">
        <f t="shared" si="1054"/>
        <v>0</v>
      </c>
      <c r="H9630">
        <f t="shared" si="1055"/>
        <v>987.05588327095757</v>
      </c>
      <c r="I9630">
        <f t="shared" si="1056"/>
        <v>41.472058364521232</v>
      </c>
      <c r="J9630">
        <f t="shared" si="1057"/>
        <v>0</v>
      </c>
    </row>
    <row r="9631" spans="2:10" x14ac:dyDescent="0.3">
      <c r="B9631">
        <v>9604</v>
      </c>
      <c r="C9631">
        <v>0.23077017835053926</v>
      </c>
      <c r="D9631">
        <f t="shared" si="1051"/>
        <v>94.725064850017759</v>
      </c>
      <c r="E9631">
        <f t="shared" si="1052"/>
        <v>94.725064850017759</v>
      </c>
      <c r="F9631">
        <f t="shared" si="1053"/>
        <v>12.274935149982241</v>
      </c>
      <c r="G9631">
        <f t="shared" si="1054"/>
        <v>0</v>
      </c>
      <c r="H9631">
        <f t="shared" si="1055"/>
        <v>947.25064850017759</v>
      </c>
      <c r="I9631">
        <f t="shared" si="1056"/>
        <v>61.374675749911205</v>
      </c>
      <c r="J9631">
        <f t="shared" si="1057"/>
        <v>0</v>
      </c>
    </row>
    <row r="9632" spans="2:10" x14ac:dyDescent="0.3">
      <c r="B9632">
        <v>9605</v>
      </c>
      <c r="C9632">
        <v>0.93619414857967653</v>
      </c>
      <c r="D9632">
        <f t="shared" si="1051"/>
        <v>110.30167369104066</v>
      </c>
      <c r="E9632">
        <f t="shared" si="1052"/>
        <v>107</v>
      </c>
      <c r="F9632">
        <f t="shared" si="1053"/>
        <v>0</v>
      </c>
      <c r="G9632">
        <f t="shared" si="1054"/>
        <v>3.3016736910406621</v>
      </c>
      <c r="H9632">
        <f t="shared" si="1055"/>
        <v>1070</v>
      </c>
      <c r="I9632">
        <f t="shared" si="1056"/>
        <v>0</v>
      </c>
      <c r="J9632">
        <f t="shared" si="1057"/>
        <v>49.525105365609932</v>
      </c>
    </row>
    <row r="9633" spans="2:10" x14ac:dyDescent="0.3">
      <c r="B9633">
        <v>9606</v>
      </c>
      <c r="C9633">
        <v>0.36471551145427428</v>
      </c>
      <c r="D9633">
        <f t="shared" si="1051"/>
        <v>97.486922239836062</v>
      </c>
      <c r="E9633">
        <f t="shared" si="1052"/>
        <v>97.486922239836062</v>
      </c>
      <c r="F9633">
        <f t="shared" si="1053"/>
        <v>9.513077760163938</v>
      </c>
      <c r="G9633">
        <f t="shared" si="1054"/>
        <v>0</v>
      </c>
      <c r="H9633">
        <f t="shared" si="1055"/>
        <v>974.86922239836065</v>
      </c>
      <c r="I9633">
        <f t="shared" si="1056"/>
        <v>47.56538880081969</v>
      </c>
      <c r="J9633">
        <f t="shared" si="1057"/>
        <v>0</v>
      </c>
    </row>
    <row r="9634" spans="2:10" x14ac:dyDescent="0.3">
      <c r="B9634">
        <v>9607</v>
      </c>
      <c r="C9634">
        <v>0.75547722108918247</v>
      </c>
      <c r="D9634">
        <f t="shared" si="1051"/>
        <v>104.96671688561497</v>
      </c>
      <c r="E9634">
        <f t="shared" si="1052"/>
        <v>104.96671688561497</v>
      </c>
      <c r="F9634">
        <f t="shared" si="1053"/>
        <v>2.0332831143850285</v>
      </c>
      <c r="G9634">
        <f t="shared" si="1054"/>
        <v>0</v>
      </c>
      <c r="H9634">
        <f t="shared" si="1055"/>
        <v>1049.6671688561496</v>
      </c>
      <c r="I9634">
        <f t="shared" si="1056"/>
        <v>10.166415571925143</v>
      </c>
      <c r="J9634">
        <f t="shared" si="1057"/>
        <v>0</v>
      </c>
    </row>
    <row r="9635" spans="2:10" x14ac:dyDescent="0.3">
      <c r="B9635">
        <v>9608</v>
      </c>
      <c r="C9635">
        <v>0.12024473126471602</v>
      </c>
      <c r="D9635">
        <f t="shared" si="1051"/>
        <v>91.818987176636298</v>
      </c>
      <c r="E9635">
        <f t="shared" si="1052"/>
        <v>91.818987176636298</v>
      </c>
      <c r="F9635">
        <f t="shared" si="1053"/>
        <v>15.181012823363702</v>
      </c>
      <c r="G9635">
        <f t="shared" si="1054"/>
        <v>0</v>
      </c>
      <c r="H9635">
        <f t="shared" si="1055"/>
        <v>918.18987176636301</v>
      </c>
      <c r="I9635">
        <f t="shared" si="1056"/>
        <v>75.905064116818508</v>
      </c>
      <c r="J9635">
        <f t="shared" si="1057"/>
        <v>0</v>
      </c>
    </row>
    <row r="9636" spans="2:10" x14ac:dyDescent="0.3">
      <c r="B9636">
        <v>9609</v>
      </c>
      <c r="C9636">
        <v>0.38455541858055609</v>
      </c>
      <c r="D9636">
        <f t="shared" si="1051"/>
        <v>97.864844483616153</v>
      </c>
      <c r="E9636">
        <f t="shared" si="1052"/>
        <v>97.864844483616153</v>
      </c>
      <c r="F9636">
        <f t="shared" si="1053"/>
        <v>9.1351555163838469</v>
      </c>
      <c r="G9636">
        <f t="shared" si="1054"/>
        <v>0</v>
      </c>
      <c r="H9636">
        <f t="shared" si="1055"/>
        <v>978.6484448361615</v>
      </c>
      <c r="I9636">
        <f t="shared" si="1056"/>
        <v>45.675777581919235</v>
      </c>
      <c r="J9636">
        <f t="shared" si="1057"/>
        <v>0</v>
      </c>
    </row>
    <row r="9637" spans="2:10" x14ac:dyDescent="0.3">
      <c r="B9637">
        <v>9610</v>
      </c>
      <c r="C9637">
        <v>6.5352995730527996E-2</v>
      </c>
      <c r="D9637">
        <f t="shared" si="1051"/>
        <v>89.769138352515611</v>
      </c>
      <c r="E9637">
        <f t="shared" si="1052"/>
        <v>89.769138352515611</v>
      </c>
      <c r="F9637">
        <f t="shared" si="1053"/>
        <v>17.230861647484389</v>
      </c>
      <c r="G9637">
        <f t="shared" si="1054"/>
        <v>0</v>
      </c>
      <c r="H9637">
        <f t="shared" si="1055"/>
        <v>897.69138352515608</v>
      </c>
      <c r="I9637">
        <f t="shared" si="1056"/>
        <v>86.154308237421944</v>
      </c>
      <c r="J9637">
        <f t="shared" si="1057"/>
        <v>0</v>
      </c>
    </row>
    <row r="9638" spans="2:10" x14ac:dyDescent="0.3">
      <c r="B9638">
        <v>9611</v>
      </c>
      <c r="C9638">
        <v>0.4882033057440871</v>
      </c>
      <c r="D9638">
        <f t="shared" si="1051"/>
        <v>99.784263919070611</v>
      </c>
      <c r="E9638">
        <f t="shared" si="1052"/>
        <v>99.784263919070611</v>
      </c>
      <c r="F9638">
        <f t="shared" si="1053"/>
        <v>7.2157360809293891</v>
      </c>
      <c r="G9638">
        <f t="shared" si="1054"/>
        <v>0</v>
      </c>
      <c r="H9638">
        <f t="shared" si="1055"/>
        <v>997.84263919070611</v>
      </c>
      <c r="I9638">
        <f t="shared" si="1056"/>
        <v>36.078680404646946</v>
      </c>
      <c r="J9638">
        <f t="shared" si="1057"/>
        <v>0</v>
      </c>
    </row>
    <row r="9639" spans="2:10" x14ac:dyDescent="0.3">
      <c r="B9639">
        <v>9612</v>
      </c>
      <c r="C9639">
        <v>0.70906617135707772</v>
      </c>
      <c r="D9639">
        <f t="shared" si="1051"/>
        <v>103.97641804759698</v>
      </c>
      <c r="E9639">
        <f t="shared" si="1052"/>
        <v>103.97641804759698</v>
      </c>
      <c r="F9639">
        <f t="shared" si="1053"/>
        <v>3.0235819524030205</v>
      </c>
      <c r="G9639">
        <f t="shared" si="1054"/>
        <v>0</v>
      </c>
      <c r="H9639">
        <f t="shared" si="1055"/>
        <v>1039.7641804759699</v>
      </c>
      <c r="I9639">
        <f t="shared" si="1056"/>
        <v>15.117909762015103</v>
      </c>
      <c r="J9639">
        <f t="shared" si="1057"/>
        <v>0</v>
      </c>
    </row>
    <row r="9640" spans="2:10" x14ac:dyDescent="0.3">
      <c r="B9640">
        <v>9613</v>
      </c>
      <c r="C9640">
        <v>0.17710122701237552</v>
      </c>
      <c r="D9640">
        <f t="shared" si="1051"/>
        <v>93.431841038485629</v>
      </c>
      <c r="E9640">
        <f t="shared" si="1052"/>
        <v>93.431841038485629</v>
      </c>
      <c r="F9640">
        <f t="shared" si="1053"/>
        <v>13.568158961514371</v>
      </c>
      <c r="G9640">
        <f t="shared" si="1054"/>
        <v>0</v>
      </c>
      <c r="H9640">
        <f t="shared" si="1055"/>
        <v>934.31841038485629</v>
      </c>
      <c r="I9640">
        <f t="shared" si="1056"/>
        <v>67.840794807571854</v>
      </c>
      <c r="J9640">
        <f t="shared" si="1057"/>
        <v>0</v>
      </c>
    </row>
    <row r="9641" spans="2:10" x14ac:dyDescent="0.3">
      <c r="B9641">
        <v>9614</v>
      </c>
      <c r="C9641">
        <v>0.3998800820828079</v>
      </c>
      <c r="D9641">
        <f t="shared" si="1051"/>
        <v>98.15357872412207</v>
      </c>
      <c r="E9641">
        <f t="shared" si="1052"/>
        <v>98.15357872412207</v>
      </c>
      <c r="F9641">
        <f t="shared" si="1053"/>
        <v>8.8464212758779297</v>
      </c>
      <c r="G9641">
        <f t="shared" si="1054"/>
        <v>0</v>
      </c>
      <c r="H9641">
        <f t="shared" si="1055"/>
        <v>981.53578724122076</v>
      </c>
      <c r="I9641">
        <f t="shared" si="1056"/>
        <v>44.232106379389649</v>
      </c>
      <c r="J9641">
        <f t="shared" si="1057"/>
        <v>0</v>
      </c>
    </row>
    <row r="9642" spans="2:10" x14ac:dyDescent="0.3">
      <c r="B9642">
        <v>9615</v>
      </c>
      <c r="C9642">
        <v>0.9902074300286996</v>
      </c>
      <c r="D9642">
        <f t="shared" si="1051"/>
        <v>114.34203597668943</v>
      </c>
      <c r="E9642">
        <f t="shared" si="1052"/>
        <v>107</v>
      </c>
      <c r="F9642">
        <f t="shared" si="1053"/>
        <v>0</v>
      </c>
      <c r="G9642">
        <f t="shared" si="1054"/>
        <v>7.3420359766894308</v>
      </c>
      <c r="H9642">
        <f t="shared" si="1055"/>
        <v>1070</v>
      </c>
      <c r="I9642">
        <f t="shared" si="1056"/>
        <v>0</v>
      </c>
      <c r="J9642">
        <f t="shared" si="1057"/>
        <v>110.13053965034146</v>
      </c>
    </row>
    <row r="9643" spans="2:10" x14ac:dyDescent="0.3">
      <c r="B9643">
        <v>9616</v>
      </c>
      <c r="C9643">
        <v>0.70306607057292791</v>
      </c>
      <c r="D9643">
        <f t="shared" si="1051"/>
        <v>103.85305850014171</v>
      </c>
      <c r="E9643">
        <f t="shared" si="1052"/>
        <v>103.85305850014171</v>
      </c>
      <c r="F9643">
        <f t="shared" si="1053"/>
        <v>3.1469414998582863</v>
      </c>
      <c r="G9643">
        <f t="shared" si="1054"/>
        <v>0</v>
      </c>
      <c r="H9643">
        <f t="shared" si="1055"/>
        <v>1038.5305850014172</v>
      </c>
      <c r="I9643">
        <f t="shared" si="1056"/>
        <v>15.734707499291432</v>
      </c>
      <c r="J9643">
        <f t="shared" si="1057"/>
        <v>0</v>
      </c>
    </row>
    <row r="9644" spans="2:10" x14ac:dyDescent="0.3">
      <c r="B9644">
        <v>9617</v>
      </c>
      <c r="C9644">
        <v>0.89214830714553583</v>
      </c>
      <c r="D9644">
        <f t="shared" si="1051"/>
        <v>108.58562785030591</v>
      </c>
      <c r="E9644">
        <f t="shared" si="1052"/>
        <v>107</v>
      </c>
      <c r="F9644">
        <f t="shared" si="1053"/>
        <v>0</v>
      </c>
      <c r="G9644">
        <f t="shared" si="1054"/>
        <v>1.5856278503059116</v>
      </c>
      <c r="H9644">
        <f t="shared" si="1055"/>
        <v>1070</v>
      </c>
      <c r="I9644">
        <f t="shared" si="1056"/>
        <v>0</v>
      </c>
      <c r="J9644">
        <f t="shared" si="1057"/>
        <v>23.784417754588674</v>
      </c>
    </row>
    <row r="9645" spans="2:10" x14ac:dyDescent="0.3">
      <c r="B9645">
        <v>9618</v>
      </c>
      <c r="C9645">
        <v>0.9675340978363195</v>
      </c>
      <c r="D9645">
        <f t="shared" si="1051"/>
        <v>112.0617869410832</v>
      </c>
      <c r="E9645">
        <f t="shared" si="1052"/>
        <v>107</v>
      </c>
      <c r="F9645">
        <f t="shared" si="1053"/>
        <v>0</v>
      </c>
      <c r="G9645">
        <f t="shared" si="1054"/>
        <v>5.0617869410831986</v>
      </c>
      <c r="H9645">
        <f t="shared" si="1055"/>
        <v>1070</v>
      </c>
      <c r="I9645">
        <f t="shared" si="1056"/>
        <v>0</v>
      </c>
      <c r="J9645">
        <f t="shared" si="1057"/>
        <v>75.926804116247979</v>
      </c>
    </row>
    <row r="9646" spans="2:10" x14ac:dyDescent="0.3">
      <c r="B9646">
        <v>9619</v>
      </c>
      <c r="C9646">
        <v>0.92932372103368521</v>
      </c>
      <c r="D9646">
        <f t="shared" si="1051"/>
        <v>109.99481709226993</v>
      </c>
      <c r="E9646">
        <f t="shared" si="1052"/>
        <v>107</v>
      </c>
      <c r="F9646">
        <f t="shared" si="1053"/>
        <v>0</v>
      </c>
      <c r="G9646">
        <f t="shared" si="1054"/>
        <v>2.9948170922699262</v>
      </c>
      <c r="H9646">
        <f t="shared" si="1055"/>
        <v>1070</v>
      </c>
      <c r="I9646">
        <f t="shared" si="1056"/>
        <v>0</v>
      </c>
      <c r="J9646">
        <f t="shared" si="1057"/>
        <v>44.922256384048893</v>
      </c>
    </row>
    <row r="9647" spans="2:10" x14ac:dyDescent="0.3">
      <c r="B9647">
        <v>9620</v>
      </c>
      <c r="C9647">
        <v>8.2191160674141339E-2</v>
      </c>
      <c r="D9647">
        <f t="shared" si="1051"/>
        <v>90.481036315283305</v>
      </c>
      <c r="E9647">
        <f t="shared" si="1052"/>
        <v>90.481036315283305</v>
      </c>
      <c r="F9647">
        <f t="shared" si="1053"/>
        <v>16.518963684716695</v>
      </c>
      <c r="G9647">
        <f t="shared" si="1054"/>
        <v>0</v>
      </c>
      <c r="H9647">
        <f t="shared" si="1055"/>
        <v>904.81036315283302</v>
      </c>
      <c r="I9647">
        <f t="shared" si="1056"/>
        <v>82.594818423583476</v>
      </c>
      <c r="J9647">
        <f t="shared" si="1057"/>
        <v>0</v>
      </c>
    </row>
    <row r="9648" spans="2:10" x14ac:dyDescent="0.3">
      <c r="B9648">
        <v>9621</v>
      </c>
      <c r="C9648">
        <v>0.27549345917630141</v>
      </c>
      <c r="D9648">
        <f t="shared" si="1051"/>
        <v>95.701639054217068</v>
      </c>
      <c r="E9648">
        <f t="shared" si="1052"/>
        <v>95.701639054217068</v>
      </c>
      <c r="F9648">
        <f t="shared" si="1053"/>
        <v>11.298360945782932</v>
      </c>
      <c r="G9648">
        <f t="shared" si="1054"/>
        <v>0</v>
      </c>
      <c r="H9648">
        <f t="shared" si="1055"/>
        <v>957.01639054217071</v>
      </c>
      <c r="I9648">
        <f t="shared" si="1056"/>
        <v>56.491804728914659</v>
      </c>
      <c r="J9648">
        <f t="shared" si="1057"/>
        <v>0</v>
      </c>
    </row>
    <row r="9649" spans="2:10" x14ac:dyDescent="0.3">
      <c r="B9649">
        <v>9622</v>
      </c>
      <c r="C9649">
        <v>0.88216053186869192</v>
      </c>
      <c r="D9649">
        <f t="shared" si="1051"/>
        <v>108.25762611318905</v>
      </c>
      <c r="E9649">
        <f t="shared" si="1052"/>
        <v>107</v>
      </c>
      <c r="F9649">
        <f t="shared" si="1053"/>
        <v>0</v>
      </c>
      <c r="G9649">
        <f t="shared" si="1054"/>
        <v>1.2576261131890476</v>
      </c>
      <c r="H9649">
        <f t="shared" si="1055"/>
        <v>1070</v>
      </c>
      <c r="I9649">
        <f t="shared" si="1056"/>
        <v>0</v>
      </c>
      <c r="J9649">
        <f t="shared" si="1057"/>
        <v>18.864391697835714</v>
      </c>
    </row>
    <row r="9650" spans="2:10" x14ac:dyDescent="0.3">
      <c r="B9650">
        <v>9623</v>
      </c>
      <c r="C9650">
        <v>0.35911206416146313</v>
      </c>
      <c r="D9650">
        <f t="shared" si="1051"/>
        <v>97.379223389756518</v>
      </c>
      <c r="E9650">
        <f t="shared" si="1052"/>
        <v>97.379223389756518</v>
      </c>
      <c r="F9650">
        <f t="shared" si="1053"/>
        <v>9.6207766102434817</v>
      </c>
      <c r="G9650">
        <f t="shared" si="1054"/>
        <v>0</v>
      </c>
      <c r="H9650">
        <f t="shared" si="1055"/>
        <v>973.79223389756521</v>
      </c>
      <c r="I9650">
        <f t="shared" si="1056"/>
        <v>48.103883051217409</v>
      </c>
      <c r="J9650">
        <f t="shared" si="1057"/>
        <v>0</v>
      </c>
    </row>
    <row r="9651" spans="2:10" x14ac:dyDescent="0.3">
      <c r="B9651">
        <v>9624</v>
      </c>
      <c r="C9651">
        <v>0.46477555211994226</v>
      </c>
      <c r="D9651">
        <f t="shared" si="1051"/>
        <v>99.355226092878553</v>
      </c>
      <c r="E9651">
        <f t="shared" si="1052"/>
        <v>99.355226092878553</v>
      </c>
      <c r="F9651">
        <f t="shared" si="1053"/>
        <v>7.6447739071214471</v>
      </c>
      <c r="G9651">
        <f t="shared" si="1054"/>
        <v>0</v>
      </c>
      <c r="H9651">
        <f t="shared" si="1055"/>
        <v>993.55226092878547</v>
      </c>
      <c r="I9651">
        <f t="shared" si="1056"/>
        <v>38.223869535607236</v>
      </c>
      <c r="J9651">
        <f t="shared" si="1057"/>
        <v>0</v>
      </c>
    </row>
    <row r="9652" spans="2:10" x14ac:dyDescent="0.3">
      <c r="B9652">
        <v>9625</v>
      </c>
      <c r="C9652">
        <v>0.35442252952693654</v>
      </c>
      <c r="D9652">
        <f t="shared" si="1051"/>
        <v>97.288732864900695</v>
      </c>
      <c r="E9652">
        <f t="shared" si="1052"/>
        <v>97.288732864900695</v>
      </c>
      <c r="F9652">
        <f t="shared" si="1053"/>
        <v>9.7112671350993054</v>
      </c>
      <c r="G9652">
        <f t="shared" si="1054"/>
        <v>0</v>
      </c>
      <c r="H9652">
        <f t="shared" si="1055"/>
        <v>972.88732864900692</v>
      </c>
      <c r="I9652">
        <f t="shared" si="1056"/>
        <v>48.556335675496527</v>
      </c>
      <c r="J9652">
        <f t="shared" si="1057"/>
        <v>0</v>
      </c>
    </row>
    <row r="9653" spans="2:10" x14ac:dyDescent="0.3">
      <c r="B9653">
        <v>9626</v>
      </c>
      <c r="C9653">
        <v>0.26004766617531871</v>
      </c>
      <c r="D9653">
        <f t="shared" si="1051"/>
        <v>95.372412271945947</v>
      </c>
      <c r="E9653">
        <f t="shared" si="1052"/>
        <v>95.372412271945947</v>
      </c>
      <c r="F9653">
        <f t="shared" si="1053"/>
        <v>11.627587728054053</v>
      </c>
      <c r="G9653">
        <f t="shared" si="1054"/>
        <v>0</v>
      </c>
      <c r="H9653">
        <f t="shared" si="1055"/>
        <v>953.7241227194595</v>
      </c>
      <c r="I9653">
        <f t="shared" si="1056"/>
        <v>58.137938640270264</v>
      </c>
      <c r="J9653">
        <f t="shared" si="1057"/>
        <v>0</v>
      </c>
    </row>
    <row r="9654" spans="2:10" x14ac:dyDescent="0.3">
      <c r="B9654">
        <v>9627</v>
      </c>
      <c r="C9654">
        <v>0.73562172311494145</v>
      </c>
      <c r="D9654">
        <f t="shared" si="1051"/>
        <v>104.53450327549827</v>
      </c>
      <c r="E9654">
        <f t="shared" si="1052"/>
        <v>104.53450327549827</v>
      </c>
      <c r="F9654">
        <f t="shared" si="1053"/>
        <v>2.4654967245017332</v>
      </c>
      <c r="G9654">
        <f t="shared" si="1054"/>
        <v>0</v>
      </c>
      <c r="H9654">
        <f t="shared" si="1055"/>
        <v>1045.3450327549826</v>
      </c>
      <c r="I9654">
        <f t="shared" si="1056"/>
        <v>12.327483622508666</v>
      </c>
      <c r="J9654">
        <f t="shared" si="1057"/>
        <v>0</v>
      </c>
    </row>
    <row r="9655" spans="2:10" x14ac:dyDescent="0.3">
      <c r="B9655">
        <v>9628</v>
      </c>
      <c r="C9655">
        <v>0.30302753436759655</v>
      </c>
      <c r="D9655">
        <f t="shared" si="1051"/>
        <v>96.271295599842801</v>
      </c>
      <c r="E9655">
        <f t="shared" si="1052"/>
        <v>96.271295599842801</v>
      </c>
      <c r="F9655">
        <f t="shared" si="1053"/>
        <v>10.728704400157199</v>
      </c>
      <c r="G9655">
        <f t="shared" si="1054"/>
        <v>0</v>
      </c>
      <c r="H9655">
        <f t="shared" si="1055"/>
        <v>962.71295599842801</v>
      </c>
      <c r="I9655">
        <f t="shared" si="1056"/>
        <v>53.643522000785993</v>
      </c>
      <c r="J9655">
        <f t="shared" si="1057"/>
        <v>0</v>
      </c>
    </row>
    <row r="9656" spans="2:10" x14ac:dyDescent="0.3">
      <c r="B9656">
        <v>9629</v>
      </c>
      <c r="C9656">
        <v>0.13644531922191905</v>
      </c>
      <c r="D9656">
        <f t="shared" si="1051"/>
        <v>92.314117402492954</v>
      </c>
      <c r="E9656">
        <f t="shared" si="1052"/>
        <v>92.314117402492954</v>
      </c>
      <c r="F9656">
        <f t="shared" si="1053"/>
        <v>14.685882597507046</v>
      </c>
      <c r="G9656">
        <f t="shared" si="1054"/>
        <v>0</v>
      </c>
      <c r="H9656">
        <f t="shared" si="1055"/>
        <v>923.14117402492957</v>
      </c>
      <c r="I9656">
        <f t="shared" si="1056"/>
        <v>73.42941298753523</v>
      </c>
      <c r="J9656">
        <f t="shared" si="1057"/>
        <v>0</v>
      </c>
    </row>
    <row r="9657" spans="2:10" x14ac:dyDescent="0.3">
      <c r="B9657">
        <v>9630</v>
      </c>
      <c r="C9657">
        <v>0.8702756457954588</v>
      </c>
      <c r="D9657">
        <f t="shared" si="1051"/>
        <v>107.88711843130213</v>
      </c>
      <c r="E9657">
        <f t="shared" si="1052"/>
        <v>107</v>
      </c>
      <c r="F9657">
        <f t="shared" si="1053"/>
        <v>0</v>
      </c>
      <c r="G9657">
        <f t="shared" si="1054"/>
        <v>0.88711843130212742</v>
      </c>
      <c r="H9657">
        <f t="shared" si="1055"/>
        <v>1070</v>
      </c>
      <c r="I9657">
        <f t="shared" si="1056"/>
        <v>0</v>
      </c>
      <c r="J9657">
        <f t="shared" si="1057"/>
        <v>13.306776469531911</v>
      </c>
    </row>
    <row r="9658" spans="2:10" x14ac:dyDescent="0.3">
      <c r="B9658">
        <v>9631</v>
      </c>
      <c r="C9658">
        <v>0.70318447733970002</v>
      </c>
      <c r="D9658">
        <f t="shared" si="1051"/>
        <v>103.85548397630541</v>
      </c>
      <c r="E9658">
        <f t="shared" si="1052"/>
        <v>103.85548397630541</v>
      </c>
      <c r="F9658">
        <f t="shared" si="1053"/>
        <v>3.1445160236945924</v>
      </c>
      <c r="G9658">
        <f t="shared" si="1054"/>
        <v>0</v>
      </c>
      <c r="H9658">
        <f t="shared" si="1055"/>
        <v>1038.5548397630541</v>
      </c>
      <c r="I9658">
        <f t="shared" si="1056"/>
        <v>15.722580118472962</v>
      </c>
      <c r="J9658">
        <f t="shared" si="1057"/>
        <v>0</v>
      </c>
    </row>
    <row r="9659" spans="2:10" x14ac:dyDescent="0.3">
      <c r="B9659">
        <v>9632</v>
      </c>
      <c r="C9659">
        <v>0.2633248044348141</v>
      </c>
      <c r="D9659">
        <f t="shared" si="1051"/>
        <v>95.442910484994798</v>
      </c>
      <c r="E9659">
        <f t="shared" si="1052"/>
        <v>95.442910484994798</v>
      </c>
      <c r="F9659">
        <f t="shared" si="1053"/>
        <v>11.557089515005202</v>
      </c>
      <c r="G9659">
        <f t="shared" si="1054"/>
        <v>0</v>
      </c>
      <c r="H9659">
        <f t="shared" si="1055"/>
        <v>954.42910484994798</v>
      </c>
      <c r="I9659">
        <f t="shared" si="1056"/>
        <v>57.785447575026012</v>
      </c>
      <c r="J9659">
        <f t="shared" si="1057"/>
        <v>0</v>
      </c>
    </row>
    <row r="9660" spans="2:10" x14ac:dyDescent="0.3">
      <c r="B9660">
        <v>9633</v>
      </c>
      <c r="C9660">
        <v>0.10695140711606366</v>
      </c>
      <c r="D9660">
        <f t="shared" si="1051"/>
        <v>91.383969134461523</v>
      </c>
      <c r="E9660">
        <f t="shared" si="1052"/>
        <v>91.383969134461523</v>
      </c>
      <c r="F9660">
        <f t="shared" si="1053"/>
        <v>15.616030865538477</v>
      </c>
      <c r="G9660">
        <f t="shared" si="1054"/>
        <v>0</v>
      </c>
      <c r="H9660">
        <f t="shared" si="1055"/>
        <v>913.83969134461518</v>
      </c>
      <c r="I9660">
        <f t="shared" si="1056"/>
        <v>78.080154327692384</v>
      </c>
      <c r="J9660">
        <f t="shared" si="1057"/>
        <v>0</v>
      </c>
    </row>
    <row r="9661" spans="2:10" x14ac:dyDescent="0.3">
      <c r="B9661">
        <v>9634</v>
      </c>
      <c r="C9661">
        <v>0.72692496837728848</v>
      </c>
      <c r="D9661">
        <f t="shared" si="1051"/>
        <v>104.34941279653032</v>
      </c>
      <c r="E9661">
        <f t="shared" si="1052"/>
        <v>104.34941279653032</v>
      </c>
      <c r="F9661">
        <f t="shared" si="1053"/>
        <v>2.6505872034696836</v>
      </c>
      <c r="G9661">
        <f t="shared" si="1054"/>
        <v>0</v>
      </c>
      <c r="H9661">
        <f t="shared" si="1055"/>
        <v>1043.4941279653031</v>
      </c>
      <c r="I9661">
        <f t="shared" si="1056"/>
        <v>13.252936017348418</v>
      </c>
      <c r="J9661">
        <f t="shared" si="1057"/>
        <v>0</v>
      </c>
    </row>
    <row r="9662" spans="2:10" x14ac:dyDescent="0.3">
      <c r="B9662">
        <v>9635</v>
      </c>
      <c r="C9662">
        <v>0.26494645496343772</v>
      </c>
      <c r="D9662">
        <f t="shared" si="1051"/>
        <v>95.477663169250178</v>
      </c>
      <c r="E9662">
        <f t="shared" si="1052"/>
        <v>95.477663169250178</v>
      </c>
      <c r="F9662">
        <f t="shared" si="1053"/>
        <v>11.522336830749822</v>
      </c>
      <c r="G9662">
        <f t="shared" si="1054"/>
        <v>0</v>
      </c>
      <c r="H9662">
        <f t="shared" si="1055"/>
        <v>954.77663169250172</v>
      </c>
      <c r="I9662">
        <f t="shared" si="1056"/>
        <v>57.61168415374911</v>
      </c>
      <c r="J9662">
        <f t="shared" si="1057"/>
        <v>0</v>
      </c>
    </row>
    <row r="9663" spans="2:10" x14ac:dyDescent="0.3">
      <c r="B9663">
        <v>9636</v>
      </c>
      <c r="C9663">
        <v>0.32929142779601572</v>
      </c>
      <c r="D9663">
        <f t="shared" si="1051"/>
        <v>96.797624508350879</v>
      </c>
      <c r="E9663">
        <f t="shared" si="1052"/>
        <v>96.797624508350879</v>
      </c>
      <c r="F9663">
        <f t="shared" si="1053"/>
        <v>10.202375491649121</v>
      </c>
      <c r="G9663">
        <f t="shared" si="1054"/>
        <v>0</v>
      </c>
      <c r="H9663">
        <f t="shared" si="1055"/>
        <v>967.97624508350873</v>
      </c>
      <c r="I9663">
        <f t="shared" si="1056"/>
        <v>51.011877458245607</v>
      </c>
      <c r="J9663">
        <f t="shared" si="1057"/>
        <v>0</v>
      </c>
    </row>
    <row r="9664" spans="2:10" x14ac:dyDescent="0.3">
      <c r="B9664">
        <v>9637</v>
      </c>
      <c r="C9664">
        <v>0.28948839621833611</v>
      </c>
      <c r="D9664">
        <f t="shared" si="1051"/>
        <v>95.993723888792829</v>
      </c>
      <c r="E9664">
        <f t="shared" si="1052"/>
        <v>95.993723888792829</v>
      </c>
      <c r="F9664">
        <f t="shared" si="1053"/>
        <v>11.006276111207171</v>
      </c>
      <c r="G9664">
        <f t="shared" si="1054"/>
        <v>0</v>
      </c>
      <c r="H9664">
        <f t="shared" si="1055"/>
        <v>959.93723888792829</v>
      </c>
      <c r="I9664">
        <f t="shared" si="1056"/>
        <v>55.031380556035856</v>
      </c>
      <c r="J9664">
        <f t="shared" si="1057"/>
        <v>0</v>
      </c>
    </row>
    <row r="9665" spans="2:10" x14ac:dyDescent="0.3">
      <c r="B9665">
        <v>9638</v>
      </c>
      <c r="C9665">
        <v>0.85059054744736196</v>
      </c>
      <c r="D9665">
        <f t="shared" si="1051"/>
        <v>107.31239721973914</v>
      </c>
      <c r="E9665">
        <f t="shared" si="1052"/>
        <v>107</v>
      </c>
      <c r="F9665">
        <f t="shared" si="1053"/>
        <v>0</v>
      </c>
      <c r="G9665">
        <f t="shared" si="1054"/>
        <v>0.31239721973913959</v>
      </c>
      <c r="H9665">
        <f t="shared" si="1055"/>
        <v>1070</v>
      </c>
      <c r="I9665">
        <f t="shared" si="1056"/>
        <v>0</v>
      </c>
      <c r="J9665">
        <f t="shared" si="1057"/>
        <v>4.6859582960870938</v>
      </c>
    </row>
    <row r="9666" spans="2:10" x14ac:dyDescent="0.3">
      <c r="B9666">
        <v>9639</v>
      </c>
      <c r="C9666">
        <v>0.36569960878953489</v>
      </c>
      <c r="D9666">
        <f t="shared" si="1051"/>
        <v>97.505790362008241</v>
      </c>
      <c r="E9666">
        <f t="shared" si="1052"/>
        <v>97.505790362008241</v>
      </c>
      <c r="F9666">
        <f t="shared" si="1053"/>
        <v>9.4942096379917587</v>
      </c>
      <c r="G9666">
        <f t="shared" si="1054"/>
        <v>0</v>
      </c>
      <c r="H9666">
        <f t="shared" si="1055"/>
        <v>975.05790362008247</v>
      </c>
      <c r="I9666">
        <f t="shared" si="1056"/>
        <v>47.471048189958793</v>
      </c>
      <c r="J9666">
        <f t="shared" si="1057"/>
        <v>0</v>
      </c>
    </row>
    <row r="9667" spans="2:10" x14ac:dyDescent="0.3">
      <c r="B9667">
        <v>9640</v>
      </c>
      <c r="C9667">
        <v>0.79293757168478252</v>
      </c>
      <c r="D9667">
        <f t="shared" si="1051"/>
        <v>105.8263659811162</v>
      </c>
      <c r="E9667">
        <f t="shared" si="1052"/>
        <v>105.8263659811162</v>
      </c>
      <c r="F9667">
        <f t="shared" si="1053"/>
        <v>1.1736340188838028</v>
      </c>
      <c r="G9667">
        <f t="shared" si="1054"/>
        <v>0</v>
      </c>
      <c r="H9667">
        <f t="shared" si="1055"/>
        <v>1058.2636598111619</v>
      </c>
      <c r="I9667">
        <f t="shared" si="1056"/>
        <v>5.868170094419014</v>
      </c>
      <c r="J9667">
        <f t="shared" si="1057"/>
        <v>0</v>
      </c>
    </row>
    <row r="9668" spans="2:10" x14ac:dyDescent="0.3">
      <c r="B9668">
        <v>9641</v>
      </c>
      <c r="C9668">
        <v>0.72768978439520715</v>
      </c>
      <c r="D9668">
        <f t="shared" si="1051"/>
        <v>104.36559480510719</v>
      </c>
      <c r="E9668">
        <f t="shared" si="1052"/>
        <v>104.36559480510719</v>
      </c>
      <c r="F9668">
        <f t="shared" si="1053"/>
        <v>2.6344051948928069</v>
      </c>
      <c r="G9668">
        <f t="shared" si="1054"/>
        <v>0</v>
      </c>
      <c r="H9668">
        <f t="shared" si="1055"/>
        <v>1043.6559480510718</v>
      </c>
      <c r="I9668">
        <f t="shared" si="1056"/>
        <v>13.172025974464034</v>
      </c>
      <c r="J9668">
        <f t="shared" si="1057"/>
        <v>0</v>
      </c>
    </row>
    <row r="9669" spans="2:10" x14ac:dyDescent="0.3">
      <c r="B9669">
        <v>9642</v>
      </c>
      <c r="C9669">
        <v>3.5679593642037544E-2</v>
      </c>
      <c r="D9669">
        <f t="shared" si="1051"/>
        <v>88.159328701446128</v>
      </c>
      <c r="E9669">
        <f t="shared" si="1052"/>
        <v>88.159328701446128</v>
      </c>
      <c r="F9669">
        <f t="shared" si="1053"/>
        <v>18.840671298553872</v>
      </c>
      <c r="G9669">
        <f t="shared" si="1054"/>
        <v>0</v>
      </c>
      <c r="H9669">
        <f t="shared" si="1055"/>
        <v>881.59328701446134</v>
      </c>
      <c r="I9669">
        <f t="shared" si="1056"/>
        <v>94.203356492769359</v>
      </c>
      <c r="J9669">
        <f t="shared" si="1057"/>
        <v>0</v>
      </c>
    </row>
    <row r="9670" spans="2:10" x14ac:dyDescent="0.3">
      <c r="B9670">
        <v>9643</v>
      </c>
      <c r="C9670">
        <v>0.30709892156272822</v>
      </c>
      <c r="D9670">
        <f t="shared" si="1051"/>
        <v>96.353883130032315</v>
      </c>
      <c r="E9670">
        <f t="shared" si="1052"/>
        <v>96.353883130032315</v>
      </c>
      <c r="F9670">
        <f t="shared" si="1053"/>
        <v>10.646116869967685</v>
      </c>
      <c r="G9670">
        <f t="shared" si="1054"/>
        <v>0</v>
      </c>
      <c r="H9670">
        <f t="shared" si="1055"/>
        <v>963.53883130032318</v>
      </c>
      <c r="I9670">
        <f t="shared" si="1056"/>
        <v>53.230584349838423</v>
      </c>
      <c r="J9670">
        <f t="shared" si="1057"/>
        <v>0</v>
      </c>
    </row>
    <row r="9671" spans="2:10" x14ac:dyDescent="0.3">
      <c r="B9671">
        <v>9644</v>
      </c>
      <c r="C9671">
        <v>0.26410842720326722</v>
      </c>
      <c r="D9671">
        <f t="shared" si="1051"/>
        <v>95.45971469302664</v>
      </c>
      <c r="E9671">
        <f t="shared" si="1052"/>
        <v>95.45971469302664</v>
      </c>
      <c r="F9671">
        <f t="shared" si="1053"/>
        <v>11.54028530697336</v>
      </c>
      <c r="G9671">
        <f t="shared" si="1054"/>
        <v>0</v>
      </c>
      <c r="H9671">
        <f t="shared" si="1055"/>
        <v>954.59714693026638</v>
      </c>
      <c r="I9671">
        <f t="shared" si="1056"/>
        <v>57.701426534866798</v>
      </c>
      <c r="J9671">
        <f t="shared" si="1057"/>
        <v>0</v>
      </c>
    </row>
    <row r="9672" spans="2:10" x14ac:dyDescent="0.3">
      <c r="B9672">
        <v>9645</v>
      </c>
      <c r="C9672">
        <v>0.57763852087785339</v>
      </c>
      <c r="D9672">
        <f t="shared" si="1051"/>
        <v>101.4269169900053</v>
      </c>
      <c r="E9672">
        <f t="shared" si="1052"/>
        <v>101.4269169900053</v>
      </c>
      <c r="F9672">
        <f t="shared" si="1053"/>
        <v>5.5730830099947042</v>
      </c>
      <c r="G9672">
        <f t="shared" si="1054"/>
        <v>0</v>
      </c>
      <c r="H9672">
        <f t="shared" si="1055"/>
        <v>1014.2691699000529</v>
      </c>
      <c r="I9672">
        <f t="shared" si="1056"/>
        <v>27.865415049973521</v>
      </c>
      <c r="J9672">
        <f t="shared" si="1057"/>
        <v>0</v>
      </c>
    </row>
    <row r="9673" spans="2:10" x14ac:dyDescent="0.3">
      <c r="B9673">
        <v>9646</v>
      </c>
      <c r="C9673">
        <v>0.99592479372952436</v>
      </c>
      <c r="D9673">
        <f t="shared" si="1051"/>
        <v>115.54501146273267</v>
      </c>
      <c r="E9673">
        <f t="shared" si="1052"/>
        <v>107</v>
      </c>
      <c r="F9673">
        <f t="shared" si="1053"/>
        <v>0</v>
      </c>
      <c r="G9673">
        <f t="shared" si="1054"/>
        <v>8.5450114627326741</v>
      </c>
      <c r="H9673">
        <f t="shared" si="1055"/>
        <v>1070</v>
      </c>
      <c r="I9673">
        <f t="shared" si="1056"/>
        <v>0</v>
      </c>
      <c r="J9673">
        <f t="shared" si="1057"/>
        <v>128.17517194099011</v>
      </c>
    </row>
    <row r="9674" spans="2:10" x14ac:dyDescent="0.3">
      <c r="B9674">
        <v>9647</v>
      </c>
      <c r="C9674">
        <v>0.60373869137934955</v>
      </c>
      <c r="D9674">
        <f t="shared" si="1051"/>
        <v>101.91437964308207</v>
      </c>
      <c r="E9674">
        <f t="shared" si="1052"/>
        <v>101.91437964308207</v>
      </c>
      <c r="F9674">
        <f t="shared" si="1053"/>
        <v>5.0856203569179286</v>
      </c>
      <c r="G9674">
        <f t="shared" si="1054"/>
        <v>0</v>
      </c>
      <c r="H9674">
        <f t="shared" si="1055"/>
        <v>1019.1437964308207</v>
      </c>
      <c r="I9674">
        <f t="shared" si="1056"/>
        <v>25.428101784589643</v>
      </c>
      <c r="J9674">
        <f t="shared" si="1057"/>
        <v>0</v>
      </c>
    </row>
    <row r="9675" spans="2:10" x14ac:dyDescent="0.3">
      <c r="B9675">
        <v>9648</v>
      </c>
      <c r="C9675">
        <v>0.77272381502170351</v>
      </c>
      <c r="D9675">
        <f t="shared" si="1051"/>
        <v>105.35452350651633</v>
      </c>
      <c r="E9675">
        <f t="shared" si="1052"/>
        <v>105.35452350651633</v>
      </c>
      <c r="F9675">
        <f t="shared" si="1053"/>
        <v>1.6454764934836703</v>
      </c>
      <c r="G9675">
        <f t="shared" si="1054"/>
        <v>0</v>
      </c>
      <c r="H9675">
        <f t="shared" si="1055"/>
        <v>1053.5452350651633</v>
      </c>
      <c r="I9675">
        <f t="shared" si="1056"/>
        <v>8.2273824674183516</v>
      </c>
      <c r="J9675">
        <f t="shared" si="1057"/>
        <v>0</v>
      </c>
    </row>
    <row r="9676" spans="2:10" x14ac:dyDescent="0.3">
      <c r="B9676">
        <v>9649</v>
      </c>
      <c r="C9676">
        <v>0.30335827217000222</v>
      </c>
      <c r="D9676">
        <f t="shared" si="1051"/>
        <v>96.27801921284717</v>
      </c>
      <c r="E9676">
        <f t="shared" si="1052"/>
        <v>96.27801921284717</v>
      </c>
      <c r="F9676">
        <f t="shared" si="1053"/>
        <v>10.72198078715283</v>
      </c>
      <c r="G9676">
        <f t="shared" si="1054"/>
        <v>0</v>
      </c>
      <c r="H9676">
        <f t="shared" si="1055"/>
        <v>962.78019212847175</v>
      </c>
      <c r="I9676">
        <f t="shared" si="1056"/>
        <v>53.609903935764152</v>
      </c>
      <c r="J9676">
        <f t="shared" si="1057"/>
        <v>0</v>
      </c>
    </row>
    <row r="9677" spans="2:10" x14ac:dyDescent="0.3">
      <c r="B9677">
        <v>9650</v>
      </c>
      <c r="C9677">
        <v>0.64826816503685192</v>
      </c>
      <c r="D9677">
        <f t="shared" si="1051"/>
        <v>102.76334032949063</v>
      </c>
      <c r="E9677">
        <f t="shared" si="1052"/>
        <v>102.76334032949063</v>
      </c>
      <c r="F9677">
        <f t="shared" si="1053"/>
        <v>4.2366596705093684</v>
      </c>
      <c r="G9677">
        <f t="shared" si="1054"/>
        <v>0</v>
      </c>
      <c r="H9677">
        <f t="shared" si="1055"/>
        <v>1027.6334032949062</v>
      </c>
      <c r="I9677">
        <f t="shared" si="1056"/>
        <v>21.183298352546842</v>
      </c>
      <c r="J9677">
        <f t="shared" si="1057"/>
        <v>0</v>
      </c>
    </row>
    <row r="9678" spans="2:10" x14ac:dyDescent="0.3">
      <c r="B9678">
        <v>9651</v>
      </c>
      <c r="C9678">
        <v>0.12092048114338971</v>
      </c>
      <c r="D9678">
        <f t="shared" si="1051"/>
        <v>91.840356172243503</v>
      </c>
      <c r="E9678">
        <f t="shared" si="1052"/>
        <v>91.840356172243503</v>
      </c>
      <c r="F9678">
        <f t="shared" si="1053"/>
        <v>15.159643827756497</v>
      </c>
      <c r="G9678">
        <f t="shared" si="1054"/>
        <v>0</v>
      </c>
      <c r="H9678">
        <f t="shared" si="1055"/>
        <v>918.40356172243503</v>
      </c>
      <c r="I9678">
        <f t="shared" si="1056"/>
        <v>75.798219138782486</v>
      </c>
      <c r="J9678">
        <f t="shared" si="1057"/>
        <v>0</v>
      </c>
    </row>
    <row r="9679" spans="2:10" x14ac:dyDescent="0.3">
      <c r="B9679">
        <v>9652</v>
      </c>
      <c r="C9679">
        <v>0.49010367441478453</v>
      </c>
      <c r="D9679">
        <f t="shared" si="1051"/>
        <v>99.819023800092936</v>
      </c>
      <c r="E9679">
        <f t="shared" si="1052"/>
        <v>99.819023800092936</v>
      </c>
      <c r="F9679">
        <f t="shared" si="1053"/>
        <v>7.1809761999070645</v>
      </c>
      <c r="G9679">
        <f t="shared" si="1054"/>
        <v>0</v>
      </c>
      <c r="H9679">
        <f t="shared" si="1055"/>
        <v>998.19023800092941</v>
      </c>
      <c r="I9679">
        <f t="shared" si="1056"/>
        <v>35.904880999535322</v>
      </c>
      <c r="J9679">
        <f t="shared" si="1057"/>
        <v>0</v>
      </c>
    </row>
    <row r="9680" spans="2:10" x14ac:dyDescent="0.3">
      <c r="B9680">
        <v>9653</v>
      </c>
      <c r="C9680">
        <v>4.3455171064521902E-2</v>
      </c>
      <c r="D9680">
        <f t="shared" si="1051"/>
        <v>88.645460092702763</v>
      </c>
      <c r="E9680">
        <f t="shared" si="1052"/>
        <v>88.645460092702763</v>
      </c>
      <c r="F9680">
        <f t="shared" si="1053"/>
        <v>18.354539907297237</v>
      </c>
      <c r="G9680">
        <f t="shared" si="1054"/>
        <v>0</v>
      </c>
      <c r="H9680">
        <f t="shared" si="1055"/>
        <v>886.45460092702763</v>
      </c>
      <c r="I9680">
        <f t="shared" si="1056"/>
        <v>91.772699536486186</v>
      </c>
      <c r="J9680">
        <f t="shared" si="1057"/>
        <v>0</v>
      </c>
    </row>
    <row r="9681" spans="2:10" x14ac:dyDescent="0.3">
      <c r="B9681">
        <v>9654</v>
      </c>
      <c r="C9681">
        <v>0.77140803512628919</v>
      </c>
      <c r="D9681">
        <f t="shared" si="1051"/>
        <v>105.32448799187412</v>
      </c>
      <c r="E9681">
        <f t="shared" si="1052"/>
        <v>105.32448799187412</v>
      </c>
      <c r="F9681">
        <f t="shared" si="1053"/>
        <v>1.6755120081258781</v>
      </c>
      <c r="G9681">
        <f t="shared" si="1054"/>
        <v>0</v>
      </c>
      <c r="H9681">
        <f t="shared" si="1055"/>
        <v>1053.2448799187412</v>
      </c>
      <c r="I9681">
        <f t="shared" si="1056"/>
        <v>8.3775600406293904</v>
      </c>
      <c r="J9681">
        <f t="shared" si="1057"/>
        <v>0</v>
      </c>
    </row>
    <row r="9682" spans="2:10" x14ac:dyDescent="0.3">
      <c r="B9682">
        <v>9655</v>
      </c>
      <c r="C9682">
        <v>1.467261137274678E-2</v>
      </c>
      <c r="D9682">
        <f t="shared" si="1051"/>
        <v>86.331118575083636</v>
      </c>
      <c r="E9682">
        <f t="shared" si="1052"/>
        <v>86.331118575083636</v>
      </c>
      <c r="F9682">
        <f t="shared" si="1053"/>
        <v>20.668881424916364</v>
      </c>
      <c r="G9682">
        <f t="shared" si="1054"/>
        <v>0</v>
      </c>
      <c r="H9682">
        <f t="shared" si="1055"/>
        <v>863.31118575083633</v>
      </c>
      <c r="I9682">
        <f t="shared" si="1056"/>
        <v>103.34440712458182</v>
      </c>
      <c r="J9682">
        <f t="shared" si="1057"/>
        <v>0</v>
      </c>
    </row>
    <row r="9683" spans="2:10" x14ac:dyDescent="0.3">
      <c r="B9683">
        <v>9656</v>
      </c>
      <c r="C9683">
        <v>0.32784192273333135</v>
      </c>
      <c r="D9683">
        <f t="shared" si="1051"/>
        <v>96.768951149819785</v>
      </c>
      <c r="E9683">
        <f t="shared" si="1052"/>
        <v>96.768951149819785</v>
      </c>
      <c r="F9683">
        <f t="shared" si="1053"/>
        <v>10.231048850180215</v>
      </c>
      <c r="G9683">
        <f t="shared" si="1054"/>
        <v>0</v>
      </c>
      <c r="H9683">
        <f t="shared" si="1055"/>
        <v>967.68951149819782</v>
      </c>
      <c r="I9683">
        <f t="shared" si="1056"/>
        <v>51.155244250901077</v>
      </c>
      <c r="J9683">
        <f t="shared" si="1057"/>
        <v>0</v>
      </c>
    </row>
    <row r="9684" spans="2:10" x14ac:dyDescent="0.3">
      <c r="B9684">
        <v>9657</v>
      </c>
      <c r="C9684">
        <v>0.31884213213752632</v>
      </c>
      <c r="D9684">
        <f t="shared" si="1051"/>
        <v>96.589985250953049</v>
      </c>
      <c r="E9684">
        <f t="shared" si="1052"/>
        <v>96.589985250953049</v>
      </c>
      <c r="F9684">
        <f t="shared" si="1053"/>
        <v>10.410014749046951</v>
      </c>
      <c r="G9684">
        <f t="shared" si="1054"/>
        <v>0</v>
      </c>
      <c r="H9684">
        <f t="shared" si="1055"/>
        <v>965.89985250953055</v>
      </c>
      <c r="I9684">
        <f t="shared" si="1056"/>
        <v>52.050073745234755</v>
      </c>
      <c r="J9684">
        <f t="shared" si="1057"/>
        <v>0</v>
      </c>
    </row>
    <row r="9685" spans="2:10" x14ac:dyDescent="0.3">
      <c r="B9685">
        <v>9658</v>
      </c>
      <c r="C9685">
        <v>0.17052045893454637</v>
      </c>
      <c r="D9685">
        <f t="shared" si="1051"/>
        <v>93.260753672332299</v>
      </c>
      <c r="E9685">
        <f t="shared" si="1052"/>
        <v>93.260753672332299</v>
      </c>
      <c r="F9685">
        <f t="shared" si="1053"/>
        <v>13.739246327667701</v>
      </c>
      <c r="G9685">
        <f t="shared" si="1054"/>
        <v>0</v>
      </c>
      <c r="H9685">
        <f t="shared" si="1055"/>
        <v>932.60753672332294</v>
      </c>
      <c r="I9685">
        <f t="shared" si="1056"/>
        <v>68.696231638338503</v>
      </c>
      <c r="J9685">
        <f t="shared" si="1057"/>
        <v>0</v>
      </c>
    </row>
    <row r="9686" spans="2:10" x14ac:dyDescent="0.3">
      <c r="B9686">
        <v>9659</v>
      </c>
      <c r="C9686">
        <v>0.61438295318640856</v>
      </c>
      <c r="D9686">
        <f t="shared" si="1051"/>
        <v>102.11507022854789</v>
      </c>
      <c r="E9686">
        <f t="shared" si="1052"/>
        <v>102.11507022854789</v>
      </c>
      <c r="F9686">
        <f t="shared" si="1053"/>
        <v>4.8849297714521072</v>
      </c>
      <c r="G9686">
        <f t="shared" si="1054"/>
        <v>0</v>
      </c>
      <c r="H9686">
        <f t="shared" si="1055"/>
        <v>1021.1507022854789</v>
      </c>
      <c r="I9686">
        <f t="shared" si="1056"/>
        <v>24.424648857260536</v>
      </c>
      <c r="J9686">
        <f t="shared" si="1057"/>
        <v>0</v>
      </c>
    </row>
    <row r="9687" spans="2:10" x14ac:dyDescent="0.3">
      <c r="B9687">
        <v>9660</v>
      </c>
      <c r="C9687">
        <v>0.13769981793252672</v>
      </c>
      <c r="D9687">
        <f t="shared" si="1051"/>
        <v>92.351074131217644</v>
      </c>
      <c r="E9687">
        <f t="shared" si="1052"/>
        <v>92.351074131217644</v>
      </c>
      <c r="F9687">
        <f t="shared" si="1053"/>
        <v>14.648925868782356</v>
      </c>
      <c r="G9687">
        <f t="shared" si="1054"/>
        <v>0</v>
      </c>
      <c r="H9687">
        <f t="shared" si="1055"/>
        <v>923.51074131217638</v>
      </c>
      <c r="I9687">
        <f t="shared" si="1056"/>
        <v>73.244629343911782</v>
      </c>
      <c r="J9687">
        <f t="shared" si="1057"/>
        <v>0</v>
      </c>
    </row>
    <row r="9688" spans="2:10" x14ac:dyDescent="0.3">
      <c r="B9688">
        <v>9661</v>
      </c>
      <c r="C9688">
        <v>0.32575797454377042</v>
      </c>
      <c r="D9688">
        <f t="shared" si="1051"/>
        <v>96.72765563889044</v>
      </c>
      <c r="E9688">
        <f t="shared" si="1052"/>
        <v>96.72765563889044</v>
      </c>
      <c r="F9688">
        <f t="shared" si="1053"/>
        <v>10.27234436110956</v>
      </c>
      <c r="G9688">
        <f t="shared" si="1054"/>
        <v>0</v>
      </c>
      <c r="H9688">
        <f t="shared" si="1055"/>
        <v>967.2765563889044</v>
      </c>
      <c r="I9688">
        <f t="shared" si="1056"/>
        <v>51.361721805547802</v>
      </c>
      <c r="J9688">
        <f t="shared" si="1057"/>
        <v>0</v>
      </c>
    </row>
    <row r="9689" spans="2:10" x14ac:dyDescent="0.3">
      <c r="B9689">
        <v>9662</v>
      </c>
      <c r="C9689">
        <v>0.37400728624200297</v>
      </c>
      <c r="D9689">
        <f t="shared" si="1051"/>
        <v>97.664547046664453</v>
      </c>
      <c r="E9689">
        <f t="shared" si="1052"/>
        <v>97.664547046664453</v>
      </c>
      <c r="F9689">
        <f t="shared" si="1053"/>
        <v>9.3354529533355475</v>
      </c>
      <c r="G9689">
        <f t="shared" si="1054"/>
        <v>0</v>
      </c>
      <c r="H9689">
        <f t="shared" si="1055"/>
        <v>976.6454704666445</v>
      </c>
      <c r="I9689">
        <f t="shared" si="1056"/>
        <v>46.677264766677737</v>
      </c>
      <c r="J9689">
        <f t="shared" si="1057"/>
        <v>0</v>
      </c>
    </row>
    <row r="9690" spans="2:10" x14ac:dyDescent="0.3">
      <c r="B9690">
        <v>9663</v>
      </c>
      <c r="C9690">
        <v>0.6543146025389579</v>
      </c>
      <c r="D9690">
        <f t="shared" si="1051"/>
        <v>102.88078064720224</v>
      </c>
      <c r="E9690">
        <f t="shared" si="1052"/>
        <v>102.88078064720224</v>
      </c>
      <c r="F9690">
        <f t="shared" si="1053"/>
        <v>4.1192193527977565</v>
      </c>
      <c r="G9690">
        <f t="shared" si="1054"/>
        <v>0</v>
      </c>
      <c r="H9690">
        <f t="shared" si="1055"/>
        <v>1028.8078064720225</v>
      </c>
      <c r="I9690">
        <f t="shared" si="1056"/>
        <v>20.596096763988783</v>
      </c>
      <c r="J9690">
        <f t="shared" si="1057"/>
        <v>0</v>
      </c>
    </row>
    <row r="9691" spans="2:10" x14ac:dyDescent="0.3">
      <c r="B9691">
        <v>9664</v>
      </c>
      <c r="C9691">
        <v>9.023942952097086E-2</v>
      </c>
      <c r="D9691">
        <f t="shared" si="1051"/>
        <v>90.790235334176273</v>
      </c>
      <c r="E9691">
        <f t="shared" si="1052"/>
        <v>90.790235334176273</v>
      </c>
      <c r="F9691">
        <f t="shared" si="1053"/>
        <v>16.209764665823727</v>
      </c>
      <c r="G9691">
        <f t="shared" si="1054"/>
        <v>0</v>
      </c>
      <c r="H9691">
        <f t="shared" si="1055"/>
        <v>907.9023533417627</v>
      </c>
      <c r="I9691">
        <f t="shared" si="1056"/>
        <v>81.048823329118633</v>
      </c>
      <c r="J9691">
        <f t="shared" si="1057"/>
        <v>0</v>
      </c>
    </row>
    <row r="9692" spans="2:10" x14ac:dyDescent="0.3">
      <c r="B9692">
        <v>9665</v>
      </c>
      <c r="C9692">
        <v>0.41593597346465216</v>
      </c>
      <c r="D9692">
        <f t="shared" si="1051"/>
        <v>98.453617688654688</v>
      </c>
      <c r="E9692">
        <f t="shared" si="1052"/>
        <v>98.453617688654688</v>
      </c>
      <c r="F9692">
        <f t="shared" si="1053"/>
        <v>8.5463823113453117</v>
      </c>
      <c r="G9692">
        <f t="shared" si="1054"/>
        <v>0</v>
      </c>
      <c r="H9692">
        <f t="shared" si="1055"/>
        <v>984.53617688654685</v>
      </c>
      <c r="I9692">
        <f t="shared" si="1056"/>
        <v>42.731911556726558</v>
      </c>
      <c r="J9692">
        <f t="shared" si="1057"/>
        <v>0</v>
      </c>
    </row>
    <row r="9693" spans="2:10" x14ac:dyDescent="0.3">
      <c r="B9693">
        <v>9666</v>
      </c>
      <c r="C9693">
        <v>0.85236801042357857</v>
      </c>
      <c r="D9693">
        <f t="shared" ref="D9693:D9756" si="1058">_xlfn.BETA.INV(C9693,$B$25,$C$25,$D$25,$E$25)</f>
        <v>107.36254554350438</v>
      </c>
      <c r="E9693">
        <f t="shared" ref="E9693:E9756" si="1059">IF($M$25&lt;D9693,$M$25,D9693)</f>
        <v>107</v>
      </c>
      <c r="F9693">
        <f t="shared" ref="F9693:F9756" si="1060">IF($M$25&gt;D9693,$M$25-D9693,0)</f>
        <v>0</v>
      </c>
      <c r="G9693">
        <f t="shared" ref="G9693:G9756" si="1061">IF($M$25&lt;D9693,D9693-$M$25,0)</f>
        <v>0.36254554350438184</v>
      </c>
      <c r="H9693">
        <f t="shared" ref="H9693:H9756" si="1062">$H$24*E9693</f>
        <v>1070</v>
      </c>
      <c r="I9693">
        <f t="shared" ref="I9693:I9756" si="1063">$I$24*F9693</f>
        <v>0</v>
      </c>
      <c r="J9693">
        <f t="shared" ref="J9693:J9756" si="1064">$J$24*G9693</f>
        <v>5.4381831525657276</v>
      </c>
    </row>
    <row r="9694" spans="2:10" x14ac:dyDescent="0.3">
      <c r="B9694">
        <v>9667</v>
      </c>
      <c r="C9694">
        <v>0.41709835538835727</v>
      </c>
      <c r="D9694">
        <f t="shared" si="1058"/>
        <v>98.475253041997931</v>
      </c>
      <c r="E9694">
        <f t="shared" si="1059"/>
        <v>98.475253041997931</v>
      </c>
      <c r="F9694">
        <f t="shared" si="1060"/>
        <v>8.5247469580020692</v>
      </c>
      <c r="G9694">
        <f t="shared" si="1061"/>
        <v>0</v>
      </c>
      <c r="H9694">
        <f t="shared" si="1062"/>
        <v>984.75253041997928</v>
      </c>
      <c r="I9694">
        <f t="shared" si="1063"/>
        <v>42.623734790010346</v>
      </c>
      <c r="J9694">
        <f t="shared" si="1064"/>
        <v>0</v>
      </c>
    </row>
    <row r="9695" spans="2:10" x14ac:dyDescent="0.3">
      <c r="B9695">
        <v>9668</v>
      </c>
      <c r="C9695">
        <v>0.47486103223381948</v>
      </c>
      <c r="D9695">
        <f t="shared" si="1058"/>
        <v>99.540072870782694</v>
      </c>
      <c r="E9695">
        <f t="shared" si="1059"/>
        <v>99.540072870782694</v>
      </c>
      <c r="F9695">
        <f t="shared" si="1060"/>
        <v>7.4599271292173057</v>
      </c>
      <c r="G9695">
        <f t="shared" si="1061"/>
        <v>0</v>
      </c>
      <c r="H9695">
        <f t="shared" si="1062"/>
        <v>995.40072870782694</v>
      </c>
      <c r="I9695">
        <f t="shared" si="1063"/>
        <v>37.299635646086529</v>
      </c>
      <c r="J9695">
        <f t="shared" si="1064"/>
        <v>0</v>
      </c>
    </row>
    <row r="9696" spans="2:10" x14ac:dyDescent="0.3">
      <c r="B9696">
        <v>9669</v>
      </c>
      <c r="C9696">
        <v>0.30739475698409757</v>
      </c>
      <c r="D9696">
        <f t="shared" si="1058"/>
        <v>96.35986898815932</v>
      </c>
      <c r="E9696">
        <f t="shared" si="1059"/>
        <v>96.35986898815932</v>
      </c>
      <c r="F9696">
        <f t="shared" si="1060"/>
        <v>10.64013101184068</v>
      </c>
      <c r="G9696">
        <f t="shared" si="1061"/>
        <v>0</v>
      </c>
      <c r="H9696">
        <f t="shared" si="1062"/>
        <v>963.59868988159315</v>
      </c>
      <c r="I9696">
        <f t="shared" si="1063"/>
        <v>53.200655059203399</v>
      </c>
      <c r="J9696">
        <f t="shared" si="1064"/>
        <v>0</v>
      </c>
    </row>
    <row r="9697" spans="2:10" x14ac:dyDescent="0.3">
      <c r="B9697">
        <v>9670</v>
      </c>
      <c r="C9697">
        <v>0.37958549201192915</v>
      </c>
      <c r="D9697">
        <f t="shared" si="1058"/>
        <v>97.770640572624814</v>
      </c>
      <c r="E9697">
        <f t="shared" si="1059"/>
        <v>97.770640572624814</v>
      </c>
      <c r="F9697">
        <f t="shared" si="1060"/>
        <v>9.2293594273751864</v>
      </c>
      <c r="G9697">
        <f t="shared" si="1061"/>
        <v>0</v>
      </c>
      <c r="H9697">
        <f t="shared" si="1062"/>
        <v>977.70640572624814</v>
      </c>
      <c r="I9697">
        <f t="shared" si="1063"/>
        <v>46.146797136875932</v>
      </c>
      <c r="J9697">
        <f t="shared" si="1064"/>
        <v>0</v>
      </c>
    </row>
    <row r="9698" spans="2:10" x14ac:dyDescent="0.3">
      <c r="B9698">
        <v>9671</v>
      </c>
      <c r="C9698">
        <v>0.20457782100890676</v>
      </c>
      <c r="D9698">
        <f t="shared" si="1058"/>
        <v>94.114183813738066</v>
      </c>
      <c r="E9698">
        <f t="shared" si="1059"/>
        <v>94.114183813738066</v>
      </c>
      <c r="F9698">
        <f t="shared" si="1060"/>
        <v>12.885816186261934</v>
      </c>
      <c r="G9698">
        <f t="shared" si="1061"/>
        <v>0</v>
      </c>
      <c r="H9698">
        <f t="shared" si="1062"/>
        <v>941.14183813738066</v>
      </c>
      <c r="I9698">
        <f t="shared" si="1063"/>
        <v>64.42908093130967</v>
      </c>
      <c r="J9698">
        <f t="shared" si="1064"/>
        <v>0</v>
      </c>
    </row>
    <row r="9699" spans="2:10" x14ac:dyDescent="0.3">
      <c r="B9699">
        <v>9672</v>
      </c>
      <c r="C9699">
        <v>0.33721753467127846</v>
      </c>
      <c r="D9699">
        <f t="shared" si="1058"/>
        <v>96.953711754628472</v>
      </c>
      <c r="E9699">
        <f t="shared" si="1059"/>
        <v>96.953711754628472</v>
      </c>
      <c r="F9699">
        <f t="shared" si="1060"/>
        <v>10.046288245371528</v>
      </c>
      <c r="G9699">
        <f t="shared" si="1061"/>
        <v>0</v>
      </c>
      <c r="H9699">
        <f t="shared" si="1062"/>
        <v>969.53711754628466</v>
      </c>
      <c r="I9699">
        <f t="shared" si="1063"/>
        <v>50.23144122685764</v>
      </c>
      <c r="J9699">
        <f t="shared" si="1064"/>
        <v>0</v>
      </c>
    </row>
    <row r="9700" spans="2:10" x14ac:dyDescent="0.3">
      <c r="B9700">
        <v>9673</v>
      </c>
      <c r="C9700">
        <v>0.64535577548600132</v>
      </c>
      <c r="D9700">
        <f t="shared" si="1058"/>
        <v>102.70698169277304</v>
      </c>
      <c r="E9700">
        <f t="shared" si="1059"/>
        <v>102.70698169277304</v>
      </c>
      <c r="F9700">
        <f t="shared" si="1060"/>
        <v>4.2930183072269585</v>
      </c>
      <c r="G9700">
        <f t="shared" si="1061"/>
        <v>0</v>
      </c>
      <c r="H9700">
        <f t="shared" si="1062"/>
        <v>1027.0698169277305</v>
      </c>
      <c r="I9700">
        <f t="shared" si="1063"/>
        <v>21.465091536134793</v>
      </c>
      <c r="J9700">
        <f t="shared" si="1064"/>
        <v>0</v>
      </c>
    </row>
    <row r="9701" spans="2:10" x14ac:dyDescent="0.3">
      <c r="B9701">
        <v>9674</v>
      </c>
      <c r="C9701">
        <v>0.15990001684022592</v>
      </c>
      <c r="D9701">
        <f t="shared" si="1058"/>
        <v>92.977350412195307</v>
      </c>
      <c r="E9701">
        <f t="shared" si="1059"/>
        <v>92.977350412195307</v>
      </c>
      <c r="F9701">
        <f t="shared" si="1060"/>
        <v>14.022649587804693</v>
      </c>
      <c r="G9701">
        <f t="shared" si="1061"/>
        <v>0</v>
      </c>
      <c r="H9701">
        <f t="shared" si="1062"/>
        <v>929.77350412195301</v>
      </c>
      <c r="I9701">
        <f t="shared" si="1063"/>
        <v>70.113247939023466</v>
      </c>
      <c r="J9701">
        <f t="shared" si="1064"/>
        <v>0</v>
      </c>
    </row>
    <row r="9702" spans="2:10" x14ac:dyDescent="0.3">
      <c r="B9702">
        <v>9675</v>
      </c>
      <c r="C9702">
        <v>0.55518755097374772</v>
      </c>
      <c r="D9702">
        <f t="shared" si="1058"/>
        <v>101.01172881843212</v>
      </c>
      <c r="E9702">
        <f t="shared" si="1059"/>
        <v>101.01172881843212</v>
      </c>
      <c r="F9702">
        <f t="shared" si="1060"/>
        <v>5.9882711815678817</v>
      </c>
      <c r="G9702">
        <f t="shared" si="1061"/>
        <v>0</v>
      </c>
      <c r="H9702">
        <f t="shared" si="1062"/>
        <v>1010.1172881843212</v>
      </c>
      <c r="I9702">
        <f t="shared" si="1063"/>
        <v>29.941355907839409</v>
      </c>
      <c r="J9702">
        <f t="shared" si="1064"/>
        <v>0</v>
      </c>
    </row>
    <row r="9703" spans="2:10" x14ac:dyDescent="0.3">
      <c r="B9703">
        <v>9676</v>
      </c>
      <c r="C9703">
        <v>0.34319358271500267</v>
      </c>
      <c r="D9703">
        <f t="shared" si="1058"/>
        <v>97.070644514314949</v>
      </c>
      <c r="E9703">
        <f t="shared" si="1059"/>
        <v>97.070644514314949</v>
      </c>
      <c r="F9703">
        <f t="shared" si="1060"/>
        <v>9.9293554856850506</v>
      </c>
      <c r="G9703">
        <f t="shared" si="1061"/>
        <v>0</v>
      </c>
      <c r="H9703">
        <f t="shared" si="1062"/>
        <v>970.70644514314949</v>
      </c>
      <c r="I9703">
        <f t="shared" si="1063"/>
        <v>49.646777428425253</v>
      </c>
      <c r="J9703">
        <f t="shared" si="1064"/>
        <v>0</v>
      </c>
    </row>
    <row r="9704" spans="2:10" x14ac:dyDescent="0.3">
      <c r="B9704">
        <v>9677</v>
      </c>
      <c r="C9704">
        <v>0.19412091134398313</v>
      </c>
      <c r="D9704">
        <f t="shared" si="1058"/>
        <v>93.860112615343567</v>
      </c>
      <c r="E9704">
        <f t="shared" si="1059"/>
        <v>93.860112615343567</v>
      </c>
      <c r="F9704">
        <f t="shared" si="1060"/>
        <v>13.139887384656433</v>
      </c>
      <c r="G9704">
        <f t="shared" si="1061"/>
        <v>0</v>
      </c>
      <c r="H9704">
        <f t="shared" si="1062"/>
        <v>938.60112615343564</v>
      </c>
      <c r="I9704">
        <f t="shared" si="1063"/>
        <v>65.699436923282164</v>
      </c>
      <c r="J9704">
        <f t="shared" si="1064"/>
        <v>0</v>
      </c>
    </row>
    <row r="9705" spans="2:10" x14ac:dyDescent="0.3">
      <c r="B9705">
        <v>9678</v>
      </c>
      <c r="C9705">
        <v>1.1263870255945108E-2</v>
      </c>
      <c r="D9705">
        <f t="shared" si="1058"/>
        <v>85.881432665695385</v>
      </c>
      <c r="E9705">
        <f t="shared" si="1059"/>
        <v>85.881432665695385</v>
      </c>
      <c r="F9705">
        <f t="shared" si="1060"/>
        <v>21.118567334304615</v>
      </c>
      <c r="G9705">
        <f t="shared" si="1061"/>
        <v>0</v>
      </c>
      <c r="H9705">
        <f t="shared" si="1062"/>
        <v>858.81432665695388</v>
      </c>
      <c r="I9705">
        <f t="shared" si="1063"/>
        <v>105.59283667152307</v>
      </c>
      <c r="J9705">
        <f t="shared" si="1064"/>
        <v>0</v>
      </c>
    </row>
    <row r="9706" spans="2:10" x14ac:dyDescent="0.3">
      <c r="B9706">
        <v>9679</v>
      </c>
      <c r="C9706">
        <v>0.53735926772058096</v>
      </c>
      <c r="D9706">
        <f t="shared" si="1058"/>
        <v>100.6839401582113</v>
      </c>
      <c r="E9706">
        <f t="shared" si="1059"/>
        <v>100.6839401582113</v>
      </c>
      <c r="F9706">
        <f t="shared" si="1060"/>
        <v>6.3160598417887002</v>
      </c>
      <c r="G9706">
        <f t="shared" si="1061"/>
        <v>0</v>
      </c>
      <c r="H9706">
        <f t="shared" si="1062"/>
        <v>1006.8394015821129</v>
      </c>
      <c r="I9706">
        <f t="shared" si="1063"/>
        <v>31.580299208943501</v>
      </c>
      <c r="J9706">
        <f t="shared" si="1064"/>
        <v>0</v>
      </c>
    </row>
    <row r="9707" spans="2:10" x14ac:dyDescent="0.3">
      <c r="B9707">
        <v>9680</v>
      </c>
      <c r="C9707">
        <v>0.53848440248101337</v>
      </c>
      <c r="D9707">
        <f t="shared" si="1058"/>
        <v>100.70458861115233</v>
      </c>
      <c r="E9707">
        <f t="shared" si="1059"/>
        <v>100.70458861115233</v>
      </c>
      <c r="F9707">
        <f t="shared" si="1060"/>
        <v>6.2954113888476684</v>
      </c>
      <c r="G9707">
        <f t="shared" si="1061"/>
        <v>0</v>
      </c>
      <c r="H9707">
        <f t="shared" si="1062"/>
        <v>1007.0458861115233</v>
      </c>
      <c r="I9707">
        <f t="shared" si="1063"/>
        <v>31.477056944238342</v>
      </c>
      <c r="J9707">
        <f t="shared" si="1064"/>
        <v>0</v>
      </c>
    </row>
    <row r="9708" spans="2:10" x14ac:dyDescent="0.3">
      <c r="B9708">
        <v>9681</v>
      </c>
      <c r="C9708">
        <v>9.8233011281156912E-3</v>
      </c>
      <c r="D9708">
        <f t="shared" si="1058"/>
        <v>85.662861149403881</v>
      </c>
      <c r="E9708">
        <f t="shared" si="1059"/>
        <v>85.662861149403881</v>
      </c>
      <c r="F9708">
        <f t="shared" si="1060"/>
        <v>21.337138850596119</v>
      </c>
      <c r="G9708">
        <f t="shared" si="1061"/>
        <v>0</v>
      </c>
      <c r="H9708">
        <f t="shared" si="1062"/>
        <v>856.62861149403875</v>
      </c>
      <c r="I9708">
        <f t="shared" si="1063"/>
        <v>106.6856942529806</v>
      </c>
      <c r="J9708">
        <f t="shared" si="1064"/>
        <v>0</v>
      </c>
    </row>
    <row r="9709" spans="2:10" x14ac:dyDescent="0.3">
      <c r="B9709">
        <v>9682</v>
      </c>
      <c r="C9709">
        <v>0.94371355750292374</v>
      </c>
      <c r="D9709">
        <f t="shared" si="1058"/>
        <v>110.66197564653415</v>
      </c>
      <c r="E9709">
        <f t="shared" si="1059"/>
        <v>107</v>
      </c>
      <c r="F9709">
        <f t="shared" si="1060"/>
        <v>0</v>
      </c>
      <c r="G9709">
        <f t="shared" si="1061"/>
        <v>3.6619756465341453</v>
      </c>
      <c r="H9709">
        <f t="shared" si="1062"/>
        <v>1070</v>
      </c>
      <c r="I9709">
        <f t="shared" si="1063"/>
        <v>0</v>
      </c>
      <c r="J9709">
        <f t="shared" si="1064"/>
        <v>54.92963469801218</v>
      </c>
    </row>
    <row r="9710" spans="2:10" x14ac:dyDescent="0.3">
      <c r="B9710">
        <v>9683</v>
      </c>
      <c r="C9710">
        <v>0.29867457845591283</v>
      </c>
      <c r="D9710">
        <f t="shared" si="1058"/>
        <v>96.182556859041412</v>
      </c>
      <c r="E9710">
        <f t="shared" si="1059"/>
        <v>96.182556859041412</v>
      </c>
      <c r="F9710">
        <f t="shared" si="1060"/>
        <v>10.817443140958588</v>
      </c>
      <c r="G9710">
        <f t="shared" si="1061"/>
        <v>0</v>
      </c>
      <c r="H9710">
        <f t="shared" si="1062"/>
        <v>961.82556859041415</v>
      </c>
      <c r="I9710">
        <f t="shared" si="1063"/>
        <v>54.087215704792939</v>
      </c>
      <c r="J9710">
        <f t="shared" si="1064"/>
        <v>0</v>
      </c>
    </row>
    <row r="9711" spans="2:10" x14ac:dyDescent="0.3">
      <c r="B9711">
        <v>9684</v>
      </c>
      <c r="C9711">
        <v>0.85959396394696863</v>
      </c>
      <c r="D9711">
        <f t="shared" si="1058"/>
        <v>107.56982051604999</v>
      </c>
      <c r="E9711">
        <f t="shared" si="1059"/>
        <v>107</v>
      </c>
      <c r="F9711">
        <f t="shared" si="1060"/>
        <v>0</v>
      </c>
      <c r="G9711">
        <f t="shared" si="1061"/>
        <v>0.56982051604998674</v>
      </c>
      <c r="H9711">
        <f t="shared" si="1062"/>
        <v>1070</v>
      </c>
      <c r="I9711">
        <f t="shared" si="1063"/>
        <v>0</v>
      </c>
      <c r="J9711">
        <f t="shared" si="1064"/>
        <v>8.547307740749801</v>
      </c>
    </row>
    <row r="9712" spans="2:10" x14ac:dyDescent="0.3">
      <c r="B9712">
        <v>9685</v>
      </c>
      <c r="C9712">
        <v>0.23733963258363999</v>
      </c>
      <c r="D9712">
        <f t="shared" si="1058"/>
        <v>94.873272008390472</v>
      </c>
      <c r="E9712">
        <f t="shared" si="1059"/>
        <v>94.873272008390472</v>
      </c>
      <c r="F9712">
        <f t="shared" si="1060"/>
        <v>12.126727991609528</v>
      </c>
      <c r="G9712">
        <f t="shared" si="1061"/>
        <v>0</v>
      </c>
      <c r="H9712">
        <f t="shared" si="1062"/>
        <v>948.73272008390472</v>
      </c>
      <c r="I9712">
        <f t="shared" si="1063"/>
        <v>60.633639958047638</v>
      </c>
      <c r="J9712">
        <f t="shared" si="1064"/>
        <v>0</v>
      </c>
    </row>
    <row r="9713" spans="2:10" x14ac:dyDescent="0.3">
      <c r="B9713">
        <v>9686</v>
      </c>
      <c r="C9713">
        <v>7.8937522830703433E-2</v>
      </c>
      <c r="D9713">
        <f t="shared" si="1058"/>
        <v>90.350902897878541</v>
      </c>
      <c r="E9713">
        <f t="shared" si="1059"/>
        <v>90.350902897878541</v>
      </c>
      <c r="F9713">
        <f t="shared" si="1060"/>
        <v>16.649097102121459</v>
      </c>
      <c r="G9713">
        <f t="shared" si="1061"/>
        <v>0</v>
      </c>
      <c r="H9713">
        <f t="shared" si="1062"/>
        <v>903.50902897878541</v>
      </c>
      <c r="I9713">
        <f t="shared" si="1063"/>
        <v>83.245485510607296</v>
      </c>
      <c r="J9713">
        <f t="shared" si="1064"/>
        <v>0</v>
      </c>
    </row>
    <row r="9714" spans="2:10" x14ac:dyDescent="0.3">
      <c r="B9714">
        <v>9687</v>
      </c>
      <c r="C9714">
        <v>0.10960621703415707</v>
      </c>
      <c r="D9714">
        <f t="shared" si="1058"/>
        <v>91.473207730468985</v>
      </c>
      <c r="E9714">
        <f t="shared" si="1059"/>
        <v>91.473207730468985</v>
      </c>
      <c r="F9714">
        <f t="shared" si="1060"/>
        <v>15.526792269531015</v>
      </c>
      <c r="G9714">
        <f t="shared" si="1061"/>
        <v>0</v>
      </c>
      <c r="H9714">
        <f t="shared" si="1062"/>
        <v>914.73207730468982</v>
      </c>
      <c r="I9714">
        <f t="shared" si="1063"/>
        <v>77.633961347655074</v>
      </c>
      <c r="J9714">
        <f t="shared" si="1064"/>
        <v>0</v>
      </c>
    </row>
    <row r="9715" spans="2:10" x14ac:dyDescent="0.3">
      <c r="B9715">
        <v>9688</v>
      </c>
      <c r="C9715">
        <v>0.81604035548833442</v>
      </c>
      <c r="D9715">
        <f t="shared" si="1058"/>
        <v>106.3932268997558</v>
      </c>
      <c r="E9715">
        <f t="shared" si="1059"/>
        <v>106.3932268997558</v>
      </c>
      <c r="F9715">
        <f t="shared" si="1060"/>
        <v>0.60677310024419739</v>
      </c>
      <c r="G9715">
        <f t="shared" si="1061"/>
        <v>0</v>
      </c>
      <c r="H9715">
        <f t="shared" si="1062"/>
        <v>1063.9322689975579</v>
      </c>
      <c r="I9715">
        <f t="shared" si="1063"/>
        <v>3.033865501220987</v>
      </c>
      <c r="J9715">
        <f t="shared" si="1064"/>
        <v>0</v>
      </c>
    </row>
    <row r="9716" spans="2:10" x14ac:dyDescent="0.3">
      <c r="B9716">
        <v>9689</v>
      </c>
      <c r="C9716">
        <v>0.74788868625283378</v>
      </c>
      <c r="D9716">
        <f t="shared" si="1058"/>
        <v>104.79985373939428</v>
      </c>
      <c r="E9716">
        <f t="shared" si="1059"/>
        <v>104.79985373939428</v>
      </c>
      <c r="F9716">
        <f t="shared" si="1060"/>
        <v>2.2001462606057203</v>
      </c>
      <c r="G9716">
        <f t="shared" si="1061"/>
        <v>0</v>
      </c>
      <c r="H9716">
        <f t="shared" si="1062"/>
        <v>1047.9985373939428</v>
      </c>
      <c r="I9716">
        <f t="shared" si="1063"/>
        <v>11.000731303028601</v>
      </c>
      <c r="J9716">
        <f t="shared" si="1064"/>
        <v>0</v>
      </c>
    </row>
    <row r="9717" spans="2:10" x14ac:dyDescent="0.3">
      <c r="B9717">
        <v>9690</v>
      </c>
      <c r="C9717">
        <v>0.9990543573278341</v>
      </c>
      <c r="D9717">
        <f t="shared" si="1058"/>
        <v>116.97850799111156</v>
      </c>
      <c r="E9717">
        <f t="shared" si="1059"/>
        <v>107</v>
      </c>
      <c r="F9717">
        <f t="shared" si="1060"/>
        <v>0</v>
      </c>
      <c r="G9717">
        <f t="shared" si="1061"/>
        <v>9.978507991111556</v>
      </c>
      <c r="H9717">
        <f t="shared" si="1062"/>
        <v>1070</v>
      </c>
      <c r="I9717">
        <f t="shared" si="1063"/>
        <v>0</v>
      </c>
      <c r="J9717">
        <f t="shared" si="1064"/>
        <v>149.67761986667335</v>
      </c>
    </row>
    <row r="9718" spans="2:10" x14ac:dyDescent="0.3">
      <c r="B9718">
        <v>9691</v>
      </c>
      <c r="C9718">
        <v>0.80554684506809515</v>
      </c>
      <c r="D9718">
        <f t="shared" si="1058"/>
        <v>106.13171485069083</v>
      </c>
      <c r="E9718">
        <f t="shared" si="1059"/>
        <v>106.13171485069083</v>
      </c>
      <c r="F9718">
        <f t="shared" si="1060"/>
        <v>0.86828514930917322</v>
      </c>
      <c r="G9718">
        <f t="shared" si="1061"/>
        <v>0</v>
      </c>
      <c r="H9718">
        <f t="shared" si="1062"/>
        <v>1061.3171485069083</v>
      </c>
      <c r="I9718">
        <f t="shared" si="1063"/>
        <v>4.3414257465458661</v>
      </c>
      <c r="J9718">
        <f t="shared" si="1064"/>
        <v>0</v>
      </c>
    </row>
    <row r="9719" spans="2:10" x14ac:dyDescent="0.3">
      <c r="B9719">
        <v>9692</v>
      </c>
      <c r="C9719">
        <v>0.46144829046319347</v>
      </c>
      <c r="D9719">
        <f t="shared" si="1058"/>
        <v>99.294176029251332</v>
      </c>
      <c r="E9719">
        <f t="shared" si="1059"/>
        <v>99.294176029251332</v>
      </c>
      <c r="F9719">
        <f t="shared" si="1060"/>
        <v>7.7058239707486678</v>
      </c>
      <c r="G9719">
        <f t="shared" si="1061"/>
        <v>0</v>
      </c>
      <c r="H9719">
        <f t="shared" si="1062"/>
        <v>992.94176029251332</v>
      </c>
      <c r="I9719">
        <f t="shared" si="1063"/>
        <v>38.529119853743339</v>
      </c>
      <c r="J9719">
        <f t="shared" si="1064"/>
        <v>0</v>
      </c>
    </row>
    <row r="9720" spans="2:10" x14ac:dyDescent="0.3">
      <c r="B9720">
        <v>9693</v>
      </c>
      <c r="C9720">
        <v>0.82838009011621105</v>
      </c>
      <c r="D9720">
        <f t="shared" si="1058"/>
        <v>106.71043234967026</v>
      </c>
      <c r="E9720">
        <f t="shared" si="1059"/>
        <v>106.71043234967026</v>
      </c>
      <c r="F9720">
        <f t="shared" si="1060"/>
        <v>0.28956765032974374</v>
      </c>
      <c r="G9720">
        <f t="shared" si="1061"/>
        <v>0</v>
      </c>
      <c r="H9720">
        <f t="shared" si="1062"/>
        <v>1067.1043234967026</v>
      </c>
      <c r="I9720">
        <f t="shared" si="1063"/>
        <v>1.4478382516487187</v>
      </c>
      <c r="J9720">
        <f t="shared" si="1064"/>
        <v>0</v>
      </c>
    </row>
    <row r="9721" spans="2:10" x14ac:dyDescent="0.3">
      <c r="B9721">
        <v>9694</v>
      </c>
      <c r="C9721">
        <v>0.24527414418109994</v>
      </c>
      <c r="D9721">
        <f t="shared" si="1058"/>
        <v>95.049902348344133</v>
      </c>
      <c r="E9721">
        <f t="shared" si="1059"/>
        <v>95.049902348344133</v>
      </c>
      <c r="F9721">
        <f t="shared" si="1060"/>
        <v>11.950097651655867</v>
      </c>
      <c r="G9721">
        <f t="shared" si="1061"/>
        <v>0</v>
      </c>
      <c r="H9721">
        <f t="shared" si="1062"/>
        <v>950.49902348344131</v>
      </c>
      <c r="I9721">
        <f t="shared" si="1063"/>
        <v>59.750488258279333</v>
      </c>
      <c r="J9721">
        <f t="shared" si="1064"/>
        <v>0</v>
      </c>
    </row>
    <row r="9722" spans="2:10" x14ac:dyDescent="0.3">
      <c r="B9722">
        <v>9695</v>
      </c>
      <c r="C9722">
        <v>0.88677370046710613</v>
      </c>
      <c r="D9722">
        <f t="shared" si="1058"/>
        <v>108.40707562045191</v>
      </c>
      <c r="E9722">
        <f t="shared" si="1059"/>
        <v>107</v>
      </c>
      <c r="F9722">
        <f t="shared" si="1060"/>
        <v>0</v>
      </c>
      <c r="G9722">
        <f t="shared" si="1061"/>
        <v>1.4070756204519057</v>
      </c>
      <c r="H9722">
        <f t="shared" si="1062"/>
        <v>1070</v>
      </c>
      <c r="I9722">
        <f t="shared" si="1063"/>
        <v>0</v>
      </c>
      <c r="J9722">
        <f t="shared" si="1064"/>
        <v>21.106134306778586</v>
      </c>
    </row>
    <row r="9723" spans="2:10" x14ac:dyDescent="0.3">
      <c r="B9723">
        <v>9696</v>
      </c>
      <c r="C9723">
        <v>0.53028368426040828</v>
      </c>
      <c r="D9723">
        <f t="shared" si="1058"/>
        <v>100.55418410450538</v>
      </c>
      <c r="E9723">
        <f t="shared" si="1059"/>
        <v>100.55418410450538</v>
      </c>
      <c r="F9723">
        <f t="shared" si="1060"/>
        <v>6.4458158954946185</v>
      </c>
      <c r="G9723">
        <f t="shared" si="1061"/>
        <v>0</v>
      </c>
      <c r="H9723">
        <f t="shared" si="1062"/>
        <v>1005.5418410450538</v>
      </c>
      <c r="I9723">
        <f t="shared" si="1063"/>
        <v>32.229079477473093</v>
      </c>
      <c r="J9723">
        <f t="shared" si="1064"/>
        <v>0</v>
      </c>
    </row>
    <row r="9724" spans="2:10" x14ac:dyDescent="0.3">
      <c r="B9724">
        <v>9697</v>
      </c>
      <c r="C9724">
        <v>0.15709294916362271</v>
      </c>
      <c r="D9724">
        <f t="shared" si="1058"/>
        <v>92.90082471324601</v>
      </c>
      <c r="E9724">
        <f t="shared" si="1059"/>
        <v>92.90082471324601</v>
      </c>
      <c r="F9724">
        <f t="shared" si="1060"/>
        <v>14.09917528675399</v>
      </c>
      <c r="G9724">
        <f t="shared" si="1061"/>
        <v>0</v>
      </c>
      <c r="H9724">
        <f t="shared" si="1062"/>
        <v>929.00824713246016</v>
      </c>
      <c r="I9724">
        <f t="shared" si="1063"/>
        <v>70.495876433769951</v>
      </c>
      <c r="J9724">
        <f t="shared" si="1064"/>
        <v>0</v>
      </c>
    </row>
    <row r="9725" spans="2:10" x14ac:dyDescent="0.3">
      <c r="B9725">
        <v>9698</v>
      </c>
      <c r="C9725">
        <v>0.83017490970221608</v>
      </c>
      <c r="D9725">
        <f t="shared" si="1058"/>
        <v>106.75751924191654</v>
      </c>
      <c r="E9725">
        <f t="shared" si="1059"/>
        <v>106.75751924191654</v>
      </c>
      <c r="F9725">
        <f t="shared" si="1060"/>
        <v>0.24248075808345959</v>
      </c>
      <c r="G9725">
        <f t="shared" si="1061"/>
        <v>0</v>
      </c>
      <c r="H9725">
        <f t="shared" si="1062"/>
        <v>1067.5751924191654</v>
      </c>
      <c r="I9725">
        <f t="shared" si="1063"/>
        <v>1.212403790417298</v>
      </c>
      <c r="J9725">
        <f t="shared" si="1064"/>
        <v>0</v>
      </c>
    </row>
    <row r="9726" spans="2:10" x14ac:dyDescent="0.3">
      <c r="B9726">
        <v>9699</v>
      </c>
      <c r="C9726">
        <v>7.2252822523285132E-2</v>
      </c>
      <c r="D9726">
        <f t="shared" si="1058"/>
        <v>90.072986043717577</v>
      </c>
      <c r="E9726">
        <f t="shared" si="1059"/>
        <v>90.072986043717577</v>
      </c>
      <c r="F9726">
        <f t="shared" si="1060"/>
        <v>16.927013956282423</v>
      </c>
      <c r="G9726">
        <f t="shared" si="1061"/>
        <v>0</v>
      </c>
      <c r="H9726">
        <f t="shared" si="1062"/>
        <v>900.72986043717583</v>
      </c>
      <c r="I9726">
        <f t="shared" si="1063"/>
        <v>84.635069781412113</v>
      </c>
      <c r="J9726">
        <f t="shared" si="1064"/>
        <v>0</v>
      </c>
    </row>
    <row r="9727" spans="2:10" x14ac:dyDescent="0.3">
      <c r="B9727">
        <v>9700</v>
      </c>
      <c r="C9727">
        <v>0.90305093085324573</v>
      </c>
      <c r="D9727">
        <f t="shared" si="1058"/>
        <v>108.96425879641708</v>
      </c>
      <c r="E9727">
        <f t="shared" si="1059"/>
        <v>107</v>
      </c>
      <c r="F9727">
        <f t="shared" si="1060"/>
        <v>0</v>
      </c>
      <c r="G9727">
        <f t="shared" si="1061"/>
        <v>1.9642587964170843</v>
      </c>
      <c r="H9727">
        <f t="shared" si="1062"/>
        <v>1070</v>
      </c>
      <c r="I9727">
        <f t="shared" si="1063"/>
        <v>0</v>
      </c>
      <c r="J9727">
        <f t="shared" si="1064"/>
        <v>29.463881946256265</v>
      </c>
    </row>
    <row r="9728" spans="2:10" x14ac:dyDescent="0.3">
      <c r="B9728">
        <v>9701</v>
      </c>
      <c r="C9728">
        <v>0.1749886124556832</v>
      </c>
      <c r="D9728">
        <f t="shared" si="1058"/>
        <v>93.377273603881463</v>
      </c>
      <c r="E9728">
        <f t="shared" si="1059"/>
        <v>93.377273603881463</v>
      </c>
      <c r="F9728">
        <f t="shared" si="1060"/>
        <v>13.622726396118537</v>
      </c>
      <c r="G9728">
        <f t="shared" si="1061"/>
        <v>0</v>
      </c>
      <c r="H9728">
        <f t="shared" si="1062"/>
        <v>933.77273603881463</v>
      </c>
      <c r="I9728">
        <f t="shared" si="1063"/>
        <v>68.113631980592686</v>
      </c>
      <c r="J9728">
        <f t="shared" si="1064"/>
        <v>0</v>
      </c>
    </row>
    <row r="9729" spans="2:10" x14ac:dyDescent="0.3">
      <c r="B9729">
        <v>9702</v>
      </c>
      <c r="C9729">
        <v>0.32754048091858645</v>
      </c>
      <c r="D9729">
        <f t="shared" si="1058"/>
        <v>96.762983054109313</v>
      </c>
      <c r="E9729">
        <f t="shared" si="1059"/>
        <v>96.762983054109313</v>
      </c>
      <c r="F9729">
        <f t="shared" si="1060"/>
        <v>10.237016945890687</v>
      </c>
      <c r="G9729">
        <f t="shared" si="1061"/>
        <v>0</v>
      </c>
      <c r="H9729">
        <f t="shared" si="1062"/>
        <v>967.62983054109316</v>
      </c>
      <c r="I9729">
        <f t="shared" si="1063"/>
        <v>51.185084729453436</v>
      </c>
      <c r="J9729">
        <f t="shared" si="1064"/>
        <v>0</v>
      </c>
    </row>
    <row r="9730" spans="2:10" x14ac:dyDescent="0.3">
      <c r="B9730">
        <v>9703</v>
      </c>
      <c r="C9730">
        <v>0.91465194616790113</v>
      </c>
      <c r="D9730">
        <f t="shared" si="1058"/>
        <v>109.39562026546564</v>
      </c>
      <c r="E9730">
        <f t="shared" si="1059"/>
        <v>107</v>
      </c>
      <c r="F9730">
        <f t="shared" si="1060"/>
        <v>0</v>
      </c>
      <c r="G9730">
        <f t="shared" si="1061"/>
        <v>2.395620265465638</v>
      </c>
      <c r="H9730">
        <f t="shared" si="1062"/>
        <v>1070</v>
      </c>
      <c r="I9730">
        <f t="shared" si="1063"/>
        <v>0</v>
      </c>
      <c r="J9730">
        <f t="shared" si="1064"/>
        <v>35.93430398198457</v>
      </c>
    </row>
    <row r="9731" spans="2:10" x14ac:dyDescent="0.3">
      <c r="B9731">
        <v>9704</v>
      </c>
      <c r="C9731">
        <v>0.84230889135901499</v>
      </c>
      <c r="D9731">
        <f t="shared" si="1058"/>
        <v>107.08280879502479</v>
      </c>
      <c r="E9731">
        <f t="shared" si="1059"/>
        <v>107</v>
      </c>
      <c r="F9731">
        <f t="shared" si="1060"/>
        <v>0</v>
      </c>
      <c r="G9731">
        <f t="shared" si="1061"/>
        <v>8.2808795024789106E-2</v>
      </c>
      <c r="H9731">
        <f t="shared" si="1062"/>
        <v>1070</v>
      </c>
      <c r="I9731">
        <f t="shared" si="1063"/>
        <v>0</v>
      </c>
      <c r="J9731">
        <f t="shared" si="1064"/>
        <v>1.2421319253718366</v>
      </c>
    </row>
    <row r="9732" spans="2:10" x14ac:dyDescent="0.3">
      <c r="B9732">
        <v>9705</v>
      </c>
      <c r="C9732">
        <v>0.53809360494959679</v>
      </c>
      <c r="D9732">
        <f t="shared" si="1058"/>
        <v>100.69741619721506</v>
      </c>
      <c r="E9732">
        <f t="shared" si="1059"/>
        <v>100.69741619721506</v>
      </c>
      <c r="F9732">
        <f t="shared" si="1060"/>
        <v>6.3025838027849375</v>
      </c>
      <c r="G9732">
        <f t="shared" si="1061"/>
        <v>0</v>
      </c>
      <c r="H9732">
        <f t="shared" si="1062"/>
        <v>1006.9741619721506</v>
      </c>
      <c r="I9732">
        <f t="shared" si="1063"/>
        <v>31.512919013924687</v>
      </c>
      <c r="J9732">
        <f t="shared" si="1064"/>
        <v>0</v>
      </c>
    </row>
    <row r="9733" spans="2:10" x14ac:dyDescent="0.3">
      <c r="B9733">
        <v>9706</v>
      </c>
      <c r="C9733">
        <v>0.88829494527183883</v>
      </c>
      <c r="D9733">
        <f t="shared" si="1058"/>
        <v>108.45711367024873</v>
      </c>
      <c r="E9733">
        <f t="shared" si="1059"/>
        <v>107</v>
      </c>
      <c r="F9733">
        <f t="shared" si="1060"/>
        <v>0</v>
      </c>
      <c r="G9733">
        <f t="shared" si="1061"/>
        <v>1.4571136702487308</v>
      </c>
      <c r="H9733">
        <f t="shared" si="1062"/>
        <v>1070</v>
      </c>
      <c r="I9733">
        <f t="shared" si="1063"/>
        <v>0</v>
      </c>
      <c r="J9733">
        <f t="shared" si="1064"/>
        <v>21.856705053730963</v>
      </c>
    </row>
    <row r="9734" spans="2:10" x14ac:dyDescent="0.3">
      <c r="B9734">
        <v>9707</v>
      </c>
      <c r="C9734">
        <v>0.87730903859100573</v>
      </c>
      <c r="D9734">
        <f t="shared" si="1058"/>
        <v>108.10397186042513</v>
      </c>
      <c r="E9734">
        <f t="shared" si="1059"/>
        <v>107</v>
      </c>
      <c r="F9734">
        <f t="shared" si="1060"/>
        <v>0</v>
      </c>
      <c r="G9734">
        <f t="shared" si="1061"/>
        <v>1.1039718604251334</v>
      </c>
      <c r="H9734">
        <f t="shared" si="1062"/>
        <v>1070</v>
      </c>
      <c r="I9734">
        <f t="shared" si="1063"/>
        <v>0</v>
      </c>
      <c r="J9734">
        <f t="shared" si="1064"/>
        <v>16.559577906377001</v>
      </c>
    </row>
    <row r="9735" spans="2:10" x14ac:dyDescent="0.3">
      <c r="B9735">
        <v>9708</v>
      </c>
      <c r="C9735">
        <v>0.39424240572100655</v>
      </c>
      <c r="D9735">
        <f t="shared" si="1058"/>
        <v>98.047648650683669</v>
      </c>
      <c r="E9735">
        <f t="shared" si="1059"/>
        <v>98.047648650683669</v>
      </c>
      <c r="F9735">
        <f t="shared" si="1060"/>
        <v>8.9523513493163307</v>
      </c>
      <c r="G9735">
        <f t="shared" si="1061"/>
        <v>0</v>
      </c>
      <c r="H9735">
        <f t="shared" si="1062"/>
        <v>980.47648650683664</v>
      </c>
      <c r="I9735">
        <f t="shared" si="1063"/>
        <v>44.761756746581653</v>
      </c>
      <c r="J9735">
        <f t="shared" si="1064"/>
        <v>0</v>
      </c>
    </row>
    <row r="9736" spans="2:10" x14ac:dyDescent="0.3">
      <c r="B9736">
        <v>9709</v>
      </c>
      <c r="C9736">
        <v>0.14876568441469562</v>
      </c>
      <c r="D9736">
        <f t="shared" si="1058"/>
        <v>92.669476779759862</v>
      </c>
      <c r="E9736">
        <f t="shared" si="1059"/>
        <v>92.669476779759862</v>
      </c>
      <c r="F9736">
        <f t="shared" si="1060"/>
        <v>14.330523220240138</v>
      </c>
      <c r="G9736">
        <f t="shared" si="1061"/>
        <v>0</v>
      </c>
      <c r="H9736">
        <f t="shared" si="1062"/>
        <v>926.69476779759862</v>
      </c>
      <c r="I9736">
        <f t="shared" si="1063"/>
        <v>71.652616101200692</v>
      </c>
      <c r="J9736">
        <f t="shared" si="1064"/>
        <v>0</v>
      </c>
    </row>
    <row r="9737" spans="2:10" x14ac:dyDescent="0.3">
      <c r="B9737">
        <v>9710</v>
      </c>
      <c r="C9737">
        <v>0.67737430126260578</v>
      </c>
      <c r="D9737">
        <f t="shared" si="1058"/>
        <v>103.33457613688996</v>
      </c>
      <c r="E9737">
        <f t="shared" si="1059"/>
        <v>103.33457613688996</v>
      </c>
      <c r="F9737">
        <f t="shared" si="1060"/>
        <v>3.6654238631100355</v>
      </c>
      <c r="G9737">
        <f t="shared" si="1061"/>
        <v>0</v>
      </c>
      <c r="H9737">
        <f t="shared" si="1062"/>
        <v>1033.3457613688997</v>
      </c>
      <c r="I9737">
        <f t="shared" si="1063"/>
        <v>18.327119315550178</v>
      </c>
      <c r="J9737">
        <f t="shared" si="1064"/>
        <v>0</v>
      </c>
    </row>
    <row r="9738" spans="2:10" x14ac:dyDescent="0.3">
      <c r="B9738">
        <v>9711</v>
      </c>
      <c r="C9738">
        <v>0.24359061860547038</v>
      </c>
      <c r="D9738">
        <f t="shared" si="1058"/>
        <v>95.012634391210682</v>
      </c>
      <c r="E9738">
        <f t="shared" si="1059"/>
        <v>95.012634391210682</v>
      </c>
      <c r="F9738">
        <f t="shared" si="1060"/>
        <v>11.987365608789318</v>
      </c>
      <c r="G9738">
        <f t="shared" si="1061"/>
        <v>0</v>
      </c>
      <c r="H9738">
        <f t="shared" si="1062"/>
        <v>950.12634391210679</v>
      </c>
      <c r="I9738">
        <f t="shared" si="1063"/>
        <v>59.936828043946591</v>
      </c>
      <c r="J9738">
        <f t="shared" si="1064"/>
        <v>0</v>
      </c>
    </row>
    <row r="9739" spans="2:10" x14ac:dyDescent="0.3">
      <c r="B9739">
        <v>9712</v>
      </c>
      <c r="C9739">
        <v>0.34760262958706423</v>
      </c>
      <c r="D9739">
        <f t="shared" si="1058"/>
        <v>97.156522573866809</v>
      </c>
      <c r="E9739">
        <f t="shared" si="1059"/>
        <v>97.156522573866809</v>
      </c>
      <c r="F9739">
        <f t="shared" si="1060"/>
        <v>9.843477426133191</v>
      </c>
      <c r="G9739">
        <f t="shared" si="1061"/>
        <v>0</v>
      </c>
      <c r="H9739">
        <f t="shared" si="1062"/>
        <v>971.56522573866812</v>
      </c>
      <c r="I9739">
        <f t="shared" si="1063"/>
        <v>49.217387130665955</v>
      </c>
      <c r="J9739">
        <f t="shared" si="1064"/>
        <v>0</v>
      </c>
    </row>
    <row r="9740" spans="2:10" x14ac:dyDescent="0.3">
      <c r="B9740">
        <v>9713</v>
      </c>
      <c r="C9740">
        <v>0.43322270634321425</v>
      </c>
      <c r="D9740">
        <f t="shared" si="1058"/>
        <v>98.774336717590657</v>
      </c>
      <c r="E9740">
        <f t="shared" si="1059"/>
        <v>98.774336717590657</v>
      </c>
      <c r="F9740">
        <f t="shared" si="1060"/>
        <v>8.225663282409343</v>
      </c>
      <c r="G9740">
        <f t="shared" si="1061"/>
        <v>0</v>
      </c>
      <c r="H9740">
        <f t="shared" si="1062"/>
        <v>987.74336717590654</v>
      </c>
      <c r="I9740">
        <f t="shared" si="1063"/>
        <v>41.128316412046715</v>
      </c>
      <c r="J9740">
        <f t="shared" si="1064"/>
        <v>0</v>
      </c>
    </row>
    <row r="9741" spans="2:10" x14ac:dyDescent="0.3">
      <c r="B9741">
        <v>9714</v>
      </c>
      <c r="C9741">
        <v>0.6318527234998278</v>
      </c>
      <c r="D9741">
        <f t="shared" si="1058"/>
        <v>102.44733881086597</v>
      </c>
      <c r="E9741">
        <f t="shared" si="1059"/>
        <v>102.44733881086597</v>
      </c>
      <c r="F9741">
        <f t="shared" si="1060"/>
        <v>4.5526611891340281</v>
      </c>
      <c r="G9741">
        <f t="shared" si="1061"/>
        <v>0</v>
      </c>
      <c r="H9741">
        <f t="shared" si="1062"/>
        <v>1024.4733881086597</v>
      </c>
      <c r="I9741">
        <f t="shared" si="1063"/>
        <v>22.76330594567014</v>
      </c>
      <c r="J9741">
        <f t="shared" si="1064"/>
        <v>0</v>
      </c>
    </row>
    <row r="9742" spans="2:10" x14ac:dyDescent="0.3">
      <c r="B9742">
        <v>9715</v>
      </c>
      <c r="C9742">
        <v>0.70672741639186731</v>
      </c>
      <c r="D9742">
        <f t="shared" si="1058"/>
        <v>103.92822352594042</v>
      </c>
      <c r="E9742">
        <f t="shared" si="1059"/>
        <v>103.92822352594042</v>
      </c>
      <c r="F9742">
        <f t="shared" si="1060"/>
        <v>3.0717764740595754</v>
      </c>
      <c r="G9742">
        <f t="shared" si="1061"/>
        <v>0</v>
      </c>
      <c r="H9742">
        <f t="shared" si="1062"/>
        <v>1039.2822352594042</v>
      </c>
      <c r="I9742">
        <f t="shared" si="1063"/>
        <v>15.358882370297877</v>
      </c>
      <c r="J9742">
        <f t="shared" si="1064"/>
        <v>0</v>
      </c>
    </row>
    <row r="9743" spans="2:10" x14ac:dyDescent="0.3">
      <c r="B9743">
        <v>9716</v>
      </c>
      <c r="C9743">
        <v>0.58322015833634078</v>
      </c>
      <c r="D9743">
        <f t="shared" si="1058"/>
        <v>101.53067435960133</v>
      </c>
      <c r="E9743">
        <f t="shared" si="1059"/>
        <v>101.53067435960133</v>
      </c>
      <c r="F9743">
        <f t="shared" si="1060"/>
        <v>5.4693256403986652</v>
      </c>
      <c r="G9743">
        <f t="shared" si="1061"/>
        <v>0</v>
      </c>
      <c r="H9743">
        <f t="shared" si="1062"/>
        <v>1015.3067435960133</v>
      </c>
      <c r="I9743">
        <f t="shared" si="1063"/>
        <v>27.346628201993326</v>
      </c>
      <c r="J9743">
        <f t="shared" si="1064"/>
        <v>0</v>
      </c>
    </row>
    <row r="9744" spans="2:10" x14ac:dyDescent="0.3">
      <c r="B9744">
        <v>9717</v>
      </c>
      <c r="C9744">
        <v>0.735168135179885</v>
      </c>
      <c r="D9744">
        <f t="shared" si="1058"/>
        <v>104.52478970631941</v>
      </c>
      <c r="E9744">
        <f t="shared" si="1059"/>
        <v>104.52478970631941</v>
      </c>
      <c r="F9744">
        <f t="shared" si="1060"/>
        <v>2.4752102936805898</v>
      </c>
      <c r="G9744">
        <f t="shared" si="1061"/>
        <v>0</v>
      </c>
      <c r="H9744">
        <f t="shared" si="1062"/>
        <v>1045.2478970631942</v>
      </c>
      <c r="I9744">
        <f t="shared" si="1063"/>
        <v>12.376051468402949</v>
      </c>
      <c r="J9744">
        <f t="shared" si="1064"/>
        <v>0</v>
      </c>
    </row>
    <row r="9745" spans="2:10" x14ac:dyDescent="0.3">
      <c r="B9745">
        <v>9718</v>
      </c>
      <c r="C9745">
        <v>0.85211385976900367</v>
      </c>
      <c r="D9745">
        <f t="shared" si="1058"/>
        <v>107.3553554349907</v>
      </c>
      <c r="E9745">
        <f t="shared" si="1059"/>
        <v>107</v>
      </c>
      <c r="F9745">
        <f t="shared" si="1060"/>
        <v>0</v>
      </c>
      <c r="G9745">
        <f t="shared" si="1061"/>
        <v>0.35535543499069888</v>
      </c>
      <c r="H9745">
        <f t="shared" si="1062"/>
        <v>1070</v>
      </c>
      <c r="I9745">
        <f t="shared" si="1063"/>
        <v>0</v>
      </c>
      <c r="J9745">
        <f t="shared" si="1064"/>
        <v>5.3303315248604832</v>
      </c>
    </row>
    <row r="9746" spans="2:10" x14ac:dyDescent="0.3">
      <c r="B9746">
        <v>9719</v>
      </c>
      <c r="C9746">
        <v>0.25211635610392935</v>
      </c>
      <c r="D9746">
        <f t="shared" si="1058"/>
        <v>95.200256422903777</v>
      </c>
      <c r="E9746">
        <f t="shared" si="1059"/>
        <v>95.200256422903777</v>
      </c>
      <c r="F9746">
        <f t="shared" si="1060"/>
        <v>11.799743577096223</v>
      </c>
      <c r="G9746">
        <f t="shared" si="1061"/>
        <v>0</v>
      </c>
      <c r="H9746">
        <f t="shared" si="1062"/>
        <v>952.00256422903772</v>
      </c>
      <c r="I9746">
        <f t="shared" si="1063"/>
        <v>58.998717885481113</v>
      </c>
      <c r="J9746">
        <f t="shared" si="1064"/>
        <v>0</v>
      </c>
    </row>
    <row r="9747" spans="2:10" x14ac:dyDescent="0.3">
      <c r="B9747">
        <v>9720</v>
      </c>
      <c r="C9747">
        <v>0.53378552526004031</v>
      </c>
      <c r="D9747">
        <f t="shared" si="1058"/>
        <v>100.61838329406123</v>
      </c>
      <c r="E9747">
        <f t="shared" si="1059"/>
        <v>100.61838329406123</v>
      </c>
      <c r="F9747">
        <f t="shared" si="1060"/>
        <v>6.3816167059387681</v>
      </c>
      <c r="G9747">
        <f t="shared" si="1061"/>
        <v>0</v>
      </c>
      <c r="H9747">
        <f t="shared" si="1062"/>
        <v>1006.1838329406123</v>
      </c>
      <c r="I9747">
        <f t="shared" si="1063"/>
        <v>31.90808352969384</v>
      </c>
      <c r="J9747">
        <f t="shared" si="1064"/>
        <v>0</v>
      </c>
    </row>
    <row r="9748" spans="2:10" x14ac:dyDescent="0.3">
      <c r="B9748">
        <v>9721</v>
      </c>
      <c r="C9748">
        <v>0.46662351038164551</v>
      </c>
      <c r="D9748">
        <f t="shared" si="1058"/>
        <v>99.389117446878942</v>
      </c>
      <c r="E9748">
        <f t="shared" si="1059"/>
        <v>99.389117446878942</v>
      </c>
      <c r="F9748">
        <f t="shared" si="1060"/>
        <v>7.6108825531210584</v>
      </c>
      <c r="G9748">
        <f t="shared" si="1061"/>
        <v>0</v>
      </c>
      <c r="H9748">
        <f t="shared" si="1062"/>
        <v>993.89117446878936</v>
      </c>
      <c r="I9748">
        <f t="shared" si="1063"/>
        <v>38.054412765605292</v>
      </c>
      <c r="J9748">
        <f t="shared" si="1064"/>
        <v>0</v>
      </c>
    </row>
    <row r="9749" spans="2:10" x14ac:dyDescent="0.3">
      <c r="B9749">
        <v>9722</v>
      </c>
      <c r="C9749">
        <v>0.7120546206554037</v>
      </c>
      <c r="D9749">
        <f t="shared" si="1058"/>
        <v>104.03821168623215</v>
      </c>
      <c r="E9749">
        <f t="shared" si="1059"/>
        <v>104.03821168623215</v>
      </c>
      <c r="F9749">
        <f t="shared" si="1060"/>
        <v>2.9617883137678547</v>
      </c>
      <c r="G9749">
        <f t="shared" si="1061"/>
        <v>0</v>
      </c>
      <c r="H9749">
        <f t="shared" si="1062"/>
        <v>1040.3821168623215</v>
      </c>
      <c r="I9749">
        <f t="shared" si="1063"/>
        <v>14.808941568839273</v>
      </c>
      <c r="J9749">
        <f t="shared" si="1064"/>
        <v>0</v>
      </c>
    </row>
    <row r="9750" spans="2:10" x14ac:dyDescent="0.3">
      <c r="B9750">
        <v>9723</v>
      </c>
      <c r="C9750">
        <v>0.59073945147596318</v>
      </c>
      <c r="D9750">
        <f t="shared" si="1058"/>
        <v>101.6708483430353</v>
      </c>
      <c r="E9750">
        <f t="shared" si="1059"/>
        <v>101.6708483430353</v>
      </c>
      <c r="F9750">
        <f t="shared" si="1060"/>
        <v>5.3291516569646973</v>
      </c>
      <c r="G9750">
        <f t="shared" si="1061"/>
        <v>0</v>
      </c>
      <c r="H9750">
        <f t="shared" si="1062"/>
        <v>1016.708483430353</v>
      </c>
      <c r="I9750">
        <f t="shared" si="1063"/>
        <v>26.645758284823486</v>
      </c>
      <c r="J9750">
        <f t="shared" si="1064"/>
        <v>0</v>
      </c>
    </row>
    <row r="9751" spans="2:10" x14ac:dyDescent="0.3">
      <c r="B9751">
        <v>9724</v>
      </c>
      <c r="C9751">
        <v>0.87443858599270774</v>
      </c>
      <c r="D9751">
        <f t="shared" si="1058"/>
        <v>108.01465696212676</v>
      </c>
      <c r="E9751">
        <f t="shared" si="1059"/>
        <v>107</v>
      </c>
      <c r="F9751">
        <f t="shared" si="1060"/>
        <v>0</v>
      </c>
      <c r="G9751">
        <f t="shared" si="1061"/>
        <v>1.0146569621267645</v>
      </c>
      <c r="H9751">
        <f t="shared" si="1062"/>
        <v>1070</v>
      </c>
      <c r="I9751">
        <f t="shared" si="1063"/>
        <v>0</v>
      </c>
      <c r="J9751">
        <f t="shared" si="1064"/>
        <v>15.219854431901467</v>
      </c>
    </row>
    <row r="9752" spans="2:10" x14ac:dyDescent="0.3">
      <c r="B9752">
        <v>9725</v>
      </c>
      <c r="C9752">
        <v>0.46186283896783098</v>
      </c>
      <c r="D9752">
        <f t="shared" si="1058"/>
        <v>99.301784432874939</v>
      </c>
      <c r="E9752">
        <f t="shared" si="1059"/>
        <v>99.301784432874939</v>
      </c>
      <c r="F9752">
        <f t="shared" si="1060"/>
        <v>7.6982155671250609</v>
      </c>
      <c r="G9752">
        <f t="shared" si="1061"/>
        <v>0</v>
      </c>
      <c r="H9752">
        <f t="shared" si="1062"/>
        <v>993.01784432874933</v>
      </c>
      <c r="I9752">
        <f t="shared" si="1063"/>
        <v>38.491077835625305</v>
      </c>
      <c r="J9752">
        <f t="shared" si="1064"/>
        <v>0</v>
      </c>
    </row>
    <row r="9753" spans="2:10" x14ac:dyDescent="0.3">
      <c r="B9753">
        <v>9726</v>
      </c>
      <c r="C9753">
        <v>0.16518401969981567</v>
      </c>
      <c r="D9753">
        <f t="shared" si="1058"/>
        <v>93.119527725645213</v>
      </c>
      <c r="E9753">
        <f t="shared" si="1059"/>
        <v>93.119527725645213</v>
      </c>
      <c r="F9753">
        <f t="shared" si="1060"/>
        <v>13.880472274354787</v>
      </c>
      <c r="G9753">
        <f t="shared" si="1061"/>
        <v>0</v>
      </c>
      <c r="H9753">
        <f t="shared" si="1062"/>
        <v>931.19527725645207</v>
      </c>
      <c r="I9753">
        <f t="shared" si="1063"/>
        <v>69.402361371773935</v>
      </c>
      <c r="J9753">
        <f t="shared" si="1064"/>
        <v>0</v>
      </c>
    </row>
    <row r="9754" spans="2:10" x14ac:dyDescent="0.3">
      <c r="B9754">
        <v>9727</v>
      </c>
      <c r="C9754">
        <v>0.63585441458299474</v>
      </c>
      <c r="D9754">
        <f t="shared" si="1058"/>
        <v>102.52401119741515</v>
      </c>
      <c r="E9754">
        <f t="shared" si="1059"/>
        <v>102.52401119741515</v>
      </c>
      <c r="F9754">
        <f t="shared" si="1060"/>
        <v>4.4759888025848511</v>
      </c>
      <c r="G9754">
        <f t="shared" si="1061"/>
        <v>0</v>
      </c>
      <c r="H9754">
        <f t="shared" si="1062"/>
        <v>1025.2401119741514</v>
      </c>
      <c r="I9754">
        <f t="shared" si="1063"/>
        <v>22.379944012924256</v>
      </c>
      <c r="J9754">
        <f t="shared" si="1064"/>
        <v>0</v>
      </c>
    </row>
    <row r="9755" spans="2:10" x14ac:dyDescent="0.3">
      <c r="B9755">
        <v>9728</v>
      </c>
      <c r="C9755">
        <v>0.15400370756193749</v>
      </c>
      <c r="D9755">
        <f t="shared" si="1058"/>
        <v>92.815773018167604</v>
      </c>
      <c r="E9755">
        <f t="shared" si="1059"/>
        <v>92.815773018167604</v>
      </c>
      <c r="F9755">
        <f t="shared" si="1060"/>
        <v>14.184226981832396</v>
      </c>
      <c r="G9755">
        <f t="shared" si="1061"/>
        <v>0</v>
      </c>
      <c r="H9755">
        <f t="shared" si="1062"/>
        <v>928.15773018167602</v>
      </c>
      <c r="I9755">
        <f t="shared" si="1063"/>
        <v>70.921134909161978</v>
      </c>
      <c r="J9755">
        <f t="shared" si="1064"/>
        <v>0</v>
      </c>
    </row>
    <row r="9756" spans="2:10" x14ac:dyDescent="0.3">
      <c r="B9756">
        <v>9729</v>
      </c>
      <c r="C9756">
        <v>0.16214041568795667</v>
      </c>
      <c r="D9756">
        <f t="shared" si="1058"/>
        <v>93.037926292379737</v>
      </c>
      <c r="E9756">
        <f t="shared" si="1059"/>
        <v>93.037926292379737</v>
      </c>
      <c r="F9756">
        <f t="shared" si="1060"/>
        <v>13.962073707620263</v>
      </c>
      <c r="G9756">
        <f t="shared" si="1061"/>
        <v>0</v>
      </c>
      <c r="H9756">
        <f t="shared" si="1062"/>
        <v>930.37926292379734</v>
      </c>
      <c r="I9756">
        <f t="shared" si="1063"/>
        <v>69.810368538101315</v>
      </c>
      <c r="J9756">
        <f t="shared" si="1064"/>
        <v>0</v>
      </c>
    </row>
    <row r="9757" spans="2:10" x14ac:dyDescent="0.3">
      <c r="B9757">
        <v>9730</v>
      </c>
      <c r="C9757">
        <v>0.24498549386374058</v>
      </c>
      <c r="D9757">
        <f t="shared" ref="D9757:D9820" si="1065">_xlfn.BETA.INV(C9757,$B$25,$C$25,$D$25,$E$25)</f>
        <v>95.043520362873309</v>
      </c>
      <c r="E9757">
        <f t="shared" ref="E9757:E9820" si="1066">IF($M$25&lt;D9757,$M$25,D9757)</f>
        <v>95.043520362873309</v>
      </c>
      <c r="F9757">
        <f t="shared" ref="F9757:F9820" si="1067">IF($M$25&gt;D9757,$M$25-D9757,0)</f>
        <v>11.956479637126691</v>
      </c>
      <c r="G9757">
        <f t="shared" ref="G9757:G9820" si="1068">IF($M$25&lt;D9757,D9757-$M$25,0)</f>
        <v>0</v>
      </c>
      <c r="H9757">
        <f t="shared" ref="H9757:H9820" si="1069">$H$24*E9757</f>
        <v>950.43520362873312</v>
      </c>
      <c r="I9757">
        <f t="shared" ref="I9757:I9820" si="1070">$I$24*F9757</f>
        <v>59.782398185633454</v>
      </c>
      <c r="J9757">
        <f t="shared" ref="J9757:J9820" si="1071">$J$24*G9757</f>
        <v>0</v>
      </c>
    </row>
    <row r="9758" spans="2:10" x14ac:dyDescent="0.3">
      <c r="B9758">
        <v>9731</v>
      </c>
      <c r="C9758">
        <v>0.127437173612308</v>
      </c>
      <c r="D9758">
        <f t="shared" si="1065"/>
        <v>92.043095486160652</v>
      </c>
      <c r="E9758">
        <f t="shared" si="1066"/>
        <v>92.043095486160652</v>
      </c>
      <c r="F9758">
        <f t="shared" si="1067"/>
        <v>14.956904513839348</v>
      </c>
      <c r="G9758">
        <f t="shared" si="1068"/>
        <v>0</v>
      </c>
      <c r="H9758">
        <f t="shared" si="1069"/>
        <v>920.43095486160655</v>
      </c>
      <c r="I9758">
        <f t="shared" si="1070"/>
        <v>74.784522569196739</v>
      </c>
      <c r="J9758">
        <f t="shared" si="1071"/>
        <v>0</v>
      </c>
    </row>
    <row r="9759" spans="2:10" x14ac:dyDescent="0.3">
      <c r="B9759">
        <v>9732</v>
      </c>
      <c r="C9759">
        <v>0.7621547456921357</v>
      </c>
      <c r="D9759">
        <f t="shared" si="1065"/>
        <v>105.11539647927734</v>
      </c>
      <c r="E9759">
        <f t="shared" si="1066"/>
        <v>105.11539647927734</v>
      </c>
      <c r="F9759">
        <f t="shared" si="1067"/>
        <v>1.8846035207226635</v>
      </c>
      <c r="G9759">
        <f t="shared" si="1068"/>
        <v>0</v>
      </c>
      <c r="H9759">
        <f t="shared" si="1069"/>
        <v>1051.1539647927734</v>
      </c>
      <c r="I9759">
        <f t="shared" si="1070"/>
        <v>9.4230176036133173</v>
      </c>
      <c r="J9759">
        <f t="shared" si="1071"/>
        <v>0</v>
      </c>
    </row>
    <row r="9760" spans="2:10" x14ac:dyDescent="0.3">
      <c r="B9760">
        <v>9733</v>
      </c>
      <c r="C9760">
        <v>0.31368218296088901</v>
      </c>
      <c r="D9760">
        <f t="shared" si="1065"/>
        <v>96.486616588174101</v>
      </c>
      <c r="E9760">
        <f t="shared" si="1066"/>
        <v>96.486616588174101</v>
      </c>
      <c r="F9760">
        <f t="shared" si="1067"/>
        <v>10.513383411825899</v>
      </c>
      <c r="G9760">
        <f t="shared" si="1068"/>
        <v>0</v>
      </c>
      <c r="H9760">
        <f t="shared" si="1069"/>
        <v>964.86616588174104</v>
      </c>
      <c r="I9760">
        <f t="shared" si="1070"/>
        <v>52.566917059129494</v>
      </c>
      <c r="J9760">
        <f t="shared" si="1071"/>
        <v>0</v>
      </c>
    </row>
    <row r="9761" spans="2:10" x14ac:dyDescent="0.3">
      <c r="B9761">
        <v>9734</v>
      </c>
      <c r="C9761">
        <v>0.21821108663357958</v>
      </c>
      <c r="D9761">
        <f t="shared" si="1065"/>
        <v>94.436369173060626</v>
      </c>
      <c r="E9761">
        <f t="shared" si="1066"/>
        <v>94.436369173060626</v>
      </c>
      <c r="F9761">
        <f t="shared" si="1067"/>
        <v>12.563630826939374</v>
      </c>
      <c r="G9761">
        <f t="shared" si="1068"/>
        <v>0</v>
      </c>
      <c r="H9761">
        <f t="shared" si="1069"/>
        <v>944.36369173060621</v>
      </c>
      <c r="I9761">
        <f t="shared" si="1070"/>
        <v>62.818154134696869</v>
      </c>
      <c r="J9761">
        <f t="shared" si="1071"/>
        <v>0</v>
      </c>
    </row>
    <row r="9762" spans="2:10" x14ac:dyDescent="0.3">
      <c r="B9762">
        <v>9735</v>
      </c>
      <c r="C9762">
        <v>0.42237815281735269</v>
      </c>
      <c r="D9762">
        <f t="shared" si="1065"/>
        <v>98.573392603082112</v>
      </c>
      <c r="E9762">
        <f t="shared" si="1066"/>
        <v>98.573392603082112</v>
      </c>
      <c r="F9762">
        <f t="shared" si="1067"/>
        <v>8.4266073969178876</v>
      </c>
      <c r="G9762">
        <f t="shared" si="1068"/>
        <v>0</v>
      </c>
      <c r="H9762">
        <f t="shared" si="1069"/>
        <v>985.73392603082107</v>
      </c>
      <c r="I9762">
        <f t="shared" si="1070"/>
        <v>42.133036984589438</v>
      </c>
      <c r="J9762">
        <f t="shared" si="1071"/>
        <v>0</v>
      </c>
    </row>
    <row r="9763" spans="2:10" x14ac:dyDescent="0.3">
      <c r="B9763">
        <v>9736</v>
      </c>
      <c r="C9763">
        <v>0.12360621434557917</v>
      </c>
      <c r="D9763">
        <f t="shared" si="1065"/>
        <v>91.924631812186078</v>
      </c>
      <c r="E9763">
        <f t="shared" si="1066"/>
        <v>91.924631812186078</v>
      </c>
      <c r="F9763">
        <f t="shared" si="1067"/>
        <v>15.075368187813922</v>
      </c>
      <c r="G9763">
        <f t="shared" si="1068"/>
        <v>0</v>
      </c>
      <c r="H9763">
        <f t="shared" si="1069"/>
        <v>919.24631812186078</v>
      </c>
      <c r="I9763">
        <f t="shared" si="1070"/>
        <v>75.376840939069609</v>
      </c>
      <c r="J9763">
        <f t="shared" si="1071"/>
        <v>0</v>
      </c>
    </row>
    <row r="9764" spans="2:10" x14ac:dyDescent="0.3">
      <c r="B9764">
        <v>9737</v>
      </c>
      <c r="C9764">
        <v>0.41656892674081536</v>
      </c>
      <c r="D9764">
        <f t="shared" si="1065"/>
        <v>98.465400159194132</v>
      </c>
      <c r="E9764">
        <f t="shared" si="1066"/>
        <v>98.465400159194132</v>
      </c>
      <c r="F9764">
        <f t="shared" si="1067"/>
        <v>8.5345998408058676</v>
      </c>
      <c r="G9764">
        <f t="shared" si="1068"/>
        <v>0</v>
      </c>
      <c r="H9764">
        <f t="shared" si="1069"/>
        <v>984.65400159194132</v>
      </c>
      <c r="I9764">
        <f t="shared" si="1070"/>
        <v>42.672999204029338</v>
      </c>
      <c r="J9764">
        <f t="shared" si="1071"/>
        <v>0</v>
      </c>
    </row>
    <row r="9765" spans="2:10" x14ac:dyDescent="0.3">
      <c r="B9765">
        <v>9738</v>
      </c>
      <c r="C9765">
        <v>2.5868950958050863E-2</v>
      </c>
      <c r="D9765">
        <f t="shared" si="1065"/>
        <v>87.434534158391216</v>
      </c>
      <c r="E9765">
        <f t="shared" si="1066"/>
        <v>87.434534158391216</v>
      </c>
      <c r="F9765">
        <f t="shared" si="1067"/>
        <v>19.565465841608784</v>
      </c>
      <c r="G9765">
        <f t="shared" si="1068"/>
        <v>0</v>
      </c>
      <c r="H9765">
        <f t="shared" si="1069"/>
        <v>874.34534158391216</v>
      </c>
      <c r="I9765">
        <f t="shared" si="1070"/>
        <v>97.827329208043921</v>
      </c>
      <c r="J9765">
        <f t="shared" si="1071"/>
        <v>0</v>
      </c>
    </row>
    <row r="9766" spans="2:10" x14ac:dyDescent="0.3">
      <c r="B9766">
        <v>9739</v>
      </c>
      <c r="C9766">
        <v>0.85688253626456012</v>
      </c>
      <c r="D9766">
        <f t="shared" si="1065"/>
        <v>107.49138602609013</v>
      </c>
      <c r="E9766">
        <f t="shared" si="1066"/>
        <v>107</v>
      </c>
      <c r="F9766">
        <f t="shared" si="1067"/>
        <v>0</v>
      </c>
      <c r="G9766">
        <f t="shared" si="1068"/>
        <v>0.49138602609012594</v>
      </c>
      <c r="H9766">
        <f t="shared" si="1069"/>
        <v>1070</v>
      </c>
      <c r="I9766">
        <f t="shared" si="1070"/>
        <v>0</v>
      </c>
      <c r="J9766">
        <f t="shared" si="1071"/>
        <v>7.3707903913518891</v>
      </c>
    </row>
    <row r="9767" spans="2:10" x14ac:dyDescent="0.3">
      <c r="B9767">
        <v>9740</v>
      </c>
      <c r="C9767">
        <v>0.88785584978815435</v>
      </c>
      <c r="D9767">
        <f t="shared" si="1065"/>
        <v>108.44263096932052</v>
      </c>
      <c r="E9767">
        <f t="shared" si="1066"/>
        <v>107</v>
      </c>
      <c r="F9767">
        <f t="shared" si="1067"/>
        <v>0</v>
      </c>
      <c r="G9767">
        <f t="shared" si="1068"/>
        <v>1.4426309693205184</v>
      </c>
      <c r="H9767">
        <f t="shared" si="1069"/>
        <v>1070</v>
      </c>
      <c r="I9767">
        <f t="shared" si="1070"/>
        <v>0</v>
      </c>
      <c r="J9767">
        <f t="shared" si="1071"/>
        <v>21.639464539807776</v>
      </c>
    </row>
    <row r="9768" spans="2:10" x14ac:dyDescent="0.3">
      <c r="B9768">
        <v>9741</v>
      </c>
      <c r="C9768">
        <v>0.32080255197135954</v>
      </c>
      <c r="D9768">
        <f t="shared" si="1065"/>
        <v>96.629110047443476</v>
      </c>
      <c r="E9768">
        <f t="shared" si="1066"/>
        <v>96.629110047443476</v>
      </c>
      <c r="F9768">
        <f t="shared" si="1067"/>
        <v>10.370889952556524</v>
      </c>
      <c r="G9768">
        <f t="shared" si="1068"/>
        <v>0</v>
      </c>
      <c r="H9768">
        <f t="shared" si="1069"/>
        <v>966.29110047443476</v>
      </c>
      <c r="I9768">
        <f t="shared" si="1070"/>
        <v>51.854449762782622</v>
      </c>
      <c r="J9768">
        <f t="shared" si="1071"/>
        <v>0</v>
      </c>
    </row>
    <row r="9769" spans="2:10" x14ac:dyDescent="0.3">
      <c r="B9769">
        <v>9742</v>
      </c>
      <c r="C9769">
        <v>0.69287424768828321</v>
      </c>
      <c r="D9769">
        <f t="shared" si="1065"/>
        <v>103.64557389992925</v>
      </c>
      <c r="E9769">
        <f t="shared" si="1066"/>
        <v>103.64557389992925</v>
      </c>
      <c r="F9769">
        <f t="shared" si="1067"/>
        <v>3.3544261000707536</v>
      </c>
      <c r="G9769">
        <f t="shared" si="1068"/>
        <v>0</v>
      </c>
      <c r="H9769">
        <f t="shared" si="1069"/>
        <v>1036.4557389992924</v>
      </c>
      <c r="I9769">
        <f t="shared" si="1070"/>
        <v>16.772130500353768</v>
      </c>
      <c r="J9769">
        <f t="shared" si="1071"/>
        <v>0</v>
      </c>
    </row>
    <row r="9770" spans="2:10" x14ac:dyDescent="0.3">
      <c r="B9770">
        <v>9743</v>
      </c>
      <c r="C9770">
        <v>0.33188336973500154</v>
      </c>
      <c r="D9770">
        <f t="shared" si="1065"/>
        <v>96.848796386961538</v>
      </c>
      <c r="E9770">
        <f t="shared" si="1066"/>
        <v>96.848796386961538</v>
      </c>
      <c r="F9770">
        <f t="shared" si="1067"/>
        <v>10.151203613038462</v>
      </c>
      <c r="G9770">
        <f t="shared" si="1068"/>
        <v>0</v>
      </c>
      <c r="H9770">
        <f t="shared" si="1069"/>
        <v>968.48796386961544</v>
      </c>
      <c r="I9770">
        <f t="shared" si="1070"/>
        <v>50.756018065192308</v>
      </c>
      <c r="J9770">
        <f t="shared" si="1071"/>
        <v>0</v>
      </c>
    </row>
    <row r="9771" spans="2:10" x14ac:dyDescent="0.3">
      <c r="B9771">
        <v>9744</v>
      </c>
      <c r="C9771">
        <v>0.37238291281053115</v>
      </c>
      <c r="D9771">
        <f t="shared" si="1065"/>
        <v>97.633578139995024</v>
      </c>
      <c r="E9771">
        <f t="shared" si="1066"/>
        <v>97.633578139995024</v>
      </c>
      <c r="F9771">
        <f t="shared" si="1067"/>
        <v>9.3664218600049765</v>
      </c>
      <c r="G9771">
        <f t="shared" si="1068"/>
        <v>0</v>
      </c>
      <c r="H9771">
        <f t="shared" si="1069"/>
        <v>976.33578139995029</v>
      </c>
      <c r="I9771">
        <f t="shared" si="1070"/>
        <v>46.832109300024882</v>
      </c>
      <c r="J9771">
        <f t="shared" si="1071"/>
        <v>0</v>
      </c>
    </row>
    <row r="9772" spans="2:10" x14ac:dyDescent="0.3">
      <c r="B9772">
        <v>9745</v>
      </c>
      <c r="C9772">
        <v>0.43080617277186706</v>
      </c>
      <c r="D9772">
        <f t="shared" si="1065"/>
        <v>98.729628386445967</v>
      </c>
      <c r="E9772">
        <f t="shared" si="1066"/>
        <v>98.729628386445967</v>
      </c>
      <c r="F9772">
        <f t="shared" si="1067"/>
        <v>8.2703716135540333</v>
      </c>
      <c r="G9772">
        <f t="shared" si="1068"/>
        <v>0</v>
      </c>
      <c r="H9772">
        <f t="shared" si="1069"/>
        <v>987.29628386445961</v>
      </c>
      <c r="I9772">
        <f t="shared" si="1070"/>
        <v>41.351858067770166</v>
      </c>
      <c r="J9772">
        <f t="shared" si="1071"/>
        <v>0</v>
      </c>
    </row>
    <row r="9773" spans="2:10" x14ac:dyDescent="0.3">
      <c r="B9773">
        <v>9746</v>
      </c>
      <c r="C9773">
        <v>1.1660592646441925E-2</v>
      </c>
      <c r="D9773">
        <f t="shared" si="1065"/>
        <v>85.938208400663228</v>
      </c>
      <c r="E9773">
        <f t="shared" si="1066"/>
        <v>85.938208400663228</v>
      </c>
      <c r="F9773">
        <f t="shared" si="1067"/>
        <v>21.061791599336772</v>
      </c>
      <c r="G9773">
        <f t="shared" si="1068"/>
        <v>0</v>
      </c>
      <c r="H9773">
        <f t="shared" si="1069"/>
        <v>859.38208400663234</v>
      </c>
      <c r="I9773">
        <f t="shared" si="1070"/>
        <v>105.30895799668386</v>
      </c>
      <c r="J9773">
        <f t="shared" si="1071"/>
        <v>0</v>
      </c>
    </row>
    <row r="9774" spans="2:10" x14ac:dyDescent="0.3">
      <c r="B9774">
        <v>9747</v>
      </c>
      <c r="C9774">
        <v>0.57227626060662207</v>
      </c>
      <c r="D9774">
        <f t="shared" si="1065"/>
        <v>101.32745551002313</v>
      </c>
      <c r="E9774">
        <f t="shared" si="1066"/>
        <v>101.32745551002313</v>
      </c>
      <c r="F9774">
        <f t="shared" si="1067"/>
        <v>5.6725444899768718</v>
      </c>
      <c r="G9774">
        <f t="shared" si="1068"/>
        <v>0</v>
      </c>
      <c r="H9774">
        <f t="shared" si="1069"/>
        <v>1013.2745551002313</v>
      </c>
      <c r="I9774">
        <f t="shared" si="1070"/>
        <v>28.362722449884359</v>
      </c>
      <c r="J9774">
        <f t="shared" si="1071"/>
        <v>0</v>
      </c>
    </row>
    <row r="9775" spans="2:10" x14ac:dyDescent="0.3">
      <c r="B9775">
        <v>9748</v>
      </c>
      <c r="C9775">
        <v>0.13419443380277973</v>
      </c>
      <c r="D9775">
        <f t="shared" si="1065"/>
        <v>92.247340253791165</v>
      </c>
      <c r="E9775">
        <f t="shared" si="1066"/>
        <v>92.247340253791165</v>
      </c>
      <c r="F9775">
        <f t="shared" si="1067"/>
        <v>14.752659746208835</v>
      </c>
      <c r="G9775">
        <f t="shared" si="1068"/>
        <v>0</v>
      </c>
      <c r="H9775">
        <f t="shared" si="1069"/>
        <v>922.47340253791162</v>
      </c>
      <c r="I9775">
        <f t="shared" si="1070"/>
        <v>73.763298731044173</v>
      </c>
      <c r="J9775">
        <f t="shared" si="1071"/>
        <v>0</v>
      </c>
    </row>
    <row r="9776" spans="2:10" x14ac:dyDescent="0.3">
      <c r="B9776">
        <v>9749</v>
      </c>
      <c r="C9776">
        <v>0.7986811371202881</v>
      </c>
      <c r="D9776">
        <f t="shared" si="1065"/>
        <v>105.96431681230047</v>
      </c>
      <c r="E9776">
        <f t="shared" si="1066"/>
        <v>105.96431681230047</v>
      </c>
      <c r="F9776">
        <f t="shared" si="1067"/>
        <v>1.0356831876995329</v>
      </c>
      <c r="G9776">
        <f t="shared" si="1068"/>
        <v>0</v>
      </c>
      <c r="H9776">
        <f t="shared" si="1069"/>
        <v>1059.6431681230047</v>
      </c>
      <c r="I9776">
        <f t="shared" si="1070"/>
        <v>5.1784159384976647</v>
      </c>
      <c r="J9776">
        <f t="shared" si="1071"/>
        <v>0</v>
      </c>
    </row>
    <row r="9777" spans="2:10" x14ac:dyDescent="0.3">
      <c r="B9777">
        <v>9750</v>
      </c>
      <c r="C9777">
        <v>0.6066267288710282</v>
      </c>
      <c r="D9777">
        <f t="shared" si="1065"/>
        <v>101.96871119688122</v>
      </c>
      <c r="E9777">
        <f t="shared" si="1066"/>
        <v>101.96871119688122</v>
      </c>
      <c r="F9777">
        <f t="shared" si="1067"/>
        <v>5.0312888031187839</v>
      </c>
      <c r="G9777">
        <f t="shared" si="1068"/>
        <v>0</v>
      </c>
      <c r="H9777">
        <f t="shared" si="1069"/>
        <v>1019.6871119688121</v>
      </c>
      <c r="I9777">
        <f t="shared" si="1070"/>
        <v>25.15644401559392</v>
      </c>
      <c r="J9777">
        <f t="shared" si="1071"/>
        <v>0</v>
      </c>
    </row>
    <row r="9778" spans="2:10" x14ac:dyDescent="0.3">
      <c r="B9778">
        <v>9751</v>
      </c>
      <c r="C9778">
        <v>0.22402251836754705</v>
      </c>
      <c r="D9778">
        <f t="shared" si="1065"/>
        <v>94.570866574815426</v>
      </c>
      <c r="E9778">
        <f t="shared" si="1066"/>
        <v>94.570866574815426</v>
      </c>
      <c r="F9778">
        <f t="shared" si="1067"/>
        <v>12.429133425184574</v>
      </c>
      <c r="G9778">
        <f t="shared" si="1068"/>
        <v>0</v>
      </c>
      <c r="H9778">
        <f t="shared" si="1069"/>
        <v>945.70866574815432</v>
      </c>
      <c r="I9778">
        <f t="shared" si="1070"/>
        <v>62.14566712592287</v>
      </c>
      <c r="J9778">
        <f t="shared" si="1071"/>
        <v>0</v>
      </c>
    </row>
    <row r="9779" spans="2:10" x14ac:dyDescent="0.3">
      <c r="B9779">
        <v>9752</v>
      </c>
      <c r="C9779">
        <v>9.5259391493451862E-4</v>
      </c>
      <c r="D9779">
        <f t="shared" si="1065"/>
        <v>83.027308894150195</v>
      </c>
      <c r="E9779">
        <f t="shared" si="1066"/>
        <v>83.027308894150195</v>
      </c>
      <c r="F9779">
        <f t="shared" si="1067"/>
        <v>23.972691105849805</v>
      </c>
      <c r="G9779">
        <f t="shared" si="1068"/>
        <v>0</v>
      </c>
      <c r="H9779">
        <f t="shared" si="1069"/>
        <v>830.27308894150201</v>
      </c>
      <c r="I9779">
        <f t="shared" si="1070"/>
        <v>119.86345552924902</v>
      </c>
      <c r="J9779">
        <f t="shared" si="1071"/>
        <v>0</v>
      </c>
    </row>
    <row r="9780" spans="2:10" x14ac:dyDescent="0.3">
      <c r="B9780">
        <v>9753</v>
      </c>
      <c r="C9780">
        <v>0.65395567811659594</v>
      </c>
      <c r="D9780">
        <f t="shared" si="1065"/>
        <v>102.87379247458604</v>
      </c>
      <c r="E9780">
        <f t="shared" si="1066"/>
        <v>102.87379247458604</v>
      </c>
      <c r="F9780">
        <f t="shared" si="1067"/>
        <v>4.1262075254139603</v>
      </c>
      <c r="G9780">
        <f t="shared" si="1068"/>
        <v>0</v>
      </c>
      <c r="H9780">
        <f t="shared" si="1069"/>
        <v>1028.7379247458605</v>
      </c>
      <c r="I9780">
        <f t="shared" si="1070"/>
        <v>20.631037627069801</v>
      </c>
      <c r="J9780">
        <f t="shared" si="1071"/>
        <v>0</v>
      </c>
    </row>
    <row r="9781" spans="2:10" x14ac:dyDescent="0.3">
      <c r="B9781">
        <v>9754</v>
      </c>
      <c r="C9781">
        <v>0.48140094876446182</v>
      </c>
      <c r="D9781">
        <f t="shared" si="1065"/>
        <v>99.659804650742558</v>
      </c>
      <c r="E9781">
        <f t="shared" si="1066"/>
        <v>99.659804650742558</v>
      </c>
      <c r="F9781">
        <f t="shared" si="1067"/>
        <v>7.3401953492574421</v>
      </c>
      <c r="G9781">
        <f t="shared" si="1068"/>
        <v>0</v>
      </c>
      <c r="H9781">
        <f t="shared" si="1069"/>
        <v>996.59804650742558</v>
      </c>
      <c r="I9781">
        <f t="shared" si="1070"/>
        <v>36.700976746287211</v>
      </c>
      <c r="J9781">
        <f t="shared" si="1071"/>
        <v>0</v>
      </c>
    </row>
    <row r="9782" spans="2:10" x14ac:dyDescent="0.3">
      <c r="B9782">
        <v>9755</v>
      </c>
      <c r="C9782">
        <v>0.28912354947608421</v>
      </c>
      <c r="D9782">
        <f t="shared" si="1065"/>
        <v>95.986178496106604</v>
      </c>
      <c r="E9782">
        <f t="shared" si="1066"/>
        <v>95.986178496106604</v>
      </c>
      <c r="F9782">
        <f t="shared" si="1067"/>
        <v>11.013821503893396</v>
      </c>
      <c r="G9782">
        <f t="shared" si="1068"/>
        <v>0</v>
      </c>
      <c r="H9782">
        <f t="shared" si="1069"/>
        <v>959.86178496106606</v>
      </c>
      <c r="I9782">
        <f t="shared" si="1070"/>
        <v>55.069107519466982</v>
      </c>
      <c r="J9782">
        <f t="shared" si="1071"/>
        <v>0</v>
      </c>
    </row>
    <row r="9783" spans="2:10" x14ac:dyDescent="0.3">
      <c r="B9783">
        <v>9756</v>
      </c>
      <c r="C9783">
        <v>0.54513333108816053</v>
      </c>
      <c r="D9783">
        <f t="shared" si="1065"/>
        <v>100.8267062666136</v>
      </c>
      <c r="E9783">
        <f t="shared" si="1066"/>
        <v>100.8267062666136</v>
      </c>
      <c r="F9783">
        <f t="shared" si="1067"/>
        <v>6.1732937333864015</v>
      </c>
      <c r="G9783">
        <f t="shared" si="1068"/>
        <v>0</v>
      </c>
      <c r="H9783">
        <f t="shared" si="1069"/>
        <v>1008.267062666136</v>
      </c>
      <c r="I9783">
        <f t="shared" si="1070"/>
        <v>30.866468666932008</v>
      </c>
      <c r="J9783">
        <f t="shared" si="1071"/>
        <v>0</v>
      </c>
    </row>
    <row r="9784" spans="2:10" x14ac:dyDescent="0.3">
      <c r="B9784">
        <v>9757</v>
      </c>
      <c r="C9784">
        <v>0.75993454795569049</v>
      </c>
      <c r="D9784">
        <f t="shared" si="1065"/>
        <v>105.06576357054647</v>
      </c>
      <c r="E9784">
        <f t="shared" si="1066"/>
        <v>105.06576357054647</v>
      </c>
      <c r="F9784">
        <f t="shared" si="1067"/>
        <v>1.9342364294535344</v>
      </c>
      <c r="G9784">
        <f t="shared" si="1068"/>
        <v>0</v>
      </c>
      <c r="H9784">
        <f t="shared" si="1069"/>
        <v>1050.6576357054646</v>
      </c>
      <c r="I9784">
        <f t="shared" si="1070"/>
        <v>9.6711821472676718</v>
      </c>
      <c r="J9784">
        <f t="shared" si="1071"/>
        <v>0</v>
      </c>
    </row>
    <row r="9785" spans="2:10" x14ac:dyDescent="0.3">
      <c r="B9785">
        <v>9758</v>
      </c>
      <c r="C9785">
        <v>0.39185450944980416</v>
      </c>
      <c r="D9785">
        <f t="shared" si="1065"/>
        <v>98.002681716784608</v>
      </c>
      <c r="E9785">
        <f t="shared" si="1066"/>
        <v>98.002681716784608</v>
      </c>
      <c r="F9785">
        <f t="shared" si="1067"/>
        <v>8.9973182832153924</v>
      </c>
      <c r="G9785">
        <f t="shared" si="1068"/>
        <v>0</v>
      </c>
      <c r="H9785">
        <f t="shared" si="1069"/>
        <v>980.02681716784605</v>
      </c>
      <c r="I9785">
        <f t="shared" si="1070"/>
        <v>44.986591416076962</v>
      </c>
      <c r="J9785">
        <f t="shared" si="1071"/>
        <v>0</v>
      </c>
    </row>
    <row r="9786" spans="2:10" x14ac:dyDescent="0.3">
      <c r="B9786">
        <v>9759</v>
      </c>
      <c r="C9786">
        <v>0.71577547401778907</v>
      </c>
      <c r="D9786">
        <f t="shared" si="1065"/>
        <v>104.11548862339157</v>
      </c>
      <c r="E9786">
        <f t="shared" si="1066"/>
        <v>104.11548862339157</v>
      </c>
      <c r="F9786">
        <f t="shared" si="1067"/>
        <v>2.8845113766084296</v>
      </c>
      <c r="G9786">
        <f t="shared" si="1068"/>
        <v>0</v>
      </c>
      <c r="H9786">
        <f t="shared" si="1069"/>
        <v>1041.1548862339157</v>
      </c>
      <c r="I9786">
        <f t="shared" si="1070"/>
        <v>14.422556883042148</v>
      </c>
      <c r="J9786">
        <f t="shared" si="1071"/>
        <v>0</v>
      </c>
    </row>
    <row r="9787" spans="2:10" x14ac:dyDescent="0.3">
      <c r="B9787">
        <v>9760</v>
      </c>
      <c r="C9787">
        <v>0.36077500431214193</v>
      </c>
      <c r="D9787">
        <f t="shared" si="1065"/>
        <v>97.411232825255595</v>
      </c>
      <c r="E9787">
        <f t="shared" si="1066"/>
        <v>97.411232825255595</v>
      </c>
      <c r="F9787">
        <f t="shared" si="1067"/>
        <v>9.5887671747444045</v>
      </c>
      <c r="G9787">
        <f t="shared" si="1068"/>
        <v>0</v>
      </c>
      <c r="H9787">
        <f t="shared" si="1069"/>
        <v>974.11232825255593</v>
      </c>
      <c r="I9787">
        <f t="shared" si="1070"/>
        <v>47.943835873722023</v>
      </c>
      <c r="J9787">
        <f t="shared" si="1071"/>
        <v>0</v>
      </c>
    </row>
    <row r="9788" spans="2:10" x14ac:dyDescent="0.3">
      <c r="B9788">
        <v>9761</v>
      </c>
      <c r="C9788">
        <v>0.49890632383632705</v>
      </c>
      <c r="D9788">
        <f t="shared" si="1065"/>
        <v>99.980001330153982</v>
      </c>
      <c r="E9788">
        <f t="shared" si="1066"/>
        <v>99.980001330153982</v>
      </c>
      <c r="F9788">
        <f t="shared" si="1067"/>
        <v>7.0199986698460179</v>
      </c>
      <c r="G9788">
        <f t="shared" si="1068"/>
        <v>0</v>
      </c>
      <c r="H9788">
        <f t="shared" si="1069"/>
        <v>999.80001330153982</v>
      </c>
      <c r="I9788">
        <f t="shared" si="1070"/>
        <v>35.09999334923009</v>
      </c>
      <c r="J9788">
        <f t="shared" si="1071"/>
        <v>0</v>
      </c>
    </row>
    <row r="9789" spans="2:10" x14ac:dyDescent="0.3">
      <c r="B9789">
        <v>9762</v>
      </c>
      <c r="C9789">
        <v>4.6382522979863339E-2</v>
      </c>
      <c r="D9789">
        <f t="shared" si="1065"/>
        <v>88.813869675597459</v>
      </c>
      <c r="E9789">
        <f t="shared" si="1066"/>
        <v>88.813869675597459</v>
      </c>
      <c r="F9789">
        <f t="shared" si="1067"/>
        <v>18.186130324402541</v>
      </c>
      <c r="G9789">
        <f t="shared" si="1068"/>
        <v>0</v>
      </c>
      <c r="H9789">
        <f t="shared" si="1069"/>
        <v>888.13869675597459</v>
      </c>
      <c r="I9789">
        <f t="shared" si="1070"/>
        <v>90.930651622012704</v>
      </c>
      <c r="J9789">
        <f t="shared" si="1071"/>
        <v>0</v>
      </c>
    </row>
    <row r="9790" spans="2:10" x14ac:dyDescent="0.3">
      <c r="B9790">
        <v>9763</v>
      </c>
      <c r="C9790">
        <v>0.46393481881963328</v>
      </c>
      <c r="D9790">
        <f t="shared" si="1065"/>
        <v>99.339803489283867</v>
      </c>
      <c r="E9790">
        <f t="shared" si="1066"/>
        <v>99.339803489283867</v>
      </c>
      <c r="F9790">
        <f t="shared" si="1067"/>
        <v>7.6601965107161334</v>
      </c>
      <c r="G9790">
        <f t="shared" si="1068"/>
        <v>0</v>
      </c>
      <c r="H9790">
        <f t="shared" si="1069"/>
        <v>993.39803489283872</v>
      </c>
      <c r="I9790">
        <f t="shared" si="1070"/>
        <v>38.300982553580667</v>
      </c>
      <c r="J9790">
        <f t="shared" si="1071"/>
        <v>0</v>
      </c>
    </row>
    <row r="9791" spans="2:10" x14ac:dyDescent="0.3">
      <c r="B9791">
        <v>9764</v>
      </c>
      <c r="C9791">
        <v>0.40635047898598142</v>
      </c>
      <c r="D9791">
        <f t="shared" si="1065"/>
        <v>98.274771342223801</v>
      </c>
      <c r="E9791">
        <f t="shared" si="1066"/>
        <v>98.274771342223801</v>
      </c>
      <c r="F9791">
        <f t="shared" si="1067"/>
        <v>8.7252286577761993</v>
      </c>
      <c r="G9791">
        <f t="shared" si="1068"/>
        <v>0</v>
      </c>
      <c r="H9791">
        <f t="shared" si="1069"/>
        <v>982.74771342223801</v>
      </c>
      <c r="I9791">
        <f t="shared" si="1070"/>
        <v>43.626143288880996</v>
      </c>
      <c r="J9791">
        <f t="shared" si="1071"/>
        <v>0</v>
      </c>
    </row>
    <row r="9792" spans="2:10" x14ac:dyDescent="0.3">
      <c r="B9792">
        <v>9765</v>
      </c>
      <c r="C9792">
        <v>0.31955788660838469</v>
      </c>
      <c r="D9792">
        <f t="shared" si="1065"/>
        <v>96.604279114303978</v>
      </c>
      <c r="E9792">
        <f t="shared" si="1066"/>
        <v>96.604279114303978</v>
      </c>
      <c r="F9792">
        <f t="shared" si="1067"/>
        <v>10.395720885696022</v>
      </c>
      <c r="G9792">
        <f t="shared" si="1068"/>
        <v>0</v>
      </c>
      <c r="H9792">
        <f t="shared" si="1069"/>
        <v>966.04279114303972</v>
      </c>
      <c r="I9792">
        <f t="shared" si="1070"/>
        <v>51.978604428480111</v>
      </c>
      <c r="J9792">
        <f t="shared" si="1071"/>
        <v>0</v>
      </c>
    </row>
    <row r="9793" spans="2:10" x14ac:dyDescent="0.3">
      <c r="B9793">
        <v>9766</v>
      </c>
      <c r="C9793">
        <v>0.10162065116895558</v>
      </c>
      <c r="D9793">
        <f t="shared" si="1065"/>
        <v>91.200851022049278</v>
      </c>
      <c r="E9793">
        <f t="shared" si="1066"/>
        <v>91.200851022049278</v>
      </c>
      <c r="F9793">
        <f t="shared" si="1067"/>
        <v>15.799148977950722</v>
      </c>
      <c r="G9793">
        <f t="shared" si="1068"/>
        <v>0</v>
      </c>
      <c r="H9793">
        <f t="shared" si="1069"/>
        <v>912.00851022049278</v>
      </c>
      <c r="I9793">
        <f t="shared" si="1070"/>
        <v>78.99574488975361</v>
      </c>
      <c r="J9793">
        <f t="shared" si="1071"/>
        <v>0</v>
      </c>
    </row>
    <row r="9794" spans="2:10" x14ac:dyDescent="0.3">
      <c r="B9794">
        <v>9767</v>
      </c>
      <c r="C9794">
        <v>0.55646037511809665</v>
      </c>
      <c r="D9794">
        <f t="shared" si="1065"/>
        <v>101.03518713127292</v>
      </c>
      <c r="E9794">
        <f t="shared" si="1066"/>
        <v>101.03518713127292</v>
      </c>
      <c r="F9794">
        <f t="shared" si="1067"/>
        <v>5.9648128687270798</v>
      </c>
      <c r="G9794">
        <f t="shared" si="1068"/>
        <v>0</v>
      </c>
      <c r="H9794">
        <f t="shared" si="1069"/>
        <v>1010.3518713127291</v>
      </c>
      <c r="I9794">
        <f t="shared" si="1070"/>
        <v>29.824064343635399</v>
      </c>
      <c r="J9794">
        <f t="shared" si="1071"/>
        <v>0</v>
      </c>
    </row>
    <row r="9795" spans="2:10" x14ac:dyDescent="0.3">
      <c r="B9795">
        <v>9768</v>
      </c>
      <c r="C9795">
        <v>0.44479475085153053</v>
      </c>
      <c r="D9795">
        <f t="shared" si="1065"/>
        <v>98.98794505977456</v>
      </c>
      <c r="E9795">
        <f t="shared" si="1066"/>
        <v>98.98794505977456</v>
      </c>
      <c r="F9795">
        <f t="shared" si="1067"/>
        <v>8.0120549402254397</v>
      </c>
      <c r="G9795">
        <f t="shared" si="1068"/>
        <v>0</v>
      </c>
      <c r="H9795">
        <f t="shared" si="1069"/>
        <v>989.87945059774563</v>
      </c>
      <c r="I9795">
        <f t="shared" si="1070"/>
        <v>40.060274701127199</v>
      </c>
      <c r="J9795">
        <f t="shared" si="1071"/>
        <v>0</v>
      </c>
    </row>
    <row r="9796" spans="2:10" x14ac:dyDescent="0.3">
      <c r="B9796">
        <v>9769</v>
      </c>
      <c r="C9796">
        <v>0.47221926227316824</v>
      </c>
      <c r="D9796">
        <f t="shared" si="1065"/>
        <v>99.491681135704297</v>
      </c>
      <c r="E9796">
        <f t="shared" si="1066"/>
        <v>99.491681135704297</v>
      </c>
      <c r="F9796">
        <f t="shared" si="1067"/>
        <v>7.5083188642957026</v>
      </c>
      <c r="G9796">
        <f t="shared" si="1068"/>
        <v>0</v>
      </c>
      <c r="H9796">
        <f t="shared" si="1069"/>
        <v>994.916811357043</v>
      </c>
      <c r="I9796">
        <f t="shared" si="1070"/>
        <v>37.541594321478513</v>
      </c>
      <c r="J9796">
        <f t="shared" si="1071"/>
        <v>0</v>
      </c>
    </row>
    <row r="9797" spans="2:10" x14ac:dyDescent="0.3">
      <c r="B9797">
        <v>9770</v>
      </c>
      <c r="C9797">
        <v>0.29340221780932529</v>
      </c>
      <c r="D9797">
        <f t="shared" si="1065"/>
        <v>96.074443658136303</v>
      </c>
      <c r="E9797">
        <f t="shared" si="1066"/>
        <v>96.074443658136303</v>
      </c>
      <c r="F9797">
        <f t="shared" si="1067"/>
        <v>10.925556341863697</v>
      </c>
      <c r="G9797">
        <f t="shared" si="1068"/>
        <v>0</v>
      </c>
      <c r="H9797">
        <f t="shared" si="1069"/>
        <v>960.74443658136306</v>
      </c>
      <c r="I9797">
        <f t="shared" si="1070"/>
        <v>54.627781709318484</v>
      </c>
      <c r="J9797">
        <f t="shared" si="1071"/>
        <v>0</v>
      </c>
    </row>
    <row r="9798" spans="2:10" x14ac:dyDescent="0.3">
      <c r="B9798">
        <v>9771</v>
      </c>
      <c r="C9798">
        <v>0.91684586891702391</v>
      </c>
      <c r="D9798">
        <f t="shared" si="1065"/>
        <v>109.48104344258651</v>
      </c>
      <c r="E9798">
        <f t="shared" si="1066"/>
        <v>107</v>
      </c>
      <c r="F9798">
        <f t="shared" si="1067"/>
        <v>0</v>
      </c>
      <c r="G9798">
        <f t="shared" si="1068"/>
        <v>2.4810434425865111</v>
      </c>
      <c r="H9798">
        <f t="shared" si="1069"/>
        <v>1070</v>
      </c>
      <c r="I9798">
        <f t="shared" si="1070"/>
        <v>0</v>
      </c>
      <c r="J9798">
        <f t="shared" si="1071"/>
        <v>37.215651638797667</v>
      </c>
    </row>
    <row r="9799" spans="2:10" x14ac:dyDescent="0.3">
      <c r="B9799">
        <v>9772</v>
      </c>
      <c r="C9799">
        <v>0.62878758884825614</v>
      </c>
      <c r="D9799">
        <f t="shared" si="1065"/>
        <v>102.38875903427235</v>
      </c>
      <c r="E9799">
        <f t="shared" si="1066"/>
        <v>102.38875903427235</v>
      </c>
      <c r="F9799">
        <f t="shared" si="1067"/>
        <v>4.6112409657276459</v>
      </c>
      <c r="G9799">
        <f t="shared" si="1068"/>
        <v>0</v>
      </c>
      <c r="H9799">
        <f t="shared" si="1069"/>
        <v>1023.8875903427236</v>
      </c>
      <c r="I9799">
        <f t="shared" si="1070"/>
        <v>23.056204828638229</v>
      </c>
      <c r="J9799">
        <f t="shared" si="1071"/>
        <v>0</v>
      </c>
    </row>
    <row r="9800" spans="2:10" x14ac:dyDescent="0.3">
      <c r="B9800">
        <v>9773</v>
      </c>
      <c r="C9800">
        <v>0.21281489254779551</v>
      </c>
      <c r="D9800">
        <f t="shared" si="1065"/>
        <v>94.310000445112721</v>
      </c>
      <c r="E9800">
        <f t="shared" si="1066"/>
        <v>94.310000445112721</v>
      </c>
      <c r="F9800">
        <f t="shared" si="1067"/>
        <v>12.689999554887279</v>
      </c>
      <c r="G9800">
        <f t="shared" si="1068"/>
        <v>0</v>
      </c>
      <c r="H9800">
        <f t="shared" si="1069"/>
        <v>943.10000445112723</v>
      </c>
      <c r="I9800">
        <f t="shared" si="1070"/>
        <v>63.449997774436397</v>
      </c>
      <c r="J9800">
        <f t="shared" si="1071"/>
        <v>0</v>
      </c>
    </row>
    <row r="9801" spans="2:10" x14ac:dyDescent="0.3">
      <c r="B9801">
        <v>9774</v>
      </c>
      <c r="C9801">
        <v>0.44563933477745765</v>
      </c>
      <c r="D9801">
        <f t="shared" si="1065"/>
        <v>99.003506295012258</v>
      </c>
      <c r="E9801">
        <f t="shared" si="1066"/>
        <v>99.003506295012258</v>
      </c>
      <c r="F9801">
        <f t="shared" si="1067"/>
        <v>7.996493704987742</v>
      </c>
      <c r="G9801">
        <f t="shared" si="1068"/>
        <v>0</v>
      </c>
      <c r="H9801">
        <f t="shared" si="1069"/>
        <v>990.03506295012255</v>
      </c>
      <c r="I9801">
        <f t="shared" si="1070"/>
        <v>39.98246852493871</v>
      </c>
      <c r="J9801">
        <f t="shared" si="1071"/>
        <v>0</v>
      </c>
    </row>
    <row r="9802" spans="2:10" x14ac:dyDescent="0.3">
      <c r="B9802">
        <v>9775</v>
      </c>
      <c r="C9802">
        <v>0.76933403624057028</v>
      </c>
      <c r="D9802">
        <f t="shared" si="1065"/>
        <v>105.27730119134503</v>
      </c>
      <c r="E9802">
        <f t="shared" si="1066"/>
        <v>105.27730119134503</v>
      </c>
      <c r="F9802">
        <f t="shared" si="1067"/>
        <v>1.7226988086549682</v>
      </c>
      <c r="G9802">
        <f t="shared" si="1068"/>
        <v>0</v>
      </c>
      <c r="H9802">
        <f t="shared" si="1069"/>
        <v>1052.7730119134503</v>
      </c>
      <c r="I9802">
        <f t="shared" si="1070"/>
        <v>8.6134940432748408</v>
      </c>
      <c r="J9802">
        <f t="shared" si="1071"/>
        <v>0</v>
      </c>
    </row>
    <row r="9803" spans="2:10" x14ac:dyDescent="0.3">
      <c r="B9803">
        <v>9776</v>
      </c>
      <c r="C9803">
        <v>0.84749229105926471</v>
      </c>
      <c r="D9803">
        <f t="shared" si="1065"/>
        <v>107.22573722591648</v>
      </c>
      <c r="E9803">
        <f t="shared" si="1066"/>
        <v>107</v>
      </c>
      <c r="F9803">
        <f t="shared" si="1067"/>
        <v>0</v>
      </c>
      <c r="G9803">
        <f t="shared" si="1068"/>
        <v>0.22573722591647538</v>
      </c>
      <c r="H9803">
        <f t="shared" si="1069"/>
        <v>1070</v>
      </c>
      <c r="I9803">
        <f t="shared" si="1070"/>
        <v>0</v>
      </c>
      <c r="J9803">
        <f t="shared" si="1071"/>
        <v>3.3860583887471307</v>
      </c>
    </row>
    <row r="9804" spans="2:10" x14ac:dyDescent="0.3">
      <c r="B9804">
        <v>9777</v>
      </c>
      <c r="C9804">
        <v>6.0277965768710695E-2</v>
      </c>
      <c r="D9804">
        <f t="shared" si="1065"/>
        <v>89.532777971437326</v>
      </c>
      <c r="E9804">
        <f t="shared" si="1066"/>
        <v>89.532777971437326</v>
      </c>
      <c r="F9804">
        <f t="shared" si="1067"/>
        <v>17.467222028562674</v>
      </c>
      <c r="G9804">
        <f t="shared" si="1068"/>
        <v>0</v>
      </c>
      <c r="H9804">
        <f t="shared" si="1069"/>
        <v>895.32777971437326</v>
      </c>
      <c r="I9804">
        <f t="shared" si="1070"/>
        <v>87.336110142813368</v>
      </c>
      <c r="J9804">
        <f t="shared" si="1071"/>
        <v>0</v>
      </c>
    </row>
    <row r="9805" spans="2:10" x14ac:dyDescent="0.3">
      <c r="B9805">
        <v>9778</v>
      </c>
      <c r="C9805">
        <v>0.72280990772411957</v>
      </c>
      <c r="D9805">
        <f t="shared" si="1065"/>
        <v>104.26265083128078</v>
      </c>
      <c r="E9805">
        <f t="shared" si="1066"/>
        <v>104.26265083128078</v>
      </c>
      <c r="F9805">
        <f t="shared" si="1067"/>
        <v>2.73734916871922</v>
      </c>
      <c r="G9805">
        <f t="shared" si="1068"/>
        <v>0</v>
      </c>
      <c r="H9805">
        <f t="shared" si="1069"/>
        <v>1042.6265083128078</v>
      </c>
      <c r="I9805">
        <f t="shared" si="1070"/>
        <v>13.6867458435961</v>
      </c>
      <c r="J9805">
        <f t="shared" si="1071"/>
        <v>0</v>
      </c>
    </row>
    <row r="9806" spans="2:10" x14ac:dyDescent="0.3">
      <c r="B9806">
        <v>9779</v>
      </c>
      <c r="C9806">
        <v>8.5376657468648864E-2</v>
      </c>
      <c r="D9806">
        <f t="shared" si="1065"/>
        <v>90.6054847441671</v>
      </c>
      <c r="E9806">
        <f t="shared" si="1066"/>
        <v>90.6054847441671</v>
      </c>
      <c r="F9806">
        <f t="shared" si="1067"/>
        <v>16.3945152558329</v>
      </c>
      <c r="G9806">
        <f t="shared" si="1068"/>
        <v>0</v>
      </c>
      <c r="H9806">
        <f t="shared" si="1069"/>
        <v>906.05484744167097</v>
      </c>
      <c r="I9806">
        <f t="shared" si="1070"/>
        <v>81.9725762791645</v>
      </c>
      <c r="J9806">
        <f t="shared" si="1071"/>
        <v>0</v>
      </c>
    </row>
    <row r="9807" spans="2:10" x14ac:dyDescent="0.3">
      <c r="B9807">
        <v>9780</v>
      </c>
      <c r="C9807">
        <v>0.90060454158578718</v>
      </c>
      <c r="D9807">
        <f t="shared" si="1065"/>
        <v>108.87723112225832</v>
      </c>
      <c r="E9807">
        <f t="shared" si="1066"/>
        <v>107</v>
      </c>
      <c r="F9807">
        <f t="shared" si="1067"/>
        <v>0</v>
      </c>
      <c r="G9807">
        <f t="shared" si="1068"/>
        <v>1.8772311222583227</v>
      </c>
      <c r="H9807">
        <f t="shared" si="1069"/>
        <v>1070</v>
      </c>
      <c r="I9807">
        <f t="shared" si="1070"/>
        <v>0</v>
      </c>
      <c r="J9807">
        <f t="shared" si="1071"/>
        <v>28.15846683387484</v>
      </c>
    </row>
    <row r="9808" spans="2:10" x14ac:dyDescent="0.3">
      <c r="B9808">
        <v>9781</v>
      </c>
      <c r="C9808">
        <v>0.13096373147787777</v>
      </c>
      <c r="D9808">
        <f t="shared" si="1065"/>
        <v>92.150413621005086</v>
      </c>
      <c r="E9808">
        <f t="shared" si="1066"/>
        <v>92.150413621005086</v>
      </c>
      <c r="F9808">
        <f t="shared" si="1067"/>
        <v>14.849586378994914</v>
      </c>
      <c r="G9808">
        <f t="shared" si="1068"/>
        <v>0</v>
      </c>
      <c r="H9808">
        <f t="shared" si="1069"/>
        <v>921.50413621005089</v>
      </c>
      <c r="I9808">
        <f t="shared" si="1070"/>
        <v>74.24793189497457</v>
      </c>
      <c r="J9808">
        <f t="shared" si="1071"/>
        <v>0</v>
      </c>
    </row>
    <row r="9809" spans="2:10" x14ac:dyDescent="0.3">
      <c r="B9809">
        <v>9782</v>
      </c>
      <c r="C9809">
        <v>0.95984726939527565</v>
      </c>
      <c r="D9809">
        <f t="shared" si="1065"/>
        <v>111.5535148554187</v>
      </c>
      <c r="E9809">
        <f t="shared" si="1066"/>
        <v>107</v>
      </c>
      <c r="F9809">
        <f t="shared" si="1067"/>
        <v>0</v>
      </c>
      <c r="G9809">
        <f t="shared" si="1068"/>
        <v>4.5535148554186975</v>
      </c>
      <c r="H9809">
        <f t="shared" si="1069"/>
        <v>1070</v>
      </c>
      <c r="I9809">
        <f t="shared" si="1070"/>
        <v>0</v>
      </c>
      <c r="J9809">
        <f t="shared" si="1071"/>
        <v>68.302722831280462</v>
      </c>
    </row>
    <row r="9810" spans="2:10" x14ac:dyDescent="0.3">
      <c r="B9810">
        <v>9783</v>
      </c>
      <c r="C9810">
        <v>0.39539420501793487</v>
      </c>
      <c r="D9810">
        <f t="shared" si="1065"/>
        <v>98.069316963310996</v>
      </c>
      <c r="E9810">
        <f t="shared" si="1066"/>
        <v>98.069316963310996</v>
      </c>
      <c r="F9810">
        <f t="shared" si="1067"/>
        <v>8.930683036689004</v>
      </c>
      <c r="G9810">
        <f t="shared" si="1068"/>
        <v>0</v>
      </c>
      <c r="H9810">
        <f t="shared" si="1069"/>
        <v>980.69316963310996</v>
      </c>
      <c r="I9810">
        <f t="shared" si="1070"/>
        <v>44.65341518344502</v>
      </c>
      <c r="J9810">
        <f t="shared" si="1071"/>
        <v>0</v>
      </c>
    </row>
    <row r="9811" spans="2:10" x14ac:dyDescent="0.3">
      <c r="B9811">
        <v>9784</v>
      </c>
      <c r="C9811">
        <v>0.25166376434082571</v>
      </c>
      <c r="D9811">
        <f t="shared" si="1065"/>
        <v>95.190364779631381</v>
      </c>
      <c r="E9811">
        <f t="shared" si="1066"/>
        <v>95.190364779631381</v>
      </c>
      <c r="F9811">
        <f t="shared" si="1067"/>
        <v>11.809635220368619</v>
      </c>
      <c r="G9811">
        <f t="shared" si="1068"/>
        <v>0</v>
      </c>
      <c r="H9811">
        <f t="shared" si="1069"/>
        <v>951.90364779631386</v>
      </c>
      <c r="I9811">
        <f t="shared" si="1070"/>
        <v>59.048176101843097</v>
      </c>
      <c r="J9811">
        <f t="shared" si="1071"/>
        <v>0</v>
      </c>
    </row>
    <row r="9812" spans="2:10" x14ac:dyDescent="0.3">
      <c r="B9812">
        <v>9785</v>
      </c>
      <c r="C9812">
        <v>0.75896422826534815</v>
      </c>
      <c r="D9812">
        <f t="shared" si="1065"/>
        <v>105.0441346882202</v>
      </c>
      <c r="E9812">
        <f t="shared" si="1066"/>
        <v>105.0441346882202</v>
      </c>
      <c r="F9812">
        <f t="shared" si="1067"/>
        <v>1.9558653117798031</v>
      </c>
      <c r="G9812">
        <f t="shared" si="1068"/>
        <v>0</v>
      </c>
      <c r="H9812">
        <f t="shared" si="1069"/>
        <v>1050.441346882202</v>
      </c>
      <c r="I9812">
        <f t="shared" si="1070"/>
        <v>9.7793265588990153</v>
      </c>
      <c r="J9812">
        <f t="shared" si="1071"/>
        <v>0</v>
      </c>
    </row>
    <row r="9813" spans="2:10" x14ac:dyDescent="0.3">
      <c r="B9813">
        <v>9786</v>
      </c>
      <c r="C9813">
        <v>0.59659233245584931</v>
      </c>
      <c r="D9813">
        <f t="shared" si="1065"/>
        <v>101.78029934956461</v>
      </c>
      <c r="E9813">
        <f t="shared" si="1066"/>
        <v>101.78029934956461</v>
      </c>
      <c r="F9813">
        <f t="shared" si="1067"/>
        <v>5.2197006504353851</v>
      </c>
      <c r="G9813">
        <f t="shared" si="1068"/>
        <v>0</v>
      </c>
      <c r="H9813">
        <f t="shared" si="1069"/>
        <v>1017.8029934956462</v>
      </c>
      <c r="I9813">
        <f t="shared" si="1070"/>
        <v>26.098503252176926</v>
      </c>
      <c r="J9813">
        <f t="shared" si="1071"/>
        <v>0</v>
      </c>
    </row>
    <row r="9814" spans="2:10" x14ac:dyDescent="0.3">
      <c r="B9814">
        <v>9787</v>
      </c>
      <c r="C9814">
        <v>0.82229518124796974</v>
      </c>
      <c r="D9814">
        <f t="shared" si="1065"/>
        <v>106.55262893931233</v>
      </c>
      <c r="E9814">
        <f t="shared" si="1066"/>
        <v>106.55262893931233</v>
      </c>
      <c r="F9814">
        <f t="shared" si="1067"/>
        <v>0.44737106068767218</v>
      </c>
      <c r="G9814">
        <f t="shared" si="1068"/>
        <v>0</v>
      </c>
      <c r="H9814">
        <f t="shared" si="1069"/>
        <v>1065.5262893931233</v>
      </c>
      <c r="I9814">
        <f t="shared" si="1070"/>
        <v>2.2368553034383609</v>
      </c>
      <c r="J9814">
        <f t="shared" si="1071"/>
        <v>0</v>
      </c>
    </row>
    <row r="9815" spans="2:10" x14ac:dyDescent="0.3">
      <c r="B9815">
        <v>9788</v>
      </c>
      <c r="C9815">
        <v>0.50672490118473468</v>
      </c>
      <c r="D9815">
        <f t="shared" si="1065"/>
        <v>100.12297427080694</v>
      </c>
      <c r="E9815">
        <f t="shared" si="1066"/>
        <v>100.12297427080694</v>
      </c>
      <c r="F9815">
        <f t="shared" si="1067"/>
        <v>6.8770257291930648</v>
      </c>
      <c r="G9815">
        <f t="shared" si="1068"/>
        <v>0</v>
      </c>
      <c r="H9815">
        <f t="shared" si="1069"/>
        <v>1001.2297427080694</v>
      </c>
      <c r="I9815">
        <f t="shared" si="1070"/>
        <v>34.385128645965324</v>
      </c>
      <c r="J9815">
        <f t="shared" si="1071"/>
        <v>0</v>
      </c>
    </row>
    <row r="9816" spans="2:10" x14ac:dyDescent="0.3">
      <c r="B9816">
        <v>9789</v>
      </c>
      <c r="C9816">
        <v>0.97954983578377464</v>
      </c>
      <c r="D9816">
        <f t="shared" si="1065"/>
        <v>113.047768515958</v>
      </c>
      <c r="E9816">
        <f t="shared" si="1066"/>
        <v>107</v>
      </c>
      <c r="F9816">
        <f t="shared" si="1067"/>
        <v>0</v>
      </c>
      <c r="G9816">
        <f t="shared" si="1068"/>
        <v>6.0477685159579977</v>
      </c>
      <c r="H9816">
        <f t="shared" si="1069"/>
        <v>1070</v>
      </c>
      <c r="I9816">
        <f t="shared" si="1070"/>
        <v>0</v>
      </c>
      <c r="J9816">
        <f t="shared" si="1071"/>
        <v>90.716527739369965</v>
      </c>
    </row>
    <row r="9817" spans="2:10" x14ac:dyDescent="0.3">
      <c r="B9817">
        <v>9790</v>
      </c>
      <c r="C9817">
        <v>0.37522187808021601</v>
      </c>
      <c r="D9817">
        <f t="shared" si="1065"/>
        <v>97.687681147811077</v>
      </c>
      <c r="E9817">
        <f t="shared" si="1066"/>
        <v>97.687681147811077</v>
      </c>
      <c r="F9817">
        <f t="shared" si="1067"/>
        <v>9.3123188521889233</v>
      </c>
      <c r="G9817">
        <f t="shared" si="1068"/>
        <v>0</v>
      </c>
      <c r="H9817">
        <f t="shared" si="1069"/>
        <v>976.87681147811077</v>
      </c>
      <c r="I9817">
        <f t="shared" si="1070"/>
        <v>46.561594260944617</v>
      </c>
      <c r="J9817">
        <f t="shared" si="1071"/>
        <v>0</v>
      </c>
    </row>
    <row r="9818" spans="2:10" x14ac:dyDescent="0.3">
      <c r="B9818">
        <v>9791</v>
      </c>
      <c r="C9818">
        <v>0.68422080892014736</v>
      </c>
      <c r="D9818">
        <f t="shared" si="1065"/>
        <v>103.47130521013446</v>
      </c>
      <c r="E9818">
        <f t="shared" si="1066"/>
        <v>103.47130521013446</v>
      </c>
      <c r="F9818">
        <f t="shared" si="1067"/>
        <v>3.5286947898655399</v>
      </c>
      <c r="G9818">
        <f t="shared" si="1068"/>
        <v>0</v>
      </c>
      <c r="H9818">
        <f t="shared" si="1069"/>
        <v>1034.7130521013446</v>
      </c>
      <c r="I9818">
        <f t="shared" si="1070"/>
        <v>17.643473949327699</v>
      </c>
      <c r="J9818">
        <f t="shared" si="1071"/>
        <v>0</v>
      </c>
    </row>
    <row r="9819" spans="2:10" x14ac:dyDescent="0.3">
      <c r="B9819">
        <v>9792</v>
      </c>
      <c r="C9819">
        <v>0.28700723347834767</v>
      </c>
      <c r="D9819">
        <f t="shared" si="1065"/>
        <v>95.942340164341573</v>
      </c>
      <c r="E9819">
        <f t="shared" si="1066"/>
        <v>95.942340164341573</v>
      </c>
      <c r="F9819">
        <f t="shared" si="1067"/>
        <v>11.057659835658427</v>
      </c>
      <c r="G9819">
        <f t="shared" si="1068"/>
        <v>0</v>
      </c>
      <c r="H9819">
        <f t="shared" si="1069"/>
        <v>959.42340164341567</v>
      </c>
      <c r="I9819">
        <f t="shared" si="1070"/>
        <v>55.288299178292135</v>
      </c>
      <c r="J9819">
        <f t="shared" si="1071"/>
        <v>0</v>
      </c>
    </row>
    <row r="9820" spans="2:10" x14ac:dyDescent="0.3">
      <c r="B9820">
        <v>9793</v>
      </c>
      <c r="C9820">
        <v>0.48452856674048528</v>
      </c>
      <c r="D9820">
        <f t="shared" si="1065"/>
        <v>99.717037157977501</v>
      </c>
      <c r="E9820">
        <f t="shared" si="1066"/>
        <v>99.717037157977501</v>
      </c>
      <c r="F9820">
        <f t="shared" si="1067"/>
        <v>7.2829628420224992</v>
      </c>
      <c r="G9820">
        <f t="shared" si="1068"/>
        <v>0</v>
      </c>
      <c r="H9820">
        <f t="shared" si="1069"/>
        <v>997.17037157977506</v>
      </c>
      <c r="I9820">
        <f t="shared" si="1070"/>
        <v>36.414814210112496</v>
      </c>
      <c r="J9820">
        <f t="shared" si="1071"/>
        <v>0</v>
      </c>
    </row>
    <row r="9821" spans="2:10" x14ac:dyDescent="0.3">
      <c r="B9821">
        <v>9794</v>
      </c>
      <c r="C9821">
        <v>0.68117535144892216</v>
      </c>
      <c r="D9821">
        <f t="shared" ref="D9821:D9884" si="1072">_xlfn.BETA.INV(C9821,$B$25,$C$25,$D$25,$E$25)</f>
        <v>103.41036403680374</v>
      </c>
      <c r="E9821">
        <f t="shared" ref="E9821:E9884" si="1073">IF($M$25&lt;D9821,$M$25,D9821)</f>
        <v>103.41036403680374</v>
      </c>
      <c r="F9821">
        <f t="shared" ref="F9821:F9884" si="1074">IF($M$25&gt;D9821,$M$25-D9821,0)</f>
        <v>3.5896359631962582</v>
      </c>
      <c r="G9821">
        <f t="shared" ref="G9821:G9884" si="1075">IF($M$25&lt;D9821,D9821-$M$25,0)</f>
        <v>0</v>
      </c>
      <c r="H9821">
        <f t="shared" ref="H9821:H9884" si="1076">$H$24*E9821</f>
        <v>1034.1036403680373</v>
      </c>
      <c r="I9821">
        <f t="shared" ref="I9821:I9884" si="1077">$I$24*F9821</f>
        <v>17.948179815981291</v>
      </c>
      <c r="J9821">
        <f t="shared" ref="J9821:J9884" si="1078">$J$24*G9821</f>
        <v>0</v>
      </c>
    </row>
    <row r="9822" spans="2:10" x14ac:dyDescent="0.3">
      <c r="B9822">
        <v>9795</v>
      </c>
      <c r="C9822">
        <v>0.61512187554226527</v>
      </c>
      <c r="D9822">
        <f t="shared" si="1072"/>
        <v>102.12904876264162</v>
      </c>
      <c r="E9822">
        <f t="shared" si="1073"/>
        <v>102.12904876264162</v>
      </c>
      <c r="F9822">
        <f t="shared" si="1074"/>
        <v>4.8709512373583834</v>
      </c>
      <c r="G9822">
        <f t="shared" si="1075"/>
        <v>0</v>
      </c>
      <c r="H9822">
        <f t="shared" si="1076"/>
        <v>1021.2904876264162</v>
      </c>
      <c r="I9822">
        <f t="shared" si="1077"/>
        <v>24.354756186791917</v>
      </c>
      <c r="J9822">
        <f t="shared" si="1078"/>
        <v>0</v>
      </c>
    </row>
    <row r="9823" spans="2:10" x14ac:dyDescent="0.3">
      <c r="B9823">
        <v>9796</v>
      </c>
      <c r="C9823">
        <v>0.81068557432395338</v>
      </c>
      <c r="D9823">
        <f t="shared" si="1072"/>
        <v>106.25888918578872</v>
      </c>
      <c r="E9823">
        <f t="shared" si="1073"/>
        <v>106.25888918578872</v>
      </c>
      <c r="F9823">
        <f t="shared" si="1074"/>
        <v>0.74111081421128233</v>
      </c>
      <c r="G9823">
        <f t="shared" si="1075"/>
        <v>0</v>
      </c>
      <c r="H9823">
        <f t="shared" si="1076"/>
        <v>1062.5888918578871</v>
      </c>
      <c r="I9823">
        <f t="shared" si="1077"/>
        <v>3.7055540710564117</v>
      </c>
      <c r="J9823">
        <f t="shared" si="1078"/>
        <v>0</v>
      </c>
    </row>
    <row r="9824" spans="2:10" x14ac:dyDescent="0.3">
      <c r="B9824">
        <v>9797</v>
      </c>
      <c r="C9824">
        <v>0.64723772507961375</v>
      </c>
      <c r="D9824">
        <f t="shared" si="1072"/>
        <v>102.74338473669206</v>
      </c>
      <c r="E9824">
        <f t="shared" si="1073"/>
        <v>102.74338473669206</v>
      </c>
      <c r="F9824">
        <f t="shared" si="1074"/>
        <v>4.2566152633079355</v>
      </c>
      <c r="G9824">
        <f t="shared" si="1075"/>
        <v>0</v>
      </c>
      <c r="H9824">
        <f t="shared" si="1076"/>
        <v>1027.4338473669206</v>
      </c>
      <c r="I9824">
        <f t="shared" si="1077"/>
        <v>21.283076316539677</v>
      </c>
      <c r="J9824">
        <f t="shared" si="1078"/>
        <v>0</v>
      </c>
    </row>
    <row r="9825" spans="2:10" x14ac:dyDescent="0.3">
      <c r="B9825">
        <v>9798</v>
      </c>
      <c r="C9825">
        <v>0.77256135947280113</v>
      </c>
      <c r="D9825">
        <f t="shared" si="1072"/>
        <v>105.35081089214088</v>
      </c>
      <c r="E9825">
        <f t="shared" si="1073"/>
        <v>105.35081089214088</v>
      </c>
      <c r="F9825">
        <f t="shared" si="1074"/>
        <v>1.6491891078591152</v>
      </c>
      <c r="G9825">
        <f t="shared" si="1075"/>
        <v>0</v>
      </c>
      <c r="H9825">
        <f t="shared" si="1076"/>
        <v>1053.5081089214088</v>
      </c>
      <c r="I9825">
        <f t="shared" si="1077"/>
        <v>8.2459455392955761</v>
      </c>
      <c r="J9825">
        <f t="shared" si="1078"/>
        <v>0</v>
      </c>
    </row>
    <row r="9826" spans="2:10" x14ac:dyDescent="0.3">
      <c r="B9826">
        <v>9799</v>
      </c>
      <c r="C9826">
        <v>8.8229431932781432E-2</v>
      </c>
      <c r="D9826">
        <f t="shared" si="1072"/>
        <v>90.714604515808517</v>
      </c>
      <c r="E9826">
        <f t="shared" si="1073"/>
        <v>90.714604515808517</v>
      </c>
      <c r="F9826">
        <f t="shared" si="1074"/>
        <v>16.285395484191483</v>
      </c>
      <c r="G9826">
        <f t="shared" si="1075"/>
        <v>0</v>
      </c>
      <c r="H9826">
        <f t="shared" si="1076"/>
        <v>907.14604515808514</v>
      </c>
      <c r="I9826">
        <f t="shared" si="1077"/>
        <v>81.426977420957414</v>
      </c>
      <c r="J9826">
        <f t="shared" si="1078"/>
        <v>0</v>
      </c>
    </row>
    <row r="9827" spans="2:10" x14ac:dyDescent="0.3">
      <c r="B9827">
        <v>9800</v>
      </c>
      <c r="C9827">
        <v>0.23299051116738889</v>
      </c>
      <c r="D9827">
        <f t="shared" si="1072"/>
        <v>94.775361893223092</v>
      </c>
      <c r="E9827">
        <f t="shared" si="1073"/>
        <v>94.775361893223092</v>
      </c>
      <c r="F9827">
        <f t="shared" si="1074"/>
        <v>12.224638106776908</v>
      </c>
      <c r="G9827">
        <f t="shared" si="1075"/>
        <v>0</v>
      </c>
      <c r="H9827">
        <f t="shared" si="1076"/>
        <v>947.75361893223089</v>
      </c>
      <c r="I9827">
        <f t="shared" si="1077"/>
        <v>61.123190533884539</v>
      </c>
      <c r="J9827">
        <f t="shared" si="1078"/>
        <v>0</v>
      </c>
    </row>
    <row r="9828" spans="2:10" x14ac:dyDescent="0.3">
      <c r="B9828">
        <v>9801</v>
      </c>
      <c r="C9828">
        <v>0.63793708788256998</v>
      </c>
      <c r="D9828">
        <f t="shared" si="1072"/>
        <v>102.56400442639936</v>
      </c>
      <c r="E9828">
        <f t="shared" si="1073"/>
        <v>102.56400442639936</v>
      </c>
      <c r="F9828">
        <f t="shared" si="1074"/>
        <v>4.4359955736006356</v>
      </c>
      <c r="G9828">
        <f t="shared" si="1075"/>
        <v>0</v>
      </c>
      <c r="H9828">
        <f t="shared" si="1076"/>
        <v>1025.6400442639936</v>
      </c>
      <c r="I9828">
        <f t="shared" si="1077"/>
        <v>22.179977868003178</v>
      </c>
      <c r="J9828">
        <f t="shared" si="1078"/>
        <v>0</v>
      </c>
    </row>
    <row r="9829" spans="2:10" x14ac:dyDescent="0.3">
      <c r="B9829">
        <v>9802</v>
      </c>
      <c r="C9829">
        <v>0.31351115283612829</v>
      </c>
      <c r="D9829">
        <f t="shared" si="1072"/>
        <v>96.483180493568852</v>
      </c>
      <c r="E9829">
        <f t="shared" si="1073"/>
        <v>96.483180493568852</v>
      </c>
      <c r="F9829">
        <f t="shared" si="1074"/>
        <v>10.516819506431148</v>
      </c>
      <c r="G9829">
        <f t="shared" si="1075"/>
        <v>0</v>
      </c>
      <c r="H9829">
        <f t="shared" si="1076"/>
        <v>964.83180493568852</v>
      </c>
      <c r="I9829">
        <f t="shared" si="1077"/>
        <v>52.584097532155738</v>
      </c>
      <c r="J9829">
        <f t="shared" si="1078"/>
        <v>0</v>
      </c>
    </row>
    <row r="9830" spans="2:10" x14ac:dyDescent="0.3">
      <c r="B9830">
        <v>9803</v>
      </c>
      <c r="C9830">
        <v>0.22662311440354721</v>
      </c>
      <c r="D9830">
        <f t="shared" si="1072"/>
        <v>94.630539746094513</v>
      </c>
      <c r="E9830">
        <f t="shared" si="1073"/>
        <v>94.630539746094513</v>
      </c>
      <c r="F9830">
        <f t="shared" si="1074"/>
        <v>12.369460253905487</v>
      </c>
      <c r="G9830">
        <f t="shared" si="1075"/>
        <v>0</v>
      </c>
      <c r="H9830">
        <f t="shared" si="1076"/>
        <v>946.30539746094519</v>
      </c>
      <c r="I9830">
        <f t="shared" si="1077"/>
        <v>61.847301269527435</v>
      </c>
      <c r="J9830">
        <f t="shared" si="1078"/>
        <v>0</v>
      </c>
    </row>
    <row r="9831" spans="2:10" x14ac:dyDescent="0.3">
      <c r="B9831">
        <v>9804</v>
      </c>
      <c r="C9831">
        <v>0.3133226507503718</v>
      </c>
      <c r="D9831">
        <f t="shared" si="1072"/>
        <v>96.479392632393129</v>
      </c>
      <c r="E9831">
        <f t="shared" si="1073"/>
        <v>96.479392632393129</v>
      </c>
      <c r="F9831">
        <f t="shared" si="1074"/>
        <v>10.520607367606871</v>
      </c>
      <c r="G9831">
        <f t="shared" si="1075"/>
        <v>0</v>
      </c>
      <c r="H9831">
        <f t="shared" si="1076"/>
        <v>964.79392632393126</v>
      </c>
      <c r="I9831">
        <f t="shared" si="1077"/>
        <v>52.603036838034356</v>
      </c>
      <c r="J9831">
        <f t="shared" si="1078"/>
        <v>0</v>
      </c>
    </row>
    <row r="9832" spans="2:10" x14ac:dyDescent="0.3">
      <c r="B9832">
        <v>9805</v>
      </c>
      <c r="C9832">
        <v>0.5897182863215491</v>
      </c>
      <c r="D9832">
        <f t="shared" si="1072"/>
        <v>101.651783687098</v>
      </c>
      <c r="E9832">
        <f t="shared" si="1073"/>
        <v>101.651783687098</v>
      </c>
      <c r="F9832">
        <f t="shared" si="1074"/>
        <v>5.3482163129019966</v>
      </c>
      <c r="G9832">
        <f t="shared" si="1075"/>
        <v>0</v>
      </c>
      <c r="H9832">
        <f t="shared" si="1076"/>
        <v>1016.5178368709801</v>
      </c>
      <c r="I9832">
        <f t="shared" si="1077"/>
        <v>26.741081564509983</v>
      </c>
      <c r="J9832">
        <f t="shared" si="1078"/>
        <v>0</v>
      </c>
    </row>
    <row r="9833" spans="2:10" x14ac:dyDescent="0.3">
      <c r="B9833">
        <v>9806</v>
      </c>
      <c r="C9833">
        <v>0.87107518578106213</v>
      </c>
      <c r="D9833">
        <f t="shared" si="1072"/>
        <v>107.91143595500708</v>
      </c>
      <c r="E9833">
        <f t="shared" si="1073"/>
        <v>107</v>
      </c>
      <c r="F9833">
        <f t="shared" si="1074"/>
        <v>0</v>
      </c>
      <c r="G9833">
        <f t="shared" si="1075"/>
        <v>0.91143595500707875</v>
      </c>
      <c r="H9833">
        <f t="shared" si="1076"/>
        <v>1070</v>
      </c>
      <c r="I9833">
        <f t="shared" si="1077"/>
        <v>0</v>
      </c>
      <c r="J9833">
        <f t="shared" si="1078"/>
        <v>13.671539325106181</v>
      </c>
    </row>
    <row r="9834" spans="2:10" x14ac:dyDescent="0.3">
      <c r="B9834">
        <v>9807</v>
      </c>
      <c r="C9834">
        <v>0.92417332635174065</v>
      </c>
      <c r="D9834">
        <f t="shared" si="1072"/>
        <v>109.77657954896098</v>
      </c>
      <c r="E9834">
        <f t="shared" si="1073"/>
        <v>107</v>
      </c>
      <c r="F9834">
        <f t="shared" si="1074"/>
        <v>0</v>
      </c>
      <c r="G9834">
        <f t="shared" si="1075"/>
        <v>2.7765795489609815</v>
      </c>
      <c r="H9834">
        <f t="shared" si="1076"/>
        <v>1070</v>
      </c>
      <c r="I9834">
        <f t="shared" si="1077"/>
        <v>0</v>
      </c>
      <c r="J9834">
        <f t="shared" si="1078"/>
        <v>41.648693234414722</v>
      </c>
    </row>
    <row r="9835" spans="2:10" x14ac:dyDescent="0.3">
      <c r="B9835">
        <v>9808</v>
      </c>
      <c r="C9835">
        <v>8.672866373316046E-2</v>
      </c>
      <c r="D9835">
        <f t="shared" si="1072"/>
        <v>90.657465609449844</v>
      </c>
      <c r="E9835">
        <f t="shared" si="1073"/>
        <v>90.657465609449844</v>
      </c>
      <c r="F9835">
        <f t="shared" si="1074"/>
        <v>16.342534390550156</v>
      </c>
      <c r="G9835">
        <f t="shared" si="1075"/>
        <v>0</v>
      </c>
      <c r="H9835">
        <f t="shared" si="1076"/>
        <v>906.57465609449844</v>
      </c>
      <c r="I9835">
        <f t="shared" si="1077"/>
        <v>81.712671952750782</v>
      </c>
      <c r="J9835">
        <f t="shared" si="1078"/>
        <v>0</v>
      </c>
    </row>
    <row r="9836" spans="2:10" x14ac:dyDescent="0.3">
      <c r="B9836">
        <v>9809</v>
      </c>
      <c r="C9836">
        <v>0.21426303437899918</v>
      </c>
      <c r="D9836">
        <f t="shared" si="1072"/>
        <v>94.34405744724549</v>
      </c>
      <c r="E9836">
        <f t="shared" si="1073"/>
        <v>94.34405744724549</v>
      </c>
      <c r="F9836">
        <f t="shared" si="1074"/>
        <v>12.65594255275451</v>
      </c>
      <c r="G9836">
        <f t="shared" si="1075"/>
        <v>0</v>
      </c>
      <c r="H9836">
        <f t="shared" si="1076"/>
        <v>943.44057447245495</v>
      </c>
      <c r="I9836">
        <f t="shared" si="1077"/>
        <v>63.279712763772551</v>
      </c>
      <c r="J9836">
        <f t="shared" si="1078"/>
        <v>0</v>
      </c>
    </row>
    <row r="9837" spans="2:10" x14ac:dyDescent="0.3">
      <c r="B9837">
        <v>9810</v>
      </c>
      <c r="C9837">
        <v>0.30424599482183423</v>
      </c>
      <c r="D9837">
        <f t="shared" si="1072"/>
        <v>96.296052943836159</v>
      </c>
      <c r="E9837">
        <f t="shared" si="1073"/>
        <v>96.296052943836159</v>
      </c>
      <c r="F9837">
        <f t="shared" si="1074"/>
        <v>10.703947056163841</v>
      </c>
      <c r="G9837">
        <f t="shared" si="1075"/>
        <v>0</v>
      </c>
      <c r="H9837">
        <f t="shared" si="1076"/>
        <v>962.96052943836162</v>
      </c>
      <c r="I9837">
        <f t="shared" si="1077"/>
        <v>53.519735280819205</v>
      </c>
      <c r="J9837">
        <f t="shared" si="1078"/>
        <v>0</v>
      </c>
    </row>
    <row r="9838" spans="2:10" x14ac:dyDescent="0.3">
      <c r="B9838">
        <v>9811</v>
      </c>
      <c r="C9838">
        <v>0.37166876415281203</v>
      </c>
      <c r="D9838">
        <f t="shared" si="1072"/>
        <v>97.619951889160177</v>
      </c>
      <c r="E9838">
        <f t="shared" si="1073"/>
        <v>97.619951889160177</v>
      </c>
      <c r="F9838">
        <f t="shared" si="1074"/>
        <v>9.380048110839823</v>
      </c>
      <c r="G9838">
        <f t="shared" si="1075"/>
        <v>0</v>
      </c>
      <c r="H9838">
        <f t="shared" si="1076"/>
        <v>976.19951889160177</v>
      </c>
      <c r="I9838">
        <f t="shared" si="1077"/>
        <v>46.900240554199115</v>
      </c>
      <c r="J9838">
        <f t="shared" si="1078"/>
        <v>0</v>
      </c>
    </row>
    <row r="9839" spans="2:10" x14ac:dyDescent="0.3">
      <c r="B9839">
        <v>9812</v>
      </c>
      <c r="C9839">
        <v>0.45594862587862051</v>
      </c>
      <c r="D9839">
        <f t="shared" si="1072"/>
        <v>99.193177412022933</v>
      </c>
      <c r="E9839">
        <f t="shared" si="1073"/>
        <v>99.193177412022933</v>
      </c>
      <c r="F9839">
        <f t="shared" si="1074"/>
        <v>7.8068225879770665</v>
      </c>
      <c r="G9839">
        <f t="shared" si="1075"/>
        <v>0</v>
      </c>
      <c r="H9839">
        <f t="shared" si="1076"/>
        <v>991.93177412022931</v>
      </c>
      <c r="I9839">
        <f t="shared" si="1077"/>
        <v>39.034112939885333</v>
      </c>
      <c r="J9839">
        <f t="shared" si="1078"/>
        <v>0</v>
      </c>
    </row>
    <row r="9840" spans="2:10" x14ac:dyDescent="0.3">
      <c r="B9840">
        <v>9813</v>
      </c>
      <c r="C9840">
        <v>0.28967562081374632</v>
      </c>
      <c r="D9840">
        <f t="shared" si="1072"/>
        <v>95.997594495353184</v>
      </c>
      <c r="E9840">
        <f t="shared" si="1073"/>
        <v>95.997594495353184</v>
      </c>
      <c r="F9840">
        <f t="shared" si="1074"/>
        <v>11.002405504646816</v>
      </c>
      <c r="G9840">
        <f t="shared" si="1075"/>
        <v>0</v>
      </c>
      <c r="H9840">
        <f t="shared" si="1076"/>
        <v>959.97594495353178</v>
      </c>
      <c r="I9840">
        <f t="shared" si="1077"/>
        <v>55.012027523234082</v>
      </c>
      <c r="J9840">
        <f t="shared" si="1078"/>
        <v>0</v>
      </c>
    </row>
    <row r="9841" spans="2:10" x14ac:dyDescent="0.3">
      <c r="B9841">
        <v>9814</v>
      </c>
      <c r="C9841">
        <v>0.4852832153916673</v>
      </c>
      <c r="D9841">
        <f t="shared" si="1072"/>
        <v>99.730844339445085</v>
      </c>
      <c r="E9841">
        <f t="shared" si="1073"/>
        <v>99.730844339445085</v>
      </c>
      <c r="F9841">
        <f t="shared" si="1074"/>
        <v>7.2691556605549152</v>
      </c>
      <c r="G9841">
        <f t="shared" si="1075"/>
        <v>0</v>
      </c>
      <c r="H9841">
        <f t="shared" si="1076"/>
        <v>997.30844339445082</v>
      </c>
      <c r="I9841">
        <f t="shared" si="1077"/>
        <v>36.345778302774576</v>
      </c>
      <c r="J9841">
        <f t="shared" si="1078"/>
        <v>0</v>
      </c>
    </row>
    <row r="9842" spans="2:10" x14ac:dyDescent="0.3">
      <c r="B9842">
        <v>9815</v>
      </c>
      <c r="C9842">
        <v>0.87376925346422829</v>
      </c>
      <c r="D9842">
        <f t="shared" si="1072"/>
        <v>107.99399438395572</v>
      </c>
      <c r="E9842">
        <f t="shared" si="1073"/>
        <v>107</v>
      </c>
      <c r="F9842">
        <f t="shared" si="1074"/>
        <v>0</v>
      </c>
      <c r="G9842">
        <f t="shared" si="1075"/>
        <v>0.99399438395572304</v>
      </c>
      <c r="H9842">
        <f t="shared" si="1076"/>
        <v>1070</v>
      </c>
      <c r="I9842">
        <f t="shared" si="1077"/>
        <v>0</v>
      </c>
      <c r="J9842">
        <f t="shared" si="1078"/>
        <v>14.909915759335846</v>
      </c>
    </row>
    <row r="9843" spans="2:10" x14ac:dyDescent="0.3">
      <c r="B9843">
        <v>9816</v>
      </c>
      <c r="C9843">
        <v>0.72792426080564365</v>
      </c>
      <c r="D9843">
        <f t="shared" si="1072"/>
        <v>104.37055947153624</v>
      </c>
      <c r="E9843">
        <f t="shared" si="1073"/>
        <v>104.37055947153624</v>
      </c>
      <c r="F9843">
        <f t="shared" si="1074"/>
        <v>2.6294405284637605</v>
      </c>
      <c r="G9843">
        <f t="shared" si="1075"/>
        <v>0</v>
      </c>
      <c r="H9843">
        <f t="shared" si="1076"/>
        <v>1043.7055947153624</v>
      </c>
      <c r="I9843">
        <f t="shared" si="1077"/>
        <v>13.147202642318803</v>
      </c>
      <c r="J9843">
        <f t="shared" si="1078"/>
        <v>0</v>
      </c>
    </row>
    <row r="9844" spans="2:10" x14ac:dyDescent="0.3">
      <c r="B9844">
        <v>9817</v>
      </c>
      <c r="C9844">
        <v>0.39968850841598458</v>
      </c>
      <c r="D9844">
        <f t="shared" si="1072"/>
        <v>98.149984361729025</v>
      </c>
      <c r="E9844">
        <f t="shared" si="1073"/>
        <v>98.149984361729025</v>
      </c>
      <c r="F9844">
        <f t="shared" si="1074"/>
        <v>8.8500156382709747</v>
      </c>
      <c r="G9844">
        <f t="shared" si="1075"/>
        <v>0</v>
      </c>
      <c r="H9844">
        <f t="shared" si="1076"/>
        <v>981.49984361729025</v>
      </c>
      <c r="I9844">
        <f t="shared" si="1077"/>
        <v>44.250078191354874</v>
      </c>
      <c r="J9844">
        <f t="shared" si="1078"/>
        <v>0</v>
      </c>
    </row>
    <row r="9845" spans="2:10" x14ac:dyDescent="0.3">
      <c r="B9845">
        <v>9818</v>
      </c>
      <c r="C9845">
        <v>0.90528663230882489</v>
      </c>
      <c r="D9845">
        <f t="shared" si="1072"/>
        <v>109.0449212074414</v>
      </c>
      <c r="E9845">
        <f t="shared" si="1073"/>
        <v>107</v>
      </c>
      <c r="F9845">
        <f t="shared" si="1074"/>
        <v>0</v>
      </c>
      <c r="G9845">
        <f t="shared" si="1075"/>
        <v>2.0449212074414049</v>
      </c>
      <c r="H9845">
        <f t="shared" si="1076"/>
        <v>1070</v>
      </c>
      <c r="I9845">
        <f t="shared" si="1077"/>
        <v>0</v>
      </c>
      <c r="J9845">
        <f t="shared" si="1078"/>
        <v>30.673818111621074</v>
      </c>
    </row>
    <row r="9846" spans="2:10" x14ac:dyDescent="0.3">
      <c r="B9846">
        <v>9819</v>
      </c>
      <c r="C9846">
        <v>0.47095272593815662</v>
      </c>
      <c r="D9846">
        <f t="shared" si="1072"/>
        <v>99.468474589375617</v>
      </c>
      <c r="E9846">
        <f t="shared" si="1073"/>
        <v>99.468474589375617</v>
      </c>
      <c r="F9846">
        <f t="shared" si="1074"/>
        <v>7.5315254106243827</v>
      </c>
      <c r="G9846">
        <f t="shared" si="1075"/>
        <v>0</v>
      </c>
      <c r="H9846">
        <f t="shared" si="1076"/>
        <v>994.68474589375614</v>
      </c>
      <c r="I9846">
        <f t="shared" si="1077"/>
        <v>37.657627053121914</v>
      </c>
      <c r="J9846">
        <f t="shared" si="1078"/>
        <v>0</v>
      </c>
    </row>
    <row r="9847" spans="2:10" x14ac:dyDescent="0.3">
      <c r="B9847">
        <v>9820</v>
      </c>
      <c r="C9847">
        <v>0.66481928795076262</v>
      </c>
      <c r="D9847">
        <f t="shared" si="1072"/>
        <v>103.08628786653564</v>
      </c>
      <c r="E9847">
        <f t="shared" si="1073"/>
        <v>103.08628786653564</v>
      </c>
      <c r="F9847">
        <f t="shared" si="1074"/>
        <v>3.9137121334643581</v>
      </c>
      <c r="G9847">
        <f t="shared" si="1075"/>
        <v>0</v>
      </c>
      <c r="H9847">
        <f t="shared" si="1076"/>
        <v>1030.8628786653564</v>
      </c>
      <c r="I9847">
        <f t="shared" si="1077"/>
        <v>19.56856066732179</v>
      </c>
      <c r="J9847">
        <f t="shared" si="1078"/>
        <v>0</v>
      </c>
    </row>
    <row r="9848" spans="2:10" x14ac:dyDescent="0.3">
      <c r="B9848">
        <v>9821</v>
      </c>
      <c r="C9848">
        <v>0.13404117367010759</v>
      </c>
      <c r="D9848">
        <f t="shared" si="1072"/>
        <v>92.242771289927106</v>
      </c>
      <c r="E9848">
        <f t="shared" si="1073"/>
        <v>92.242771289927106</v>
      </c>
      <c r="F9848">
        <f t="shared" si="1074"/>
        <v>14.757228710072894</v>
      </c>
      <c r="G9848">
        <f t="shared" si="1075"/>
        <v>0</v>
      </c>
      <c r="H9848">
        <f t="shared" si="1076"/>
        <v>922.427712899271</v>
      </c>
      <c r="I9848">
        <f t="shared" si="1077"/>
        <v>73.786143550364471</v>
      </c>
      <c r="J9848">
        <f t="shared" si="1078"/>
        <v>0</v>
      </c>
    </row>
    <row r="9849" spans="2:10" x14ac:dyDescent="0.3">
      <c r="B9849">
        <v>9822</v>
      </c>
      <c r="C9849">
        <v>9.9419220302115363E-2</v>
      </c>
      <c r="D9849">
        <f t="shared" si="1072"/>
        <v>91.123608023193299</v>
      </c>
      <c r="E9849">
        <f t="shared" si="1073"/>
        <v>91.123608023193299</v>
      </c>
      <c r="F9849">
        <f t="shared" si="1074"/>
        <v>15.876391976806701</v>
      </c>
      <c r="G9849">
        <f t="shared" si="1075"/>
        <v>0</v>
      </c>
      <c r="H9849">
        <f t="shared" si="1076"/>
        <v>911.23608023193299</v>
      </c>
      <c r="I9849">
        <f t="shared" si="1077"/>
        <v>79.381959884033506</v>
      </c>
      <c r="J9849">
        <f t="shared" si="1078"/>
        <v>0</v>
      </c>
    </row>
    <row r="9850" spans="2:10" x14ac:dyDescent="0.3">
      <c r="B9850">
        <v>9823</v>
      </c>
      <c r="C9850">
        <v>0.71008552385276735</v>
      </c>
      <c r="D9850">
        <f t="shared" si="1072"/>
        <v>103.99746886445756</v>
      </c>
      <c r="E9850">
        <f t="shared" si="1073"/>
        <v>103.99746886445756</v>
      </c>
      <c r="F9850">
        <f t="shared" si="1074"/>
        <v>3.0025311355424407</v>
      </c>
      <c r="G9850">
        <f t="shared" si="1075"/>
        <v>0</v>
      </c>
      <c r="H9850">
        <f t="shared" si="1076"/>
        <v>1039.9746886445755</v>
      </c>
      <c r="I9850">
        <f t="shared" si="1077"/>
        <v>15.012655677712203</v>
      </c>
      <c r="J9850">
        <f t="shared" si="1078"/>
        <v>0</v>
      </c>
    </row>
    <row r="9851" spans="2:10" x14ac:dyDescent="0.3">
      <c r="B9851">
        <v>9824</v>
      </c>
      <c r="C9851">
        <v>0.74260890555954562</v>
      </c>
      <c r="D9851">
        <f t="shared" si="1072"/>
        <v>104.68500466840503</v>
      </c>
      <c r="E9851">
        <f t="shared" si="1073"/>
        <v>104.68500466840503</v>
      </c>
      <c r="F9851">
        <f t="shared" si="1074"/>
        <v>2.3149953315949716</v>
      </c>
      <c r="G9851">
        <f t="shared" si="1075"/>
        <v>0</v>
      </c>
      <c r="H9851">
        <f t="shared" si="1076"/>
        <v>1046.8500466840503</v>
      </c>
      <c r="I9851">
        <f t="shared" si="1077"/>
        <v>11.574976657974858</v>
      </c>
      <c r="J9851">
        <f t="shared" si="1078"/>
        <v>0</v>
      </c>
    </row>
    <row r="9852" spans="2:10" x14ac:dyDescent="0.3">
      <c r="B9852">
        <v>9825</v>
      </c>
      <c r="C9852">
        <v>0.61324944790771785</v>
      </c>
      <c r="D9852">
        <f t="shared" si="1072"/>
        <v>102.09363935075871</v>
      </c>
      <c r="E9852">
        <f t="shared" si="1073"/>
        <v>102.09363935075871</v>
      </c>
      <c r="F9852">
        <f t="shared" si="1074"/>
        <v>4.906360649241293</v>
      </c>
      <c r="G9852">
        <f t="shared" si="1075"/>
        <v>0</v>
      </c>
      <c r="H9852">
        <f t="shared" si="1076"/>
        <v>1020.9363935075871</v>
      </c>
      <c r="I9852">
        <f t="shared" si="1077"/>
        <v>24.531803246206465</v>
      </c>
      <c r="J9852">
        <f t="shared" si="1078"/>
        <v>0</v>
      </c>
    </row>
    <row r="9853" spans="2:10" x14ac:dyDescent="0.3">
      <c r="B9853">
        <v>9826</v>
      </c>
      <c r="C9853">
        <v>0.99788435081700766</v>
      </c>
      <c r="D9853">
        <f t="shared" si="1072"/>
        <v>116.26213996887012</v>
      </c>
      <c r="E9853">
        <f t="shared" si="1073"/>
        <v>107</v>
      </c>
      <c r="F9853">
        <f t="shared" si="1074"/>
        <v>0</v>
      </c>
      <c r="G9853">
        <f t="shared" si="1075"/>
        <v>9.262139968870116</v>
      </c>
      <c r="H9853">
        <f t="shared" si="1076"/>
        <v>1070</v>
      </c>
      <c r="I9853">
        <f t="shared" si="1077"/>
        <v>0</v>
      </c>
      <c r="J9853">
        <f t="shared" si="1078"/>
        <v>138.93209953305174</v>
      </c>
    </row>
    <row r="9854" spans="2:10" x14ac:dyDescent="0.3">
      <c r="B9854">
        <v>9827</v>
      </c>
      <c r="C9854">
        <v>0.58322022459109657</v>
      </c>
      <c r="D9854">
        <f t="shared" si="1072"/>
        <v>101.53067559265777</v>
      </c>
      <c r="E9854">
        <f t="shared" si="1073"/>
        <v>101.53067559265777</v>
      </c>
      <c r="F9854">
        <f t="shared" si="1074"/>
        <v>5.4693244073422278</v>
      </c>
      <c r="G9854">
        <f t="shared" si="1075"/>
        <v>0</v>
      </c>
      <c r="H9854">
        <f t="shared" si="1076"/>
        <v>1015.3067559265777</v>
      </c>
      <c r="I9854">
        <f t="shared" si="1077"/>
        <v>27.346622036711139</v>
      </c>
      <c r="J9854">
        <f t="shared" si="1078"/>
        <v>0</v>
      </c>
    </row>
    <row r="9855" spans="2:10" x14ac:dyDescent="0.3">
      <c r="B9855">
        <v>9828</v>
      </c>
      <c r="C9855">
        <v>0.4860475679746491</v>
      </c>
      <c r="D9855">
        <f t="shared" si="1072"/>
        <v>99.744828281211312</v>
      </c>
      <c r="E9855">
        <f t="shared" si="1073"/>
        <v>99.744828281211312</v>
      </c>
      <c r="F9855">
        <f t="shared" si="1074"/>
        <v>7.2551717187886879</v>
      </c>
      <c r="G9855">
        <f t="shared" si="1075"/>
        <v>0</v>
      </c>
      <c r="H9855">
        <f t="shared" si="1076"/>
        <v>997.44828281211312</v>
      </c>
      <c r="I9855">
        <f t="shared" si="1077"/>
        <v>36.27585859394344</v>
      </c>
      <c r="J9855">
        <f t="shared" si="1078"/>
        <v>0</v>
      </c>
    </row>
    <row r="9856" spans="2:10" x14ac:dyDescent="0.3">
      <c r="B9856">
        <v>9829</v>
      </c>
      <c r="C9856">
        <v>0.48093346882291843</v>
      </c>
      <c r="D9856">
        <f t="shared" si="1072"/>
        <v>99.651248833598473</v>
      </c>
      <c r="E9856">
        <f t="shared" si="1073"/>
        <v>99.651248833598473</v>
      </c>
      <c r="F9856">
        <f t="shared" si="1074"/>
        <v>7.3487511664015273</v>
      </c>
      <c r="G9856">
        <f t="shared" si="1075"/>
        <v>0</v>
      </c>
      <c r="H9856">
        <f t="shared" si="1076"/>
        <v>996.5124883359847</v>
      </c>
      <c r="I9856">
        <f t="shared" si="1077"/>
        <v>36.743755832007636</v>
      </c>
      <c r="J9856">
        <f t="shared" si="1078"/>
        <v>0</v>
      </c>
    </row>
    <row r="9857" spans="2:10" x14ac:dyDescent="0.3">
      <c r="B9857">
        <v>9830</v>
      </c>
      <c r="C9857">
        <v>0.11536160257939021</v>
      </c>
      <c r="D9857">
        <f t="shared" si="1072"/>
        <v>91.6625205100366</v>
      </c>
      <c r="E9857">
        <f t="shared" si="1073"/>
        <v>91.6625205100366</v>
      </c>
      <c r="F9857">
        <f t="shared" si="1074"/>
        <v>15.3374794899634</v>
      </c>
      <c r="G9857">
        <f t="shared" si="1075"/>
        <v>0</v>
      </c>
      <c r="H9857">
        <f t="shared" si="1076"/>
        <v>916.62520510036597</v>
      </c>
      <c r="I9857">
        <f t="shared" si="1077"/>
        <v>76.687397449816999</v>
      </c>
      <c r="J9857">
        <f t="shared" si="1078"/>
        <v>0</v>
      </c>
    </row>
    <row r="9858" spans="2:10" x14ac:dyDescent="0.3">
      <c r="B9858">
        <v>9831</v>
      </c>
      <c r="C9858">
        <v>0.61194199657442461</v>
      </c>
      <c r="D9858">
        <f t="shared" si="1072"/>
        <v>102.06893781077466</v>
      </c>
      <c r="E9858">
        <f t="shared" si="1073"/>
        <v>102.06893781077466</v>
      </c>
      <c r="F9858">
        <f t="shared" si="1074"/>
        <v>4.9310621892253437</v>
      </c>
      <c r="G9858">
        <f t="shared" si="1075"/>
        <v>0</v>
      </c>
      <c r="H9858">
        <f t="shared" si="1076"/>
        <v>1020.6893781077465</v>
      </c>
      <c r="I9858">
        <f t="shared" si="1077"/>
        <v>24.655310946126718</v>
      </c>
      <c r="J9858">
        <f t="shared" si="1078"/>
        <v>0</v>
      </c>
    </row>
    <row r="9859" spans="2:10" x14ac:dyDescent="0.3">
      <c r="B9859">
        <v>9832</v>
      </c>
      <c r="C9859">
        <v>0.6886769354754384</v>
      </c>
      <c r="D9859">
        <f t="shared" si="1072"/>
        <v>103.56083650826918</v>
      </c>
      <c r="E9859">
        <f t="shared" si="1073"/>
        <v>103.56083650826918</v>
      </c>
      <c r="F9859">
        <f t="shared" si="1074"/>
        <v>3.4391634917308238</v>
      </c>
      <c r="G9859">
        <f t="shared" si="1075"/>
        <v>0</v>
      </c>
      <c r="H9859">
        <f t="shared" si="1076"/>
        <v>1035.6083650826918</v>
      </c>
      <c r="I9859">
        <f t="shared" si="1077"/>
        <v>17.195817458654119</v>
      </c>
      <c r="J9859">
        <f t="shared" si="1078"/>
        <v>0</v>
      </c>
    </row>
    <row r="9860" spans="2:10" x14ac:dyDescent="0.3">
      <c r="B9860">
        <v>9833</v>
      </c>
      <c r="C9860">
        <v>1.9518467178932131E-2</v>
      </c>
      <c r="D9860">
        <f t="shared" si="1072"/>
        <v>86.860915762851405</v>
      </c>
      <c r="E9860">
        <f t="shared" si="1073"/>
        <v>86.860915762851405</v>
      </c>
      <c r="F9860">
        <f t="shared" si="1074"/>
        <v>20.139084237148595</v>
      </c>
      <c r="G9860">
        <f t="shared" si="1075"/>
        <v>0</v>
      </c>
      <c r="H9860">
        <f t="shared" si="1076"/>
        <v>868.60915762851403</v>
      </c>
      <c r="I9860">
        <f t="shared" si="1077"/>
        <v>100.69542118574297</v>
      </c>
      <c r="J9860">
        <f t="shared" si="1078"/>
        <v>0</v>
      </c>
    </row>
    <row r="9861" spans="2:10" x14ac:dyDescent="0.3">
      <c r="B9861">
        <v>9834</v>
      </c>
      <c r="C9861">
        <v>0.32653025616137776</v>
      </c>
      <c r="D9861">
        <f t="shared" si="1072"/>
        <v>96.74296914064962</v>
      </c>
      <c r="E9861">
        <f t="shared" si="1073"/>
        <v>96.74296914064962</v>
      </c>
      <c r="F9861">
        <f t="shared" si="1074"/>
        <v>10.25703085935038</v>
      </c>
      <c r="G9861">
        <f t="shared" si="1075"/>
        <v>0</v>
      </c>
      <c r="H9861">
        <f t="shared" si="1076"/>
        <v>967.4296914064962</v>
      </c>
      <c r="I9861">
        <f t="shared" si="1077"/>
        <v>51.285154296751898</v>
      </c>
      <c r="J9861">
        <f t="shared" si="1078"/>
        <v>0</v>
      </c>
    </row>
    <row r="9862" spans="2:10" x14ac:dyDescent="0.3">
      <c r="B9862">
        <v>9835</v>
      </c>
      <c r="C9862">
        <v>0.50577457081913868</v>
      </c>
      <c r="D9862">
        <f t="shared" si="1072"/>
        <v>100.10559509562104</v>
      </c>
      <c r="E9862">
        <f t="shared" si="1073"/>
        <v>100.10559509562104</v>
      </c>
      <c r="F9862">
        <f t="shared" si="1074"/>
        <v>6.894404904378959</v>
      </c>
      <c r="G9862">
        <f t="shared" si="1075"/>
        <v>0</v>
      </c>
      <c r="H9862">
        <f t="shared" si="1076"/>
        <v>1001.0559509562104</v>
      </c>
      <c r="I9862">
        <f t="shared" si="1077"/>
        <v>34.472024521894795</v>
      </c>
      <c r="J9862">
        <f t="shared" si="1078"/>
        <v>0</v>
      </c>
    </row>
    <row r="9863" spans="2:10" x14ac:dyDescent="0.3">
      <c r="B9863">
        <v>9836</v>
      </c>
      <c r="C9863">
        <v>0.50026528242084212</v>
      </c>
      <c r="D9863">
        <f t="shared" si="1072"/>
        <v>100.0048508788379</v>
      </c>
      <c r="E9863">
        <f t="shared" si="1073"/>
        <v>100.0048508788379</v>
      </c>
      <c r="F9863">
        <f t="shared" si="1074"/>
        <v>6.9951491211621004</v>
      </c>
      <c r="G9863">
        <f t="shared" si="1075"/>
        <v>0</v>
      </c>
      <c r="H9863">
        <f t="shared" si="1076"/>
        <v>1000.048508788379</v>
      </c>
      <c r="I9863">
        <f t="shared" si="1077"/>
        <v>34.975745605810502</v>
      </c>
      <c r="J9863">
        <f t="shared" si="1078"/>
        <v>0</v>
      </c>
    </row>
    <row r="9864" spans="2:10" x14ac:dyDescent="0.3">
      <c r="B9864">
        <v>9837</v>
      </c>
      <c r="C9864">
        <v>0.31249128627346068</v>
      </c>
      <c r="D9864">
        <f t="shared" si="1072"/>
        <v>96.462677404815039</v>
      </c>
      <c r="E9864">
        <f t="shared" si="1073"/>
        <v>96.462677404815039</v>
      </c>
      <c r="F9864">
        <f t="shared" si="1074"/>
        <v>10.537322595184961</v>
      </c>
      <c r="G9864">
        <f t="shared" si="1075"/>
        <v>0</v>
      </c>
      <c r="H9864">
        <f t="shared" si="1076"/>
        <v>964.62677404815042</v>
      </c>
      <c r="I9864">
        <f t="shared" si="1077"/>
        <v>52.686612975924803</v>
      </c>
      <c r="J9864">
        <f t="shared" si="1078"/>
        <v>0</v>
      </c>
    </row>
    <row r="9865" spans="2:10" x14ac:dyDescent="0.3">
      <c r="B9865">
        <v>9838</v>
      </c>
      <c r="C9865">
        <v>0.80104219511337649</v>
      </c>
      <c r="D9865">
        <f t="shared" si="1072"/>
        <v>106.0215690010937</v>
      </c>
      <c r="E9865">
        <f t="shared" si="1073"/>
        <v>106.0215690010937</v>
      </c>
      <c r="F9865">
        <f t="shared" si="1074"/>
        <v>0.97843099890630469</v>
      </c>
      <c r="G9865">
        <f t="shared" si="1075"/>
        <v>0</v>
      </c>
      <c r="H9865">
        <f t="shared" si="1076"/>
        <v>1060.2156900109369</v>
      </c>
      <c r="I9865">
        <f t="shared" si="1077"/>
        <v>4.8921549945315235</v>
      </c>
      <c r="J9865">
        <f t="shared" si="1078"/>
        <v>0</v>
      </c>
    </row>
    <row r="9866" spans="2:10" x14ac:dyDescent="0.3">
      <c r="B9866">
        <v>9839</v>
      </c>
      <c r="C9866">
        <v>0.2781410095284963</v>
      </c>
      <c r="D9866">
        <f t="shared" si="1072"/>
        <v>95.757326388084039</v>
      </c>
      <c r="E9866">
        <f t="shared" si="1073"/>
        <v>95.757326388084039</v>
      </c>
      <c r="F9866">
        <f t="shared" si="1074"/>
        <v>11.242673611915961</v>
      </c>
      <c r="G9866">
        <f t="shared" si="1075"/>
        <v>0</v>
      </c>
      <c r="H9866">
        <f t="shared" si="1076"/>
        <v>957.57326388084039</v>
      </c>
      <c r="I9866">
        <f t="shared" si="1077"/>
        <v>56.213368059579807</v>
      </c>
      <c r="J9866">
        <f t="shared" si="1078"/>
        <v>0</v>
      </c>
    </row>
    <row r="9867" spans="2:10" x14ac:dyDescent="0.3">
      <c r="B9867">
        <v>9840</v>
      </c>
      <c r="C9867">
        <v>0.23895676374180608</v>
      </c>
      <c r="D9867">
        <f t="shared" si="1072"/>
        <v>94.909476650133243</v>
      </c>
      <c r="E9867">
        <f t="shared" si="1073"/>
        <v>94.909476650133243</v>
      </c>
      <c r="F9867">
        <f t="shared" si="1074"/>
        <v>12.090523349866757</v>
      </c>
      <c r="G9867">
        <f t="shared" si="1075"/>
        <v>0</v>
      </c>
      <c r="H9867">
        <f t="shared" si="1076"/>
        <v>949.0947665013324</v>
      </c>
      <c r="I9867">
        <f t="shared" si="1077"/>
        <v>60.452616749333785</v>
      </c>
      <c r="J9867">
        <f t="shared" si="1078"/>
        <v>0</v>
      </c>
    </row>
    <row r="9868" spans="2:10" x14ac:dyDescent="0.3">
      <c r="B9868">
        <v>9841</v>
      </c>
      <c r="C9868">
        <v>0.96125595865536217</v>
      </c>
      <c r="D9868">
        <f t="shared" si="1072"/>
        <v>111.64160492150145</v>
      </c>
      <c r="E9868">
        <f t="shared" si="1073"/>
        <v>107</v>
      </c>
      <c r="F9868">
        <f t="shared" si="1074"/>
        <v>0</v>
      </c>
      <c r="G9868">
        <f t="shared" si="1075"/>
        <v>4.6416049215014539</v>
      </c>
      <c r="H9868">
        <f t="shared" si="1076"/>
        <v>1070</v>
      </c>
      <c r="I9868">
        <f t="shared" si="1077"/>
        <v>0</v>
      </c>
      <c r="J9868">
        <f t="shared" si="1078"/>
        <v>69.624073822521808</v>
      </c>
    </row>
    <row r="9869" spans="2:10" x14ac:dyDescent="0.3">
      <c r="B9869">
        <v>9842</v>
      </c>
      <c r="C9869">
        <v>0.28491095540511902</v>
      </c>
      <c r="D9869">
        <f t="shared" si="1072"/>
        <v>95.89879631252532</v>
      </c>
      <c r="E9869">
        <f t="shared" si="1073"/>
        <v>95.89879631252532</v>
      </c>
      <c r="F9869">
        <f t="shared" si="1074"/>
        <v>11.10120368747468</v>
      </c>
      <c r="G9869">
        <f t="shared" si="1075"/>
        <v>0</v>
      </c>
      <c r="H9869">
        <f t="shared" si="1076"/>
        <v>958.98796312525315</v>
      </c>
      <c r="I9869">
        <f t="shared" si="1077"/>
        <v>55.506018437373399</v>
      </c>
      <c r="J9869">
        <f t="shared" si="1078"/>
        <v>0</v>
      </c>
    </row>
    <row r="9870" spans="2:10" x14ac:dyDescent="0.3">
      <c r="B9870">
        <v>9843</v>
      </c>
      <c r="C9870">
        <v>0.25377761557987921</v>
      </c>
      <c r="D9870">
        <f t="shared" si="1072"/>
        <v>95.236500359522324</v>
      </c>
      <c r="E9870">
        <f t="shared" si="1073"/>
        <v>95.236500359522324</v>
      </c>
      <c r="F9870">
        <f t="shared" si="1074"/>
        <v>11.763499640477676</v>
      </c>
      <c r="G9870">
        <f t="shared" si="1075"/>
        <v>0</v>
      </c>
      <c r="H9870">
        <f t="shared" si="1076"/>
        <v>952.36500359522324</v>
      </c>
      <c r="I9870">
        <f t="shared" si="1077"/>
        <v>58.817498202388379</v>
      </c>
      <c r="J9870">
        <f t="shared" si="1078"/>
        <v>0</v>
      </c>
    </row>
    <row r="9871" spans="2:10" x14ac:dyDescent="0.3">
      <c r="B9871">
        <v>9844</v>
      </c>
      <c r="C9871">
        <v>0.6194138064652509</v>
      </c>
      <c r="D9871">
        <f t="shared" si="1072"/>
        <v>102.21036758372938</v>
      </c>
      <c r="E9871">
        <f t="shared" si="1073"/>
        <v>102.21036758372938</v>
      </c>
      <c r="F9871">
        <f t="shared" si="1074"/>
        <v>4.7896324162706208</v>
      </c>
      <c r="G9871">
        <f t="shared" si="1075"/>
        <v>0</v>
      </c>
      <c r="H9871">
        <f t="shared" si="1076"/>
        <v>1022.1036758372938</v>
      </c>
      <c r="I9871">
        <f t="shared" si="1077"/>
        <v>23.948162081353104</v>
      </c>
      <c r="J9871">
        <f t="shared" si="1078"/>
        <v>0</v>
      </c>
    </row>
    <row r="9872" spans="2:10" x14ac:dyDescent="0.3">
      <c r="B9872">
        <v>9845</v>
      </c>
      <c r="C9872">
        <v>0.83194532656504494</v>
      </c>
      <c r="D9872">
        <f t="shared" si="1072"/>
        <v>106.804215811137</v>
      </c>
      <c r="E9872">
        <f t="shared" si="1073"/>
        <v>106.804215811137</v>
      </c>
      <c r="F9872">
        <f t="shared" si="1074"/>
        <v>0.19578418886300142</v>
      </c>
      <c r="G9872">
        <f t="shared" si="1075"/>
        <v>0</v>
      </c>
      <c r="H9872">
        <f t="shared" si="1076"/>
        <v>1068.0421581113701</v>
      </c>
      <c r="I9872">
        <f t="shared" si="1077"/>
        <v>0.97892094431500709</v>
      </c>
      <c r="J9872">
        <f t="shared" si="1078"/>
        <v>0</v>
      </c>
    </row>
    <row r="9873" spans="2:10" x14ac:dyDescent="0.3">
      <c r="B9873">
        <v>9846</v>
      </c>
      <c r="C9873">
        <v>0.80438751084457893</v>
      </c>
      <c r="D9873">
        <f t="shared" si="1072"/>
        <v>106.10325044745873</v>
      </c>
      <c r="E9873">
        <f t="shared" si="1073"/>
        <v>106.10325044745873</v>
      </c>
      <c r="F9873">
        <f t="shared" si="1074"/>
        <v>0.89674955254126587</v>
      </c>
      <c r="G9873">
        <f t="shared" si="1075"/>
        <v>0</v>
      </c>
      <c r="H9873">
        <f t="shared" si="1076"/>
        <v>1061.0325044745873</v>
      </c>
      <c r="I9873">
        <f t="shared" si="1077"/>
        <v>4.4837477627063294</v>
      </c>
      <c r="J9873">
        <f t="shared" si="1078"/>
        <v>0</v>
      </c>
    </row>
    <row r="9874" spans="2:10" x14ac:dyDescent="0.3">
      <c r="B9874">
        <v>9847</v>
      </c>
      <c r="C9874">
        <v>0.54017669963729675</v>
      </c>
      <c r="D9874">
        <f t="shared" si="1072"/>
        <v>100.73565415903759</v>
      </c>
      <c r="E9874">
        <f t="shared" si="1073"/>
        <v>100.73565415903759</v>
      </c>
      <c r="F9874">
        <f t="shared" si="1074"/>
        <v>6.264345840962406</v>
      </c>
      <c r="G9874">
        <f t="shared" si="1075"/>
        <v>0</v>
      </c>
      <c r="H9874">
        <f t="shared" si="1076"/>
        <v>1007.356541590376</v>
      </c>
      <c r="I9874">
        <f t="shared" si="1077"/>
        <v>31.32172920481203</v>
      </c>
      <c r="J9874">
        <f t="shared" si="1078"/>
        <v>0</v>
      </c>
    </row>
    <row r="9875" spans="2:10" x14ac:dyDescent="0.3">
      <c r="B9875">
        <v>9848</v>
      </c>
      <c r="C9875">
        <v>0.68578826416328942</v>
      </c>
      <c r="D9875">
        <f t="shared" si="1072"/>
        <v>103.50274845350501</v>
      </c>
      <c r="E9875">
        <f t="shared" si="1073"/>
        <v>103.50274845350501</v>
      </c>
      <c r="F9875">
        <f t="shared" si="1074"/>
        <v>3.4972515464949936</v>
      </c>
      <c r="G9875">
        <f t="shared" si="1075"/>
        <v>0</v>
      </c>
      <c r="H9875">
        <f t="shared" si="1076"/>
        <v>1035.02748453505</v>
      </c>
      <c r="I9875">
        <f t="shared" si="1077"/>
        <v>17.486257732474968</v>
      </c>
      <c r="J9875">
        <f t="shared" si="1078"/>
        <v>0</v>
      </c>
    </row>
    <row r="9876" spans="2:10" x14ac:dyDescent="0.3">
      <c r="B9876">
        <v>9849</v>
      </c>
      <c r="C9876">
        <v>0.6777001487715667</v>
      </c>
      <c r="D9876">
        <f t="shared" si="1072"/>
        <v>103.34106143537207</v>
      </c>
      <c r="E9876">
        <f t="shared" si="1073"/>
        <v>103.34106143537207</v>
      </c>
      <c r="F9876">
        <f t="shared" si="1074"/>
        <v>3.6589385646279311</v>
      </c>
      <c r="G9876">
        <f t="shared" si="1075"/>
        <v>0</v>
      </c>
      <c r="H9876">
        <f t="shared" si="1076"/>
        <v>1033.4106143537206</v>
      </c>
      <c r="I9876">
        <f t="shared" si="1077"/>
        <v>18.294692823139656</v>
      </c>
      <c r="J9876">
        <f t="shared" si="1078"/>
        <v>0</v>
      </c>
    </row>
    <row r="9877" spans="2:10" x14ac:dyDescent="0.3">
      <c r="B9877">
        <v>9850</v>
      </c>
      <c r="C9877">
        <v>0.80465766843367781</v>
      </c>
      <c r="D9877">
        <f t="shared" si="1072"/>
        <v>106.10987613435805</v>
      </c>
      <c r="E9877">
        <f t="shared" si="1073"/>
        <v>106.10987613435805</v>
      </c>
      <c r="F9877">
        <f t="shared" si="1074"/>
        <v>0.89012386564195367</v>
      </c>
      <c r="G9877">
        <f t="shared" si="1075"/>
        <v>0</v>
      </c>
      <c r="H9877">
        <f t="shared" si="1076"/>
        <v>1061.0987613435805</v>
      </c>
      <c r="I9877">
        <f t="shared" si="1077"/>
        <v>4.4506193282097684</v>
      </c>
      <c r="J9877">
        <f t="shared" si="1078"/>
        <v>0</v>
      </c>
    </row>
    <row r="9878" spans="2:10" x14ac:dyDescent="0.3">
      <c r="B9878">
        <v>9851</v>
      </c>
      <c r="C9878">
        <v>0.46410427387205744</v>
      </c>
      <c r="D9878">
        <f t="shared" si="1072"/>
        <v>99.342912199419743</v>
      </c>
      <c r="E9878">
        <f t="shared" si="1073"/>
        <v>99.342912199419743</v>
      </c>
      <c r="F9878">
        <f t="shared" si="1074"/>
        <v>7.657087800580257</v>
      </c>
      <c r="G9878">
        <f t="shared" si="1075"/>
        <v>0</v>
      </c>
      <c r="H9878">
        <f t="shared" si="1076"/>
        <v>993.42912199419743</v>
      </c>
      <c r="I9878">
        <f t="shared" si="1077"/>
        <v>38.285439002901285</v>
      </c>
      <c r="J9878">
        <f t="shared" si="1078"/>
        <v>0</v>
      </c>
    </row>
    <row r="9879" spans="2:10" x14ac:dyDescent="0.3">
      <c r="B9879">
        <v>9852</v>
      </c>
      <c r="C9879">
        <v>0.58014336307555892</v>
      </c>
      <c r="D9879">
        <f t="shared" si="1072"/>
        <v>101.47344998051642</v>
      </c>
      <c r="E9879">
        <f t="shared" si="1073"/>
        <v>101.47344998051642</v>
      </c>
      <c r="F9879">
        <f t="shared" si="1074"/>
        <v>5.5265500194835795</v>
      </c>
      <c r="G9879">
        <f t="shared" si="1075"/>
        <v>0</v>
      </c>
      <c r="H9879">
        <f t="shared" si="1076"/>
        <v>1014.7344998051642</v>
      </c>
      <c r="I9879">
        <f t="shared" si="1077"/>
        <v>27.632750097417897</v>
      </c>
      <c r="J9879">
        <f t="shared" si="1078"/>
        <v>0</v>
      </c>
    </row>
    <row r="9880" spans="2:10" x14ac:dyDescent="0.3">
      <c r="B9880">
        <v>9853</v>
      </c>
      <c r="C9880">
        <v>0.91530880061388797</v>
      </c>
      <c r="D9880">
        <f t="shared" si="1072"/>
        <v>109.42105676081567</v>
      </c>
      <c r="E9880">
        <f t="shared" si="1073"/>
        <v>107</v>
      </c>
      <c r="F9880">
        <f t="shared" si="1074"/>
        <v>0</v>
      </c>
      <c r="G9880">
        <f t="shared" si="1075"/>
        <v>2.4210567608156737</v>
      </c>
      <c r="H9880">
        <f t="shared" si="1076"/>
        <v>1070</v>
      </c>
      <c r="I9880">
        <f t="shared" si="1077"/>
        <v>0</v>
      </c>
      <c r="J9880">
        <f t="shared" si="1078"/>
        <v>36.315851412235105</v>
      </c>
    </row>
    <row r="9881" spans="2:10" x14ac:dyDescent="0.3">
      <c r="B9881">
        <v>9854</v>
      </c>
      <c r="C9881">
        <v>0.37094434323978243</v>
      </c>
      <c r="D9881">
        <f t="shared" si="1072"/>
        <v>97.606122766120166</v>
      </c>
      <c r="E9881">
        <f t="shared" si="1073"/>
        <v>97.606122766120166</v>
      </c>
      <c r="F9881">
        <f t="shared" si="1074"/>
        <v>9.3938772338798344</v>
      </c>
      <c r="G9881">
        <f t="shared" si="1075"/>
        <v>0</v>
      </c>
      <c r="H9881">
        <f t="shared" si="1076"/>
        <v>976.06122766120166</v>
      </c>
      <c r="I9881">
        <f t="shared" si="1077"/>
        <v>46.969386169399172</v>
      </c>
      <c r="J9881">
        <f t="shared" si="1078"/>
        <v>0</v>
      </c>
    </row>
    <row r="9882" spans="2:10" x14ac:dyDescent="0.3">
      <c r="B9882">
        <v>9855</v>
      </c>
      <c r="C9882">
        <v>0.20602003532951896</v>
      </c>
      <c r="D9882">
        <f t="shared" si="1072"/>
        <v>94.148733581103912</v>
      </c>
      <c r="E9882">
        <f t="shared" si="1073"/>
        <v>94.148733581103912</v>
      </c>
      <c r="F9882">
        <f t="shared" si="1074"/>
        <v>12.851266418896088</v>
      </c>
      <c r="G9882">
        <f t="shared" si="1075"/>
        <v>0</v>
      </c>
      <c r="H9882">
        <f t="shared" si="1076"/>
        <v>941.48733581103909</v>
      </c>
      <c r="I9882">
        <f t="shared" si="1077"/>
        <v>64.256332094480442</v>
      </c>
      <c r="J9882">
        <f t="shared" si="1078"/>
        <v>0</v>
      </c>
    </row>
    <row r="9883" spans="2:10" x14ac:dyDescent="0.3">
      <c r="B9883">
        <v>9856</v>
      </c>
      <c r="C9883">
        <v>0.32885326990882224</v>
      </c>
      <c r="D9883">
        <f t="shared" si="1072"/>
        <v>96.788961386879762</v>
      </c>
      <c r="E9883">
        <f t="shared" si="1073"/>
        <v>96.788961386879762</v>
      </c>
      <c r="F9883">
        <f t="shared" si="1074"/>
        <v>10.211038613120238</v>
      </c>
      <c r="G9883">
        <f t="shared" si="1075"/>
        <v>0</v>
      </c>
      <c r="H9883">
        <f t="shared" si="1076"/>
        <v>967.8896138687976</v>
      </c>
      <c r="I9883">
        <f t="shared" si="1077"/>
        <v>51.055193065601188</v>
      </c>
      <c r="J9883">
        <f t="shared" si="1078"/>
        <v>0</v>
      </c>
    </row>
    <row r="9884" spans="2:10" x14ac:dyDescent="0.3">
      <c r="B9884">
        <v>9857</v>
      </c>
      <c r="C9884">
        <v>0.51623749009733633</v>
      </c>
      <c r="D9884">
        <f t="shared" si="1072"/>
        <v>100.29697957764721</v>
      </c>
      <c r="E9884">
        <f t="shared" si="1073"/>
        <v>100.29697957764721</v>
      </c>
      <c r="F9884">
        <f t="shared" si="1074"/>
        <v>6.7030204223527932</v>
      </c>
      <c r="G9884">
        <f t="shared" si="1075"/>
        <v>0</v>
      </c>
      <c r="H9884">
        <f t="shared" si="1076"/>
        <v>1002.9697957764721</v>
      </c>
      <c r="I9884">
        <f t="shared" si="1077"/>
        <v>33.515102111763966</v>
      </c>
      <c r="J9884">
        <f t="shared" si="1078"/>
        <v>0</v>
      </c>
    </row>
    <row r="9885" spans="2:10" x14ac:dyDescent="0.3">
      <c r="B9885">
        <v>9858</v>
      </c>
      <c r="C9885">
        <v>0.84501491892818426</v>
      </c>
      <c r="D9885">
        <f t="shared" ref="D9885:D9948" si="1079">_xlfn.BETA.INV(C9885,$B$25,$C$25,$D$25,$E$25)</f>
        <v>107.15711174999367</v>
      </c>
      <c r="E9885">
        <f t="shared" ref="E9885:E9948" si="1080">IF($M$25&lt;D9885,$M$25,D9885)</f>
        <v>107</v>
      </c>
      <c r="F9885">
        <f t="shared" ref="F9885:F9948" si="1081">IF($M$25&gt;D9885,$M$25-D9885,0)</f>
        <v>0</v>
      </c>
      <c r="G9885">
        <f t="shared" ref="G9885:G9948" si="1082">IF($M$25&lt;D9885,D9885-$M$25,0)</f>
        <v>0.15711174999367472</v>
      </c>
      <c r="H9885">
        <f t="shared" ref="H9885:H9948" si="1083">$H$24*E9885</f>
        <v>1070</v>
      </c>
      <c r="I9885">
        <f t="shared" ref="I9885:I9948" si="1084">$I$24*F9885</f>
        <v>0</v>
      </c>
      <c r="J9885">
        <f t="shared" ref="J9885:J9948" si="1085">$J$24*G9885</f>
        <v>2.3566762499051208</v>
      </c>
    </row>
    <row r="9886" spans="2:10" x14ac:dyDescent="0.3">
      <c r="B9886">
        <v>9859</v>
      </c>
      <c r="C9886">
        <v>0.655864043776615</v>
      </c>
      <c r="D9886">
        <f t="shared" si="1079"/>
        <v>102.91097272180768</v>
      </c>
      <c r="E9886">
        <f t="shared" si="1080"/>
        <v>102.91097272180768</v>
      </c>
      <c r="F9886">
        <f t="shared" si="1081"/>
        <v>4.0890272781923187</v>
      </c>
      <c r="G9886">
        <f t="shared" si="1082"/>
        <v>0</v>
      </c>
      <c r="H9886">
        <f t="shared" si="1083"/>
        <v>1029.1097272180768</v>
      </c>
      <c r="I9886">
        <f t="shared" si="1084"/>
        <v>20.445136390961594</v>
      </c>
      <c r="J9886">
        <f t="shared" si="1085"/>
        <v>0</v>
      </c>
    </row>
    <row r="9887" spans="2:10" x14ac:dyDescent="0.3">
      <c r="B9887">
        <v>9860</v>
      </c>
      <c r="C9887">
        <v>0.92433885257406656</v>
      </c>
      <c r="D9887">
        <f t="shared" si="1079"/>
        <v>109.78345075868171</v>
      </c>
      <c r="E9887">
        <f t="shared" si="1080"/>
        <v>107</v>
      </c>
      <c r="F9887">
        <f t="shared" si="1081"/>
        <v>0</v>
      </c>
      <c r="G9887">
        <f t="shared" si="1082"/>
        <v>2.7834507586817097</v>
      </c>
      <c r="H9887">
        <f t="shared" si="1083"/>
        <v>1070</v>
      </c>
      <c r="I9887">
        <f t="shared" si="1084"/>
        <v>0</v>
      </c>
      <c r="J9887">
        <f t="shared" si="1085"/>
        <v>41.751761380225645</v>
      </c>
    </row>
    <row r="9888" spans="2:10" x14ac:dyDescent="0.3">
      <c r="B9888">
        <v>9861</v>
      </c>
      <c r="C9888">
        <v>0.20096309871123774</v>
      </c>
      <c r="D9888">
        <f t="shared" si="1079"/>
        <v>94.027077088596485</v>
      </c>
      <c r="E9888">
        <f t="shared" si="1080"/>
        <v>94.027077088596485</v>
      </c>
      <c r="F9888">
        <f t="shared" si="1081"/>
        <v>12.972922911403515</v>
      </c>
      <c r="G9888">
        <f t="shared" si="1082"/>
        <v>0</v>
      </c>
      <c r="H9888">
        <f t="shared" si="1083"/>
        <v>940.27077088596479</v>
      </c>
      <c r="I9888">
        <f t="shared" si="1084"/>
        <v>64.864614557017575</v>
      </c>
      <c r="J9888">
        <f t="shared" si="1085"/>
        <v>0</v>
      </c>
    </row>
    <row r="9889" spans="2:10" x14ac:dyDescent="0.3">
      <c r="B9889">
        <v>9862</v>
      </c>
      <c r="C9889">
        <v>0.42935050405597697</v>
      </c>
      <c r="D9889">
        <f t="shared" si="1079"/>
        <v>98.702678651561541</v>
      </c>
      <c r="E9889">
        <f t="shared" si="1080"/>
        <v>98.702678651561541</v>
      </c>
      <c r="F9889">
        <f t="shared" si="1081"/>
        <v>8.2973213484384587</v>
      </c>
      <c r="G9889">
        <f t="shared" si="1082"/>
        <v>0</v>
      </c>
      <c r="H9889">
        <f t="shared" si="1083"/>
        <v>987.02678651561541</v>
      </c>
      <c r="I9889">
        <f t="shared" si="1084"/>
        <v>41.486606742192293</v>
      </c>
      <c r="J9889">
        <f t="shared" si="1085"/>
        <v>0</v>
      </c>
    </row>
    <row r="9890" spans="2:10" x14ac:dyDescent="0.3">
      <c r="B9890">
        <v>9863</v>
      </c>
      <c r="C9890">
        <v>0.31092749106767414</v>
      </c>
      <c r="D9890">
        <f t="shared" si="1079"/>
        <v>96.431194501198689</v>
      </c>
      <c r="E9890">
        <f t="shared" si="1080"/>
        <v>96.431194501198689</v>
      </c>
      <c r="F9890">
        <f t="shared" si="1081"/>
        <v>10.568805498801311</v>
      </c>
      <c r="G9890">
        <f t="shared" si="1082"/>
        <v>0</v>
      </c>
      <c r="H9890">
        <f t="shared" si="1083"/>
        <v>964.31194501198684</v>
      </c>
      <c r="I9890">
        <f t="shared" si="1084"/>
        <v>52.844027494006554</v>
      </c>
      <c r="J9890">
        <f t="shared" si="1085"/>
        <v>0</v>
      </c>
    </row>
    <row r="9891" spans="2:10" x14ac:dyDescent="0.3">
      <c r="B9891">
        <v>9864</v>
      </c>
      <c r="C9891">
        <v>0.37883982749321299</v>
      </c>
      <c r="D9891">
        <f t="shared" si="1079"/>
        <v>97.756481017001335</v>
      </c>
      <c r="E9891">
        <f t="shared" si="1080"/>
        <v>97.756481017001335</v>
      </c>
      <c r="F9891">
        <f t="shared" si="1081"/>
        <v>9.2435189829986655</v>
      </c>
      <c r="G9891">
        <f t="shared" si="1082"/>
        <v>0</v>
      </c>
      <c r="H9891">
        <f t="shared" si="1083"/>
        <v>977.56481017001329</v>
      </c>
      <c r="I9891">
        <f t="shared" si="1084"/>
        <v>46.217594914993327</v>
      </c>
      <c r="J9891">
        <f t="shared" si="1085"/>
        <v>0</v>
      </c>
    </row>
    <row r="9892" spans="2:10" x14ac:dyDescent="0.3">
      <c r="B9892">
        <v>9865</v>
      </c>
      <c r="C9892">
        <v>0.44945734976242946</v>
      </c>
      <c r="D9892">
        <f t="shared" si="1079"/>
        <v>99.073807799817388</v>
      </c>
      <c r="E9892">
        <f t="shared" si="1080"/>
        <v>99.073807799817388</v>
      </c>
      <c r="F9892">
        <f t="shared" si="1081"/>
        <v>7.9261922001826122</v>
      </c>
      <c r="G9892">
        <f t="shared" si="1082"/>
        <v>0</v>
      </c>
      <c r="H9892">
        <f t="shared" si="1083"/>
        <v>990.73807799817382</v>
      </c>
      <c r="I9892">
        <f t="shared" si="1084"/>
        <v>39.630961000913061</v>
      </c>
      <c r="J9892">
        <f t="shared" si="1085"/>
        <v>0</v>
      </c>
    </row>
    <row r="9893" spans="2:10" x14ac:dyDescent="0.3">
      <c r="B9893">
        <v>9866</v>
      </c>
      <c r="C9893">
        <v>0.73726032282562814</v>
      </c>
      <c r="D9893">
        <f t="shared" si="1079"/>
        <v>104.56965042013235</v>
      </c>
      <c r="E9893">
        <f t="shared" si="1080"/>
        <v>104.56965042013235</v>
      </c>
      <c r="F9893">
        <f t="shared" si="1081"/>
        <v>2.4303495798676522</v>
      </c>
      <c r="G9893">
        <f t="shared" si="1082"/>
        <v>0</v>
      </c>
      <c r="H9893">
        <f t="shared" si="1083"/>
        <v>1045.6965042013235</v>
      </c>
      <c r="I9893">
        <f t="shared" si="1084"/>
        <v>12.151747899338261</v>
      </c>
      <c r="J9893">
        <f t="shared" si="1085"/>
        <v>0</v>
      </c>
    </row>
    <row r="9894" spans="2:10" x14ac:dyDescent="0.3">
      <c r="B9894">
        <v>9867</v>
      </c>
      <c r="C9894">
        <v>4.8199527412306375E-2</v>
      </c>
      <c r="D9894">
        <f t="shared" si="1079"/>
        <v>88.915009171605377</v>
      </c>
      <c r="E9894">
        <f t="shared" si="1080"/>
        <v>88.915009171605377</v>
      </c>
      <c r="F9894">
        <f t="shared" si="1081"/>
        <v>18.084990828394623</v>
      </c>
      <c r="G9894">
        <f t="shared" si="1082"/>
        <v>0</v>
      </c>
      <c r="H9894">
        <f t="shared" si="1083"/>
        <v>889.15009171605379</v>
      </c>
      <c r="I9894">
        <f t="shared" si="1084"/>
        <v>90.424954141973117</v>
      </c>
      <c r="J9894">
        <f t="shared" si="1085"/>
        <v>0</v>
      </c>
    </row>
    <row r="9895" spans="2:10" x14ac:dyDescent="0.3">
      <c r="B9895">
        <v>9868</v>
      </c>
      <c r="C9895">
        <v>0.96958288355812061</v>
      </c>
      <c r="D9895">
        <f t="shared" si="1079"/>
        <v>112.21033866983973</v>
      </c>
      <c r="E9895">
        <f t="shared" si="1080"/>
        <v>107</v>
      </c>
      <c r="F9895">
        <f t="shared" si="1081"/>
        <v>0</v>
      </c>
      <c r="G9895">
        <f t="shared" si="1082"/>
        <v>5.2103386698397287</v>
      </c>
      <c r="H9895">
        <f t="shared" si="1083"/>
        <v>1070</v>
      </c>
      <c r="I9895">
        <f t="shared" si="1084"/>
        <v>0</v>
      </c>
      <c r="J9895">
        <f t="shared" si="1085"/>
        <v>78.155080047595931</v>
      </c>
    </row>
    <row r="9896" spans="2:10" x14ac:dyDescent="0.3">
      <c r="B9896">
        <v>9869</v>
      </c>
      <c r="C9896">
        <v>0.95505433170125087</v>
      </c>
      <c r="D9896">
        <f t="shared" si="1079"/>
        <v>111.26791458718375</v>
      </c>
      <c r="E9896">
        <f t="shared" si="1080"/>
        <v>107</v>
      </c>
      <c r="F9896">
        <f t="shared" si="1081"/>
        <v>0</v>
      </c>
      <c r="G9896">
        <f t="shared" si="1082"/>
        <v>4.2679145871837534</v>
      </c>
      <c r="H9896">
        <f t="shared" si="1083"/>
        <v>1070</v>
      </c>
      <c r="I9896">
        <f t="shared" si="1084"/>
        <v>0</v>
      </c>
      <c r="J9896">
        <f t="shared" si="1085"/>
        <v>64.018718807756301</v>
      </c>
    </row>
    <row r="9897" spans="2:10" x14ac:dyDescent="0.3">
      <c r="B9897">
        <v>9870</v>
      </c>
      <c r="C9897">
        <v>0.57828124683769977</v>
      </c>
      <c r="D9897">
        <f t="shared" si="1079"/>
        <v>101.43885254444108</v>
      </c>
      <c r="E9897">
        <f t="shared" si="1080"/>
        <v>101.43885254444108</v>
      </c>
      <c r="F9897">
        <f t="shared" si="1081"/>
        <v>5.561147455558924</v>
      </c>
      <c r="G9897">
        <f t="shared" si="1082"/>
        <v>0</v>
      </c>
      <c r="H9897">
        <f t="shared" si="1083"/>
        <v>1014.3885254444108</v>
      </c>
      <c r="I9897">
        <f t="shared" si="1084"/>
        <v>27.80573727779462</v>
      </c>
      <c r="J9897">
        <f t="shared" si="1085"/>
        <v>0</v>
      </c>
    </row>
    <row r="9898" spans="2:10" x14ac:dyDescent="0.3">
      <c r="B9898">
        <v>9871</v>
      </c>
      <c r="C9898">
        <v>0.17938476231256595</v>
      </c>
      <c r="D9898">
        <f t="shared" si="1079"/>
        <v>93.490455861898397</v>
      </c>
      <c r="E9898">
        <f t="shared" si="1080"/>
        <v>93.490455861898397</v>
      </c>
      <c r="F9898">
        <f t="shared" si="1081"/>
        <v>13.509544138101603</v>
      </c>
      <c r="G9898">
        <f t="shared" si="1082"/>
        <v>0</v>
      </c>
      <c r="H9898">
        <f t="shared" si="1083"/>
        <v>934.90455861898397</v>
      </c>
      <c r="I9898">
        <f t="shared" si="1084"/>
        <v>67.547720690508015</v>
      </c>
      <c r="J9898">
        <f t="shared" si="1085"/>
        <v>0</v>
      </c>
    </row>
    <row r="9899" spans="2:10" x14ac:dyDescent="0.3">
      <c r="B9899">
        <v>9872</v>
      </c>
      <c r="C9899">
        <v>0.36466682080943424</v>
      </c>
      <c r="D9899">
        <f t="shared" si="1079"/>
        <v>97.485988339681555</v>
      </c>
      <c r="E9899">
        <f t="shared" si="1080"/>
        <v>97.485988339681555</v>
      </c>
      <c r="F9899">
        <f t="shared" si="1081"/>
        <v>9.5140116603184453</v>
      </c>
      <c r="G9899">
        <f t="shared" si="1082"/>
        <v>0</v>
      </c>
      <c r="H9899">
        <f t="shared" si="1083"/>
        <v>974.85988339681558</v>
      </c>
      <c r="I9899">
        <f t="shared" si="1084"/>
        <v>47.570058301592226</v>
      </c>
      <c r="J9899">
        <f t="shared" si="1085"/>
        <v>0</v>
      </c>
    </row>
    <row r="9900" spans="2:10" x14ac:dyDescent="0.3">
      <c r="B9900">
        <v>9873</v>
      </c>
      <c r="C9900">
        <v>0.84286351088682654</v>
      </c>
      <c r="D9900">
        <f t="shared" si="1079"/>
        <v>107.09798287119632</v>
      </c>
      <c r="E9900">
        <f t="shared" si="1080"/>
        <v>107</v>
      </c>
      <c r="F9900">
        <f t="shared" si="1081"/>
        <v>0</v>
      </c>
      <c r="G9900">
        <f t="shared" si="1082"/>
        <v>9.7982871196322208E-2</v>
      </c>
      <c r="H9900">
        <f t="shared" si="1083"/>
        <v>1070</v>
      </c>
      <c r="I9900">
        <f t="shared" si="1084"/>
        <v>0</v>
      </c>
      <c r="J9900">
        <f t="shared" si="1085"/>
        <v>1.4697430679448331</v>
      </c>
    </row>
    <row r="9901" spans="2:10" x14ac:dyDescent="0.3">
      <c r="B9901">
        <v>9874</v>
      </c>
      <c r="C9901">
        <v>0.84360227358331119</v>
      </c>
      <c r="D9901">
        <f t="shared" si="1079"/>
        <v>107.11823867419805</v>
      </c>
      <c r="E9901">
        <f t="shared" si="1080"/>
        <v>107</v>
      </c>
      <c r="F9901">
        <f t="shared" si="1081"/>
        <v>0</v>
      </c>
      <c r="G9901">
        <f t="shared" si="1082"/>
        <v>0.11823867419805367</v>
      </c>
      <c r="H9901">
        <f t="shared" si="1083"/>
        <v>1070</v>
      </c>
      <c r="I9901">
        <f t="shared" si="1084"/>
        <v>0</v>
      </c>
      <c r="J9901">
        <f t="shared" si="1085"/>
        <v>1.7735801129708051</v>
      </c>
    </row>
    <row r="9902" spans="2:10" x14ac:dyDescent="0.3">
      <c r="B9902">
        <v>9875</v>
      </c>
      <c r="C9902">
        <v>0.41949777650824704</v>
      </c>
      <c r="D9902">
        <f t="shared" si="1079"/>
        <v>98.519879486086211</v>
      </c>
      <c r="E9902">
        <f t="shared" si="1080"/>
        <v>98.519879486086211</v>
      </c>
      <c r="F9902">
        <f t="shared" si="1081"/>
        <v>8.4801205139137892</v>
      </c>
      <c r="G9902">
        <f t="shared" si="1082"/>
        <v>0</v>
      </c>
      <c r="H9902">
        <f t="shared" si="1083"/>
        <v>985.19879486086211</v>
      </c>
      <c r="I9902">
        <f t="shared" si="1084"/>
        <v>42.400602569568946</v>
      </c>
      <c r="J9902">
        <f t="shared" si="1085"/>
        <v>0</v>
      </c>
    </row>
    <row r="9903" spans="2:10" x14ac:dyDescent="0.3">
      <c r="B9903">
        <v>9876</v>
      </c>
      <c r="C9903">
        <v>0.43812725524241469</v>
      </c>
      <c r="D9903">
        <f t="shared" si="1079"/>
        <v>98.864964040460677</v>
      </c>
      <c r="E9903">
        <f t="shared" si="1080"/>
        <v>98.864964040460677</v>
      </c>
      <c r="F9903">
        <f t="shared" si="1081"/>
        <v>8.1350359595393229</v>
      </c>
      <c r="G9903">
        <f t="shared" si="1082"/>
        <v>0</v>
      </c>
      <c r="H9903">
        <f t="shared" si="1083"/>
        <v>988.64964040460677</v>
      </c>
      <c r="I9903">
        <f t="shared" si="1084"/>
        <v>40.675179797696615</v>
      </c>
      <c r="J9903">
        <f t="shared" si="1085"/>
        <v>0</v>
      </c>
    </row>
    <row r="9904" spans="2:10" x14ac:dyDescent="0.3">
      <c r="B9904">
        <v>9877</v>
      </c>
      <c r="C9904">
        <v>0.37308852970850925</v>
      </c>
      <c r="D9904">
        <f t="shared" si="1079"/>
        <v>97.647035039325459</v>
      </c>
      <c r="E9904">
        <f t="shared" si="1080"/>
        <v>97.647035039325459</v>
      </c>
      <c r="F9904">
        <f t="shared" si="1081"/>
        <v>9.3529649606745409</v>
      </c>
      <c r="G9904">
        <f t="shared" si="1082"/>
        <v>0</v>
      </c>
      <c r="H9904">
        <f t="shared" si="1083"/>
        <v>976.47035039325465</v>
      </c>
      <c r="I9904">
        <f t="shared" si="1084"/>
        <v>46.764824803372704</v>
      </c>
      <c r="J9904">
        <f t="shared" si="1085"/>
        <v>0</v>
      </c>
    </row>
    <row r="9905" spans="2:10" x14ac:dyDescent="0.3">
      <c r="B9905">
        <v>9878</v>
      </c>
      <c r="C9905">
        <v>0.52793261598108976</v>
      </c>
      <c r="D9905">
        <f t="shared" si="1079"/>
        <v>100.51110148518171</v>
      </c>
      <c r="E9905">
        <f t="shared" si="1080"/>
        <v>100.51110148518171</v>
      </c>
      <c r="F9905">
        <f t="shared" si="1081"/>
        <v>6.4888985148182883</v>
      </c>
      <c r="G9905">
        <f t="shared" si="1082"/>
        <v>0</v>
      </c>
      <c r="H9905">
        <f t="shared" si="1083"/>
        <v>1005.1110148518171</v>
      </c>
      <c r="I9905">
        <f t="shared" si="1084"/>
        <v>32.444492574091441</v>
      </c>
      <c r="J9905">
        <f t="shared" si="1085"/>
        <v>0</v>
      </c>
    </row>
    <row r="9906" spans="2:10" x14ac:dyDescent="0.3">
      <c r="B9906">
        <v>9879</v>
      </c>
      <c r="C9906">
        <v>0.3050540141742738</v>
      </c>
      <c r="D9906">
        <f t="shared" si="1079"/>
        <v>96.312451281423321</v>
      </c>
      <c r="E9906">
        <f t="shared" si="1080"/>
        <v>96.312451281423321</v>
      </c>
      <c r="F9906">
        <f t="shared" si="1081"/>
        <v>10.687548718576679</v>
      </c>
      <c r="G9906">
        <f t="shared" si="1082"/>
        <v>0</v>
      </c>
      <c r="H9906">
        <f t="shared" si="1083"/>
        <v>963.12451281423319</v>
      </c>
      <c r="I9906">
        <f t="shared" si="1084"/>
        <v>53.437743592883393</v>
      </c>
      <c r="J9906">
        <f t="shared" si="1085"/>
        <v>0</v>
      </c>
    </row>
    <row r="9907" spans="2:10" x14ac:dyDescent="0.3">
      <c r="B9907">
        <v>9880</v>
      </c>
      <c r="C9907">
        <v>0.61755314490013513</v>
      </c>
      <c r="D9907">
        <f t="shared" si="1079"/>
        <v>102.17508703288989</v>
      </c>
      <c r="E9907">
        <f t="shared" si="1080"/>
        <v>102.17508703288989</v>
      </c>
      <c r="F9907">
        <f t="shared" si="1081"/>
        <v>4.8249129671101088</v>
      </c>
      <c r="G9907">
        <f t="shared" si="1082"/>
        <v>0</v>
      </c>
      <c r="H9907">
        <f t="shared" si="1083"/>
        <v>1021.7508703288989</v>
      </c>
      <c r="I9907">
        <f t="shared" si="1084"/>
        <v>24.124564835550544</v>
      </c>
      <c r="J9907">
        <f t="shared" si="1085"/>
        <v>0</v>
      </c>
    </row>
    <row r="9908" spans="2:10" x14ac:dyDescent="0.3">
      <c r="B9908">
        <v>9881</v>
      </c>
      <c r="C9908">
        <v>1.1089919040872642E-2</v>
      </c>
      <c r="D9908">
        <f t="shared" si="1079"/>
        <v>85.856103458269288</v>
      </c>
      <c r="E9908">
        <f t="shared" si="1080"/>
        <v>85.856103458269288</v>
      </c>
      <c r="F9908">
        <f t="shared" si="1081"/>
        <v>21.143896541730712</v>
      </c>
      <c r="G9908">
        <f t="shared" si="1082"/>
        <v>0</v>
      </c>
      <c r="H9908">
        <f t="shared" si="1083"/>
        <v>858.56103458269286</v>
      </c>
      <c r="I9908">
        <f t="shared" si="1084"/>
        <v>105.71948270865356</v>
      </c>
      <c r="J9908">
        <f t="shared" si="1085"/>
        <v>0</v>
      </c>
    </row>
    <row r="9909" spans="2:10" x14ac:dyDescent="0.3">
      <c r="B9909">
        <v>9882</v>
      </c>
      <c r="C9909">
        <v>0.1163837145672999</v>
      </c>
      <c r="D9909">
        <f t="shared" si="1079"/>
        <v>91.695576072467532</v>
      </c>
      <c r="E9909">
        <f t="shared" si="1080"/>
        <v>91.695576072467532</v>
      </c>
      <c r="F9909">
        <f t="shared" si="1081"/>
        <v>15.304423927532468</v>
      </c>
      <c r="G9909">
        <f t="shared" si="1082"/>
        <v>0</v>
      </c>
      <c r="H9909">
        <f t="shared" si="1083"/>
        <v>916.95576072467532</v>
      </c>
      <c r="I9909">
        <f t="shared" si="1084"/>
        <v>76.522119637662342</v>
      </c>
      <c r="J9909">
        <f t="shared" si="1085"/>
        <v>0</v>
      </c>
    </row>
    <row r="9910" spans="2:10" x14ac:dyDescent="0.3">
      <c r="B9910">
        <v>9883</v>
      </c>
      <c r="C9910">
        <v>0.57591505372534357</v>
      </c>
      <c r="D9910">
        <f t="shared" si="1079"/>
        <v>101.39492689498475</v>
      </c>
      <c r="E9910">
        <f t="shared" si="1080"/>
        <v>101.39492689498475</v>
      </c>
      <c r="F9910">
        <f t="shared" si="1081"/>
        <v>5.6050731050152507</v>
      </c>
      <c r="G9910">
        <f t="shared" si="1082"/>
        <v>0</v>
      </c>
      <c r="H9910">
        <f t="shared" si="1083"/>
        <v>1013.9492689498475</v>
      </c>
      <c r="I9910">
        <f t="shared" si="1084"/>
        <v>28.025365525076253</v>
      </c>
      <c r="J9910">
        <f t="shared" si="1085"/>
        <v>0</v>
      </c>
    </row>
    <row r="9911" spans="2:10" x14ac:dyDescent="0.3">
      <c r="B9911">
        <v>9884</v>
      </c>
      <c r="C9911">
        <v>0.92472280824324493</v>
      </c>
      <c r="D9911">
        <f t="shared" si="1079"/>
        <v>109.79942443273146</v>
      </c>
      <c r="E9911">
        <f t="shared" si="1080"/>
        <v>107</v>
      </c>
      <c r="F9911">
        <f t="shared" si="1081"/>
        <v>0</v>
      </c>
      <c r="G9911">
        <f t="shared" si="1082"/>
        <v>2.7994244327314561</v>
      </c>
      <c r="H9911">
        <f t="shared" si="1083"/>
        <v>1070</v>
      </c>
      <c r="I9911">
        <f t="shared" si="1084"/>
        <v>0</v>
      </c>
      <c r="J9911">
        <f t="shared" si="1085"/>
        <v>41.991366490971842</v>
      </c>
    </row>
    <row r="9912" spans="2:10" x14ac:dyDescent="0.3">
      <c r="B9912">
        <v>9885</v>
      </c>
      <c r="C9912">
        <v>0.34733231053777169</v>
      </c>
      <c r="D9912">
        <f t="shared" si="1079"/>
        <v>97.151266713471216</v>
      </c>
      <c r="E9912">
        <f t="shared" si="1080"/>
        <v>97.151266713471216</v>
      </c>
      <c r="F9912">
        <f t="shared" si="1081"/>
        <v>9.848733286528784</v>
      </c>
      <c r="G9912">
        <f t="shared" si="1082"/>
        <v>0</v>
      </c>
      <c r="H9912">
        <f t="shared" si="1083"/>
        <v>971.51266713471216</v>
      </c>
      <c r="I9912">
        <f t="shared" si="1084"/>
        <v>49.24366643264392</v>
      </c>
      <c r="J9912">
        <f t="shared" si="1085"/>
        <v>0</v>
      </c>
    </row>
    <row r="9913" spans="2:10" x14ac:dyDescent="0.3">
      <c r="B9913">
        <v>9886</v>
      </c>
      <c r="C9913">
        <v>0.50114749634746802</v>
      </c>
      <c r="D9913">
        <f t="shared" si="1079"/>
        <v>100.02098281344939</v>
      </c>
      <c r="E9913">
        <f t="shared" si="1080"/>
        <v>100.02098281344939</v>
      </c>
      <c r="F9913">
        <f t="shared" si="1081"/>
        <v>6.9790171865506068</v>
      </c>
      <c r="G9913">
        <f t="shared" si="1082"/>
        <v>0</v>
      </c>
      <c r="H9913">
        <f t="shared" si="1083"/>
        <v>1000.2098281344939</v>
      </c>
      <c r="I9913">
        <f t="shared" si="1084"/>
        <v>34.895085932753034</v>
      </c>
      <c r="J9913">
        <f t="shared" si="1085"/>
        <v>0</v>
      </c>
    </row>
    <row r="9914" spans="2:10" x14ac:dyDescent="0.3">
      <c r="B9914">
        <v>9887</v>
      </c>
      <c r="C9914">
        <v>7.5280126443331263E-2</v>
      </c>
      <c r="D9914">
        <f t="shared" si="1079"/>
        <v>90.200697845974204</v>
      </c>
      <c r="E9914">
        <f t="shared" si="1080"/>
        <v>90.200697845974204</v>
      </c>
      <c r="F9914">
        <f t="shared" si="1081"/>
        <v>16.799302154025796</v>
      </c>
      <c r="G9914">
        <f t="shared" si="1082"/>
        <v>0</v>
      </c>
      <c r="H9914">
        <f t="shared" si="1083"/>
        <v>902.00697845974207</v>
      </c>
      <c r="I9914">
        <f t="shared" si="1084"/>
        <v>83.996510770128978</v>
      </c>
      <c r="J9914">
        <f t="shared" si="1085"/>
        <v>0</v>
      </c>
    </row>
    <row r="9915" spans="2:10" x14ac:dyDescent="0.3">
      <c r="B9915">
        <v>9888</v>
      </c>
      <c r="C9915">
        <v>0.1894406575331733</v>
      </c>
      <c r="D9915">
        <f t="shared" si="1079"/>
        <v>93.744254906277575</v>
      </c>
      <c r="E9915">
        <f t="shared" si="1080"/>
        <v>93.744254906277575</v>
      </c>
      <c r="F9915">
        <f t="shared" si="1081"/>
        <v>13.255745093722425</v>
      </c>
      <c r="G9915">
        <f t="shared" si="1082"/>
        <v>0</v>
      </c>
      <c r="H9915">
        <f t="shared" si="1083"/>
        <v>937.4425490627757</v>
      </c>
      <c r="I9915">
        <f t="shared" si="1084"/>
        <v>66.278725468612123</v>
      </c>
      <c r="J9915">
        <f t="shared" si="1085"/>
        <v>0</v>
      </c>
    </row>
    <row r="9916" spans="2:10" x14ac:dyDescent="0.3">
      <c r="B9916">
        <v>9889</v>
      </c>
      <c r="C9916">
        <v>0.75606440117564033</v>
      </c>
      <c r="D9916">
        <f t="shared" si="1079"/>
        <v>104.97971983247936</v>
      </c>
      <c r="E9916">
        <f t="shared" si="1080"/>
        <v>104.97971983247936</v>
      </c>
      <c r="F9916">
        <f t="shared" si="1081"/>
        <v>2.0202801675206388</v>
      </c>
      <c r="G9916">
        <f t="shared" si="1082"/>
        <v>0</v>
      </c>
      <c r="H9916">
        <f t="shared" si="1083"/>
        <v>1049.7971983247935</v>
      </c>
      <c r="I9916">
        <f t="shared" si="1084"/>
        <v>10.101400837603194</v>
      </c>
      <c r="J9916">
        <f t="shared" si="1085"/>
        <v>0</v>
      </c>
    </row>
    <row r="9917" spans="2:10" x14ac:dyDescent="0.3">
      <c r="B9917">
        <v>9890</v>
      </c>
      <c r="C9917">
        <v>1.1347261146884891E-2</v>
      </c>
      <c r="D9917">
        <f t="shared" si="1079"/>
        <v>85.893479831547225</v>
      </c>
      <c r="E9917">
        <f t="shared" si="1080"/>
        <v>85.893479831547225</v>
      </c>
      <c r="F9917">
        <f t="shared" si="1081"/>
        <v>21.106520168452775</v>
      </c>
      <c r="G9917">
        <f t="shared" si="1082"/>
        <v>0</v>
      </c>
      <c r="H9917">
        <f t="shared" si="1083"/>
        <v>858.93479831547222</v>
      </c>
      <c r="I9917">
        <f t="shared" si="1084"/>
        <v>105.53260084226388</v>
      </c>
      <c r="J9917">
        <f t="shared" si="1085"/>
        <v>0</v>
      </c>
    </row>
    <row r="9918" spans="2:10" x14ac:dyDescent="0.3">
      <c r="B9918">
        <v>9891</v>
      </c>
      <c r="C9918">
        <v>0.17292418873287407</v>
      </c>
      <c r="D9918">
        <f t="shared" si="1079"/>
        <v>93.323628042744929</v>
      </c>
      <c r="E9918">
        <f t="shared" si="1080"/>
        <v>93.323628042744929</v>
      </c>
      <c r="F9918">
        <f t="shared" si="1081"/>
        <v>13.676371957255071</v>
      </c>
      <c r="G9918">
        <f t="shared" si="1082"/>
        <v>0</v>
      </c>
      <c r="H9918">
        <f t="shared" si="1083"/>
        <v>933.23628042744929</v>
      </c>
      <c r="I9918">
        <f t="shared" si="1084"/>
        <v>68.381859786275356</v>
      </c>
      <c r="J9918">
        <f t="shared" si="1085"/>
        <v>0</v>
      </c>
    </row>
    <row r="9919" spans="2:10" x14ac:dyDescent="0.3">
      <c r="B9919">
        <v>9892</v>
      </c>
      <c r="C9919">
        <v>0.28294817485039669</v>
      </c>
      <c r="D9919">
        <f t="shared" si="1079"/>
        <v>95.857914820555806</v>
      </c>
      <c r="E9919">
        <f t="shared" si="1080"/>
        <v>95.857914820555806</v>
      </c>
      <c r="F9919">
        <f t="shared" si="1081"/>
        <v>11.142085179444194</v>
      </c>
      <c r="G9919">
        <f t="shared" si="1082"/>
        <v>0</v>
      </c>
      <c r="H9919">
        <f t="shared" si="1083"/>
        <v>958.57914820555811</v>
      </c>
      <c r="I9919">
        <f t="shared" si="1084"/>
        <v>55.710425897220972</v>
      </c>
      <c r="J9919">
        <f t="shared" si="1085"/>
        <v>0</v>
      </c>
    </row>
    <row r="9920" spans="2:10" x14ac:dyDescent="0.3">
      <c r="B9920">
        <v>9893</v>
      </c>
      <c r="C9920">
        <v>0.88954211639810987</v>
      </c>
      <c r="D9920">
        <f t="shared" si="1079"/>
        <v>108.4984270276512</v>
      </c>
      <c r="E9920">
        <f t="shared" si="1080"/>
        <v>107</v>
      </c>
      <c r="F9920">
        <f t="shared" si="1081"/>
        <v>0</v>
      </c>
      <c r="G9920">
        <f t="shared" si="1082"/>
        <v>1.4984270276512035</v>
      </c>
      <c r="H9920">
        <f t="shared" si="1083"/>
        <v>1070</v>
      </c>
      <c r="I9920">
        <f t="shared" si="1084"/>
        <v>0</v>
      </c>
      <c r="J9920">
        <f t="shared" si="1085"/>
        <v>22.476405414768053</v>
      </c>
    </row>
    <row r="9921" spans="2:10" x14ac:dyDescent="0.3">
      <c r="B9921">
        <v>9894</v>
      </c>
      <c r="C9921">
        <v>0.73650400492627832</v>
      </c>
      <c r="D9921">
        <f t="shared" si="1079"/>
        <v>104.55341672339162</v>
      </c>
      <c r="E9921">
        <f t="shared" si="1080"/>
        <v>104.55341672339162</v>
      </c>
      <c r="F9921">
        <f t="shared" si="1081"/>
        <v>2.4465832766083793</v>
      </c>
      <c r="G9921">
        <f t="shared" si="1082"/>
        <v>0</v>
      </c>
      <c r="H9921">
        <f t="shared" si="1083"/>
        <v>1045.5341672339162</v>
      </c>
      <c r="I9921">
        <f t="shared" si="1084"/>
        <v>12.232916383041896</v>
      </c>
      <c r="J9921">
        <f t="shared" si="1085"/>
        <v>0</v>
      </c>
    </row>
    <row r="9922" spans="2:10" x14ac:dyDescent="0.3">
      <c r="B9922">
        <v>9895</v>
      </c>
      <c r="C9922">
        <v>0.99263362408135747</v>
      </c>
      <c r="D9922">
        <f t="shared" si="1079"/>
        <v>114.76795128060321</v>
      </c>
      <c r="E9922">
        <f t="shared" si="1080"/>
        <v>107</v>
      </c>
      <c r="F9922">
        <f t="shared" si="1081"/>
        <v>0</v>
      </c>
      <c r="G9922">
        <f t="shared" si="1082"/>
        <v>7.7679512806032136</v>
      </c>
      <c r="H9922">
        <f t="shared" si="1083"/>
        <v>1070</v>
      </c>
      <c r="I9922">
        <f t="shared" si="1084"/>
        <v>0</v>
      </c>
      <c r="J9922">
        <f t="shared" si="1085"/>
        <v>116.5192692090482</v>
      </c>
    </row>
    <row r="9923" spans="2:10" x14ac:dyDescent="0.3">
      <c r="B9923">
        <v>9896</v>
      </c>
      <c r="C9923">
        <v>0.95093284473103923</v>
      </c>
      <c r="D9923">
        <f t="shared" si="1079"/>
        <v>111.03755136701068</v>
      </c>
      <c r="E9923">
        <f t="shared" si="1080"/>
        <v>107</v>
      </c>
      <c r="F9923">
        <f t="shared" si="1081"/>
        <v>0</v>
      </c>
      <c r="G9923">
        <f t="shared" si="1082"/>
        <v>4.0375513670106784</v>
      </c>
      <c r="H9923">
        <f t="shared" si="1083"/>
        <v>1070</v>
      </c>
      <c r="I9923">
        <f t="shared" si="1084"/>
        <v>0</v>
      </c>
      <c r="J9923">
        <f t="shared" si="1085"/>
        <v>60.563270505160176</v>
      </c>
    </row>
    <row r="9924" spans="2:10" x14ac:dyDescent="0.3">
      <c r="B9924">
        <v>9897</v>
      </c>
      <c r="C9924">
        <v>7.4153553139408634E-2</v>
      </c>
      <c r="D9924">
        <f t="shared" si="1079"/>
        <v>90.153542852995173</v>
      </c>
      <c r="E9924">
        <f t="shared" si="1080"/>
        <v>90.153542852995173</v>
      </c>
      <c r="F9924">
        <f t="shared" si="1081"/>
        <v>16.846457147004827</v>
      </c>
      <c r="G9924">
        <f t="shared" si="1082"/>
        <v>0</v>
      </c>
      <c r="H9924">
        <f t="shared" si="1083"/>
        <v>901.53542852995179</v>
      </c>
      <c r="I9924">
        <f t="shared" si="1084"/>
        <v>84.232285735024135</v>
      </c>
      <c r="J9924">
        <f t="shared" si="1085"/>
        <v>0</v>
      </c>
    </row>
    <row r="9925" spans="2:10" x14ac:dyDescent="0.3">
      <c r="B9925">
        <v>9898</v>
      </c>
      <c r="C9925">
        <v>0.96602563738524971</v>
      </c>
      <c r="D9925">
        <f t="shared" si="1079"/>
        <v>111.95629836997213</v>
      </c>
      <c r="E9925">
        <f t="shared" si="1080"/>
        <v>107</v>
      </c>
      <c r="F9925">
        <f t="shared" si="1081"/>
        <v>0</v>
      </c>
      <c r="G9925">
        <f t="shared" si="1082"/>
        <v>4.9562983699721315</v>
      </c>
      <c r="H9925">
        <f t="shared" si="1083"/>
        <v>1070</v>
      </c>
      <c r="I9925">
        <f t="shared" si="1084"/>
        <v>0</v>
      </c>
      <c r="J9925">
        <f t="shared" si="1085"/>
        <v>74.344475549581972</v>
      </c>
    </row>
    <row r="9926" spans="2:10" x14ac:dyDescent="0.3">
      <c r="B9926">
        <v>9899</v>
      </c>
      <c r="C9926">
        <v>0.64721086970054176</v>
      </c>
      <c r="D9926">
        <f t="shared" si="1079"/>
        <v>102.74286487680006</v>
      </c>
      <c r="E9926">
        <f t="shared" si="1080"/>
        <v>102.74286487680006</v>
      </c>
      <c r="F9926">
        <f t="shared" si="1081"/>
        <v>4.2571351231999444</v>
      </c>
      <c r="G9926">
        <f t="shared" si="1082"/>
        <v>0</v>
      </c>
      <c r="H9926">
        <f t="shared" si="1083"/>
        <v>1027.4286487680006</v>
      </c>
      <c r="I9926">
        <f t="shared" si="1084"/>
        <v>21.285675615999722</v>
      </c>
      <c r="J9926">
        <f t="shared" si="1085"/>
        <v>0</v>
      </c>
    </row>
    <row r="9927" spans="2:10" x14ac:dyDescent="0.3">
      <c r="B9927">
        <v>9900</v>
      </c>
      <c r="C9927">
        <v>0.78995670820845587</v>
      </c>
      <c r="D9927">
        <f t="shared" si="1079"/>
        <v>105.7554838519869</v>
      </c>
      <c r="E9927">
        <f t="shared" si="1080"/>
        <v>105.7554838519869</v>
      </c>
      <c r="F9927">
        <f t="shared" si="1081"/>
        <v>1.2445161480131048</v>
      </c>
      <c r="G9927">
        <f t="shared" si="1082"/>
        <v>0</v>
      </c>
      <c r="H9927">
        <f t="shared" si="1083"/>
        <v>1057.554838519869</v>
      </c>
      <c r="I9927">
        <f t="shared" si="1084"/>
        <v>6.2225807400655242</v>
      </c>
      <c r="J9927">
        <f t="shared" si="1085"/>
        <v>0</v>
      </c>
    </row>
    <row r="9928" spans="2:10" x14ac:dyDescent="0.3">
      <c r="B9928">
        <v>9901</v>
      </c>
      <c r="C9928">
        <v>0.74591498346823182</v>
      </c>
      <c r="D9928">
        <f t="shared" si="1079"/>
        <v>104.7568039512368</v>
      </c>
      <c r="E9928">
        <f t="shared" si="1080"/>
        <v>104.7568039512368</v>
      </c>
      <c r="F9928">
        <f t="shared" si="1081"/>
        <v>2.2431960487631954</v>
      </c>
      <c r="G9928">
        <f t="shared" si="1082"/>
        <v>0</v>
      </c>
      <c r="H9928">
        <f t="shared" si="1083"/>
        <v>1047.5680395123682</v>
      </c>
      <c r="I9928">
        <f t="shared" si="1084"/>
        <v>11.215980243815977</v>
      </c>
      <c r="J9928">
        <f t="shared" si="1085"/>
        <v>0</v>
      </c>
    </row>
    <row r="9929" spans="2:10" x14ac:dyDescent="0.3">
      <c r="B9929">
        <v>9902</v>
      </c>
      <c r="C9929">
        <v>0.58126271380070427</v>
      </c>
      <c r="D9929">
        <f t="shared" si="1079"/>
        <v>101.4942598734857</v>
      </c>
      <c r="E9929">
        <f t="shared" si="1080"/>
        <v>101.4942598734857</v>
      </c>
      <c r="F9929">
        <f t="shared" si="1081"/>
        <v>5.5057401265142971</v>
      </c>
      <c r="G9929">
        <f t="shared" si="1082"/>
        <v>0</v>
      </c>
      <c r="H9929">
        <f t="shared" si="1083"/>
        <v>1014.942598734857</v>
      </c>
      <c r="I9929">
        <f t="shared" si="1084"/>
        <v>27.528700632571486</v>
      </c>
      <c r="J9929">
        <f t="shared" si="1085"/>
        <v>0</v>
      </c>
    </row>
    <row r="9930" spans="2:10" x14ac:dyDescent="0.3">
      <c r="B9930">
        <v>9903</v>
      </c>
      <c r="C9930">
        <v>9.9337090247113458E-2</v>
      </c>
      <c r="D9930">
        <f t="shared" si="1079"/>
        <v>91.120707123852156</v>
      </c>
      <c r="E9930">
        <f t="shared" si="1080"/>
        <v>91.120707123852156</v>
      </c>
      <c r="F9930">
        <f t="shared" si="1081"/>
        <v>15.879292876147844</v>
      </c>
      <c r="G9930">
        <f t="shared" si="1082"/>
        <v>0</v>
      </c>
      <c r="H9930">
        <f t="shared" si="1083"/>
        <v>911.20707123852162</v>
      </c>
      <c r="I9930">
        <f t="shared" si="1084"/>
        <v>79.396464380739218</v>
      </c>
      <c r="J9930">
        <f t="shared" si="1085"/>
        <v>0</v>
      </c>
    </row>
    <row r="9931" spans="2:10" x14ac:dyDescent="0.3">
      <c r="B9931">
        <v>9904</v>
      </c>
      <c r="C9931">
        <v>0.93105632629410862</v>
      </c>
      <c r="D9931">
        <f t="shared" si="1079"/>
        <v>110.07040763086769</v>
      </c>
      <c r="E9931">
        <f t="shared" si="1080"/>
        <v>107</v>
      </c>
      <c r="F9931">
        <f t="shared" si="1081"/>
        <v>0</v>
      </c>
      <c r="G9931">
        <f t="shared" si="1082"/>
        <v>3.0704076308676918</v>
      </c>
      <c r="H9931">
        <f t="shared" si="1083"/>
        <v>1070</v>
      </c>
      <c r="I9931">
        <f t="shared" si="1084"/>
        <v>0</v>
      </c>
      <c r="J9931">
        <f t="shared" si="1085"/>
        <v>46.056114463015376</v>
      </c>
    </row>
    <row r="9932" spans="2:10" x14ac:dyDescent="0.3">
      <c r="B9932">
        <v>9905</v>
      </c>
      <c r="C9932">
        <v>0.49061105334670807</v>
      </c>
      <c r="D9932">
        <f t="shared" si="1079"/>
        <v>99.8283037507709</v>
      </c>
      <c r="E9932">
        <f t="shared" si="1080"/>
        <v>99.8283037507709</v>
      </c>
      <c r="F9932">
        <f t="shared" si="1081"/>
        <v>7.1716962492291003</v>
      </c>
      <c r="G9932">
        <f t="shared" si="1082"/>
        <v>0</v>
      </c>
      <c r="H9932">
        <f t="shared" si="1083"/>
        <v>998.28303750770897</v>
      </c>
      <c r="I9932">
        <f t="shared" si="1084"/>
        <v>35.858481246145502</v>
      </c>
      <c r="J9932">
        <f t="shared" si="1085"/>
        <v>0</v>
      </c>
    </row>
    <row r="9933" spans="2:10" x14ac:dyDescent="0.3">
      <c r="B9933">
        <v>9906</v>
      </c>
      <c r="C9933">
        <v>8.1327182658683439E-2</v>
      </c>
      <c r="D9933">
        <f t="shared" si="1079"/>
        <v>90.446786881276495</v>
      </c>
      <c r="E9933">
        <f t="shared" si="1080"/>
        <v>90.446786881276495</v>
      </c>
      <c r="F9933">
        <f t="shared" si="1081"/>
        <v>16.553213118723505</v>
      </c>
      <c r="G9933">
        <f t="shared" si="1082"/>
        <v>0</v>
      </c>
      <c r="H9933">
        <f t="shared" si="1083"/>
        <v>904.46786881276489</v>
      </c>
      <c r="I9933">
        <f t="shared" si="1084"/>
        <v>82.766065593617526</v>
      </c>
      <c r="J9933">
        <f t="shared" si="1085"/>
        <v>0</v>
      </c>
    </row>
    <row r="9934" spans="2:10" x14ac:dyDescent="0.3">
      <c r="B9934">
        <v>9907</v>
      </c>
      <c r="C9934">
        <v>0.23502583528126686</v>
      </c>
      <c r="D9934">
        <f t="shared" si="1079"/>
        <v>94.821281708321237</v>
      </c>
      <c r="E9934">
        <f t="shared" si="1080"/>
        <v>94.821281708321237</v>
      </c>
      <c r="F9934">
        <f t="shared" si="1081"/>
        <v>12.178718291678763</v>
      </c>
      <c r="G9934">
        <f t="shared" si="1082"/>
        <v>0</v>
      </c>
      <c r="H9934">
        <f t="shared" si="1083"/>
        <v>948.21281708321237</v>
      </c>
      <c r="I9934">
        <f t="shared" si="1084"/>
        <v>60.893591458393814</v>
      </c>
      <c r="J9934">
        <f t="shared" si="1085"/>
        <v>0</v>
      </c>
    </row>
    <row r="9935" spans="2:10" x14ac:dyDescent="0.3">
      <c r="B9935">
        <v>9908</v>
      </c>
      <c r="C9935">
        <v>0.15300215073291246</v>
      </c>
      <c r="D9935">
        <f t="shared" si="1079"/>
        <v>92.788006004604753</v>
      </c>
      <c r="E9935">
        <f t="shared" si="1080"/>
        <v>92.788006004604753</v>
      </c>
      <c r="F9935">
        <f t="shared" si="1081"/>
        <v>14.211993995395247</v>
      </c>
      <c r="G9935">
        <f t="shared" si="1082"/>
        <v>0</v>
      </c>
      <c r="H9935">
        <f t="shared" si="1083"/>
        <v>927.88006004604756</v>
      </c>
      <c r="I9935">
        <f t="shared" si="1084"/>
        <v>71.059969976976234</v>
      </c>
      <c r="J9935">
        <f t="shared" si="1085"/>
        <v>0</v>
      </c>
    </row>
    <row r="9936" spans="2:10" x14ac:dyDescent="0.3">
      <c r="B9936">
        <v>9909</v>
      </c>
      <c r="C9936">
        <v>0.62119832477690096</v>
      </c>
      <c r="D9936">
        <f t="shared" si="1079"/>
        <v>102.24424364662445</v>
      </c>
      <c r="E9936">
        <f t="shared" si="1080"/>
        <v>102.24424364662445</v>
      </c>
      <c r="F9936">
        <f t="shared" si="1081"/>
        <v>4.7557563533755456</v>
      </c>
      <c r="G9936">
        <f t="shared" si="1082"/>
        <v>0</v>
      </c>
      <c r="H9936">
        <f t="shared" si="1083"/>
        <v>1022.4424364662445</v>
      </c>
      <c r="I9936">
        <f t="shared" si="1084"/>
        <v>23.778781766877728</v>
      </c>
      <c r="J9936">
        <f t="shared" si="1085"/>
        <v>0</v>
      </c>
    </row>
    <row r="9937" spans="2:10" x14ac:dyDescent="0.3">
      <c r="B9937">
        <v>9910</v>
      </c>
      <c r="C9937">
        <v>0.16252797911696093</v>
      </c>
      <c r="D9937">
        <f t="shared" si="1079"/>
        <v>93.048360996609375</v>
      </c>
      <c r="E9937">
        <f t="shared" si="1080"/>
        <v>93.048360996609375</v>
      </c>
      <c r="F9937">
        <f t="shared" si="1081"/>
        <v>13.951639003390625</v>
      </c>
      <c r="G9937">
        <f t="shared" si="1082"/>
        <v>0</v>
      </c>
      <c r="H9937">
        <f t="shared" si="1083"/>
        <v>930.48360996609381</v>
      </c>
      <c r="I9937">
        <f t="shared" si="1084"/>
        <v>69.758195016953124</v>
      </c>
      <c r="J9937">
        <f t="shared" si="1085"/>
        <v>0</v>
      </c>
    </row>
    <row r="9938" spans="2:10" x14ac:dyDescent="0.3">
      <c r="B9938">
        <v>9911</v>
      </c>
      <c r="C9938">
        <v>0.16743550717351363</v>
      </c>
      <c r="D9938">
        <f t="shared" si="1079"/>
        <v>93.179393567504377</v>
      </c>
      <c r="E9938">
        <f t="shared" si="1080"/>
        <v>93.179393567504377</v>
      </c>
      <c r="F9938">
        <f t="shared" si="1081"/>
        <v>13.820606432495623</v>
      </c>
      <c r="G9938">
        <f t="shared" si="1082"/>
        <v>0</v>
      </c>
      <c r="H9938">
        <f t="shared" si="1083"/>
        <v>931.79393567504371</v>
      </c>
      <c r="I9938">
        <f t="shared" si="1084"/>
        <v>69.103032162478115</v>
      </c>
      <c r="J9938">
        <f t="shared" si="1085"/>
        <v>0</v>
      </c>
    </row>
    <row r="9939" spans="2:10" x14ac:dyDescent="0.3">
      <c r="B9939">
        <v>9912</v>
      </c>
      <c r="C9939">
        <v>0.48018409472792312</v>
      </c>
      <c r="D9939">
        <f t="shared" si="1079"/>
        <v>99.63753298693581</v>
      </c>
      <c r="E9939">
        <f t="shared" si="1080"/>
        <v>99.63753298693581</v>
      </c>
      <c r="F9939">
        <f t="shared" si="1081"/>
        <v>7.3624670130641903</v>
      </c>
      <c r="G9939">
        <f t="shared" si="1082"/>
        <v>0</v>
      </c>
      <c r="H9939">
        <f t="shared" si="1083"/>
        <v>996.3753298693581</v>
      </c>
      <c r="I9939">
        <f t="shared" si="1084"/>
        <v>36.812335065320951</v>
      </c>
      <c r="J9939">
        <f t="shared" si="1085"/>
        <v>0</v>
      </c>
    </row>
    <row r="9940" spans="2:10" x14ac:dyDescent="0.3">
      <c r="B9940">
        <v>9913</v>
      </c>
      <c r="C9940">
        <v>0.19347172720888184</v>
      </c>
      <c r="D9940">
        <f t="shared" si="1079"/>
        <v>93.844124335964466</v>
      </c>
      <c r="E9940">
        <f t="shared" si="1080"/>
        <v>93.844124335964466</v>
      </c>
      <c r="F9940">
        <f t="shared" si="1081"/>
        <v>13.155875664035534</v>
      </c>
      <c r="G9940">
        <f t="shared" si="1082"/>
        <v>0</v>
      </c>
      <c r="H9940">
        <f t="shared" si="1083"/>
        <v>938.44124335964466</v>
      </c>
      <c r="I9940">
        <f t="shared" si="1084"/>
        <v>65.779378320177671</v>
      </c>
      <c r="J9940">
        <f t="shared" si="1085"/>
        <v>0</v>
      </c>
    </row>
    <row r="9941" spans="2:10" x14ac:dyDescent="0.3">
      <c r="B9941">
        <v>9914</v>
      </c>
      <c r="C9941">
        <v>0.79390883467088791</v>
      </c>
      <c r="D9941">
        <f t="shared" si="1079"/>
        <v>105.84956539238595</v>
      </c>
      <c r="E9941">
        <f t="shared" si="1080"/>
        <v>105.84956539238595</v>
      </c>
      <c r="F9941">
        <f t="shared" si="1081"/>
        <v>1.150434607614045</v>
      </c>
      <c r="G9941">
        <f t="shared" si="1082"/>
        <v>0</v>
      </c>
      <c r="H9941">
        <f t="shared" si="1083"/>
        <v>1058.4956539238597</v>
      </c>
      <c r="I9941">
        <f t="shared" si="1084"/>
        <v>5.7521730380702252</v>
      </c>
      <c r="J9941">
        <f t="shared" si="1085"/>
        <v>0</v>
      </c>
    </row>
    <row r="9942" spans="2:10" x14ac:dyDescent="0.3">
      <c r="B9942">
        <v>9915</v>
      </c>
      <c r="C9942">
        <v>0.22528192573639183</v>
      </c>
      <c r="D9942">
        <f t="shared" si="1079"/>
        <v>94.599803734528393</v>
      </c>
      <c r="E9942">
        <f t="shared" si="1080"/>
        <v>94.599803734528393</v>
      </c>
      <c r="F9942">
        <f t="shared" si="1081"/>
        <v>12.400196265471607</v>
      </c>
      <c r="G9942">
        <f t="shared" si="1082"/>
        <v>0</v>
      </c>
      <c r="H9942">
        <f t="shared" si="1083"/>
        <v>945.99803734528393</v>
      </c>
      <c r="I9942">
        <f t="shared" si="1084"/>
        <v>62.000981327358033</v>
      </c>
      <c r="J9942">
        <f t="shared" si="1085"/>
        <v>0</v>
      </c>
    </row>
    <row r="9943" spans="2:10" x14ac:dyDescent="0.3">
      <c r="B9943">
        <v>9916</v>
      </c>
      <c r="C9943">
        <v>0.93057221299969384</v>
      </c>
      <c r="D9943">
        <f t="shared" si="1079"/>
        <v>110.04917057690179</v>
      </c>
      <c r="E9943">
        <f t="shared" si="1080"/>
        <v>107</v>
      </c>
      <c r="F9943">
        <f t="shared" si="1081"/>
        <v>0</v>
      </c>
      <c r="G9943">
        <f t="shared" si="1082"/>
        <v>3.0491705769017869</v>
      </c>
      <c r="H9943">
        <f t="shared" si="1083"/>
        <v>1070</v>
      </c>
      <c r="I9943">
        <f t="shared" si="1084"/>
        <v>0</v>
      </c>
      <c r="J9943">
        <f t="shared" si="1085"/>
        <v>45.737558653526804</v>
      </c>
    </row>
    <row r="9944" spans="2:10" x14ac:dyDescent="0.3">
      <c r="B9944">
        <v>9917</v>
      </c>
      <c r="C9944">
        <v>0.29823739706282082</v>
      </c>
      <c r="D9944">
        <f t="shared" si="1079"/>
        <v>96.173618821627429</v>
      </c>
      <c r="E9944">
        <f t="shared" si="1080"/>
        <v>96.173618821627429</v>
      </c>
      <c r="F9944">
        <f t="shared" si="1081"/>
        <v>10.826381178372571</v>
      </c>
      <c r="G9944">
        <f t="shared" si="1082"/>
        <v>0</v>
      </c>
      <c r="H9944">
        <f t="shared" si="1083"/>
        <v>961.73618821627429</v>
      </c>
      <c r="I9944">
        <f t="shared" si="1084"/>
        <v>54.131905891862857</v>
      </c>
      <c r="J9944">
        <f t="shared" si="1085"/>
        <v>0</v>
      </c>
    </row>
    <row r="9945" spans="2:10" x14ac:dyDescent="0.3">
      <c r="B9945">
        <v>9918</v>
      </c>
      <c r="C9945">
        <v>0.61300745665977407</v>
      </c>
      <c r="D9945">
        <f t="shared" si="1079"/>
        <v>102.089065981277</v>
      </c>
      <c r="E9945">
        <f t="shared" si="1080"/>
        <v>102.089065981277</v>
      </c>
      <c r="F9945">
        <f t="shared" si="1081"/>
        <v>4.9109340187229975</v>
      </c>
      <c r="G9945">
        <f t="shared" si="1082"/>
        <v>0</v>
      </c>
      <c r="H9945">
        <f t="shared" si="1083"/>
        <v>1020.8906598127701</v>
      </c>
      <c r="I9945">
        <f t="shared" si="1084"/>
        <v>24.554670093614988</v>
      </c>
      <c r="J9945">
        <f t="shared" si="1085"/>
        <v>0</v>
      </c>
    </row>
    <row r="9946" spans="2:10" x14ac:dyDescent="0.3">
      <c r="B9946">
        <v>9919</v>
      </c>
      <c r="C9946">
        <v>0.15599739466687434</v>
      </c>
      <c r="D9946">
        <f t="shared" si="1079"/>
        <v>92.870763827927362</v>
      </c>
      <c r="E9946">
        <f t="shared" si="1080"/>
        <v>92.870763827927362</v>
      </c>
      <c r="F9946">
        <f t="shared" si="1081"/>
        <v>14.129236172072638</v>
      </c>
      <c r="G9946">
        <f t="shared" si="1082"/>
        <v>0</v>
      </c>
      <c r="H9946">
        <f t="shared" si="1083"/>
        <v>928.70763827927362</v>
      </c>
      <c r="I9946">
        <f t="shared" si="1084"/>
        <v>70.646180860363188</v>
      </c>
      <c r="J9946">
        <f t="shared" si="1085"/>
        <v>0</v>
      </c>
    </row>
    <row r="9947" spans="2:10" x14ac:dyDescent="0.3">
      <c r="B9947">
        <v>9920</v>
      </c>
      <c r="C9947">
        <v>0.70064358255573123</v>
      </c>
      <c r="D9947">
        <f t="shared" si="1079"/>
        <v>103.80351262002981</v>
      </c>
      <c r="E9947">
        <f t="shared" si="1080"/>
        <v>103.80351262002981</v>
      </c>
      <c r="F9947">
        <f t="shared" si="1081"/>
        <v>3.1964873799701934</v>
      </c>
      <c r="G9947">
        <f t="shared" si="1082"/>
        <v>0</v>
      </c>
      <c r="H9947">
        <f t="shared" si="1083"/>
        <v>1038.035126200298</v>
      </c>
      <c r="I9947">
        <f t="shared" si="1084"/>
        <v>15.982436899850967</v>
      </c>
      <c r="J9947">
        <f t="shared" si="1085"/>
        <v>0</v>
      </c>
    </row>
    <row r="9948" spans="2:10" x14ac:dyDescent="0.3">
      <c r="B9948">
        <v>9921</v>
      </c>
      <c r="C9948">
        <v>0.65079257683675296</v>
      </c>
      <c r="D9948">
        <f t="shared" si="1079"/>
        <v>102.81229980299207</v>
      </c>
      <c r="E9948">
        <f t="shared" si="1080"/>
        <v>102.81229980299207</v>
      </c>
      <c r="F9948">
        <f t="shared" si="1081"/>
        <v>4.1877001970079277</v>
      </c>
      <c r="G9948">
        <f t="shared" si="1082"/>
        <v>0</v>
      </c>
      <c r="H9948">
        <f t="shared" si="1083"/>
        <v>1028.1229980299208</v>
      </c>
      <c r="I9948">
        <f t="shared" si="1084"/>
        <v>20.938500985039639</v>
      </c>
      <c r="J9948">
        <f t="shared" si="1085"/>
        <v>0</v>
      </c>
    </row>
    <row r="9949" spans="2:10" x14ac:dyDescent="0.3">
      <c r="B9949">
        <v>9922</v>
      </c>
      <c r="C9949">
        <v>0.12418896926991141</v>
      </c>
      <c r="D9949">
        <f t="shared" ref="D9949:D10012" si="1086">_xlfn.BETA.INV(C9949,$B$25,$C$25,$D$25,$E$25)</f>
        <v>91.942782646344497</v>
      </c>
      <c r="E9949">
        <f t="shared" ref="E9949:E10012" si="1087">IF($M$25&lt;D9949,$M$25,D9949)</f>
        <v>91.942782646344497</v>
      </c>
      <c r="F9949">
        <f t="shared" ref="F9949:F10012" si="1088">IF($M$25&gt;D9949,$M$25-D9949,0)</f>
        <v>15.057217353655503</v>
      </c>
      <c r="G9949">
        <f t="shared" ref="G9949:G10012" si="1089">IF($M$25&lt;D9949,D9949-$M$25,0)</f>
        <v>0</v>
      </c>
      <c r="H9949">
        <f t="shared" ref="H9949:H10012" si="1090">$H$24*E9949</f>
        <v>919.42782646344494</v>
      </c>
      <c r="I9949">
        <f t="shared" ref="I9949:I10012" si="1091">$I$24*F9949</f>
        <v>75.286086768277514</v>
      </c>
      <c r="J9949">
        <f t="shared" ref="J9949:J10012" si="1092">$J$24*G9949</f>
        <v>0</v>
      </c>
    </row>
    <row r="9950" spans="2:10" x14ac:dyDescent="0.3">
      <c r="B9950">
        <v>9923</v>
      </c>
      <c r="C9950">
        <v>0.83745433869529784</v>
      </c>
      <c r="D9950">
        <f t="shared" si="1086"/>
        <v>106.95116323869141</v>
      </c>
      <c r="E9950">
        <f t="shared" si="1087"/>
        <v>106.95116323869141</v>
      </c>
      <c r="F9950">
        <f t="shared" si="1088"/>
        <v>4.8836761308592713E-2</v>
      </c>
      <c r="G9950">
        <f t="shared" si="1089"/>
        <v>0</v>
      </c>
      <c r="H9950">
        <f t="shared" si="1090"/>
        <v>1069.511632386914</v>
      </c>
      <c r="I9950">
        <f t="shared" si="1091"/>
        <v>0.24418380654296357</v>
      </c>
      <c r="J9950">
        <f t="shared" si="1092"/>
        <v>0</v>
      </c>
    </row>
    <row r="9951" spans="2:10" x14ac:dyDescent="0.3">
      <c r="B9951">
        <v>9924</v>
      </c>
      <c r="C9951">
        <v>0.54751873370445625</v>
      </c>
      <c r="D9951">
        <f t="shared" si="1086"/>
        <v>100.87056156086484</v>
      </c>
      <c r="E9951">
        <f t="shared" si="1087"/>
        <v>100.87056156086484</v>
      </c>
      <c r="F9951">
        <f t="shared" si="1088"/>
        <v>6.1294384391351571</v>
      </c>
      <c r="G9951">
        <f t="shared" si="1089"/>
        <v>0</v>
      </c>
      <c r="H9951">
        <f t="shared" si="1090"/>
        <v>1008.7056156086485</v>
      </c>
      <c r="I9951">
        <f t="shared" si="1091"/>
        <v>30.647192195675785</v>
      </c>
      <c r="J9951">
        <f t="shared" si="1092"/>
        <v>0</v>
      </c>
    </row>
    <row r="9952" spans="2:10" x14ac:dyDescent="0.3">
      <c r="B9952">
        <v>9925</v>
      </c>
      <c r="C9952">
        <v>6.3574708584583139E-2</v>
      </c>
      <c r="D9952">
        <f t="shared" si="1086"/>
        <v>89.687656180765501</v>
      </c>
      <c r="E9952">
        <f t="shared" si="1087"/>
        <v>89.687656180765501</v>
      </c>
      <c r="F9952">
        <f t="shared" si="1088"/>
        <v>17.312343819234499</v>
      </c>
      <c r="G9952">
        <f t="shared" si="1089"/>
        <v>0</v>
      </c>
      <c r="H9952">
        <f t="shared" si="1090"/>
        <v>896.87656180765498</v>
      </c>
      <c r="I9952">
        <f t="shared" si="1091"/>
        <v>86.561719096172496</v>
      </c>
      <c r="J9952">
        <f t="shared" si="1092"/>
        <v>0</v>
      </c>
    </row>
    <row r="9953" spans="2:10" x14ac:dyDescent="0.3">
      <c r="B9953">
        <v>9926</v>
      </c>
      <c r="C9953">
        <v>0.14714657931327346</v>
      </c>
      <c r="D9953">
        <f t="shared" si="1086"/>
        <v>92.623703456755194</v>
      </c>
      <c r="E9953">
        <f t="shared" si="1087"/>
        <v>92.623703456755194</v>
      </c>
      <c r="F9953">
        <f t="shared" si="1088"/>
        <v>14.376296543244806</v>
      </c>
      <c r="G9953">
        <f t="shared" si="1089"/>
        <v>0</v>
      </c>
      <c r="H9953">
        <f t="shared" si="1090"/>
        <v>926.23703456755197</v>
      </c>
      <c r="I9953">
        <f t="shared" si="1091"/>
        <v>71.881482716224028</v>
      </c>
      <c r="J9953">
        <f t="shared" si="1092"/>
        <v>0</v>
      </c>
    </row>
    <row r="9954" spans="2:10" x14ac:dyDescent="0.3">
      <c r="B9954">
        <v>9927</v>
      </c>
      <c r="C9954">
        <v>0.19396907969286314</v>
      </c>
      <c r="D9954">
        <f t="shared" si="1086"/>
        <v>93.856375596092221</v>
      </c>
      <c r="E9954">
        <f t="shared" si="1087"/>
        <v>93.856375596092221</v>
      </c>
      <c r="F9954">
        <f t="shared" si="1088"/>
        <v>13.143624403907779</v>
      </c>
      <c r="G9954">
        <f t="shared" si="1089"/>
        <v>0</v>
      </c>
      <c r="H9954">
        <f t="shared" si="1090"/>
        <v>938.56375596092221</v>
      </c>
      <c r="I9954">
        <f t="shared" si="1091"/>
        <v>65.718122019538896</v>
      </c>
      <c r="J9954">
        <f t="shared" si="1092"/>
        <v>0</v>
      </c>
    </row>
    <row r="9955" spans="2:10" x14ac:dyDescent="0.3">
      <c r="B9955">
        <v>9928</v>
      </c>
      <c r="C9955">
        <v>2.4438202409086673E-2</v>
      </c>
      <c r="D9955">
        <f t="shared" si="1086"/>
        <v>87.314311665952644</v>
      </c>
      <c r="E9955">
        <f t="shared" si="1087"/>
        <v>87.314311665952644</v>
      </c>
      <c r="F9955">
        <f t="shared" si="1088"/>
        <v>19.685688334047356</v>
      </c>
      <c r="G9955">
        <f t="shared" si="1089"/>
        <v>0</v>
      </c>
      <c r="H9955">
        <f t="shared" si="1090"/>
        <v>873.14311665952641</v>
      </c>
      <c r="I9955">
        <f t="shared" si="1091"/>
        <v>98.428441670236779</v>
      </c>
      <c r="J9955">
        <f t="shared" si="1092"/>
        <v>0</v>
      </c>
    </row>
    <row r="9956" spans="2:10" x14ac:dyDescent="0.3">
      <c r="B9956">
        <v>9929</v>
      </c>
      <c r="C9956">
        <v>0.397376528358103</v>
      </c>
      <c r="D9956">
        <f t="shared" si="1086"/>
        <v>98.106577552812126</v>
      </c>
      <c r="E9956">
        <f t="shared" si="1087"/>
        <v>98.106577552812126</v>
      </c>
      <c r="F9956">
        <f t="shared" si="1088"/>
        <v>8.8934224471878736</v>
      </c>
      <c r="G9956">
        <f t="shared" si="1089"/>
        <v>0</v>
      </c>
      <c r="H9956">
        <f t="shared" si="1090"/>
        <v>981.06577552812132</v>
      </c>
      <c r="I9956">
        <f t="shared" si="1091"/>
        <v>44.467112235939368</v>
      </c>
      <c r="J9956">
        <f t="shared" si="1092"/>
        <v>0</v>
      </c>
    </row>
    <row r="9957" spans="2:10" x14ac:dyDescent="0.3">
      <c r="B9957">
        <v>9930</v>
      </c>
      <c r="C9957">
        <v>0.5030799162583881</v>
      </c>
      <c r="D9957">
        <f t="shared" si="1086"/>
        <v>100.05631891530638</v>
      </c>
      <c r="E9957">
        <f t="shared" si="1087"/>
        <v>100.05631891530638</v>
      </c>
      <c r="F9957">
        <f t="shared" si="1088"/>
        <v>6.9436810846936226</v>
      </c>
      <c r="G9957">
        <f t="shared" si="1089"/>
        <v>0</v>
      </c>
      <c r="H9957">
        <f t="shared" si="1090"/>
        <v>1000.5631891530638</v>
      </c>
      <c r="I9957">
        <f t="shared" si="1091"/>
        <v>34.718405423468113</v>
      </c>
      <c r="J9957">
        <f t="shared" si="1092"/>
        <v>0</v>
      </c>
    </row>
    <row r="9958" spans="2:10" x14ac:dyDescent="0.3">
      <c r="B9958">
        <v>9931</v>
      </c>
      <c r="C9958">
        <v>0.70357764029760539</v>
      </c>
      <c r="D9958">
        <f t="shared" si="1086"/>
        <v>103.86354016928058</v>
      </c>
      <c r="E9958">
        <f t="shared" si="1087"/>
        <v>103.86354016928058</v>
      </c>
      <c r="F9958">
        <f t="shared" si="1088"/>
        <v>3.1364598307194171</v>
      </c>
      <c r="G9958">
        <f t="shared" si="1089"/>
        <v>0</v>
      </c>
      <c r="H9958">
        <f t="shared" si="1090"/>
        <v>1038.6354016928058</v>
      </c>
      <c r="I9958">
        <f t="shared" si="1091"/>
        <v>15.682299153597086</v>
      </c>
      <c r="J9958">
        <f t="shared" si="1092"/>
        <v>0</v>
      </c>
    </row>
    <row r="9959" spans="2:10" x14ac:dyDescent="0.3">
      <c r="B9959">
        <v>9932</v>
      </c>
      <c r="C9959">
        <v>0.84191090287695025</v>
      </c>
      <c r="D9959">
        <f t="shared" si="1086"/>
        <v>107.0719372713732</v>
      </c>
      <c r="E9959">
        <f t="shared" si="1087"/>
        <v>107</v>
      </c>
      <c r="F9959">
        <f t="shared" si="1088"/>
        <v>0</v>
      </c>
      <c r="G9959">
        <f t="shared" si="1089"/>
        <v>7.1937271373201384E-2</v>
      </c>
      <c r="H9959">
        <f t="shared" si="1090"/>
        <v>1070</v>
      </c>
      <c r="I9959">
        <f t="shared" si="1091"/>
        <v>0</v>
      </c>
      <c r="J9959">
        <f t="shared" si="1092"/>
        <v>1.0790590705980208</v>
      </c>
    </row>
    <row r="9960" spans="2:10" x14ac:dyDescent="0.3">
      <c r="B9960">
        <v>9933</v>
      </c>
      <c r="C9960">
        <v>0.9151676691026962</v>
      </c>
      <c r="D9960">
        <f t="shared" si="1086"/>
        <v>109.41558158141748</v>
      </c>
      <c r="E9960">
        <f t="shared" si="1087"/>
        <v>107</v>
      </c>
      <c r="F9960">
        <f t="shared" si="1088"/>
        <v>0</v>
      </c>
      <c r="G9960">
        <f t="shared" si="1089"/>
        <v>2.4155815814174844</v>
      </c>
      <c r="H9960">
        <f t="shared" si="1090"/>
        <v>1070</v>
      </c>
      <c r="I9960">
        <f t="shared" si="1091"/>
        <v>0</v>
      </c>
      <c r="J9960">
        <f t="shared" si="1092"/>
        <v>36.233723721262265</v>
      </c>
    </row>
    <row r="9961" spans="2:10" x14ac:dyDescent="0.3">
      <c r="B9961">
        <v>9934</v>
      </c>
      <c r="C9961">
        <v>7.8666444245539924E-2</v>
      </c>
      <c r="D9961">
        <f t="shared" si="1086"/>
        <v>90.339916172976729</v>
      </c>
      <c r="E9961">
        <f t="shared" si="1087"/>
        <v>90.339916172976729</v>
      </c>
      <c r="F9961">
        <f t="shared" si="1088"/>
        <v>16.660083827023271</v>
      </c>
      <c r="G9961">
        <f t="shared" si="1089"/>
        <v>0</v>
      </c>
      <c r="H9961">
        <f t="shared" si="1090"/>
        <v>903.39916172976723</v>
      </c>
      <c r="I9961">
        <f t="shared" si="1091"/>
        <v>83.300419135116357</v>
      </c>
      <c r="J9961">
        <f t="shared" si="1092"/>
        <v>0</v>
      </c>
    </row>
    <row r="9962" spans="2:10" x14ac:dyDescent="0.3">
      <c r="B9962">
        <v>9935</v>
      </c>
      <c r="C9962">
        <v>0.9797127931206191</v>
      </c>
      <c r="D9962">
        <f t="shared" si="1086"/>
        <v>113.06353496675416</v>
      </c>
      <c r="E9962">
        <f t="shared" si="1087"/>
        <v>107</v>
      </c>
      <c r="F9962">
        <f t="shared" si="1088"/>
        <v>0</v>
      </c>
      <c r="G9962">
        <f t="shared" si="1089"/>
        <v>6.0635349667541618</v>
      </c>
      <c r="H9962">
        <f t="shared" si="1090"/>
        <v>1070</v>
      </c>
      <c r="I9962">
        <f t="shared" si="1091"/>
        <v>0</v>
      </c>
      <c r="J9962">
        <f t="shared" si="1092"/>
        <v>90.953024501312427</v>
      </c>
    </row>
    <row r="9963" spans="2:10" x14ac:dyDescent="0.3">
      <c r="B9963">
        <v>9936</v>
      </c>
      <c r="C9963">
        <v>9.7343524966219341E-2</v>
      </c>
      <c r="D9963">
        <f t="shared" si="1086"/>
        <v>91.049859520545354</v>
      </c>
      <c r="E9963">
        <f t="shared" si="1087"/>
        <v>91.049859520545354</v>
      </c>
      <c r="F9963">
        <f t="shared" si="1088"/>
        <v>15.950140479454646</v>
      </c>
      <c r="G9963">
        <f t="shared" si="1089"/>
        <v>0</v>
      </c>
      <c r="H9963">
        <f t="shared" si="1090"/>
        <v>910.49859520545351</v>
      </c>
      <c r="I9963">
        <f t="shared" si="1091"/>
        <v>79.75070239727323</v>
      </c>
      <c r="J9963">
        <f t="shared" si="1092"/>
        <v>0</v>
      </c>
    </row>
    <row r="9964" spans="2:10" x14ac:dyDescent="0.3">
      <c r="B9964">
        <v>9937</v>
      </c>
      <c r="C9964">
        <v>0.8187868167450616</v>
      </c>
      <c r="D9964">
        <f t="shared" si="1086"/>
        <v>106.46288060685826</v>
      </c>
      <c r="E9964">
        <f t="shared" si="1087"/>
        <v>106.46288060685826</v>
      </c>
      <c r="F9964">
        <f t="shared" si="1088"/>
        <v>0.53711939314173662</v>
      </c>
      <c r="G9964">
        <f t="shared" si="1089"/>
        <v>0</v>
      </c>
      <c r="H9964">
        <f t="shared" si="1090"/>
        <v>1064.6288060685827</v>
      </c>
      <c r="I9964">
        <f t="shared" si="1091"/>
        <v>2.6855969657086831</v>
      </c>
      <c r="J9964">
        <f t="shared" si="1092"/>
        <v>0</v>
      </c>
    </row>
    <row r="9965" spans="2:10" x14ac:dyDescent="0.3">
      <c r="B9965">
        <v>9938</v>
      </c>
      <c r="C9965">
        <v>0.82946073604081549</v>
      </c>
      <c r="D9965">
        <f t="shared" si="1086"/>
        <v>106.73875269774541</v>
      </c>
      <c r="E9965">
        <f t="shared" si="1087"/>
        <v>106.73875269774541</v>
      </c>
      <c r="F9965">
        <f t="shared" si="1088"/>
        <v>0.26124730225458848</v>
      </c>
      <c r="G9965">
        <f t="shared" si="1089"/>
        <v>0</v>
      </c>
      <c r="H9965">
        <f t="shared" si="1090"/>
        <v>1067.3875269774542</v>
      </c>
      <c r="I9965">
        <f t="shared" si="1091"/>
        <v>1.3062365112729424</v>
      </c>
      <c r="J9965">
        <f t="shared" si="1092"/>
        <v>0</v>
      </c>
    </row>
    <row r="9966" spans="2:10" x14ac:dyDescent="0.3">
      <c r="B9966">
        <v>9939</v>
      </c>
      <c r="C9966">
        <v>0.78416710661725264</v>
      </c>
      <c r="D9966">
        <f t="shared" si="1086"/>
        <v>105.61914343698709</v>
      </c>
      <c r="E9966">
        <f t="shared" si="1087"/>
        <v>105.61914343698709</v>
      </c>
      <c r="F9966">
        <f t="shared" si="1088"/>
        <v>1.3808565630129124</v>
      </c>
      <c r="G9966">
        <f t="shared" si="1089"/>
        <v>0</v>
      </c>
      <c r="H9966">
        <f t="shared" si="1090"/>
        <v>1056.1914343698709</v>
      </c>
      <c r="I9966">
        <f t="shared" si="1091"/>
        <v>6.9042828150645619</v>
      </c>
      <c r="J9966">
        <f t="shared" si="1092"/>
        <v>0</v>
      </c>
    </row>
    <row r="9967" spans="2:10" x14ac:dyDescent="0.3">
      <c r="B9967">
        <v>9940</v>
      </c>
      <c r="C9967">
        <v>0.50592931085008896</v>
      </c>
      <c r="D9967">
        <f t="shared" si="1086"/>
        <v>100.10842487065381</v>
      </c>
      <c r="E9967">
        <f t="shared" si="1087"/>
        <v>100.10842487065381</v>
      </c>
      <c r="F9967">
        <f t="shared" si="1088"/>
        <v>6.8915751293461938</v>
      </c>
      <c r="G9967">
        <f t="shared" si="1089"/>
        <v>0</v>
      </c>
      <c r="H9967">
        <f t="shared" si="1090"/>
        <v>1001.0842487065381</v>
      </c>
      <c r="I9967">
        <f t="shared" si="1091"/>
        <v>34.457875646730969</v>
      </c>
      <c r="J9967">
        <f t="shared" si="1092"/>
        <v>0</v>
      </c>
    </row>
    <row r="9968" spans="2:10" x14ac:dyDescent="0.3">
      <c r="B9968">
        <v>9941</v>
      </c>
      <c r="C9968">
        <v>6.0173155307025161E-2</v>
      </c>
      <c r="D9968">
        <f t="shared" si="1086"/>
        <v>89.527768697433856</v>
      </c>
      <c r="E9968">
        <f t="shared" si="1087"/>
        <v>89.527768697433856</v>
      </c>
      <c r="F9968">
        <f t="shared" si="1088"/>
        <v>17.472231302566144</v>
      </c>
      <c r="G9968">
        <f t="shared" si="1089"/>
        <v>0</v>
      </c>
      <c r="H9968">
        <f t="shared" si="1090"/>
        <v>895.27768697433862</v>
      </c>
      <c r="I9968">
        <f t="shared" si="1091"/>
        <v>87.361156512830718</v>
      </c>
      <c r="J9968">
        <f t="shared" si="1092"/>
        <v>0</v>
      </c>
    </row>
    <row r="9969" spans="2:10" x14ac:dyDescent="0.3">
      <c r="B9969">
        <v>9942</v>
      </c>
      <c r="C9969">
        <v>0.88809849023306087</v>
      </c>
      <c r="D9969">
        <f t="shared" si="1086"/>
        <v>108.45062998621535</v>
      </c>
      <c r="E9969">
        <f t="shared" si="1087"/>
        <v>107</v>
      </c>
      <c r="F9969">
        <f t="shared" si="1088"/>
        <v>0</v>
      </c>
      <c r="G9969">
        <f t="shared" si="1089"/>
        <v>1.4506299862153469</v>
      </c>
      <c r="H9969">
        <f t="shared" si="1090"/>
        <v>1070</v>
      </c>
      <c r="I9969">
        <f t="shared" si="1091"/>
        <v>0</v>
      </c>
      <c r="J9969">
        <f t="shared" si="1092"/>
        <v>21.759449793230203</v>
      </c>
    </row>
    <row r="9970" spans="2:10" x14ac:dyDescent="0.3">
      <c r="B9970">
        <v>9943</v>
      </c>
      <c r="C9970">
        <v>0.76291852650573511</v>
      </c>
      <c r="D9970">
        <f t="shared" si="1086"/>
        <v>105.13251768370979</v>
      </c>
      <c r="E9970">
        <f t="shared" si="1087"/>
        <v>105.13251768370979</v>
      </c>
      <c r="F9970">
        <f t="shared" si="1088"/>
        <v>1.8674823162902072</v>
      </c>
      <c r="G9970">
        <f t="shared" si="1089"/>
        <v>0</v>
      </c>
      <c r="H9970">
        <f t="shared" si="1090"/>
        <v>1051.3251768370978</v>
      </c>
      <c r="I9970">
        <f t="shared" si="1091"/>
        <v>9.3374115814510361</v>
      </c>
      <c r="J9970">
        <f t="shared" si="1092"/>
        <v>0</v>
      </c>
    </row>
    <row r="9971" spans="2:10" x14ac:dyDescent="0.3">
      <c r="B9971">
        <v>9944</v>
      </c>
      <c r="C9971">
        <v>0.8151994030627947</v>
      </c>
      <c r="D9971">
        <f t="shared" si="1086"/>
        <v>106.37200282675892</v>
      </c>
      <c r="E9971">
        <f t="shared" si="1087"/>
        <v>106.37200282675892</v>
      </c>
      <c r="F9971">
        <f t="shared" si="1088"/>
        <v>0.62799717324108428</v>
      </c>
      <c r="G9971">
        <f t="shared" si="1089"/>
        <v>0</v>
      </c>
      <c r="H9971">
        <f t="shared" si="1090"/>
        <v>1063.7200282675892</v>
      </c>
      <c r="I9971">
        <f t="shared" si="1091"/>
        <v>3.1399858662054214</v>
      </c>
      <c r="J9971">
        <f t="shared" si="1092"/>
        <v>0</v>
      </c>
    </row>
    <row r="9972" spans="2:10" x14ac:dyDescent="0.3">
      <c r="B9972">
        <v>9945</v>
      </c>
      <c r="C9972">
        <v>0.26482234568649698</v>
      </c>
      <c r="D9972">
        <f t="shared" si="1086"/>
        <v>95.475006511156323</v>
      </c>
      <c r="E9972">
        <f t="shared" si="1087"/>
        <v>95.475006511156323</v>
      </c>
      <c r="F9972">
        <f t="shared" si="1088"/>
        <v>11.524993488843677</v>
      </c>
      <c r="G9972">
        <f t="shared" si="1089"/>
        <v>0</v>
      </c>
      <c r="H9972">
        <f t="shared" si="1090"/>
        <v>954.75006511156323</v>
      </c>
      <c r="I9972">
        <f t="shared" si="1091"/>
        <v>57.624967444218385</v>
      </c>
      <c r="J9972">
        <f t="shared" si="1092"/>
        <v>0</v>
      </c>
    </row>
    <row r="9973" spans="2:10" x14ac:dyDescent="0.3">
      <c r="B9973">
        <v>9946</v>
      </c>
      <c r="C9973">
        <v>0.7535804877503014</v>
      </c>
      <c r="D9973">
        <f t="shared" si="1086"/>
        <v>104.92480551412893</v>
      </c>
      <c r="E9973">
        <f t="shared" si="1087"/>
        <v>104.92480551412893</v>
      </c>
      <c r="F9973">
        <f t="shared" si="1088"/>
        <v>2.0751944858710658</v>
      </c>
      <c r="G9973">
        <f t="shared" si="1089"/>
        <v>0</v>
      </c>
      <c r="H9973">
        <f t="shared" si="1090"/>
        <v>1049.2480551412893</v>
      </c>
      <c r="I9973">
        <f t="shared" si="1091"/>
        <v>10.375972429355329</v>
      </c>
      <c r="J9973">
        <f t="shared" si="1092"/>
        <v>0</v>
      </c>
    </row>
    <row r="9974" spans="2:10" x14ac:dyDescent="0.3">
      <c r="B9974">
        <v>9947</v>
      </c>
      <c r="C9974">
        <v>0.78312169140586252</v>
      </c>
      <c r="D9974">
        <f t="shared" si="1086"/>
        <v>105.59470644319836</v>
      </c>
      <c r="E9974">
        <f t="shared" si="1087"/>
        <v>105.59470644319836</v>
      </c>
      <c r="F9974">
        <f t="shared" si="1088"/>
        <v>1.405293556801638</v>
      </c>
      <c r="G9974">
        <f t="shared" si="1089"/>
        <v>0</v>
      </c>
      <c r="H9974">
        <f t="shared" si="1090"/>
        <v>1055.9470644319836</v>
      </c>
      <c r="I9974">
        <f t="shared" si="1091"/>
        <v>7.0264677840081902</v>
      </c>
      <c r="J9974">
        <f t="shared" si="1092"/>
        <v>0</v>
      </c>
    </row>
    <row r="9975" spans="2:10" x14ac:dyDescent="0.3">
      <c r="B9975">
        <v>9948</v>
      </c>
      <c r="C9975">
        <v>0.73981076180347316</v>
      </c>
      <c r="D9975">
        <f t="shared" si="1086"/>
        <v>104.62453471239535</v>
      </c>
      <c r="E9975">
        <f t="shared" si="1087"/>
        <v>104.62453471239535</v>
      </c>
      <c r="F9975">
        <f t="shared" si="1088"/>
        <v>2.3754652876046549</v>
      </c>
      <c r="G9975">
        <f t="shared" si="1089"/>
        <v>0</v>
      </c>
      <c r="H9975">
        <f t="shared" si="1090"/>
        <v>1046.2453471239535</v>
      </c>
      <c r="I9975">
        <f t="shared" si="1091"/>
        <v>11.877326438023275</v>
      </c>
      <c r="J9975">
        <f t="shared" si="1092"/>
        <v>0</v>
      </c>
    </row>
    <row r="9976" spans="2:10" x14ac:dyDescent="0.3">
      <c r="B9976">
        <v>9949</v>
      </c>
      <c r="C9976">
        <v>0.41528843120948866</v>
      </c>
      <c r="D9976">
        <f t="shared" si="1086"/>
        <v>98.441560289674015</v>
      </c>
      <c r="E9976">
        <f t="shared" si="1087"/>
        <v>98.441560289674015</v>
      </c>
      <c r="F9976">
        <f t="shared" si="1088"/>
        <v>8.5584397103259846</v>
      </c>
      <c r="G9976">
        <f t="shared" si="1089"/>
        <v>0</v>
      </c>
      <c r="H9976">
        <f t="shared" si="1090"/>
        <v>984.41560289674021</v>
      </c>
      <c r="I9976">
        <f t="shared" si="1091"/>
        <v>42.792198551629923</v>
      </c>
      <c r="J9976">
        <f t="shared" si="1092"/>
        <v>0</v>
      </c>
    </row>
    <row r="9977" spans="2:10" x14ac:dyDescent="0.3">
      <c r="B9977">
        <v>9950</v>
      </c>
      <c r="C9977">
        <v>0.63375919882621468</v>
      </c>
      <c r="D9977">
        <f t="shared" si="1086"/>
        <v>102.4838391132507</v>
      </c>
      <c r="E9977">
        <f t="shared" si="1087"/>
        <v>102.4838391132507</v>
      </c>
      <c r="F9977">
        <f t="shared" si="1088"/>
        <v>4.5161608867493044</v>
      </c>
      <c r="G9977">
        <f t="shared" si="1089"/>
        <v>0</v>
      </c>
      <c r="H9977">
        <f t="shared" si="1090"/>
        <v>1024.838391132507</v>
      </c>
      <c r="I9977">
        <f t="shared" si="1091"/>
        <v>22.580804433746522</v>
      </c>
      <c r="J9977">
        <f t="shared" si="1092"/>
        <v>0</v>
      </c>
    </row>
    <row r="9978" spans="2:10" x14ac:dyDescent="0.3">
      <c r="B9978">
        <v>9951</v>
      </c>
      <c r="C9978">
        <v>0.20059783075305182</v>
      </c>
      <c r="D9978">
        <f t="shared" si="1086"/>
        <v>94.018233501690602</v>
      </c>
      <c r="E9978">
        <f t="shared" si="1087"/>
        <v>94.018233501690602</v>
      </c>
      <c r="F9978">
        <f t="shared" si="1088"/>
        <v>12.981766498309398</v>
      </c>
      <c r="G9978">
        <f t="shared" si="1089"/>
        <v>0</v>
      </c>
      <c r="H9978">
        <f t="shared" si="1090"/>
        <v>940.18233501690599</v>
      </c>
      <c r="I9978">
        <f t="shared" si="1091"/>
        <v>64.908832491546988</v>
      </c>
      <c r="J9978">
        <f t="shared" si="1092"/>
        <v>0</v>
      </c>
    </row>
    <row r="9979" spans="2:10" x14ac:dyDescent="0.3">
      <c r="B9979">
        <v>9952</v>
      </c>
      <c r="C9979">
        <v>0.72099505036137734</v>
      </c>
      <c r="D9979">
        <f t="shared" si="1086"/>
        <v>104.22454667252943</v>
      </c>
      <c r="E9979">
        <f t="shared" si="1087"/>
        <v>104.22454667252943</v>
      </c>
      <c r="F9979">
        <f t="shared" si="1088"/>
        <v>2.7754533274705722</v>
      </c>
      <c r="G9979">
        <f t="shared" si="1089"/>
        <v>0</v>
      </c>
      <c r="H9979">
        <f t="shared" si="1090"/>
        <v>1042.2454667252944</v>
      </c>
      <c r="I9979">
        <f t="shared" si="1091"/>
        <v>13.877266637352861</v>
      </c>
      <c r="J9979">
        <f t="shared" si="1092"/>
        <v>0</v>
      </c>
    </row>
    <row r="9980" spans="2:10" x14ac:dyDescent="0.3">
      <c r="B9980">
        <v>9953</v>
      </c>
      <c r="C9980">
        <v>0.37092075263696556</v>
      </c>
      <c r="D9980">
        <f t="shared" si="1086"/>
        <v>97.605672306932405</v>
      </c>
      <c r="E9980">
        <f t="shared" si="1087"/>
        <v>97.605672306932405</v>
      </c>
      <c r="F9980">
        <f t="shared" si="1088"/>
        <v>9.394327693067595</v>
      </c>
      <c r="G9980">
        <f t="shared" si="1089"/>
        <v>0</v>
      </c>
      <c r="H9980">
        <f t="shared" si="1090"/>
        <v>976.05672306932411</v>
      </c>
      <c r="I9980">
        <f t="shared" si="1091"/>
        <v>46.971638465337975</v>
      </c>
      <c r="J9980">
        <f t="shared" si="1092"/>
        <v>0</v>
      </c>
    </row>
    <row r="9981" spans="2:10" x14ac:dyDescent="0.3">
      <c r="B9981">
        <v>9954</v>
      </c>
      <c r="C9981">
        <v>0.20788019197219454</v>
      </c>
      <c r="D9981">
        <f t="shared" si="1086"/>
        <v>94.193127185394715</v>
      </c>
      <c r="E9981">
        <f t="shared" si="1087"/>
        <v>94.193127185394715</v>
      </c>
      <c r="F9981">
        <f t="shared" si="1088"/>
        <v>12.806872814605285</v>
      </c>
      <c r="G9981">
        <f t="shared" si="1089"/>
        <v>0</v>
      </c>
      <c r="H9981">
        <f t="shared" si="1090"/>
        <v>941.93127185394712</v>
      </c>
      <c r="I9981">
        <f t="shared" si="1091"/>
        <v>64.034364073026424</v>
      </c>
      <c r="J9981">
        <f t="shared" si="1092"/>
        <v>0</v>
      </c>
    </row>
    <row r="9982" spans="2:10" x14ac:dyDescent="0.3">
      <c r="B9982">
        <v>9955</v>
      </c>
      <c r="C9982">
        <v>0.60607902674357295</v>
      </c>
      <c r="D9982">
        <f t="shared" si="1086"/>
        <v>101.95840079392107</v>
      </c>
      <c r="E9982">
        <f t="shared" si="1087"/>
        <v>101.95840079392107</v>
      </c>
      <c r="F9982">
        <f t="shared" si="1088"/>
        <v>5.0415992060789279</v>
      </c>
      <c r="G9982">
        <f t="shared" si="1089"/>
        <v>0</v>
      </c>
      <c r="H9982">
        <f t="shared" si="1090"/>
        <v>1019.5840079392108</v>
      </c>
      <c r="I9982">
        <f t="shared" si="1091"/>
        <v>25.207996030394639</v>
      </c>
      <c r="J9982">
        <f t="shared" si="1092"/>
        <v>0</v>
      </c>
    </row>
    <row r="9983" spans="2:10" x14ac:dyDescent="0.3">
      <c r="B9983">
        <v>9956</v>
      </c>
      <c r="C9983">
        <v>0.56680177454641256</v>
      </c>
      <c r="D9983">
        <f t="shared" si="1086"/>
        <v>101.22611601660087</v>
      </c>
      <c r="E9983">
        <f t="shared" si="1087"/>
        <v>101.22611601660087</v>
      </c>
      <c r="F9983">
        <f t="shared" si="1088"/>
        <v>5.7738839833991307</v>
      </c>
      <c r="G9983">
        <f t="shared" si="1089"/>
        <v>0</v>
      </c>
      <c r="H9983">
        <f t="shared" si="1090"/>
        <v>1012.2611601660087</v>
      </c>
      <c r="I9983">
        <f t="shared" si="1091"/>
        <v>28.869419916995653</v>
      </c>
      <c r="J9983">
        <f t="shared" si="1092"/>
        <v>0</v>
      </c>
    </row>
    <row r="9984" spans="2:10" x14ac:dyDescent="0.3">
      <c r="B9984">
        <v>9957</v>
      </c>
      <c r="C9984">
        <v>1.9337957668678518E-2</v>
      </c>
      <c r="D9984">
        <f t="shared" si="1086"/>
        <v>86.842886309949449</v>
      </c>
      <c r="E9984">
        <f t="shared" si="1087"/>
        <v>86.842886309949449</v>
      </c>
      <c r="F9984">
        <f t="shared" si="1088"/>
        <v>20.157113690050551</v>
      </c>
      <c r="G9984">
        <f t="shared" si="1089"/>
        <v>0</v>
      </c>
      <c r="H9984">
        <f t="shared" si="1090"/>
        <v>868.42886309949449</v>
      </c>
      <c r="I9984">
        <f t="shared" si="1091"/>
        <v>100.78556845025275</v>
      </c>
      <c r="J9984">
        <f t="shared" si="1092"/>
        <v>0</v>
      </c>
    </row>
    <row r="9985" spans="2:10" x14ac:dyDescent="0.3">
      <c r="B9985">
        <v>9958</v>
      </c>
      <c r="C9985">
        <v>0.8516130811747139</v>
      </c>
      <c r="D9985">
        <f t="shared" si="1086"/>
        <v>107.34120730663136</v>
      </c>
      <c r="E9985">
        <f t="shared" si="1087"/>
        <v>107</v>
      </c>
      <c r="F9985">
        <f t="shared" si="1088"/>
        <v>0</v>
      </c>
      <c r="G9985">
        <f t="shared" si="1089"/>
        <v>0.34120730663136101</v>
      </c>
      <c r="H9985">
        <f t="shared" si="1090"/>
        <v>1070</v>
      </c>
      <c r="I9985">
        <f t="shared" si="1091"/>
        <v>0</v>
      </c>
      <c r="J9985">
        <f t="shared" si="1092"/>
        <v>5.1181095994704151</v>
      </c>
    </row>
    <row r="9986" spans="2:10" x14ac:dyDescent="0.3">
      <c r="B9986">
        <v>9959</v>
      </c>
      <c r="C9986">
        <v>0.33533812663138818</v>
      </c>
      <c r="D9986">
        <f t="shared" si="1086"/>
        <v>96.916806173214923</v>
      </c>
      <c r="E9986">
        <f t="shared" si="1087"/>
        <v>96.916806173214923</v>
      </c>
      <c r="F9986">
        <f t="shared" si="1088"/>
        <v>10.083193826785077</v>
      </c>
      <c r="G9986">
        <f t="shared" si="1089"/>
        <v>0</v>
      </c>
      <c r="H9986">
        <f t="shared" si="1090"/>
        <v>969.16806173214923</v>
      </c>
      <c r="I9986">
        <f t="shared" si="1091"/>
        <v>50.415969133925387</v>
      </c>
      <c r="J9986">
        <f t="shared" si="1092"/>
        <v>0</v>
      </c>
    </row>
    <row r="9987" spans="2:10" x14ac:dyDescent="0.3">
      <c r="B9987">
        <v>9960</v>
      </c>
      <c r="C9987">
        <v>0.66855104652818476</v>
      </c>
      <c r="D9987">
        <f t="shared" si="1086"/>
        <v>103.15977124633886</v>
      </c>
      <c r="E9987">
        <f t="shared" si="1087"/>
        <v>103.15977124633886</v>
      </c>
      <c r="F9987">
        <f t="shared" si="1088"/>
        <v>3.8402287536611368</v>
      </c>
      <c r="G9987">
        <f t="shared" si="1089"/>
        <v>0</v>
      </c>
      <c r="H9987">
        <f t="shared" si="1090"/>
        <v>1031.5977124633887</v>
      </c>
      <c r="I9987">
        <f t="shared" si="1091"/>
        <v>19.201143768305684</v>
      </c>
      <c r="J9987">
        <f t="shared" si="1092"/>
        <v>0</v>
      </c>
    </row>
    <row r="9988" spans="2:10" x14ac:dyDescent="0.3">
      <c r="B9988">
        <v>9961</v>
      </c>
      <c r="C9988">
        <v>0.29108984414753292</v>
      </c>
      <c r="D9988">
        <f t="shared" si="1086"/>
        <v>96.026801423542992</v>
      </c>
      <c r="E9988">
        <f t="shared" si="1087"/>
        <v>96.026801423542992</v>
      </c>
      <c r="F9988">
        <f t="shared" si="1088"/>
        <v>10.973198576457008</v>
      </c>
      <c r="G9988">
        <f t="shared" si="1089"/>
        <v>0</v>
      </c>
      <c r="H9988">
        <f t="shared" si="1090"/>
        <v>960.26801423542997</v>
      </c>
      <c r="I9988">
        <f t="shared" si="1091"/>
        <v>54.865992882285042</v>
      </c>
      <c r="J9988">
        <f t="shared" si="1092"/>
        <v>0</v>
      </c>
    </row>
    <row r="9989" spans="2:10" x14ac:dyDescent="0.3">
      <c r="B9989">
        <v>9962</v>
      </c>
      <c r="C9989">
        <v>0.25456015665022069</v>
      </c>
      <c r="D9989">
        <f t="shared" si="1086"/>
        <v>95.253538703737576</v>
      </c>
      <c r="E9989">
        <f t="shared" si="1087"/>
        <v>95.253538703737576</v>
      </c>
      <c r="F9989">
        <f t="shared" si="1088"/>
        <v>11.746461296262424</v>
      </c>
      <c r="G9989">
        <f t="shared" si="1089"/>
        <v>0</v>
      </c>
      <c r="H9989">
        <f t="shared" si="1090"/>
        <v>952.53538703737581</v>
      </c>
      <c r="I9989">
        <f t="shared" si="1091"/>
        <v>58.732306481312122</v>
      </c>
      <c r="J9989">
        <f t="shared" si="1092"/>
        <v>0</v>
      </c>
    </row>
    <row r="9990" spans="2:10" x14ac:dyDescent="0.3">
      <c r="B9990">
        <v>9963</v>
      </c>
      <c r="C9990">
        <v>0.95983646103077169</v>
      </c>
      <c r="D9990">
        <f t="shared" si="1086"/>
        <v>111.55284675329341</v>
      </c>
      <c r="E9990">
        <f t="shared" si="1087"/>
        <v>107</v>
      </c>
      <c r="F9990">
        <f t="shared" si="1088"/>
        <v>0</v>
      </c>
      <c r="G9990">
        <f t="shared" si="1089"/>
        <v>4.5528467532934087</v>
      </c>
      <c r="H9990">
        <f t="shared" si="1090"/>
        <v>1070</v>
      </c>
      <c r="I9990">
        <f t="shared" si="1091"/>
        <v>0</v>
      </c>
      <c r="J9990">
        <f t="shared" si="1092"/>
        <v>68.292701299401131</v>
      </c>
    </row>
    <row r="9991" spans="2:10" x14ac:dyDescent="0.3">
      <c r="B9991">
        <v>9964</v>
      </c>
      <c r="C9991">
        <v>0.66937995879850176</v>
      </c>
      <c r="D9991">
        <f t="shared" si="1086"/>
        <v>103.17612911373763</v>
      </c>
      <c r="E9991">
        <f t="shared" si="1087"/>
        <v>103.17612911373763</v>
      </c>
      <c r="F9991">
        <f t="shared" si="1088"/>
        <v>3.8238708862623696</v>
      </c>
      <c r="G9991">
        <f t="shared" si="1089"/>
        <v>0</v>
      </c>
      <c r="H9991">
        <f t="shared" si="1090"/>
        <v>1031.7612911373762</v>
      </c>
      <c r="I9991">
        <f t="shared" si="1091"/>
        <v>19.119354431311848</v>
      </c>
      <c r="J9991">
        <f t="shared" si="1092"/>
        <v>0</v>
      </c>
    </row>
    <row r="9992" spans="2:10" x14ac:dyDescent="0.3">
      <c r="B9992">
        <v>9965</v>
      </c>
      <c r="C9992">
        <v>0.81503961348457954</v>
      </c>
      <c r="D9992">
        <f t="shared" si="1086"/>
        <v>106.36797545335003</v>
      </c>
      <c r="E9992">
        <f t="shared" si="1087"/>
        <v>106.36797545335003</v>
      </c>
      <c r="F9992">
        <f t="shared" si="1088"/>
        <v>0.63202454664997276</v>
      </c>
      <c r="G9992">
        <f t="shared" si="1089"/>
        <v>0</v>
      </c>
      <c r="H9992">
        <f t="shared" si="1090"/>
        <v>1063.6797545335003</v>
      </c>
      <c r="I9992">
        <f t="shared" si="1091"/>
        <v>3.1601227332498638</v>
      </c>
      <c r="J9992">
        <f t="shared" si="1092"/>
        <v>0</v>
      </c>
    </row>
    <row r="9993" spans="2:10" x14ac:dyDescent="0.3">
      <c r="B9993">
        <v>9966</v>
      </c>
      <c r="C9993">
        <v>3.5774386312467654E-2</v>
      </c>
      <c r="D9993">
        <f t="shared" si="1086"/>
        <v>88.165649638581328</v>
      </c>
      <c r="E9993">
        <f t="shared" si="1087"/>
        <v>88.165649638581328</v>
      </c>
      <c r="F9993">
        <f t="shared" si="1088"/>
        <v>18.834350361418672</v>
      </c>
      <c r="G9993">
        <f t="shared" si="1089"/>
        <v>0</v>
      </c>
      <c r="H9993">
        <f t="shared" si="1090"/>
        <v>881.65649638581328</v>
      </c>
      <c r="I9993">
        <f t="shared" si="1091"/>
        <v>94.171751807093358</v>
      </c>
      <c r="J9993">
        <f t="shared" si="1092"/>
        <v>0</v>
      </c>
    </row>
    <row r="9994" spans="2:10" x14ac:dyDescent="0.3">
      <c r="B9994">
        <v>9967</v>
      </c>
      <c r="C9994">
        <v>0.26438789975900567</v>
      </c>
      <c r="D9994">
        <f t="shared" si="1086"/>
        <v>95.465702868199344</v>
      </c>
      <c r="E9994">
        <f t="shared" si="1087"/>
        <v>95.465702868199344</v>
      </c>
      <c r="F9994">
        <f t="shared" si="1088"/>
        <v>11.534297131800656</v>
      </c>
      <c r="G9994">
        <f t="shared" si="1089"/>
        <v>0</v>
      </c>
      <c r="H9994">
        <f t="shared" si="1090"/>
        <v>954.65702868199344</v>
      </c>
      <c r="I9994">
        <f t="shared" si="1091"/>
        <v>57.671485659003281</v>
      </c>
      <c r="J9994">
        <f t="shared" si="1092"/>
        <v>0</v>
      </c>
    </row>
    <row r="9995" spans="2:10" x14ac:dyDescent="0.3">
      <c r="B9995">
        <v>9968</v>
      </c>
      <c r="C9995">
        <v>0.78629527272169575</v>
      </c>
      <c r="D9995">
        <f t="shared" si="1086"/>
        <v>105.66905995868918</v>
      </c>
      <c r="E9995">
        <f t="shared" si="1087"/>
        <v>105.66905995868918</v>
      </c>
      <c r="F9995">
        <f t="shared" si="1088"/>
        <v>1.330940041310825</v>
      </c>
      <c r="G9995">
        <f t="shared" si="1089"/>
        <v>0</v>
      </c>
      <c r="H9995">
        <f t="shared" si="1090"/>
        <v>1056.6905995868917</v>
      </c>
      <c r="I9995">
        <f t="shared" si="1091"/>
        <v>6.654700206554125</v>
      </c>
      <c r="J9995">
        <f t="shared" si="1092"/>
        <v>0</v>
      </c>
    </row>
    <row r="9996" spans="2:10" x14ac:dyDescent="0.3">
      <c r="B9996">
        <v>9969</v>
      </c>
      <c r="C9996">
        <v>6.8248537460775527E-3</v>
      </c>
      <c r="D9996">
        <f t="shared" si="1086"/>
        <v>85.123946622875209</v>
      </c>
      <c r="E9996">
        <f t="shared" si="1087"/>
        <v>85.123946622875209</v>
      </c>
      <c r="F9996">
        <f t="shared" si="1088"/>
        <v>21.876053377124791</v>
      </c>
      <c r="G9996">
        <f t="shared" si="1089"/>
        <v>0</v>
      </c>
      <c r="H9996">
        <f t="shared" si="1090"/>
        <v>851.23946622875212</v>
      </c>
      <c r="I9996">
        <f t="shared" si="1091"/>
        <v>109.38026688562395</v>
      </c>
      <c r="J9996">
        <f t="shared" si="1092"/>
        <v>0</v>
      </c>
    </row>
    <row r="9997" spans="2:10" x14ac:dyDescent="0.3">
      <c r="B9997">
        <v>9970</v>
      </c>
      <c r="C9997">
        <v>0.4127588111468472</v>
      </c>
      <c r="D9997">
        <f t="shared" si="1086"/>
        <v>98.394425084967935</v>
      </c>
      <c r="E9997">
        <f t="shared" si="1087"/>
        <v>98.394425084967935</v>
      </c>
      <c r="F9997">
        <f t="shared" si="1088"/>
        <v>8.6055749150320651</v>
      </c>
      <c r="G9997">
        <f t="shared" si="1089"/>
        <v>0</v>
      </c>
      <c r="H9997">
        <f t="shared" si="1090"/>
        <v>983.94425084967929</v>
      </c>
      <c r="I9997">
        <f t="shared" si="1091"/>
        <v>43.027874575160325</v>
      </c>
      <c r="J9997">
        <f t="shared" si="1092"/>
        <v>0</v>
      </c>
    </row>
    <row r="9998" spans="2:10" x14ac:dyDescent="0.3">
      <c r="B9998">
        <v>9971</v>
      </c>
      <c r="C9998">
        <v>0.46081973106729113</v>
      </c>
      <c r="D9998">
        <f t="shared" si="1086"/>
        <v>99.282638610202639</v>
      </c>
      <c r="E9998">
        <f t="shared" si="1087"/>
        <v>99.282638610202639</v>
      </c>
      <c r="F9998">
        <f t="shared" si="1088"/>
        <v>7.717361389797361</v>
      </c>
      <c r="G9998">
        <f t="shared" si="1089"/>
        <v>0</v>
      </c>
      <c r="H9998">
        <f t="shared" si="1090"/>
        <v>992.82638610202639</v>
      </c>
      <c r="I9998">
        <f t="shared" si="1091"/>
        <v>38.586806948986805</v>
      </c>
      <c r="J9998">
        <f t="shared" si="1092"/>
        <v>0</v>
      </c>
    </row>
    <row r="9999" spans="2:10" x14ac:dyDescent="0.3">
      <c r="B9999">
        <v>9972</v>
      </c>
      <c r="C9999">
        <v>0.89655851201694214</v>
      </c>
      <c r="D9999">
        <f t="shared" si="1086"/>
        <v>108.73599040997983</v>
      </c>
      <c r="E9999">
        <f t="shared" si="1087"/>
        <v>107</v>
      </c>
      <c r="F9999">
        <f t="shared" si="1088"/>
        <v>0</v>
      </c>
      <c r="G9999">
        <f t="shared" si="1089"/>
        <v>1.7359904099798342</v>
      </c>
      <c r="H9999">
        <f t="shared" si="1090"/>
        <v>1070</v>
      </c>
      <c r="I9999">
        <f t="shared" si="1091"/>
        <v>0</v>
      </c>
      <c r="J9999">
        <f t="shared" si="1092"/>
        <v>26.039856149697513</v>
      </c>
    </row>
    <row r="10000" spans="2:10" x14ac:dyDescent="0.3">
      <c r="B10000">
        <v>9973</v>
      </c>
      <c r="C10000">
        <v>0.13616810181469563</v>
      </c>
      <c r="D10000">
        <f t="shared" si="1086"/>
        <v>92.305925814303862</v>
      </c>
      <c r="E10000">
        <f t="shared" si="1087"/>
        <v>92.305925814303862</v>
      </c>
      <c r="F10000">
        <f t="shared" si="1088"/>
        <v>14.694074185696138</v>
      </c>
      <c r="G10000">
        <f t="shared" si="1089"/>
        <v>0</v>
      </c>
      <c r="H10000">
        <f t="shared" si="1090"/>
        <v>923.05925814303862</v>
      </c>
      <c r="I10000">
        <f t="shared" si="1091"/>
        <v>73.470370928480691</v>
      </c>
      <c r="J10000">
        <f t="shared" si="1092"/>
        <v>0</v>
      </c>
    </row>
    <row r="10001" spans="2:10" x14ac:dyDescent="0.3">
      <c r="B10001">
        <v>9974</v>
      </c>
      <c r="C10001">
        <v>0.31356293651361367</v>
      </c>
      <c r="D10001">
        <f t="shared" si="1086"/>
        <v>96.484220925554382</v>
      </c>
      <c r="E10001">
        <f t="shared" si="1087"/>
        <v>96.484220925554382</v>
      </c>
      <c r="F10001">
        <f t="shared" si="1088"/>
        <v>10.515779074445618</v>
      </c>
      <c r="G10001">
        <f t="shared" si="1089"/>
        <v>0</v>
      </c>
      <c r="H10001">
        <f t="shared" si="1090"/>
        <v>964.84220925554382</v>
      </c>
      <c r="I10001">
        <f t="shared" si="1091"/>
        <v>52.578895372228089</v>
      </c>
      <c r="J10001">
        <f t="shared" si="1092"/>
        <v>0</v>
      </c>
    </row>
    <row r="10002" spans="2:10" x14ac:dyDescent="0.3">
      <c r="B10002">
        <v>9975</v>
      </c>
      <c r="C10002">
        <v>1.9691202566892496E-2</v>
      </c>
      <c r="D10002">
        <f t="shared" si="1086"/>
        <v>86.878063827747027</v>
      </c>
      <c r="E10002">
        <f t="shared" si="1087"/>
        <v>86.878063827747027</v>
      </c>
      <c r="F10002">
        <f t="shared" si="1088"/>
        <v>20.121936172252973</v>
      </c>
      <c r="G10002">
        <f t="shared" si="1089"/>
        <v>0</v>
      </c>
      <c r="H10002">
        <f t="shared" si="1090"/>
        <v>868.7806382774703</v>
      </c>
      <c r="I10002">
        <f t="shared" si="1091"/>
        <v>100.60968086126486</v>
      </c>
      <c r="J10002">
        <f t="shared" si="1092"/>
        <v>0</v>
      </c>
    </row>
    <row r="10003" spans="2:10" x14ac:dyDescent="0.3">
      <c r="B10003">
        <v>9976</v>
      </c>
      <c r="C10003">
        <v>0.55099943724113598</v>
      </c>
      <c r="D10003">
        <f t="shared" si="1086"/>
        <v>100.93459934059558</v>
      </c>
      <c r="E10003">
        <f t="shared" si="1087"/>
        <v>100.93459934059558</v>
      </c>
      <c r="F10003">
        <f t="shared" si="1088"/>
        <v>6.0654006594044176</v>
      </c>
      <c r="G10003">
        <f t="shared" si="1089"/>
        <v>0</v>
      </c>
      <c r="H10003">
        <f t="shared" si="1090"/>
        <v>1009.3459934059558</v>
      </c>
      <c r="I10003">
        <f t="shared" si="1091"/>
        <v>30.327003297022088</v>
      </c>
      <c r="J10003">
        <f t="shared" si="1092"/>
        <v>0</v>
      </c>
    </row>
    <row r="10004" spans="2:10" x14ac:dyDescent="0.3">
      <c r="B10004">
        <v>9977</v>
      </c>
      <c r="C10004">
        <v>6.8806715738362723E-2</v>
      </c>
      <c r="D10004">
        <f t="shared" si="1086"/>
        <v>89.923567719468096</v>
      </c>
      <c r="E10004">
        <f t="shared" si="1087"/>
        <v>89.923567719468096</v>
      </c>
      <c r="F10004">
        <f t="shared" si="1088"/>
        <v>17.076432280531904</v>
      </c>
      <c r="G10004">
        <f t="shared" si="1089"/>
        <v>0</v>
      </c>
      <c r="H10004">
        <f t="shared" si="1090"/>
        <v>899.23567719468099</v>
      </c>
      <c r="I10004">
        <f t="shared" si="1091"/>
        <v>85.38216140265952</v>
      </c>
      <c r="J10004">
        <f t="shared" si="1092"/>
        <v>0</v>
      </c>
    </row>
    <row r="10005" spans="2:10" x14ac:dyDescent="0.3">
      <c r="B10005">
        <v>9978</v>
      </c>
      <c r="C10005">
        <v>0.86583793078793303</v>
      </c>
      <c r="D10005">
        <f t="shared" si="1086"/>
        <v>107.75362435564435</v>
      </c>
      <c r="E10005">
        <f t="shared" si="1087"/>
        <v>107</v>
      </c>
      <c r="F10005">
        <f t="shared" si="1088"/>
        <v>0</v>
      </c>
      <c r="G10005">
        <f t="shared" si="1089"/>
        <v>0.75362435564434804</v>
      </c>
      <c r="H10005">
        <f t="shared" si="1090"/>
        <v>1070</v>
      </c>
      <c r="I10005">
        <f t="shared" si="1091"/>
        <v>0</v>
      </c>
      <c r="J10005">
        <f t="shared" si="1092"/>
        <v>11.304365334665221</v>
      </c>
    </row>
    <row r="10006" spans="2:10" x14ac:dyDescent="0.3">
      <c r="B10006">
        <v>9979</v>
      </c>
      <c r="C10006">
        <v>0.50110520850646523</v>
      </c>
      <c r="D10006">
        <f t="shared" si="1086"/>
        <v>100.02020954761061</v>
      </c>
      <c r="E10006">
        <f t="shared" si="1087"/>
        <v>100.02020954761061</v>
      </c>
      <c r="F10006">
        <f t="shared" si="1088"/>
        <v>6.9797904523893948</v>
      </c>
      <c r="G10006">
        <f t="shared" si="1089"/>
        <v>0</v>
      </c>
      <c r="H10006">
        <f t="shared" si="1090"/>
        <v>1000.202095476106</v>
      </c>
      <c r="I10006">
        <f t="shared" si="1091"/>
        <v>34.898952261946974</v>
      </c>
      <c r="J10006">
        <f t="shared" si="1092"/>
        <v>0</v>
      </c>
    </row>
    <row r="10007" spans="2:10" x14ac:dyDescent="0.3">
      <c r="B10007">
        <v>9980</v>
      </c>
      <c r="C10007">
        <v>0.48526480979461684</v>
      </c>
      <c r="D10007">
        <f t="shared" si="1086"/>
        <v>99.730507596796059</v>
      </c>
      <c r="E10007">
        <f t="shared" si="1087"/>
        <v>99.730507596796059</v>
      </c>
      <c r="F10007">
        <f t="shared" si="1088"/>
        <v>7.269492403203941</v>
      </c>
      <c r="G10007">
        <f t="shared" si="1089"/>
        <v>0</v>
      </c>
      <c r="H10007">
        <f t="shared" si="1090"/>
        <v>997.30507596796065</v>
      </c>
      <c r="I10007">
        <f t="shared" si="1091"/>
        <v>36.347462016019705</v>
      </c>
      <c r="J10007">
        <f t="shared" si="1092"/>
        <v>0</v>
      </c>
    </row>
    <row r="10008" spans="2:10" x14ac:dyDescent="0.3">
      <c r="B10008">
        <v>9981</v>
      </c>
      <c r="C10008">
        <v>0.18580752653718513</v>
      </c>
      <c r="D10008">
        <f t="shared" si="1086"/>
        <v>93.653347339101728</v>
      </c>
      <c r="E10008">
        <f t="shared" si="1087"/>
        <v>93.653347339101728</v>
      </c>
      <c r="F10008">
        <f t="shared" si="1088"/>
        <v>13.346652660898272</v>
      </c>
      <c r="G10008">
        <f t="shared" si="1089"/>
        <v>0</v>
      </c>
      <c r="H10008">
        <f t="shared" si="1090"/>
        <v>936.53347339101731</v>
      </c>
      <c r="I10008">
        <f t="shared" si="1091"/>
        <v>66.733263304491359</v>
      </c>
      <c r="J10008">
        <f t="shared" si="1092"/>
        <v>0</v>
      </c>
    </row>
    <row r="10009" spans="2:10" x14ac:dyDescent="0.3">
      <c r="B10009">
        <v>9982</v>
      </c>
      <c r="C10009">
        <v>0.81539838900554895</v>
      </c>
      <c r="D10009">
        <f t="shared" si="1086"/>
        <v>106.37702052794737</v>
      </c>
      <c r="E10009">
        <f t="shared" si="1087"/>
        <v>106.37702052794737</v>
      </c>
      <c r="F10009">
        <f t="shared" si="1088"/>
        <v>0.62297947205263426</v>
      </c>
      <c r="G10009">
        <f t="shared" si="1089"/>
        <v>0</v>
      </c>
      <c r="H10009">
        <f t="shared" si="1090"/>
        <v>1063.7702052794737</v>
      </c>
      <c r="I10009">
        <f t="shared" si="1091"/>
        <v>3.1148973602631713</v>
      </c>
      <c r="J10009">
        <f t="shared" si="1092"/>
        <v>0</v>
      </c>
    </row>
    <row r="10010" spans="2:10" x14ac:dyDescent="0.3">
      <c r="B10010">
        <v>9983</v>
      </c>
      <c r="C10010">
        <v>8.3200721965596247E-2</v>
      </c>
      <c r="D10010">
        <f t="shared" si="1086"/>
        <v>90.520784546065144</v>
      </c>
      <c r="E10010">
        <f t="shared" si="1087"/>
        <v>90.520784546065144</v>
      </c>
      <c r="F10010">
        <f t="shared" si="1088"/>
        <v>16.479215453934856</v>
      </c>
      <c r="G10010">
        <f t="shared" si="1089"/>
        <v>0</v>
      </c>
      <c r="H10010">
        <f t="shared" si="1090"/>
        <v>905.20784546065147</v>
      </c>
      <c r="I10010">
        <f t="shared" si="1091"/>
        <v>82.396077269674279</v>
      </c>
      <c r="J10010">
        <f t="shared" si="1092"/>
        <v>0</v>
      </c>
    </row>
    <row r="10011" spans="2:10" x14ac:dyDescent="0.3">
      <c r="B10011">
        <v>9984</v>
      </c>
      <c r="C10011">
        <v>0.25939165112773122</v>
      </c>
      <c r="D10011">
        <f t="shared" si="1086"/>
        <v>95.358256300115855</v>
      </c>
      <c r="E10011">
        <f t="shared" si="1087"/>
        <v>95.358256300115855</v>
      </c>
      <c r="F10011">
        <f t="shared" si="1088"/>
        <v>11.641743699884145</v>
      </c>
      <c r="G10011">
        <f t="shared" si="1089"/>
        <v>0</v>
      </c>
      <c r="H10011">
        <f t="shared" si="1090"/>
        <v>953.58256300115852</v>
      </c>
      <c r="I10011">
        <f t="shared" si="1091"/>
        <v>58.208718499420726</v>
      </c>
      <c r="J10011">
        <f t="shared" si="1092"/>
        <v>0</v>
      </c>
    </row>
    <row r="10012" spans="2:10" x14ac:dyDescent="0.3">
      <c r="B10012">
        <v>9985</v>
      </c>
      <c r="C10012">
        <v>0.81522035186084951</v>
      </c>
      <c r="D10012">
        <f t="shared" si="1086"/>
        <v>106.37253095302621</v>
      </c>
      <c r="E10012">
        <f t="shared" si="1087"/>
        <v>106.37253095302621</v>
      </c>
      <c r="F10012">
        <f t="shared" si="1088"/>
        <v>0.62746904697378625</v>
      </c>
      <c r="G10012">
        <f t="shared" si="1089"/>
        <v>0</v>
      </c>
      <c r="H10012">
        <f t="shared" si="1090"/>
        <v>1063.7253095302622</v>
      </c>
      <c r="I10012">
        <f t="shared" si="1091"/>
        <v>3.1373452348689312</v>
      </c>
      <c r="J10012">
        <f t="shared" si="1092"/>
        <v>0</v>
      </c>
    </row>
    <row r="10013" spans="2:10" x14ac:dyDescent="0.3">
      <c r="B10013">
        <v>9986</v>
      </c>
      <c r="C10013">
        <v>0.1412104213281723</v>
      </c>
      <c r="D10013">
        <f t="shared" ref="D10013:D10027" si="1093">_xlfn.BETA.INV(C10013,$B$25,$C$25,$D$25,$E$25)</f>
        <v>92.453532912802757</v>
      </c>
      <c r="E10013">
        <f t="shared" ref="E10013:E10027" si="1094">IF($M$25&lt;D10013,$M$25,D10013)</f>
        <v>92.453532912802757</v>
      </c>
      <c r="F10013">
        <f t="shared" ref="F10013:F10027" si="1095">IF($M$25&gt;D10013,$M$25-D10013,0)</f>
        <v>14.546467087197243</v>
      </c>
      <c r="G10013">
        <f t="shared" ref="G10013:G10027" si="1096">IF($M$25&lt;D10013,D10013-$M$25,0)</f>
        <v>0</v>
      </c>
      <c r="H10013">
        <f t="shared" ref="H10013:H10027" si="1097">$H$24*E10013</f>
        <v>924.53532912802757</v>
      </c>
      <c r="I10013">
        <f t="shared" ref="I10013:I10027" si="1098">$I$24*F10013</f>
        <v>72.732335435986215</v>
      </c>
      <c r="J10013">
        <f t="shared" ref="J10013:J10027" si="1099">$J$24*G10013</f>
        <v>0</v>
      </c>
    </row>
    <row r="10014" spans="2:10" x14ac:dyDescent="0.3">
      <c r="B10014">
        <v>9987</v>
      </c>
      <c r="C10014">
        <v>0.49937179744957938</v>
      </c>
      <c r="D10014">
        <f t="shared" si="1093"/>
        <v>99.988512863860009</v>
      </c>
      <c r="E10014">
        <f t="shared" si="1094"/>
        <v>99.988512863860009</v>
      </c>
      <c r="F10014">
        <f t="shared" si="1095"/>
        <v>7.0114871361399906</v>
      </c>
      <c r="G10014">
        <f t="shared" si="1096"/>
        <v>0</v>
      </c>
      <c r="H10014">
        <f t="shared" si="1097"/>
        <v>999.88512863860012</v>
      </c>
      <c r="I10014">
        <f t="shared" si="1098"/>
        <v>35.057435680699953</v>
      </c>
      <c r="J10014">
        <f t="shared" si="1099"/>
        <v>0</v>
      </c>
    </row>
    <row r="10015" spans="2:10" x14ac:dyDescent="0.3">
      <c r="B10015">
        <v>9988</v>
      </c>
      <c r="C10015">
        <v>0.37600751529343035</v>
      </c>
      <c r="D10015">
        <f t="shared" si="1093"/>
        <v>97.702635004668025</v>
      </c>
      <c r="E10015">
        <f t="shared" si="1094"/>
        <v>97.702635004668025</v>
      </c>
      <c r="F10015">
        <f t="shared" si="1095"/>
        <v>9.297364995331975</v>
      </c>
      <c r="G10015">
        <f t="shared" si="1096"/>
        <v>0</v>
      </c>
      <c r="H10015">
        <f t="shared" si="1097"/>
        <v>977.02635004668025</v>
      </c>
      <c r="I10015">
        <f t="shared" si="1098"/>
        <v>46.486824976659875</v>
      </c>
      <c r="J10015">
        <f t="shared" si="1099"/>
        <v>0</v>
      </c>
    </row>
    <row r="10016" spans="2:10" x14ac:dyDescent="0.3">
      <c r="B10016">
        <v>9989</v>
      </c>
      <c r="C10016">
        <v>0.38908829760082719</v>
      </c>
      <c r="D10016">
        <f t="shared" si="1093"/>
        <v>97.950513941059057</v>
      </c>
      <c r="E10016">
        <f t="shared" si="1094"/>
        <v>97.950513941059057</v>
      </c>
      <c r="F10016">
        <f t="shared" si="1095"/>
        <v>9.0494860589409427</v>
      </c>
      <c r="G10016">
        <f t="shared" si="1096"/>
        <v>0</v>
      </c>
      <c r="H10016">
        <f t="shared" si="1097"/>
        <v>979.50513941059057</v>
      </c>
      <c r="I10016">
        <f t="shared" si="1098"/>
        <v>45.247430294704714</v>
      </c>
      <c r="J10016">
        <f t="shared" si="1099"/>
        <v>0</v>
      </c>
    </row>
    <row r="10017" spans="2:10" x14ac:dyDescent="0.3">
      <c r="B10017">
        <v>9990</v>
      </c>
      <c r="C10017">
        <v>0.93179247105045138</v>
      </c>
      <c r="D10017">
        <f t="shared" si="1093"/>
        <v>110.10287682285745</v>
      </c>
      <c r="E10017">
        <f t="shared" si="1094"/>
        <v>107</v>
      </c>
      <c r="F10017">
        <f t="shared" si="1095"/>
        <v>0</v>
      </c>
      <c r="G10017">
        <f t="shared" si="1096"/>
        <v>3.1028768228574535</v>
      </c>
      <c r="H10017">
        <f t="shared" si="1097"/>
        <v>1070</v>
      </c>
      <c r="I10017">
        <f t="shared" si="1098"/>
        <v>0</v>
      </c>
      <c r="J10017">
        <f t="shared" si="1099"/>
        <v>46.543152342861802</v>
      </c>
    </row>
    <row r="10018" spans="2:10" x14ac:dyDescent="0.3">
      <c r="B10018">
        <v>9991</v>
      </c>
      <c r="C10018">
        <v>0.65581501548869914</v>
      </c>
      <c r="D10018">
        <f t="shared" si="1093"/>
        <v>102.91001674631634</v>
      </c>
      <c r="E10018">
        <f t="shared" si="1094"/>
        <v>102.91001674631634</v>
      </c>
      <c r="F10018">
        <f t="shared" si="1095"/>
        <v>4.0899832536836556</v>
      </c>
      <c r="G10018">
        <f t="shared" si="1096"/>
        <v>0</v>
      </c>
      <c r="H10018">
        <f t="shared" si="1097"/>
        <v>1029.1001674631634</v>
      </c>
      <c r="I10018">
        <f t="shared" si="1098"/>
        <v>20.449916268418278</v>
      </c>
      <c r="J10018">
        <f t="shared" si="1099"/>
        <v>0</v>
      </c>
    </row>
    <row r="10019" spans="2:10" x14ac:dyDescent="0.3">
      <c r="B10019">
        <v>9992</v>
      </c>
      <c r="C10019">
        <v>0.58611401539816321</v>
      </c>
      <c r="D10019">
        <f t="shared" si="1093"/>
        <v>101.58456538117538</v>
      </c>
      <c r="E10019">
        <f t="shared" si="1094"/>
        <v>101.58456538117538</v>
      </c>
      <c r="F10019">
        <f t="shared" si="1095"/>
        <v>5.4154346188246194</v>
      </c>
      <c r="G10019">
        <f t="shared" si="1096"/>
        <v>0</v>
      </c>
      <c r="H10019">
        <f t="shared" si="1097"/>
        <v>1015.8456538117538</v>
      </c>
      <c r="I10019">
        <f t="shared" si="1098"/>
        <v>27.077173094123097</v>
      </c>
      <c r="J10019">
        <f t="shared" si="1099"/>
        <v>0</v>
      </c>
    </row>
    <row r="10020" spans="2:10" x14ac:dyDescent="0.3">
      <c r="B10020">
        <v>9993</v>
      </c>
      <c r="C10020">
        <v>9.1666619103041302E-2</v>
      </c>
      <c r="D10020">
        <f t="shared" si="1093"/>
        <v>90.843333503889809</v>
      </c>
      <c r="E10020">
        <f t="shared" si="1094"/>
        <v>90.843333503889809</v>
      </c>
      <c r="F10020">
        <f t="shared" si="1095"/>
        <v>16.156666496110191</v>
      </c>
      <c r="G10020">
        <f t="shared" si="1096"/>
        <v>0</v>
      </c>
      <c r="H10020">
        <f t="shared" si="1097"/>
        <v>908.43333503889812</v>
      </c>
      <c r="I10020">
        <f t="shared" si="1098"/>
        <v>80.783332480550953</v>
      </c>
      <c r="J10020">
        <f t="shared" si="1099"/>
        <v>0</v>
      </c>
    </row>
    <row r="10021" spans="2:10" x14ac:dyDescent="0.3">
      <c r="B10021">
        <v>9994</v>
      </c>
      <c r="C10021">
        <v>0.37051520589003073</v>
      </c>
      <c r="D10021">
        <f t="shared" si="1093"/>
        <v>97.597927292282776</v>
      </c>
      <c r="E10021">
        <f t="shared" si="1094"/>
        <v>97.597927292282776</v>
      </c>
      <c r="F10021">
        <f t="shared" si="1095"/>
        <v>9.4020727077172239</v>
      </c>
      <c r="G10021">
        <f t="shared" si="1096"/>
        <v>0</v>
      </c>
      <c r="H10021">
        <f t="shared" si="1097"/>
        <v>975.9792729228277</v>
      </c>
      <c r="I10021">
        <f t="shared" si="1098"/>
        <v>47.01036353858612</v>
      </c>
      <c r="J10021">
        <f t="shared" si="1099"/>
        <v>0</v>
      </c>
    </row>
    <row r="10022" spans="2:10" x14ac:dyDescent="0.3">
      <c r="B10022">
        <v>9995</v>
      </c>
      <c r="C10022">
        <v>0.36673449260856616</v>
      </c>
      <c r="D10022">
        <f t="shared" si="1093"/>
        <v>97.525617632321996</v>
      </c>
      <c r="E10022">
        <f t="shared" si="1094"/>
        <v>97.525617632321996</v>
      </c>
      <c r="F10022">
        <f t="shared" si="1095"/>
        <v>9.4743823676780039</v>
      </c>
      <c r="G10022">
        <f t="shared" si="1096"/>
        <v>0</v>
      </c>
      <c r="H10022">
        <f t="shared" si="1097"/>
        <v>975.25617632321996</v>
      </c>
      <c r="I10022">
        <f t="shared" si="1098"/>
        <v>47.37191183839002</v>
      </c>
      <c r="J10022">
        <f t="shared" si="1099"/>
        <v>0</v>
      </c>
    </row>
    <row r="10023" spans="2:10" x14ac:dyDescent="0.3">
      <c r="B10023">
        <v>9996</v>
      </c>
      <c r="C10023">
        <v>0.9053496326750925</v>
      </c>
      <c r="D10023">
        <f t="shared" si="1093"/>
        <v>109.04721029624068</v>
      </c>
      <c r="E10023">
        <f t="shared" si="1094"/>
        <v>107</v>
      </c>
      <c r="F10023">
        <f t="shared" si="1095"/>
        <v>0</v>
      </c>
      <c r="G10023">
        <f t="shared" si="1096"/>
        <v>2.047210296240678</v>
      </c>
      <c r="H10023">
        <f t="shared" si="1097"/>
        <v>1070</v>
      </c>
      <c r="I10023">
        <f t="shared" si="1098"/>
        <v>0</v>
      </c>
      <c r="J10023">
        <f t="shared" si="1099"/>
        <v>30.708154443610169</v>
      </c>
    </row>
    <row r="10024" spans="2:10" x14ac:dyDescent="0.3">
      <c r="B10024">
        <v>9997</v>
      </c>
      <c r="C10024">
        <v>0.63928976572911078</v>
      </c>
      <c r="D10024">
        <f t="shared" si="1093"/>
        <v>102.5900131534153</v>
      </c>
      <c r="E10024">
        <f t="shared" si="1094"/>
        <v>102.5900131534153</v>
      </c>
      <c r="F10024">
        <f t="shared" si="1095"/>
        <v>4.409986846584701</v>
      </c>
      <c r="G10024">
        <f t="shared" si="1096"/>
        <v>0</v>
      </c>
      <c r="H10024">
        <f t="shared" si="1097"/>
        <v>1025.9001315341529</v>
      </c>
      <c r="I10024">
        <f t="shared" si="1098"/>
        <v>22.049934232923505</v>
      </c>
      <c r="J10024">
        <f t="shared" si="1099"/>
        <v>0</v>
      </c>
    </row>
    <row r="10025" spans="2:10" x14ac:dyDescent="0.3">
      <c r="B10025">
        <v>9998</v>
      </c>
      <c r="C10025">
        <v>0.74858664202437297</v>
      </c>
      <c r="D10025">
        <f t="shared" si="1093"/>
        <v>104.81511120991242</v>
      </c>
      <c r="E10025">
        <f t="shared" si="1094"/>
        <v>104.81511120991242</v>
      </c>
      <c r="F10025">
        <f t="shared" si="1095"/>
        <v>2.1848887900875837</v>
      </c>
      <c r="G10025">
        <f t="shared" si="1096"/>
        <v>0</v>
      </c>
      <c r="H10025">
        <f t="shared" si="1097"/>
        <v>1048.1511120991242</v>
      </c>
      <c r="I10025">
        <f t="shared" si="1098"/>
        <v>10.924443950437919</v>
      </c>
      <c r="J10025">
        <f t="shared" si="1099"/>
        <v>0</v>
      </c>
    </row>
    <row r="10026" spans="2:10" x14ac:dyDescent="0.3">
      <c r="B10026">
        <v>9999</v>
      </c>
      <c r="C10026">
        <v>0.89010331563911183</v>
      </c>
      <c r="D10026">
        <f t="shared" si="1093"/>
        <v>108.51710398046322</v>
      </c>
      <c r="E10026">
        <f t="shared" si="1094"/>
        <v>107</v>
      </c>
      <c r="F10026">
        <f t="shared" si="1095"/>
        <v>0</v>
      </c>
      <c r="G10026">
        <f t="shared" si="1096"/>
        <v>1.5171039804632187</v>
      </c>
      <c r="H10026">
        <f t="shared" si="1097"/>
        <v>1070</v>
      </c>
      <c r="I10026">
        <f t="shared" si="1098"/>
        <v>0</v>
      </c>
      <c r="J10026">
        <f t="shared" si="1099"/>
        <v>22.756559706948281</v>
      </c>
    </row>
    <row r="10027" spans="2:10" x14ac:dyDescent="0.3">
      <c r="B10027">
        <v>10000</v>
      </c>
      <c r="C10027">
        <v>0.68435888032278414</v>
      </c>
      <c r="D10027">
        <f t="shared" si="1093"/>
        <v>103.47407279221542</v>
      </c>
      <c r="E10027">
        <f t="shared" si="1094"/>
        <v>103.47407279221542</v>
      </c>
      <c r="F10027">
        <f t="shared" si="1095"/>
        <v>3.5259272077845765</v>
      </c>
      <c r="G10027">
        <f t="shared" si="1096"/>
        <v>0</v>
      </c>
      <c r="H10027">
        <f t="shared" si="1097"/>
        <v>1034.7407279221543</v>
      </c>
      <c r="I10027">
        <f t="shared" si="1098"/>
        <v>17.629636038922882</v>
      </c>
      <c r="J10027">
        <f t="shared" si="1099"/>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A5FFA-9D9A-48B2-B95A-5DCFC5FF561F}">
  <sheetPr>
    <tabColor theme="9" tint="0.39997558519241921"/>
  </sheetPr>
  <dimension ref="A1:Z282"/>
  <sheetViews>
    <sheetView zoomScale="90" zoomScaleNormal="90" workbookViewId="0">
      <selection activeCell="A7" sqref="A7"/>
    </sheetView>
  </sheetViews>
  <sheetFormatPr defaultRowHeight="14.4" x14ac:dyDescent="0.3"/>
  <cols>
    <col min="1" max="1" width="13" customWidth="1"/>
    <col min="20" max="20" width="10.44140625" customWidth="1"/>
    <col min="21" max="21" width="11.88671875" customWidth="1"/>
  </cols>
  <sheetData>
    <row r="1" spans="1:23" ht="15.6" x14ac:dyDescent="0.3">
      <c r="A1" s="1" t="s">
        <v>470</v>
      </c>
    </row>
    <row r="2" spans="1:23" ht="15.6" x14ac:dyDescent="0.3">
      <c r="A2" s="1"/>
    </row>
    <row r="3" spans="1:23" ht="15.6" x14ac:dyDescent="0.3">
      <c r="A3" s="1" t="s">
        <v>481</v>
      </c>
    </row>
    <row r="4" spans="1:23" ht="15.6" x14ac:dyDescent="0.3">
      <c r="A4" s="1" t="s">
        <v>482</v>
      </c>
    </row>
    <row r="5" spans="1:23" ht="15.6" x14ac:dyDescent="0.3">
      <c r="A5" s="38" t="s">
        <v>471</v>
      </c>
    </row>
    <row r="6" spans="1:23" ht="15.6" x14ac:dyDescent="0.3">
      <c r="A6" s="1"/>
    </row>
    <row r="7" spans="1:23" ht="15.6" x14ac:dyDescent="0.3">
      <c r="A7" s="38" t="s">
        <v>472</v>
      </c>
      <c r="H7" s="11" t="s">
        <v>81</v>
      </c>
      <c r="I7" s="3" t="s">
        <v>621</v>
      </c>
      <c r="J7" s="3"/>
      <c r="K7" s="3"/>
      <c r="L7" s="3"/>
      <c r="M7" s="3"/>
      <c r="N7" s="3"/>
      <c r="O7" s="3"/>
    </row>
    <row r="8" spans="1:23" ht="15.6" x14ac:dyDescent="0.3">
      <c r="A8" s="38"/>
    </row>
    <row r="9" spans="1:23" ht="15.6" x14ac:dyDescent="0.3">
      <c r="A9" s="38" t="s">
        <v>473</v>
      </c>
      <c r="J9" s="11" t="s">
        <v>81</v>
      </c>
      <c r="K9" s="266" t="s">
        <v>625</v>
      </c>
      <c r="L9" s="266"/>
      <c r="M9" s="266"/>
      <c r="N9" s="266"/>
      <c r="O9" s="266"/>
      <c r="P9" s="266"/>
      <c r="Q9" s="266"/>
      <c r="R9" s="266"/>
      <c r="S9" s="266"/>
      <c r="T9" s="266"/>
      <c r="U9" s="266"/>
      <c r="V9" s="266"/>
    </row>
    <row r="10" spans="1:23" ht="15.6" x14ac:dyDescent="0.3">
      <c r="A10" s="38"/>
      <c r="K10" s="266"/>
      <c r="L10" s="266"/>
      <c r="M10" s="266"/>
      <c r="N10" s="266"/>
      <c r="O10" s="266"/>
      <c r="P10" s="266"/>
      <c r="Q10" s="266"/>
      <c r="R10" s="266"/>
      <c r="S10" s="266"/>
      <c r="T10" s="266"/>
      <c r="U10" s="266"/>
      <c r="V10" s="266"/>
    </row>
    <row r="11" spans="1:23" ht="15.6" x14ac:dyDescent="0.3">
      <c r="A11" s="38" t="s">
        <v>474</v>
      </c>
    </row>
    <row r="12" spans="1:23" ht="15.6" x14ac:dyDescent="0.3">
      <c r="A12" s="38"/>
    </row>
    <row r="13" spans="1:23" ht="15.6" x14ac:dyDescent="0.3">
      <c r="A13" s="1" t="s">
        <v>475</v>
      </c>
    </row>
    <row r="14" spans="1:23" ht="15.6" x14ac:dyDescent="0.3">
      <c r="A14" s="1"/>
      <c r="L14" s="11" t="s">
        <v>81</v>
      </c>
      <c r="M14" s="270" t="s">
        <v>584</v>
      </c>
      <c r="N14" s="270"/>
      <c r="O14" s="270"/>
      <c r="P14" s="270"/>
      <c r="Q14" s="270"/>
      <c r="R14" s="270"/>
      <c r="S14" s="270"/>
      <c r="T14" s="270"/>
    </row>
    <row r="15" spans="1:23" ht="15.6" x14ac:dyDescent="0.3">
      <c r="A15" s="1" t="s">
        <v>476</v>
      </c>
      <c r="M15" s="270"/>
      <c r="N15" s="270"/>
      <c r="O15" s="270"/>
      <c r="P15" s="270"/>
      <c r="Q15" s="270"/>
      <c r="R15" s="270"/>
      <c r="S15" s="270"/>
      <c r="T15" s="270"/>
    </row>
    <row r="16" spans="1:23" ht="15.6" x14ac:dyDescent="0.3">
      <c r="A16" s="38" t="s">
        <v>477</v>
      </c>
      <c r="K16" s="1" t="s">
        <v>478</v>
      </c>
      <c r="T16" s="5"/>
      <c r="U16" s="5" t="s">
        <v>9</v>
      </c>
      <c r="V16" s="5" t="s">
        <v>503</v>
      </c>
      <c r="W16" s="5" t="s">
        <v>504</v>
      </c>
    </row>
    <row r="17" spans="1:26" ht="15.6" x14ac:dyDescent="0.3">
      <c r="A17" s="1"/>
      <c r="V17" s="4">
        <v>98.849123873810413</v>
      </c>
      <c r="W17" s="4">
        <v>7.0643361785781345</v>
      </c>
    </row>
    <row r="18" spans="1:26" ht="15.6" x14ac:dyDescent="0.3">
      <c r="A18" s="38" t="s">
        <v>479</v>
      </c>
    </row>
    <row r="19" spans="1:26" ht="15.6" x14ac:dyDescent="0.3">
      <c r="A19" s="1" t="s">
        <v>480</v>
      </c>
      <c r="U19" t="s">
        <v>12</v>
      </c>
      <c r="V19" t="s">
        <v>55</v>
      </c>
      <c r="W19" s="7">
        <f>SUM(W23:W33)</f>
        <v>14.398522550736562</v>
      </c>
    </row>
    <row r="20" spans="1:26" x14ac:dyDescent="0.3">
      <c r="S20" t="s">
        <v>506</v>
      </c>
      <c r="T20">
        <v>260</v>
      </c>
    </row>
    <row r="21" spans="1:26" ht="15" thickBot="1" x14ac:dyDescent="0.35"/>
    <row r="22" spans="1:26" x14ac:dyDescent="0.3">
      <c r="A22" s="8" t="s">
        <v>498</v>
      </c>
      <c r="B22" s="8" t="s">
        <v>499</v>
      </c>
      <c r="E22" s="5" t="s">
        <v>500</v>
      </c>
      <c r="I22" s="205" t="s">
        <v>500</v>
      </c>
      <c r="J22" s="205" t="s">
        <v>502</v>
      </c>
      <c r="S22" s="205" t="s">
        <v>500</v>
      </c>
      <c r="T22" s="205" t="s">
        <v>433</v>
      </c>
      <c r="U22" s="205" t="s">
        <v>505</v>
      </c>
      <c r="V22" s="205" t="s">
        <v>468</v>
      </c>
      <c r="W22" s="205" t="s">
        <v>434</v>
      </c>
    </row>
    <row r="23" spans="1:26" x14ac:dyDescent="0.3">
      <c r="A23" s="201">
        <v>1</v>
      </c>
      <c r="B23" s="201">
        <v>103</v>
      </c>
      <c r="E23">
        <v>85</v>
      </c>
      <c r="I23">
        <v>85</v>
      </c>
      <c r="J23">
        <v>3</v>
      </c>
      <c r="S23">
        <v>85</v>
      </c>
      <c r="T23">
        <v>3</v>
      </c>
      <c r="U23">
        <f>_xlfn.NORM.DIST(S23,$V$17,$W$17,TRUE)</f>
        <v>2.4972881110465327E-2</v>
      </c>
      <c r="V23">
        <f>U23*T20</f>
        <v>6.4929490887209846</v>
      </c>
      <c r="W23">
        <f>(V23-T23)^2/V23</f>
        <v>1.8790680736417285</v>
      </c>
      <c r="Z23">
        <f>U23</f>
        <v>2.4972881110465327E-2</v>
      </c>
    </row>
    <row r="24" spans="1:26" x14ac:dyDescent="0.3">
      <c r="A24" s="201">
        <v>2</v>
      </c>
      <c r="B24" s="201">
        <v>104</v>
      </c>
      <c r="E24">
        <v>88</v>
      </c>
      <c r="I24">
        <v>88</v>
      </c>
      <c r="J24">
        <v>10</v>
      </c>
      <c r="S24">
        <v>88</v>
      </c>
      <c r="T24">
        <v>10</v>
      </c>
      <c r="U24">
        <f t="shared" ref="U24:U33" si="0">_xlfn.NORM.DIST(S24,$V$17,$W$17,TRUE)</f>
        <v>6.2298645045886794E-2</v>
      </c>
      <c r="V24">
        <f>(U24-U23)*$T$20</f>
        <v>9.7046986232095822</v>
      </c>
      <c r="W24">
        <f t="shared" ref="W24:W33" si="1">(V24-T24)^2/V24</f>
        <v>8.9856374236870588E-3</v>
      </c>
      <c r="Z24">
        <f>U24-U23</f>
        <v>3.7325763935421467E-2</v>
      </c>
    </row>
    <row r="25" spans="1:26" x14ac:dyDescent="0.3">
      <c r="A25" s="201">
        <v>3</v>
      </c>
      <c r="B25" s="201">
        <v>102</v>
      </c>
      <c r="E25">
        <v>91</v>
      </c>
      <c r="I25">
        <v>91</v>
      </c>
      <c r="J25">
        <v>24</v>
      </c>
      <c r="S25">
        <v>91</v>
      </c>
      <c r="T25">
        <v>24</v>
      </c>
      <c r="U25">
        <f t="shared" si="0"/>
        <v>0.13326448333565372</v>
      </c>
      <c r="V25">
        <f t="shared" ref="V25:V32" si="2">(U25-U24)*$T$20</f>
        <v>18.451117955339399</v>
      </c>
      <c r="W25">
        <f>(V25-T25)^2/V25</f>
        <v>1.6687385566600184</v>
      </c>
      <c r="Z25">
        <f t="shared" ref="Z25:Z32" si="3">U25-U24</f>
        <v>7.0965838289766922E-2</v>
      </c>
    </row>
    <row r="26" spans="1:26" x14ac:dyDescent="0.3">
      <c r="A26" s="201">
        <v>4</v>
      </c>
      <c r="B26" s="201">
        <v>111</v>
      </c>
      <c r="E26">
        <v>94</v>
      </c>
      <c r="I26">
        <v>94</v>
      </c>
      <c r="J26">
        <v>33</v>
      </c>
      <c r="S26">
        <v>94</v>
      </c>
      <c r="T26">
        <v>33</v>
      </c>
      <c r="U26">
        <f t="shared" si="0"/>
        <v>0.24622315597792371</v>
      </c>
      <c r="V26">
        <f t="shared" si="2"/>
        <v>29.369254886990198</v>
      </c>
      <c r="W26">
        <f t="shared" si="1"/>
        <v>0.44884727673101338</v>
      </c>
      <c r="Z26">
        <f t="shared" si="3"/>
        <v>0.11295867264227</v>
      </c>
    </row>
    <row r="27" spans="1:26" x14ac:dyDescent="0.3">
      <c r="A27" s="201">
        <v>5</v>
      </c>
      <c r="B27" s="201">
        <v>101</v>
      </c>
      <c r="E27">
        <v>97</v>
      </c>
      <c r="I27">
        <v>97</v>
      </c>
      <c r="J27">
        <v>43</v>
      </c>
      <c r="S27">
        <v>97</v>
      </c>
      <c r="T27">
        <v>43</v>
      </c>
      <c r="U27">
        <f t="shared" si="0"/>
        <v>0.39675524596267847</v>
      </c>
      <c r="V27">
        <f t="shared" si="2"/>
        <v>39.138343396036234</v>
      </c>
      <c r="W27">
        <f t="shared" si="1"/>
        <v>0.3810174481847699</v>
      </c>
      <c r="Z27">
        <f t="shared" si="3"/>
        <v>0.15053208998475476</v>
      </c>
    </row>
    <row r="28" spans="1:26" x14ac:dyDescent="0.3">
      <c r="A28" s="201">
        <v>6</v>
      </c>
      <c r="B28" s="201">
        <v>91</v>
      </c>
      <c r="E28">
        <v>100</v>
      </c>
      <c r="I28">
        <v>100</v>
      </c>
      <c r="J28">
        <v>32</v>
      </c>
      <c r="S28">
        <v>100</v>
      </c>
      <c r="T28">
        <v>32</v>
      </c>
      <c r="U28">
        <f t="shared" si="0"/>
        <v>0.5647067512798416</v>
      </c>
      <c r="V28">
        <f t="shared" si="2"/>
        <v>43.667391382462412</v>
      </c>
      <c r="W28">
        <f>(V28-T28)^2/V28</f>
        <v>3.1173838729974963</v>
      </c>
      <c r="Z28">
        <f t="shared" si="3"/>
        <v>0.16795150531716313</v>
      </c>
    </row>
    <row r="29" spans="1:26" x14ac:dyDescent="0.3">
      <c r="A29" s="201">
        <v>7</v>
      </c>
      <c r="B29" s="201">
        <v>113</v>
      </c>
      <c r="E29">
        <v>103</v>
      </c>
      <c r="I29">
        <v>103</v>
      </c>
      <c r="J29">
        <v>37</v>
      </c>
      <c r="S29">
        <v>103</v>
      </c>
      <c r="T29">
        <v>37</v>
      </c>
      <c r="U29">
        <f t="shared" si="0"/>
        <v>0.72159352098425278</v>
      </c>
      <c r="V29">
        <f t="shared" si="2"/>
        <v>40.790560123146903</v>
      </c>
      <c r="W29">
        <f t="shared" si="1"/>
        <v>0.35224684348077984</v>
      </c>
      <c r="Z29">
        <f t="shared" si="3"/>
        <v>0.15688676970441118</v>
      </c>
    </row>
    <row r="30" spans="1:26" x14ac:dyDescent="0.3">
      <c r="A30" s="201">
        <v>8</v>
      </c>
      <c r="B30" s="201">
        <v>99</v>
      </c>
      <c r="E30">
        <v>106</v>
      </c>
      <c r="I30">
        <v>106</v>
      </c>
      <c r="J30">
        <v>34</v>
      </c>
      <c r="S30">
        <v>106</v>
      </c>
      <c r="T30">
        <v>34</v>
      </c>
      <c r="U30">
        <f t="shared" si="0"/>
        <v>0.84429079442557475</v>
      </c>
      <c r="V30">
        <f t="shared" si="2"/>
        <v>31.901291094743712</v>
      </c>
      <c r="W30">
        <f t="shared" si="1"/>
        <v>0.13806899087315552</v>
      </c>
      <c r="Z30">
        <f t="shared" si="3"/>
        <v>0.12269727344132197</v>
      </c>
    </row>
    <row r="31" spans="1:26" x14ac:dyDescent="0.3">
      <c r="A31" s="201">
        <v>9</v>
      </c>
      <c r="B31" s="201">
        <v>96</v>
      </c>
      <c r="E31">
        <v>109</v>
      </c>
      <c r="I31">
        <v>109</v>
      </c>
      <c r="J31">
        <v>24</v>
      </c>
      <c r="S31">
        <v>109</v>
      </c>
      <c r="T31">
        <v>24</v>
      </c>
      <c r="U31">
        <f t="shared" si="0"/>
        <v>0.92462943940862774</v>
      </c>
      <c r="V31">
        <f t="shared" si="2"/>
        <v>20.888047695593777</v>
      </c>
      <c r="W31">
        <f t="shared" si="1"/>
        <v>0.46362624626436705</v>
      </c>
      <c r="Z31">
        <f t="shared" si="3"/>
        <v>8.0338644983052987E-2</v>
      </c>
    </row>
    <row r="32" spans="1:26" x14ac:dyDescent="0.3">
      <c r="A32" s="201">
        <v>10</v>
      </c>
      <c r="B32" s="201">
        <v>94</v>
      </c>
      <c r="E32">
        <v>112</v>
      </c>
      <c r="I32">
        <v>112</v>
      </c>
      <c r="J32">
        <v>17</v>
      </c>
      <c r="S32">
        <v>112</v>
      </c>
      <c r="T32">
        <v>17</v>
      </c>
      <c r="U32">
        <f t="shared" si="0"/>
        <v>0.9686693337759249</v>
      </c>
      <c r="V32">
        <f t="shared" si="2"/>
        <v>11.450372535497262</v>
      </c>
      <c r="W32">
        <f t="shared" si="1"/>
        <v>2.6897260241346013</v>
      </c>
      <c r="Z32">
        <f t="shared" si="3"/>
        <v>4.4039894367297161E-2</v>
      </c>
    </row>
    <row r="33" spans="1:26" x14ac:dyDescent="0.3">
      <c r="A33" s="201">
        <v>11</v>
      </c>
      <c r="B33" s="201">
        <v>112</v>
      </c>
      <c r="E33">
        <v>115</v>
      </c>
      <c r="I33">
        <v>115</v>
      </c>
      <c r="J33">
        <v>3</v>
      </c>
      <c r="S33" s="48">
        <v>115</v>
      </c>
      <c r="T33" s="48">
        <v>3</v>
      </c>
      <c r="U33" s="48">
        <f t="shared" si="0"/>
        <v>0.98888033676024112</v>
      </c>
      <c r="V33" s="48">
        <f>(1-U32)*$T$20</f>
        <v>8.1459732182595257</v>
      </c>
      <c r="W33">
        <f t="shared" si="1"/>
        <v>3.2508135803449472</v>
      </c>
      <c r="Z33">
        <f>1-U32</f>
        <v>3.1330666224075099E-2</v>
      </c>
    </row>
    <row r="34" spans="1:26" ht="15" thickBot="1" x14ac:dyDescent="0.35">
      <c r="A34" s="201">
        <v>12</v>
      </c>
      <c r="B34" s="201">
        <v>104</v>
      </c>
      <c r="I34" s="204" t="s">
        <v>501</v>
      </c>
      <c r="J34" s="204">
        <v>0</v>
      </c>
    </row>
    <row r="35" spans="1:26" x14ac:dyDescent="0.3">
      <c r="A35" s="201">
        <v>13</v>
      </c>
      <c r="B35" s="201">
        <v>100</v>
      </c>
    </row>
    <row r="36" spans="1:26" x14ac:dyDescent="0.3">
      <c r="A36" s="201">
        <v>14</v>
      </c>
      <c r="B36" s="201">
        <v>100</v>
      </c>
    </row>
    <row r="37" spans="1:26" x14ac:dyDescent="0.3">
      <c r="A37" s="201">
        <v>15</v>
      </c>
      <c r="B37" s="201">
        <v>105</v>
      </c>
    </row>
    <row r="38" spans="1:26" x14ac:dyDescent="0.3">
      <c r="A38" s="201">
        <v>16</v>
      </c>
      <c r="B38" s="201">
        <v>109</v>
      </c>
    </row>
    <row r="39" spans="1:26" x14ac:dyDescent="0.3">
      <c r="A39" s="201">
        <v>17</v>
      </c>
      <c r="B39" s="201">
        <v>106</v>
      </c>
    </row>
    <row r="40" spans="1:26" x14ac:dyDescent="0.3">
      <c r="A40" s="201">
        <v>18</v>
      </c>
      <c r="B40" s="201">
        <v>104</v>
      </c>
    </row>
    <row r="41" spans="1:26" x14ac:dyDescent="0.3">
      <c r="A41" s="201">
        <v>19</v>
      </c>
      <c r="B41" s="201">
        <v>104</v>
      </c>
    </row>
    <row r="42" spans="1:26" x14ac:dyDescent="0.3">
      <c r="A42" s="201">
        <v>20</v>
      </c>
      <c r="B42" s="201">
        <v>85</v>
      </c>
    </row>
    <row r="43" spans="1:26" x14ac:dyDescent="0.3">
      <c r="A43" s="201">
        <v>21</v>
      </c>
      <c r="B43" s="201">
        <v>93</v>
      </c>
    </row>
    <row r="44" spans="1:26" x14ac:dyDescent="0.3">
      <c r="A44" s="201">
        <v>22</v>
      </c>
      <c r="B44" s="201">
        <v>99</v>
      </c>
    </row>
    <row r="45" spans="1:26" x14ac:dyDescent="0.3">
      <c r="A45" s="201">
        <v>23</v>
      </c>
      <c r="B45" s="201">
        <v>92</v>
      </c>
    </row>
    <row r="46" spans="1:26" x14ac:dyDescent="0.3">
      <c r="A46" s="201">
        <v>24</v>
      </c>
      <c r="B46" s="201">
        <v>104</v>
      </c>
    </row>
    <row r="47" spans="1:26" x14ac:dyDescent="0.3">
      <c r="A47" s="201">
        <v>25</v>
      </c>
      <c r="B47" s="201">
        <v>107</v>
      </c>
    </row>
    <row r="48" spans="1:26" x14ac:dyDescent="0.3">
      <c r="A48" s="201">
        <v>26</v>
      </c>
      <c r="B48" s="201">
        <v>110</v>
      </c>
    </row>
    <row r="49" spans="1:2" x14ac:dyDescent="0.3">
      <c r="A49" s="201">
        <v>27</v>
      </c>
      <c r="B49" s="201">
        <v>111</v>
      </c>
    </row>
    <row r="50" spans="1:2" x14ac:dyDescent="0.3">
      <c r="A50" s="201">
        <v>28</v>
      </c>
      <c r="B50" s="201">
        <v>103</v>
      </c>
    </row>
    <row r="51" spans="1:2" x14ac:dyDescent="0.3">
      <c r="A51" s="201">
        <v>29</v>
      </c>
      <c r="B51" s="201">
        <v>86</v>
      </c>
    </row>
    <row r="52" spans="1:2" x14ac:dyDescent="0.3">
      <c r="A52" s="201">
        <v>30</v>
      </c>
      <c r="B52" s="201">
        <v>97</v>
      </c>
    </row>
    <row r="53" spans="1:2" x14ac:dyDescent="0.3">
      <c r="A53" s="201">
        <v>31</v>
      </c>
      <c r="B53" s="201">
        <v>91</v>
      </c>
    </row>
    <row r="54" spans="1:2" x14ac:dyDescent="0.3">
      <c r="A54" s="201">
        <v>32</v>
      </c>
      <c r="B54" s="201">
        <v>96</v>
      </c>
    </row>
    <row r="55" spans="1:2" x14ac:dyDescent="0.3">
      <c r="A55" s="201">
        <v>33</v>
      </c>
      <c r="B55" s="201">
        <v>90</v>
      </c>
    </row>
    <row r="56" spans="1:2" x14ac:dyDescent="0.3">
      <c r="A56" s="201">
        <v>34</v>
      </c>
      <c r="B56" s="201">
        <v>99</v>
      </c>
    </row>
    <row r="57" spans="1:2" x14ac:dyDescent="0.3">
      <c r="A57" s="201">
        <v>35</v>
      </c>
      <c r="B57" s="201">
        <v>101</v>
      </c>
    </row>
    <row r="58" spans="1:2" x14ac:dyDescent="0.3">
      <c r="A58" s="201">
        <v>36</v>
      </c>
      <c r="B58" s="201">
        <v>89</v>
      </c>
    </row>
    <row r="59" spans="1:2" x14ac:dyDescent="0.3">
      <c r="A59" s="201">
        <v>37</v>
      </c>
      <c r="B59" s="201">
        <v>105</v>
      </c>
    </row>
    <row r="60" spans="1:2" x14ac:dyDescent="0.3">
      <c r="A60" s="201">
        <v>38</v>
      </c>
      <c r="B60" s="201">
        <v>95</v>
      </c>
    </row>
    <row r="61" spans="1:2" x14ac:dyDescent="0.3">
      <c r="A61" s="201">
        <v>39</v>
      </c>
      <c r="B61" s="201">
        <v>95</v>
      </c>
    </row>
    <row r="62" spans="1:2" x14ac:dyDescent="0.3">
      <c r="A62" s="201">
        <v>40</v>
      </c>
      <c r="B62" s="201">
        <v>101</v>
      </c>
    </row>
    <row r="63" spans="1:2" x14ac:dyDescent="0.3">
      <c r="A63" s="201">
        <v>41</v>
      </c>
      <c r="B63" s="201">
        <v>93</v>
      </c>
    </row>
    <row r="64" spans="1:2" x14ac:dyDescent="0.3">
      <c r="A64" s="201">
        <v>42</v>
      </c>
      <c r="B64" s="201">
        <v>92</v>
      </c>
    </row>
    <row r="65" spans="1:2" x14ac:dyDescent="0.3">
      <c r="A65" s="201">
        <v>43</v>
      </c>
      <c r="B65" s="201">
        <v>94</v>
      </c>
    </row>
    <row r="66" spans="1:2" x14ac:dyDescent="0.3">
      <c r="A66" s="201">
        <v>44</v>
      </c>
      <c r="B66" s="201">
        <v>111</v>
      </c>
    </row>
    <row r="67" spans="1:2" x14ac:dyDescent="0.3">
      <c r="A67" s="201">
        <v>45</v>
      </c>
      <c r="B67" s="201">
        <v>98</v>
      </c>
    </row>
    <row r="68" spans="1:2" x14ac:dyDescent="0.3">
      <c r="A68" s="201">
        <v>46</v>
      </c>
      <c r="B68" s="201">
        <v>90</v>
      </c>
    </row>
    <row r="69" spans="1:2" x14ac:dyDescent="0.3">
      <c r="A69" s="201">
        <v>47</v>
      </c>
      <c r="B69" s="201">
        <v>99</v>
      </c>
    </row>
    <row r="70" spans="1:2" x14ac:dyDescent="0.3">
      <c r="A70" s="201">
        <v>48</v>
      </c>
      <c r="B70" s="201">
        <v>110</v>
      </c>
    </row>
    <row r="71" spans="1:2" x14ac:dyDescent="0.3">
      <c r="A71" s="201">
        <v>49</v>
      </c>
      <c r="B71" s="201">
        <v>91</v>
      </c>
    </row>
    <row r="72" spans="1:2" x14ac:dyDescent="0.3">
      <c r="A72" s="201">
        <v>50</v>
      </c>
      <c r="B72" s="201">
        <v>99</v>
      </c>
    </row>
    <row r="73" spans="1:2" x14ac:dyDescent="0.3">
      <c r="A73" s="201">
        <v>51</v>
      </c>
      <c r="B73" s="201">
        <v>87</v>
      </c>
    </row>
    <row r="74" spans="1:2" x14ac:dyDescent="0.3">
      <c r="A74" s="201">
        <v>52</v>
      </c>
      <c r="B74" s="201">
        <v>102</v>
      </c>
    </row>
    <row r="75" spans="1:2" x14ac:dyDescent="0.3">
      <c r="A75" s="202">
        <v>53</v>
      </c>
      <c r="B75" s="202">
        <v>108</v>
      </c>
    </row>
    <row r="76" spans="1:2" x14ac:dyDescent="0.3">
      <c r="A76" s="202">
        <v>54</v>
      </c>
      <c r="B76" s="202">
        <v>95</v>
      </c>
    </row>
    <row r="77" spans="1:2" x14ac:dyDescent="0.3">
      <c r="A77" s="202">
        <v>55</v>
      </c>
      <c r="B77" s="202">
        <v>95</v>
      </c>
    </row>
    <row r="78" spans="1:2" x14ac:dyDescent="0.3">
      <c r="A78" s="202">
        <v>56</v>
      </c>
      <c r="B78" s="202">
        <v>108</v>
      </c>
    </row>
    <row r="79" spans="1:2" x14ac:dyDescent="0.3">
      <c r="A79" s="202">
        <v>57</v>
      </c>
      <c r="B79" s="202">
        <v>103</v>
      </c>
    </row>
    <row r="80" spans="1:2" x14ac:dyDescent="0.3">
      <c r="A80" s="202">
        <v>58</v>
      </c>
      <c r="B80" s="202">
        <v>102</v>
      </c>
    </row>
    <row r="81" spans="1:2" x14ac:dyDescent="0.3">
      <c r="A81" s="202">
        <v>59</v>
      </c>
      <c r="B81" s="202">
        <v>110</v>
      </c>
    </row>
    <row r="82" spans="1:2" x14ac:dyDescent="0.3">
      <c r="A82" s="202">
        <v>60</v>
      </c>
      <c r="B82" s="202">
        <v>92</v>
      </c>
    </row>
    <row r="83" spans="1:2" x14ac:dyDescent="0.3">
      <c r="A83" s="202">
        <v>61</v>
      </c>
      <c r="B83" s="202">
        <v>107</v>
      </c>
    </row>
    <row r="84" spans="1:2" x14ac:dyDescent="0.3">
      <c r="A84" s="202">
        <v>62</v>
      </c>
      <c r="B84" s="202">
        <v>101</v>
      </c>
    </row>
    <row r="85" spans="1:2" x14ac:dyDescent="0.3">
      <c r="A85" s="202">
        <v>63</v>
      </c>
      <c r="B85" s="202">
        <v>103</v>
      </c>
    </row>
    <row r="86" spans="1:2" x14ac:dyDescent="0.3">
      <c r="A86" s="202">
        <v>64</v>
      </c>
      <c r="B86" s="202">
        <v>112</v>
      </c>
    </row>
    <row r="87" spans="1:2" x14ac:dyDescent="0.3">
      <c r="A87" s="202">
        <v>65</v>
      </c>
      <c r="B87" s="202">
        <v>108</v>
      </c>
    </row>
    <row r="88" spans="1:2" x14ac:dyDescent="0.3">
      <c r="A88" s="202">
        <v>66</v>
      </c>
      <c r="B88" s="202">
        <v>102</v>
      </c>
    </row>
    <row r="89" spans="1:2" x14ac:dyDescent="0.3">
      <c r="A89" s="202">
        <v>67</v>
      </c>
      <c r="B89" s="202">
        <v>101</v>
      </c>
    </row>
    <row r="90" spans="1:2" x14ac:dyDescent="0.3">
      <c r="A90" s="202">
        <v>68</v>
      </c>
      <c r="B90" s="202">
        <v>98</v>
      </c>
    </row>
    <row r="91" spans="1:2" x14ac:dyDescent="0.3">
      <c r="A91" s="202">
        <v>69</v>
      </c>
      <c r="B91" s="202">
        <v>94</v>
      </c>
    </row>
    <row r="92" spans="1:2" x14ac:dyDescent="0.3">
      <c r="A92" s="202">
        <v>70</v>
      </c>
      <c r="B92" s="202">
        <v>96</v>
      </c>
    </row>
    <row r="93" spans="1:2" x14ac:dyDescent="0.3">
      <c r="A93" s="202">
        <v>71</v>
      </c>
      <c r="B93" s="202">
        <v>91</v>
      </c>
    </row>
    <row r="94" spans="1:2" x14ac:dyDescent="0.3">
      <c r="A94" s="202">
        <v>72</v>
      </c>
      <c r="B94" s="202">
        <v>95</v>
      </c>
    </row>
    <row r="95" spans="1:2" x14ac:dyDescent="0.3">
      <c r="A95" s="202">
        <v>73</v>
      </c>
      <c r="B95" s="202">
        <v>100</v>
      </c>
    </row>
    <row r="96" spans="1:2" x14ac:dyDescent="0.3">
      <c r="A96" s="202">
        <v>74</v>
      </c>
      <c r="B96" s="202">
        <v>91</v>
      </c>
    </row>
    <row r="97" spans="1:2" x14ac:dyDescent="0.3">
      <c r="A97" s="202">
        <v>75</v>
      </c>
      <c r="B97" s="202">
        <v>105</v>
      </c>
    </row>
    <row r="98" spans="1:2" x14ac:dyDescent="0.3">
      <c r="A98" s="202">
        <v>76</v>
      </c>
      <c r="B98" s="202">
        <v>103</v>
      </c>
    </row>
    <row r="99" spans="1:2" x14ac:dyDescent="0.3">
      <c r="A99" s="202">
        <v>77</v>
      </c>
      <c r="B99" s="202">
        <v>97</v>
      </c>
    </row>
    <row r="100" spans="1:2" x14ac:dyDescent="0.3">
      <c r="A100" s="202">
        <v>78</v>
      </c>
      <c r="B100" s="202">
        <v>107</v>
      </c>
    </row>
    <row r="101" spans="1:2" x14ac:dyDescent="0.3">
      <c r="A101" s="202">
        <v>79</v>
      </c>
      <c r="B101" s="202">
        <v>110</v>
      </c>
    </row>
    <row r="102" spans="1:2" x14ac:dyDescent="0.3">
      <c r="A102" s="202">
        <v>80</v>
      </c>
      <c r="B102" s="202">
        <v>95</v>
      </c>
    </row>
    <row r="103" spans="1:2" x14ac:dyDescent="0.3">
      <c r="A103" s="202">
        <v>81</v>
      </c>
      <c r="B103" s="202">
        <v>107</v>
      </c>
    </row>
    <row r="104" spans="1:2" x14ac:dyDescent="0.3">
      <c r="A104" s="202">
        <v>82</v>
      </c>
      <c r="B104" s="202">
        <v>105</v>
      </c>
    </row>
    <row r="105" spans="1:2" x14ac:dyDescent="0.3">
      <c r="A105" s="202">
        <v>83</v>
      </c>
      <c r="B105" s="202">
        <v>112</v>
      </c>
    </row>
    <row r="106" spans="1:2" x14ac:dyDescent="0.3">
      <c r="A106" s="202">
        <v>84</v>
      </c>
      <c r="B106" s="202">
        <v>88</v>
      </c>
    </row>
    <row r="107" spans="1:2" x14ac:dyDescent="0.3">
      <c r="A107" s="202">
        <v>85</v>
      </c>
      <c r="B107" s="202">
        <v>99</v>
      </c>
    </row>
    <row r="108" spans="1:2" x14ac:dyDescent="0.3">
      <c r="A108" s="202">
        <v>86</v>
      </c>
      <c r="B108" s="202">
        <v>106</v>
      </c>
    </row>
    <row r="109" spans="1:2" x14ac:dyDescent="0.3">
      <c r="A109" s="202">
        <v>87</v>
      </c>
      <c r="B109" s="202">
        <v>103</v>
      </c>
    </row>
    <row r="110" spans="1:2" x14ac:dyDescent="0.3">
      <c r="A110" s="202">
        <v>88</v>
      </c>
      <c r="B110" s="202">
        <v>100</v>
      </c>
    </row>
    <row r="111" spans="1:2" x14ac:dyDescent="0.3">
      <c r="A111" s="202">
        <v>89</v>
      </c>
      <c r="B111" s="202">
        <v>106</v>
      </c>
    </row>
    <row r="112" spans="1:2" x14ac:dyDescent="0.3">
      <c r="A112" s="202">
        <v>90</v>
      </c>
      <c r="B112" s="202">
        <v>95</v>
      </c>
    </row>
    <row r="113" spans="1:2" x14ac:dyDescent="0.3">
      <c r="A113" s="202">
        <v>91</v>
      </c>
      <c r="B113" s="202">
        <v>89</v>
      </c>
    </row>
    <row r="114" spans="1:2" x14ac:dyDescent="0.3">
      <c r="A114" s="202">
        <v>92</v>
      </c>
      <c r="B114" s="202">
        <v>106</v>
      </c>
    </row>
    <row r="115" spans="1:2" x14ac:dyDescent="0.3">
      <c r="A115" s="202">
        <v>93</v>
      </c>
      <c r="B115" s="202">
        <v>97</v>
      </c>
    </row>
    <row r="116" spans="1:2" x14ac:dyDescent="0.3">
      <c r="A116" s="202">
        <v>94</v>
      </c>
      <c r="B116" s="202">
        <v>90</v>
      </c>
    </row>
    <row r="117" spans="1:2" x14ac:dyDescent="0.3">
      <c r="A117" s="202">
        <v>95</v>
      </c>
      <c r="B117" s="202">
        <v>101</v>
      </c>
    </row>
    <row r="118" spans="1:2" x14ac:dyDescent="0.3">
      <c r="A118" s="202">
        <v>96</v>
      </c>
      <c r="B118" s="202">
        <v>106</v>
      </c>
    </row>
    <row r="119" spans="1:2" x14ac:dyDescent="0.3">
      <c r="A119" s="202">
        <v>97</v>
      </c>
      <c r="B119" s="202">
        <v>103</v>
      </c>
    </row>
    <row r="120" spans="1:2" x14ac:dyDescent="0.3">
      <c r="A120" s="202">
        <v>98</v>
      </c>
      <c r="B120" s="202">
        <v>93</v>
      </c>
    </row>
    <row r="121" spans="1:2" x14ac:dyDescent="0.3">
      <c r="A121" s="202">
        <v>99</v>
      </c>
      <c r="B121" s="202">
        <v>94</v>
      </c>
    </row>
    <row r="122" spans="1:2" x14ac:dyDescent="0.3">
      <c r="A122" s="202">
        <v>100</v>
      </c>
      <c r="B122" s="202">
        <v>100</v>
      </c>
    </row>
    <row r="123" spans="1:2" x14ac:dyDescent="0.3">
      <c r="A123" s="202">
        <v>101</v>
      </c>
      <c r="B123" s="202">
        <v>97</v>
      </c>
    </row>
    <row r="124" spans="1:2" x14ac:dyDescent="0.3">
      <c r="A124" s="202">
        <v>102</v>
      </c>
      <c r="B124" s="202">
        <v>95</v>
      </c>
    </row>
    <row r="125" spans="1:2" x14ac:dyDescent="0.3">
      <c r="A125" s="202">
        <v>103</v>
      </c>
      <c r="B125" s="202">
        <v>105</v>
      </c>
    </row>
    <row r="126" spans="1:2" x14ac:dyDescent="0.3">
      <c r="A126" s="202">
        <v>104</v>
      </c>
      <c r="B126" s="202">
        <v>104</v>
      </c>
    </row>
    <row r="127" spans="1:2" x14ac:dyDescent="0.3">
      <c r="A127" s="201">
        <v>105</v>
      </c>
      <c r="B127" s="201">
        <v>115</v>
      </c>
    </row>
    <row r="128" spans="1:2" x14ac:dyDescent="0.3">
      <c r="A128" s="201">
        <v>106</v>
      </c>
      <c r="B128" s="201">
        <v>91</v>
      </c>
    </row>
    <row r="129" spans="1:2" x14ac:dyDescent="0.3">
      <c r="A129" s="201">
        <v>107</v>
      </c>
      <c r="B129" s="201">
        <v>92</v>
      </c>
    </row>
    <row r="130" spans="1:2" x14ac:dyDescent="0.3">
      <c r="A130" s="201">
        <v>108</v>
      </c>
      <c r="B130" s="201">
        <v>99</v>
      </c>
    </row>
    <row r="131" spans="1:2" x14ac:dyDescent="0.3">
      <c r="A131" s="201">
        <v>109</v>
      </c>
      <c r="B131" s="201">
        <v>103</v>
      </c>
    </row>
    <row r="132" spans="1:2" x14ac:dyDescent="0.3">
      <c r="A132" s="201">
        <v>110</v>
      </c>
      <c r="B132" s="201">
        <v>92</v>
      </c>
    </row>
    <row r="133" spans="1:2" x14ac:dyDescent="0.3">
      <c r="A133" s="201">
        <v>111</v>
      </c>
      <c r="B133" s="201">
        <v>103</v>
      </c>
    </row>
    <row r="134" spans="1:2" x14ac:dyDescent="0.3">
      <c r="A134" s="201">
        <v>112</v>
      </c>
      <c r="B134" s="201">
        <v>102</v>
      </c>
    </row>
    <row r="135" spans="1:2" x14ac:dyDescent="0.3">
      <c r="A135" s="201">
        <v>113</v>
      </c>
      <c r="B135" s="201">
        <v>94</v>
      </c>
    </row>
    <row r="136" spans="1:2" x14ac:dyDescent="0.3">
      <c r="A136" s="201">
        <v>114</v>
      </c>
      <c r="B136" s="201">
        <v>108</v>
      </c>
    </row>
    <row r="137" spans="1:2" x14ac:dyDescent="0.3">
      <c r="A137" s="201">
        <v>115</v>
      </c>
      <c r="B137" s="201">
        <v>109</v>
      </c>
    </row>
    <row r="138" spans="1:2" x14ac:dyDescent="0.3">
      <c r="A138" s="201">
        <v>116</v>
      </c>
      <c r="B138" s="201">
        <v>104</v>
      </c>
    </row>
    <row r="139" spans="1:2" x14ac:dyDescent="0.3">
      <c r="A139" s="201">
        <v>117</v>
      </c>
      <c r="B139" s="201">
        <v>106</v>
      </c>
    </row>
    <row r="140" spans="1:2" x14ac:dyDescent="0.3">
      <c r="A140" s="201">
        <v>118</v>
      </c>
      <c r="B140" s="201">
        <v>91</v>
      </c>
    </row>
    <row r="141" spans="1:2" x14ac:dyDescent="0.3">
      <c r="A141" s="201">
        <v>119</v>
      </c>
      <c r="B141" s="201">
        <v>95</v>
      </c>
    </row>
    <row r="142" spans="1:2" x14ac:dyDescent="0.3">
      <c r="A142" s="201">
        <v>120</v>
      </c>
      <c r="B142" s="201">
        <v>94</v>
      </c>
    </row>
    <row r="143" spans="1:2" x14ac:dyDescent="0.3">
      <c r="A143" s="201">
        <v>121</v>
      </c>
      <c r="B143" s="201">
        <v>110</v>
      </c>
    </row>
    <row r="144" spans="1:2" x14ac:dyDescent="0.3">
      <c r="A144" s="201">
        <v>122</v>
      </c>
      <c r="B144" s="201">
        <v>96</v>
      </c>
    </row>
    <row r="145" spans="1:2" x14ac:dyDescent="0.3">
      <c r="A145" s="201">
        <v>123</v>
      </c>
      <c r="B145" s="201">
        <v>104</v>
      </c>
    </row>
    <row r="146" spans="1:2" x14ac:dyDescent="0.3">
      <c r="A146" s="201">
        <v>124</v>
      </c>
      <c r="B146" s="201">
        <v>111</v>
      </c>
    </row>
    <row r="147" spans="1:2" x14ac:dyDescent="0.3">
      <c r="A147" s="201">
        <v>125</v>
      </c>
      <c r="B147" s="201">
        <v>92</v>
      </c>
    </row>
    <row r="148" spans="1:2" x14ac:dyDescent="0.3">
      <c r="A148" s="201">
        <v>126</v>
      </c>
      <c r="B148" s="201">
        <v>105</v>
      </c>
    </row>
    <row r="149" spans="1:2" x14ac:dyDescent="0.3">
      <c r="A149" s="201">
        <v>127</v>
      </c>
      <c r="B149" s="201">
        <v>89</v>
      </c>
    </row>
    <row r="150" spans="1:2" x14ac:dyDescent="0.3">
      <c r="A150" s="201">
        <v>128</v>
      </c>
      <c r="B150" s="201">
        <v>93</v>
      </c>
    </row>
    <row r="151" spans="1:2" x14ac:dyDescent="0.3">
      <c r="A151" s="201">
        <v>129</v>
      </c>
      <c r="B151" s="201">
        <v>106</v>
      </c>
    </row>
    <row r="152" spans="1:2" x14ac:dyDescent="0.3">
      <c r="A152" s="201">
        <v>130</v>
      </c>
      <c r="B152" s="201">
        <v>96</v>
      </c>
    </row>
    <row r="153" spans="1:2" x14ac:dyDescent="0.3">
      <c r="A153" s="201">
        <v>131</v>
      </c>
      <c r="B153" s="201">
        <v>111</v>
      </c>
    </row>
    <row r="154" spans="1:2" x14ac:dyDescent="0.3">
      <c r="A154" s="201">
        <v>132</v>
      </c>
      <c r="B154" s="201">
        <v>90</v>
      </c>
    </row>
    <row r="155" spans="1:2" x14ac:dyDescent="0.3">
      <c r="A155" s="201">
        <v>133</v>
      </c>
      <c r="B155" s="201">
        <v>100</v>
      </c>
    </row>
    <row r="156" spans="1:2" x14ac:dyDescent="0.3">
      <c r="A156" s="201">
        <v>134</v>
      </c>
      <c r="B156" s="201">
        <v>109</v>
      </c>
    </row>
    <row r="157" spans="1:2" x14ac:dyDescent="0.3">
      <c r="A157" s="201">
        <v>135</v>
      </c>
      <c r="B157" s="201">
        <v>101</v>
      </c>
    </row>
    <row r="158" spans="1:2" x14ac:dyDescent="0.3">
      <c r="A158" s="201">
        <v>136</v>
      </c>
      <c r="B158" s="201">
        <v>90</v>
      </c>
    </row>
    <row r="159" spans="1:2" x14ac:dyDescent="0.3">
      <c r="A159" s="201">
        <v>137</v>
      </c>
      <c r="B159" s="201">
        <v>91</v>
      </c>
    </row>
    <row r="160" spans="1:2" x14ac:dyDescent="0.3">
      <c r="A160" s="201">
        <v>138</v>
      </c>
      <c r="B160" s="201">
        <v>87</v>
      </c>
    </row>
    <row r="161" spans="1:2" x14ac:dyDescent="0.3">
      <c r="A161" s="201">
        <v>139</v>
      </c>
      <c r="B161" s="201">
        <v>96</v>
      </c>
    </row>
    <row r="162" spans="1:2" x14ac:dyDescent="0.3">
      <c r="A162" s="201">
        <v>140</v>
      </c>
      <c r="B162" s="201">
        <v>97</v>
      </c>
    </row>
    <row r="163" spans="1:2" x14ac:dyDescent="0.3">
      <c r="A163" s="201">
        <v>141</v>
      </c>
      <c r="B163" s="201">
        <v>94</v>
      </c>
    </row>
    <row r="164" spans="1:2" x14ac:dyDescent="0.3">
      <c r="A164" s="201">
        <v>142</v>
      </c>
      <c r="B164" s="201">
        <v>101</v>
      </c>
    </row>
    <row r="165" spans="1:2" x14ac:dyDescent="0.3">
      <c r="A165" s="201">
        <v>143</v>
      </c>
      <c r="B165" s="201">
        <v>107</v>
      </c>
    </row>
    <row r="166" spans="1:2" x14ac:dyDescent="0.3">
      <c r="A166" s="201">
        <v>144</v>
      </c>
      <c r="B166" s="201">
        <v>94</v>
      </c>
    </row>
    <row r="167" spans="1:2" x14ac:dyDescent="0.3">
      <c r="A167" s="201">
        <v>145</v>
      </c>
      <c r="B167" s="201">
        <v>103</v>
      </c>
    </row>
    <row r="168" spans="1:2" x14ac:dyDescent="0.3">
      <c r="A168" s="201">
        <v>146</v>
      </c>
      <c r="B168" s="201">
        <v>103</v>
      </c>
    </row>
    <row r="169" spans="1:2" x14ac:dyDescent="0.3">
      <c r="A169" s="201">
        <v>147</v>
      </c>
      <c r="B169" s="201">
        <v>98</v>
      </c>
    </row>
    <row r="170" spans="1:2" x14ac:dyDescent="0.3">
      <c r="A170" s="201">
        <v>148</v>
      </c>
      <c r="B170" s="201">
        <v>100</v>
      </c>
    </row>
    <row r="171" spans="1:2" x14ac:dyDescent="0.3">
      <c r="A171" s="201">
        <v>149</v>
      </c>
      <c r="B171" s="201">
        <v>104</v>
      </c>
    </row>
    <row r="172" spans="1:2" x14ac:dyDescent="0.3">
      <c r="A172" s="201">
        <v>150</v>
      </c>
      <c r="B172" s="201">
        <v>94</v>
      </c>
    </row>
    <row r="173" spans="1:2" x14ac:dyDescent="0.3">
      <c r="A173" s="201">
        <v>151</v>
      </c>
      <c r="B173" s="201">
        <v>106</v>
      </c>
    </row>
    <row r="174" spans="1:2" x14ac:dyDescent="0.3">
      <c r="A174" s="201">
        <v>152</v>
      </c>
      <c r="B174" s="201">
        <v>94</v>
      </c>
    </row>
    <row r="175" spans="1:2" x14ac:dyDescent="0.3">
      <c r="A175" s="201">
        <v>153</v>
      </c>
      <c r="B175" s="201">
        <v>102</v>
      </c>
    </row>
    <row r="176" spans="1:2" x14ac:dyDescent="0.3">
      <c r="A176" s="201">
        <v>154</v>
      </c>
      <c r="B176" s="201">
        <v>103</v>
      </c>
    </row>
    <row r="177" spans="1:2" x14ac:dyDescent="0.3">
      <c r="A177" s="201">
        <v>155</v>
      </c>
      <c r="B177" s="201">
        <v>94</v>
      </c>
    </row>
    <row r="178" spans="1:2" x14ac:dyDescent="0.3">
      <c r="A178" s="201">
        <v>156</v>
      </c>
      <c r="B178" s="201">
        <v>98</v>
      </c>
    </row>
    <row r="179" spans="1:2" x14ac:dyDescent="0.3">
      <c r="A179" s="202">
        <v>157</v>
      </c>
      <c r="B179" s="202">
        <v>107</v>
      </c>
    </row>
    <row r="180" spans="1:2" x14ac:dyDescent="0.3">
      <c r="A180" s="202">
        <v>158</v>
      </c>
      <c r="B180" s="202">
        <v>89</v>
      </c>
    </row>
    <row r="181" spans="1:2" x14ac:dyDescent="0.3">
      <c r="A181" s="202">
        <v>159</v>
      </c>
      <c r="B181" s="202">
        <v>99</v>
      </c>
    </row>
    <row r="182" spans="1:2" x14ac:dyDescent="0.3">
      <c r="A182" s="202">
        <v>160</v>
      </c>
      <c r="B182" s="202">
        <v>110</v>
      </c>
    </row>
    <row r="183" spans="1:2" x14ac:dyDescent="0.3">
      <c r="A183" s="202">
        <v>161</v>
      </c>
      <c r="B183" s="202">
        <v>107</v>
      </c>
    </row>
    <row r="184" spans="1:2" x14ac:dyDescent="0.3">
      <c r="A184" s="202">
        <v>162</v>
      </c>
      <c r="B184" s="202">
        <v>92</v>
      </c>
    </row>
    <row r="185" spans="1:2" x14ac:dyDescent="0.3">
      <c r="A185" s="202">
        <v>163</v>
      </c>
      <c r="B185" s="202">
        <v>94</v>
      </c>
    </row>
    <row r="186" spans="1:2" x14ac:dyDescent="0.3">
      <c r="A186" s="202">
        <v>164</v>
      </c>
      <c r="B186" s="202">
        <v>94</v>
      </c>
    </row>
    <row r="187" spans="1:2" x14ac:dyDescent="0.3">
      <c r="A187" s="202">
        <v>165</v>
      </c>
      <c r="B187" s="202">
        <v>104</v>
      </c>
    </row>
    <row r="188" spans="1:2" x14ac:dyDescent="0.3">
      <c r="A188" s="202">
        <v>166</v>
      </c>
      <c r="B188" s="202">
        <v>110</v>
      </c>
    </row>
    <row r="189" spans="1:2" x14ac:dyDescent="0.3">
      <c r="A189" s="202">
        <v>167</v>
      </c>
      <c r="B189" s="202">
        <v>97</v>
      </c>
    </row>
    <row r="190" spans="1:2" x14ac:dyDescent="0.3">
      <c r="A190" s="202">
        <v>168</v>
      </c>
      <c r="B190" s="202">
        <v>104</v>
      </c>
    </row>
    <row r="191" spans="1:2" x14ac:dyDescent="0.3">
      <c r="A191" s="202">
        <v>169</v>
      </c>
      <c r="B191" s="202">
        <v>89</v>
      </c>
    </row>
    <row r="192" spans="1:2" x14ac:dyDescent="0.3">
      <c r="A192" s="202">
        <v>170</v>
      </c>
      <c r="B192" s="202">
        <v>107</v>
      </c>
    </row>
    <row r="193" spans="1:2" x14ac:dyDescent="0.3">
      <c r="A193" s="202">
        <v>171</v>
      </c>
      <c r="B193" s="202">
        <v>91</v>
      </c>
    </row>
    <row r="194" spans="1:2" x14ac:dyDescent="0.3">
      <c r="A194" s="202">
        <v>172</v>
      </c>
      <c r="B194" s="202">
        <v>96</v>
      </c>
    </row>
    <row r="195" spans="1:2" x14ac:dyDescent="0.3">
      <c r="A195" s="202">
        <v>173</v>
      </c>
      <c r="B195" s="202">
        <v>90</v>
      </c>
    </row>
    <row r="196" spans="1:2" x14ac:dyDescent="0.3">
      <c r="A196" s="202">
        <v>174</v>
      </c>
      <c r="B196" s="202">
        <v>102</v>
      </c>
    </row>
    <row r="197" spans="1:2" x14ac:dyDescent="0.3">
      <c r="A197" s="202">
        <v>175</v>
      </c>
      <c r="B197" s="202">
        <v>99</v>
      </c>
    </row>
    <row r="198" spans="1:2" x14ac:dyDescent="0.3">
      <c r="A198" s="202">
        <v>176</v>
      </c>
      <c r="B198" s="202">
        <v>88</v>
      </c>
    </row>
    <row r="199" spans="1:2" x14ac:dyDescent="0.3">
      <c r="A199" s="202">
        <v>177</v>
      </c>
      <c r="B199" s="202">
        <v>112</v>
      </c>
    </row>
    <row r="200" spans="1:2" x14ac:dyDescent="0.3">
      <c r="A200" s="202">
        <v>178</v>
      </c>
      <c r="B200" s="202">
        <v>91</v>
      </c>
    </row>
    <row r="201" spans="1:2" x14ac:dyDescent="0.3">
      <c r="A201" s="202">
        <v>179</v>
      </c>
      <c r="B201" s="202">
        <v>106</v>
      </c>
    </row>
    <row r="202" spans="1:2" x14ac:dyDescent="0.3">
      <c r="A202" s="202">
        <v>180</v>
      </c>
      <c r="B202" s="202">
        <v>102</v>
      </c>
    </row>
    <row r="203" spans="1:2" x14ac:dyDescent="0.3">
      <c r="A203" s="202">
        <v>181</v>
      </c>
      <c r="B203" s="202">
        <v>95</v>
      </c>
    </row>
    <row r="204" spans="1:2" x14ac:dyDescent="0.3">
      <c r="A204" s="202">
        <v>182</v>
      </c>
      <c r="B204" s="202">
        <v>93</v>
      </c>
    </row>
    <row r="205" spans="1:2" x14ac:dyDescent="0.3">
      <c r="A205" s="202">
        <v>183</v>
      </c>
      <c r="B205" s="202">
        <v>110</v>
      </c>
    </row>
    <row r="206" spans="1:2" x14ac:dyDescent="0.3">
      <c r="A206" s="202">
        <v>184</v>
      </c>
      <c r="B206" s="202">
        <v>92</v>
      </c>
    </row>
    <row r="207" spans="1:2" x14ac:dyDescent="0.3">
      <c r="A207" s="202">
        <v>185</v>
      </c>
      <c r="B207" s="202">
        <v>96</v>
      </c>
    </row>
    <row r="208" spans="1:2" x14ac:dyDescent="0.3">
      <c r="A208" s="202">
        <v>186</v>
      </c>
      <c r="B208" s="202">
        <v>108</v>
      </c>
    </row>
    <row r="209" spans="1:2" x14ac:dyDescent="0.3">
      <c r="A209" s="202">
        <v>187</v>
      </c>
      <c r="B209" s="202">
        <v>95</v>
      </c>
    </row>
    <row r="210" spans="1:2" x14ac:dyDescent="0.3">
      <c r="A210" s="202">
        <v>188</v>
      </c>
      <c r="B210" s="202">
        <v>96</v>
      </c>
    </row>
    <row r="211" spans="1:2" x14ac:dyDescent="0.3">
      <c r="A211" s="202">
        <v>189</v>
      </c>
      <c r="B211" s="202">
        <v>95</v>
      </c>
    </row>
    <row r="212" spans="1:2" x14ac:dyDescent="0.3">
      <c r="A212" s="202">
        <v>190</v>
      </c>
      <c r="B212" s="202">
        <v>96</v>
      </c>
    </row>
    <row r="213" spans="1:2" x14ac:dyDescent="0.3">
      <c r="A213" s="202">
        <v>191</v>
      </c>
      <c r="B213" s="202">
        <v>98</v>
      </c>
    </row>
    <row r="214" spans="1:2" x14ac:dyDescent="0.3">
      <c r="A214" s="202">
        <v>192</v>
      </c>
      <c r="B214" s="202">
        <v>87</v>
      </c>
    </row>
    <row r="215" spans="1:2" x14ac:dyDescent="0.3">
      <c r="A215" s="202">
        <v>193</v>
      </c>
      <c r="B215" s="202">
        <v>99</v>
      </c>
    </row>
    <row r="216" spans="1:2" x14ac:dyDescent="0.3">
      <c r="A216" s="202">
        <v>194</v>
      </c>
      <c r="B216" s="202">
        <v>109</v>
      </c>
    </row>
    <row r="217" spans="1:2" x14ac:dyDescent="0.3">
      <c r="A217" s="202">
        <v>195</v>
      </c>
      <c r="B217" s="202">
        <v>100</v>
      </c>
    </row>
    <row r="218" spans="1:2" x14ac:dyDescent="0.3">
      <c r="A218" s="202">
        <v>196</v>
      </c>
      <c r="B218" s="202">
        <v>97</v>
      </c>
    </row>
    <row r="219" spans="1:2" x14ac:dyDescent="0.3">
      <c r="A219" s="202">
        <v>197</v>
      </c>
      <c r="B219" s="202">
        <v>105</v>
      </c>
    </row>
    <row r="220" spans="1:2" x14ac:dyDescent="0.3">
      <c r="A220" s="202">
        <v>198</v>
      </c>
      <c r="B220" s="202">
        <v>106</v>
      </c>
    </row>
    <row r="221" spans="1:2" x14ac:dyDescent="0.3">
      <c r="A221" s="202">
        <v>199</v>
      </c>
      <c r="B221" s="202">
        <v>95</v>
      </c>
    </row>
    <row r="222" spans="1:2" x14ac:dyDescent="0.3">
      <c r="A222" s="202">
        <v>200</v>
      </c>
      <c r="B222" s="202">
        <v>92</v>
      </c>
    </row>
    <row r="223" spans="1:2" x14ac:dyDescent="0.3">
      <c r="A223" s="202">
        <v>201</v>
      </c>
      <c r="B223" s="202">
        <v>113</v>
      </c>
    </row>
    <row r="224" spans="1:2" x14ac:dyDescent="0.3">
      <c r="A224" s="202">
        <v>202</v>
      </c>
      <c r="B224" s="202">
        <v>108</v>
      </c>
    </row>
    <row r="225" spans="1:2" x14ac:dyDescent="0.3">
      <c r="A225" s="202">
        <v>203</v>
      </c>
      <c r="B225" s="202">
        <v>95</v>
      </c>
    </row>
    <row r="226" spans="1:2" x14ac:dyDescent="0.3">
      <c r="A226" s="202">
        <v>204</v>
      </c>
      <c r="B226" s="202">
        <v>86</v>
      </c>
    </row>
    <row r="227" spans="1:2" x14ac:dyDescent="0.3">
      <c r="A227" s="202">
        <v>205</v>
      </c>
      <c r="B227" s="202">
        <v>105</v>
      </c>
    </row>
    <row r="228" spans="1:2" x14ac:dyDescent="0.3">
      <c r="A228" s="202">
        <v>206</v>
      </c>
      <c r="B228" s="202">
        <v>94</v>
      </c>
    </row>
    <row r="229" spans="1:2" x14ac:dyDescent="0.3">
      <c r="A229" s="202">
        <v>207</v>
      </c>
      <c r="B229" s="202">
        <v>101</v>
      </c>
    </row>
    <row r="230" spans="1:2" x14ac:dyDescent="0.3">
      <c r="A230" s="202">
        <v>208</v>
      </c>
      <c r="B230" s="202">
        <v>101</v>
      </c>
    </row>
    <row r="231" spans="1:2" x14ac:dyDescent="0.3">
      <c r="A231" s="201">
        <v>209</v>
      </c>
      <c r="B231" s="201">
        <v>105</v>
      </c>
    </row>
    <row r="232" spans="1:2" x14ac:dyDescent="0.3">
      <c r="A232" s="201">
        <v>210</v>
      </c>
      <c r="B232" s="201">
        <v>97</v>
      </c>
    </row>
    <row r="233" spans="1:2" x14ac:dyDescent="0.3">
      <c r="A233" s="201">
        <v>211</v>
      </c>
      <c r="B233" s="201">
        <v>95</v>
      </c>
    </row>
    <row r="234" spans="1:2" x14ac:dyDescent="0.3">
      <c r="A234" s="201">
        <v>212</v>
      </c>
      <c r="B234" s="201">
        <v>97</v>
      </c>
    </row>
    <row r="235" spans="1:2" x14ac:dyDescent="0.3">
      <c r="A235" s="201">
        <v>213</v>
      </c>
      <c r="B235" s="201">
        <v>88</v>
      </c>
    </row>
    <row r="236" spans="1:2" x14ac:dyDescent="0.3">
      <c r="A236" s="201">
        <v>214</v>
      </c>
      <c r="B236" s="201">
        <v>96</v>
      </c>
    </row>
    <row r="237" spans="1:2" x14ac:dyDescent="0.3">
      <c r="A237" s="201">
        <v>215</v>
      </c>
      <c r="B237" s="201">
        <v>107</v>
      </c>
    </row>
    <row r="238" spans="1:2" x14ac:dyDescent="0.3">
      <c r="A238" s="201">
        <v>216</v>
      </c>
      <c r="B238" s="201">
        <v>98</v>
      </c>
    </row>
    <row r="239" spans="1:2" x14ac:dyDescent="0.3">
      <c r="A239" s="201">
        <v>217</v>
      </c>
      <c r="B239" s="201">
        <v>107</v>
      </c>
    </row>
    <row r="240" spans="1:2" x14ac:dyDescent="0.3">
      <c r="A240" s="201">
        <v>218</v>
      </c>
      <c r="B240" s="201">
        <v>97</v>
      </c>
    </row>
    <row r="241" spans="1:2" x14ac:dyDescent="0.3">
      <c r="A241" s="201">
        <v>219</v>
      </c>
      <c r="B241" s="201">
        <v>95</v>
      </c>
    </row>
    <row r="242" spans="1:2" x14ac:dyDescent="0.3">
      <c r="A242" s="201">
        <v>220</v>
      </c>
      <c r="B242" s="201">
        <v>90</v>
      </c>
    </row>
    <row r="243" spans="1:2" x14ac:dyDescent="0.3">
      <c r="A243" s="201">
        <v>221</v>
      </c>
      <c r="B243" s="201">
        <v>85</v>
      </c>
    </row>
    <row r="244" spans="1:2" x14ac:dyDescent="0.3">
      <c r="A244" s="201">
        <v>222</v>
      </c>
      <c r="B244" s="201">
        <v>95</v>
      </c>
    </row>
    <row r="245" spans="1:2" x14ac:dyDescent="0.3">
      <c r="A245" s="201">
        <v>223</v>
      </c>
      <c r="B245" s="201">
        <v>99</v>
      </c>
    </row>
    <row r="246" spans="1:2" x14ac:dyDescent="0.3">
      <c r="A246" s="201">
        <v>224</v>
      </c>
      <c r="B246" s="201">
        <v>103</v>
      </c>
    </row>
    <row r="247" spans="1:2" x14ac:dyDescent="0.3">
      <c r="A247" s="201">
        <v>225</v>
      </c>
      <c r="B247" s="201">
        <v>96</v>
      </c>
    </row>
    <row r="248" spans="1:2" x14ac:dyDescent="0.3">
      <c r="A248" s="201">
        <v>226</v>
      </c>
      <c r="B248" s="201">
        <v>108</v>
      </c>
    </row>
    <row r="249" spans="1:2" x14ac:dyDescent="0.3">
      <c r="A249" s="201">
        <v>227</v>
      </c>
      <c r="B249" s="201">
        <v>103</v>
      </c>
    </row>
    <row r="250" spans="1:2" x14ac:dyDescent="0.3">
      <c r="A250" s="201">
        <v>228</v>
      </c>
      <c r="B250" s="201">
        <v>85</v>
      </c>
    </row>
    <row r="251" spans="1:2" x14ac:dyDescent="0.3">
      <c r="A251" s="201">
        <v>229</v>
      </c>
      <c r="B251" s="201">
        <v>92</v>
      </c>
    </row>
    <row r="252" spans="1:2" x14ac:dyDescent="0.3">
      <c r="A252" s="201">
        <v>230</v>
      </c>
      <c r="B252" s="201">
        <v>101</v>
      </c>
    </row>
    <row r="253" spans="1:2" x14ac:dyDescent="0.3">
      <c r="A253" s="201">
        <v>231</v>
      </c>
      <c r="B253" s="201">
        <v>96</v>
      </c>
    </row>
    <row r="254" spans="1:2" x14ac:dyDescent="0.3">
      <c r="A254" s="201">
        <v>232</v>
      </c>
      <c r="B254" s="201">
        <v>94</v>
      </c>
    </row>
    <row r="255" spans="1:2" x14ac:dyDescent="0.3">
      <c r="A255" s="201">
        <v>233</v>
      </c>
      <c r="B255" s="201">
        <v>96</v>
      </c>
    </row>
    <row r="256" spans="1:2" x14ac:dyDescent="0.3">
      <c r="A256" s="201">
        <v>234</v>
      </c>
      <c r="B256" s="201">
        <v>92</v>
      </c>
    </row>
    <row r="257" spans="1:2" x14ac:dyDescent="0.3">
      <c r="A257" s="201">
        <v>235</v>
      </c>
      <c r="B257" s="201">
        <v>93</v>
      </c>
    </row>
    <row r="258" spans="1:2" x14ac:dyDescent="0.3">
      <c r="A258" s="201">
        <v>236</v>
      </c>
      <c r="B258" s="201">
        <v>86</v>
      </c>
    </row>
    <row r="259" spans="1:2" x14ac:dyDescent="0.3">
      <c r="A259" s="201">
        <v>237</v>
      </c>
      <c r="B259" s="201">
        <v>107</v>
      </c>
    </row>
    <row r="260" spans="1:2" x14ac:dyDescent="0.3">
      <c r="A260" s="201">
        <v>238</v>
      </c>
      <c r="B260" s="201">
        <v>96</v>
      </c>
    </row>
    <row r="261" spans="1:2" x14ac:dyDescent="0.3">
      <c r="A261" s="201">
        <v>239</v>
      </c>
      <c r="B261" s="201">
        <v>107</v>
      </c>
    </row>
    <row r="262" spans="1:2" x14ac:dyDescent="0.3">
      <c r="A262" s="201">
        <v>240</v>
      </c>
      <c r="B262" s="201">
        <v>89</v>
      </c>
    </row>
    <row r="263" spans="1:2" x14ac:dyDescent="0.3">
      <c r="A263" s="201">
        <v>241</v>
      </c>
      <c r="B263" s="201">
        <v>101</v>
      </c>
    </row>
    <row r="264" spans="1:2" x14ac:dyDescent="0.3">
      <c r="A264" s="201">
        <v>242</v>
      </c>
      <c r="B264" s="201">
        <v>100</v>
      </c>
    </row>
    <row r="265" spans="1:2" x14ac:dyDescent="0.3">
      <c r="A265" s="201">
        <v>243</v>
      </c>
      <c r="B265" s="201">
        <v>101</v>
      </c>
    </row>
    <row r="266" spans="1:2" x14ac:dyDescent="0.3">
      <c r="A266" s="201">
        <v>244</v>
      </c>
      <c r="B266" s="201">
        <v>98</v>
      </c>
    </row>
    <row r="267" spans="1:2" x14ac:dyDescent="0.3">
      <c r="A267" s="201">
        <v>245</v>
      </c>
      <c r="B267" s="201">
        <v>92</v>
      </c>
    </row>
    <row r="268" spans="1:2" x14ac:dyDescent="0.3">
      <c r="A268" s="201">
        <v>246</v>
      </c>
      <c r="B268" s="201">
        <v>105</v>
      </c>
    </row>
    <row r="269" spans="1:2" x14ac:dyDescent="0.3">
      <c r="A269" s="201">
        <v>247</v>
      </c>
      <c r="B269" s="201">
        <v>98</v>
      </c>
    </row>
    <row r="270" spans="1:2" x14ac:dyDescent="0.3">
      <c r="A270" s="201">
        <v>248</v>
      </c>
      <c r="B270" s="201">
        <v>102</v>
      </c>
    </row>
    <row r="271" spans="1:2" x14ac:dyDescent="0.3">
      <c r="A271" s="201">
        <v>249</v>
      </c>
      <c r="B271" s="201">
        <v>104</v>
      </c>
    </row>
    <row r="272" spans="1:2" x14ac:dyDescent="0.3">
      <c r="A272" s="201">
        <v>250</v>
      </c>
      <c r="B272" s="201">
        <v>100</v>
      </c>
    </row>
    <row r="273" spans="1:2" x14ac:dyDescent="0.3">
      <c r="A273" s="201">
        <v>251</v>
      </c>
      <c r="B273" s="201">
        <v>102</v>
      </c>
    </row>
    <row r="274" spans="1:2" x14ac:dyDescent="0.3">
      <c r="A274" s="201">
        <v>252</v>
      </c>
      <c r="B274" s="201">
        <v>98</v>
      </c>
    </row>
    <row r="275" spans="1:2" x14ac:dyDescent="0.3">
      <c r="A275" s="201">
        <v>253</v>
      </c>
      <c r="B275" s="201">
        <v>108</v>
      </c>
    </row>
    <row r="276" spans="1:2" x14ac:dyDescent="0.3">
      <c r="A276" s="201">
        <v>254</v>
      </c>
      <c r="B276" s="201">
        <v>87</v>
      </c>
    </row>
    <row r="277" spans="1:2" x14ac:dyDescent="0.3">
      <c r="A277" s="201">
        <v>255</v>
      </c>
      <c r="B277" s="201">
        <v>98</v>
      </c>
    </row>
    <row r="278" spans="1:2" x14ac:dyDescent="0.3">
      <c r="A278" s="201">
        <v>256</v>
      </c>
      <c r="B278" s="201">
        <v>104</v>
      </c>
    </row>
    <row r="279" spans="1:2" x14ac:dyDescent="0.3">
      <c r="A279" s="201">
        <v>257</v>
      </c>
      <c r="B279" s="201">
        <v>105</v>
      </c>
    </row>
    <row r="280" spans="1:2" x14ac:dyDescent="0.3">
      <c r="A280" s="201">
        <v>258</v>
      </c>
      <c r="B280" s="201">
        <v>96</v>
      </c>
    </row>
    <row r="281" spans="1:2" x14ac:dyDescent="0.3">
      <c r="A281" s="201">
        <v>259</v>
      </c>
      <c r="B281" s="201">
        <v>99</v>
      </c>
    </row>
    <row r="282" spans="1:2" x14ac:dyDescent="0.3">
      <c r="A282" s="203">
        <v>260</v>
      </c>
      <c r="B282" s="203">
        <v>90</v>
      </c>
    </row>
  </sheetData>
  <sortState xmlns:xlrd2="http://schemas.microsoft.com/office/spreadsheetml/2017/richdata2" ref="I23:I33">
    <sortCondition ref="I23"/>
  </sortState>
  <mergeCells count="2">
    <mergeCell ref="M14:T15"/>
    <mergeCell ref="K9:V1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70028-4050-4A80-A9D3-0ED5AE0CC2A6}">
  <sheetPr>
    <tabColor theme="9" tint="0.39997558519241921"/>
  </sheetPr>
  <dimension ref="A1:U45"/>
  <sheetViews>
    <sheetView topLeftCell="A12" zoomScale="80" zoomScaleNormal="80" workbookViewId="0">
      <selection activeCell="N39" sqref="N39"/>
    </sheetView>
  </sheetViews>
  <sheetFormatPr defaultRowHeight="14.4" x14ac:dyDescent="0.3"/>
  <cols>
    <col min="1" max="1" width="14.21875" customWidth="1"/>
    <col min="2" max="2" width="20.21875" customWidth="1"/>
    <col min="3" max="3" width="11.88671875" customWidth="1"/>
    <col min="4" max="4" width="13.33203125" customWidth="1"/>
    <col min="5" max="5" width="12.6640625" customWidth="1"/>
    <col min="6" max="6" width="11.77734375" bestFit="1" customWidth="1"/>
    <col min="7" max="7" width="14.21875" bestFit="1" customWidth="1"/>
    <col min="8" max="8" width="13.21875" customWidth="1"/>
    <col min="9" max="9" width="10.6640625" bestFit="1" customWidth="1"/>
    <col min="10" max="10" width="12.6640625" bestFit="1" customWidth="1"/>
    <col min="11" max="11" width="11.88671875" customWidth="1"/>
    <col min="12" max="12" width="14.33203125" customWidth="1"/>
    <col min="13" max="13" width="8.88671875" customWidth="1"/>
    <col min="14" max="14" width="10.44140625" customWidth="1"/>
    <col min="16" max="16" width="12.77734375" bestFit="1" customWidth="1"/>
    <col min="17" max="17" width="11.77734375" bestFit="1" customWidth="1"/>
  </cols>
  <sheetData>
    <row r="1" spans="1:3" ht="15.6" x14ac:dyDescent="0.3">
      <c r="A1" s="1" t="s">
        <v>328</v>
      </c>
    </row>
    <row r="2" spans="1:3" ht="15.6" x14ac:dyDescent="0.3">
      <c r="A2" s="1" t="s">
        <v>329</v>
      </c>
    </row>
    <row r="3" spans="1:3" ht="15.6" x14ac:dyDescent="0.3">
      <c r="A3" s="1"/>
    </row>
    <row r="4" spans="1:3" ht="15.6" x14ac:dyDescent="0.3">
      <c r="A4">
        <v>1</v>
      </c>
      <c r="B4" s="1" t="s">
        <v>315</v>
      </c>
      <c r="C4" s="1"/>
    </row>
    <row r="5" spans="1:3" ht="15.6" x14ac:dyDescent="0.3">
      <c r="A5">
        <v>2</v>
      </c>
      <c r="B5" s="1" t="s">
        <v>316</v>
      </c>
      <c r="C5" s="1"/>
    </row>
    <row r="6" spans="1:3" ht="15.6" x14ac:dyDescent="0.3">
      <c r="A6">
        <v>3</v>
      </c>
      <c r="B6" s="1" t="s">
        <v>317</v>
      </c>
      <c r="C6" s="1"/>
    </row>
    <row r="7" spans="1:3" ht="15.6" x14ac:dyDescent="0.3">
      <c r="A7">
        <v>4</v>
      </c>
      <c r="B7" s="1" t="s">
        <v>318</v>
      </c>
      <c r="C7" s="1"/>
    </row>
    <row r="8" spans="1:3" ht="15.6" x14ac:dyDescent="0.3">
      <c r="A8">
        <v>5</v>
      </c>
      <c r="B8" s="1" t="s">
        <v>319</v>
      </c>
      <c r="C8" s="1"/>
    </row>
    <row r="9" spans="1:3" ht="15.6" x14ac:dyDescent="0.3">
      <c r="A9">
        <v>6</v>
      </c>
      <c r="B9" s="1" t="s">
        <v>320</v>
      </c>
      <c r="C9" s="1"/>
    </row>
    <row r="10" spans="1:3" ht="15.6" x14ac:dyDescent="0.3">
      <c r="A10">
        <v>7</v>
      </c>
      <c r="B10" s="1" t="s">
        <v>321</v>
      </c>
      <c r="C10" s="1"/>
    </row>
    <row r="11" spans="1:3" ht="15.6" x14ac:dyDescent="0.3">
      <c r="A11">
        <v>8</v>
      </c>
      <c r="B11" s="1" t="s">
        <v>322</v>
      </c>
      <c r="C11" s="1"/>
    </row>
    <row r="12" spans="1:3" ht="15.6" x14ac:dyDescent="0.3">
      <c r="A12">
        <v>9</v>
      </c>
      <c r="B12" s="1" t="s">
        <v>323</v>
      </c>
      <c r="C12" s="1"/>
    </row>
    <row r="13" spans="1:3" ht="15.6" x14ac:dyDescent="0.3">
      <c r="A13" s="1"/>
    </row>
    <row r="14" spans="1:3" ht="15.6" x14ac:dyDescent="0.3">
      <c r="A14" s="1" t="s">
        <v>330</v>
      </c>
    </row>
    <row r="15" spans="1:3" ht="15.6" x14ac:dyDescent="0.3">
      <c r="A15" s="1" t="s">
        <v>331</v>
      </c>
    </row>
    <row r="16" spans="1:3" ht="15.6" x14ac:dyDescent="0.3">
      <c r="A16" s="1"/>
    </row>
    <row r="17" spans="1:21" ht="15.6" x14ac:dyDescent="0.3">
      <c r="A17" s="1" t="s">
        <v>324</v>
      </c>
    </row>
    <row r="18" spans="1:21" ht="15.6" x14ac:dyDescent="0.3">
      <c r="A18" s="1"/>
    </row>
    <row r="19" spans="1:21" ht="15.6" x14ac:dyDescent="0.3">
      <c r="A19" s="1" t="s">
        <v>325</v>
      </c>
      <c r="I19" s="11" t="s">
        <v>81</v>
      </c>
      <c r="J19" s="270" t="s">
        <v>564</v>
      </c>
      <c r="K19" s="270"/>
      <c r="L19" s="270"/>
      <c r="M19" s="270"/>
      <c r="N19" s="270"/>
      <c r="O19" s="270"/>
      <c r="P19" s="270"/>
      <c r="Q19" s="270"/>
      <c r="R19" s="270"/>
      <c r="S19" s="270"/>
      <c r="T19" s="270"/>
      <c r="U19" s="270"/>
    </row>
    <row r="20" spans="1:21" ht="15.6" x14ac:dyDescent="0.3">
      <c r="A20" s="1"/>
      <c r="J20" s="270"/>
      <c r="K20" s="270"/>
      <c r="L20" s="270"/>
      <c r="M20" s="270"/>
      <c r="N20" s="270"/>
      <c r="O20" s="270"/>
      <c r="P20" s="270"/>
      <c r="Q20" s="270"/>
      <c r="R20" s="270"/>
      <c r="S20" s="270"/>
      <c r="T20" s="270"/>
      <c r="U20" s="270"/>
    </row>
    <row r="21" spans="1:21" ht="15.6" x14ac:dyDescent="0.3">
      <c r="A21" s="1" t="s">
        <v>326</v>
      </c>
    </row>
    <row r="22" spans="1:21" ht="15.6" x14ac:dyDescent="0.3">
      <c r="A22" s="1"/>
      <c r="I22" s="11" t="s">
        <v>81</v>
      </c>
      <c r="J22" s="3" t="s">
        <v>565</v>
      </c>
      <c r="K22" s="3"/>
      <c r="L22" s="3"/>
      <c r="M22" s="3"/>
      <c r="N22" s="3"/>
      <c r="O22" s="3"/>
    </row>
    <row r="23" spans="1:21" ht="15.6" x14ac:dyDescent="0.3">
      <c r="A23" s="40" t="s">
        <v>327</v>
      </c>
      <c r="D23">
        <f>FACT(9)</f>
        <v>362880</v>
      </c>
    </row>
    <row r="24" spans="1:21" ht="15" thickBot="1" x14ac:dyDescent="0.35"/>
    <row r="25" spans="1:21" ht="15" thickBot="1" x14ac:dyDescent="0.35">
      <c r="B25" s="104" t="s">
        <v>334</v>
      </c>
      <c r="C25" s="114">
        <v>1</v>
      </c>
      <c r="D25" s="114">
        <v>2</v>
      </c>
      <c r="E25" s="114">
        <v>3</v>
      </c>
      <c r="F25" s="114">
        <v>4</v>
      </c>
      <c r="G25" s="114">
        <v>5</v>
      </c>
      <c r="H25" s="114">
        <v>6</v>
      </c>
      <c r="I25" s="114">
        <v>7</v>
      </c>
      <c r="J25" s="114">
        <v>8</v>
      </c>
      <c r="K25" s="114">
        <v>9</v>
      </c>
    </row>
    <row r="26" spans="1:21" ht="15" thickBot="1" x14ac:dyDescent="0.35">
      <c r="B26" s="104"/>
      <c r="C26" s="101" t="s">
        <v>315</v>
      </c>
      <c r="D26" s="102" t="s">
        <v>316</v>
      </c>
      <c r="E26" s="102" t="s">
        <v>317</v>
      </c>
      <c r="F26" s="102" t="s">
        <v>318</v>
      </c>
      <c r="G26" s="102" t="s">
        <v>319</v>
      </c>
      <c r="H26" s="102" t="s">
        <v>320</v>
      </c>
      <c r="I26" s="102" t="s">
        <v>321</v>
      </c>
      <c r="J26" s="102" t="s">
        <v>322</v>
      </c>
      <c r="K26" s="103" t="s">
        <v>323</v>
      </c>
    </row>
    <row r="27" spans="1:21" x14ac:dyDescent="0.3">
      <c r="A27" s="5">
        <v>1</v>
      </c>
      <c r="B27" s="101" t="s">
        <v>315</v>
      </c>
      <c r="C27" s="98">
        <v>0</v>
      </c>
      <c r="D27" s="94">
        <v>239</v>
      </c>
      <c r="E27" s="94">
        <v>273.7</v>
      </c>
      <c r="F27" s="94">
        <v>206.1</v>
      </c>
      <c r="G27" s="94">
        <v>318.89999999999998</v>
      </c>
      <c r="H27" s="94">
        <v>187.8</v>
      </c>
      <c r="I27" s="94">
        <v>506</v>
      </c>
      <c r="J27" s="94">
        <v>451.9</v>
      </c>
      <c r="K27" s="95">
        <v>636.70000000000005</v>
      </c>
    </row>
    <row r="28" spans="1:21" x14ac:dyDescent="0.3">
      <c r="A28" s="5">
        <v>2</v>
      </c>
      <c r="B28" s="102" t="s">
        <v>316</v>
      </c>
      <c r="C28" s="96">
        <v>239</v>
      </c>
      <c r="D28" s="99">
        <v>0</v>
      </c>
      <c r="E28" s="8">
        <v>196.9</v>
      </c>
      <c r="F28" s="8">
        <v>444.6</v>
      </c>
      <c r="G28" s="8">
        <v>434.2</v>
      </c>
      <c r="H28" s="8">
        <v>238.4</v>
      </c>
      <c r="I28" s="8">
        <v>348.3</v>
      </c>
      <c r="J28" s="8">
        <v>567.20000000000005</v>
      </c>
      <c r="K28" s="91">
        <v>666.5</v>
      </c>
    </row>
    <row r="29" spans="1:21" x14ac:dyDescent="0.3">
      <c r="A29" s="5">
        <v>3</v>
      </c>
      <c r="B29" s="102" t="s">
        <v>317</v>
      </c>
      <c r="C29" s="96">
        <v>273.7</v>
      </c>
      <c r="D29" s="8">
        <v>196.9</v>
      </c>
      <c r="E29" s="99">
        <v>0</v>
      </c>
      <c r="F29" s="8">
        <v>466.2</v>
      </c>
      <c r="G29" s="8">
        <v>592.1</v>
      </c>
      <c r="H29" s="8">
        <v>414.5</v>
      </c>
      <c r="I29" s="8">
        <v>543.4</v>
      </c>
      <c r="J29" s="8">
        <v>725.1</v>
      </c>
      <c r="K29" s="91">
        <v>861.6</v>
      </c>
    </row>
    <row r="30" spans="1:21" x14ac:dyDescent="0.3">
      <c r="A30" s="5">
        <v>4</v>
      </c>
      <c r="B30" s="102" t="s">
        <v>318</v>
      </c>
      <c r="C30" s="96">
        <v>206.1</v>
      </c>
      <c r="D30" s="8">
        <v>444.6</v>
      </c>
      <c r="E30" s="8">
        <v>466.2</v>
      </c>
      <c r="F30" s="99">
        <v>0</v>
      </c>
      <c r="G30" s="8">
        <v>340.1</v>
      </c>
      <c r="H30" s="8">
        <v>376.8</v>
      </c>
      <c r="I30" s="8">
        <v>709.4</v>
      </c>
      <c r="J30" s="8">
        <v>466.1</v>
      </c>
      <c r="K30" s="91">
        <v>701.6</v>
      </c>
    </row>
    <row r="31" spans="1:21" x14ac:dyDescent="0.3">
      <c r="A31" s="5">
        <v>5</v>
      </c>
      <c r="B31" s="102" t="s">
        <v>319</v>
      </c>
      <c r="C31" s="96">
        <v>318.89999999999998</v>
      </c>
      <c r="D31" s="8">
        <v>434.2</v>
      </c>
      <c r="E31" s="8">
        <v>592.1</v>
      </c>
      <c r="F31" s="8">
        <v>340.1</v>
      </c>
      <c r="G31" s="99">
        <v>0</v>
      </c>
      <c r="H31" s="8">
        <v>214.7</v>
      </c>
      <c r="I31" s="8">
        <v>427.5</v>
      </c>
      <c r="J31" s="8">
        <v>137.19999999999999</v>
      </c>
      <c r="K31" s="91">
        <v>372.7</v>
      </c>
    </row>
    <row r="32" spans="1:21" x14ac:dyDescent="0.3">
      <c r="A32" s="5">
        <v>6</v>
      </c>
      <c r="B32" s="102" t="s">
        <v>320</v>
      </c>
      <c r="C32" s="96">
        <v>187.8</v>
      </c>
      <c r="D32" s="8">
        <v>238.4</v>
      </c>
      <c r="E32" s="8">
        <v>414.5</v>
      </c>
      <c r="F32" s="8">
        <v>376.8</v>
      </c>
      <c r="G32" s="8">
        <v>214.7</v>
      </c>
      <c r="H32" s="99">
        <v>0</v>
      </c>
      <c r="I32" s="8">
        <v>327.9</v>
      </c>
      <c r="J32" s="8">
        <v>346.2</v>
      </c>
      <c r="K32" s="91">
        <v>451.8</v>
      </c>
    </row>
    <row r="33" spans="1:14" x14ac:dyDescent="0.3">
      <c r="A33" s="5">
        <v>7</v>
      </c>
      <c r="B33" s="102" t="s">
        <v>321</v>
      </c>
      <c r="C33" s="96">
        <v>506</v>
      </c>
      <c r="D33" s="8">
        <v>348.3</v>
      </c>
      <c r="E33" s="8">
        <v>543.4</v>
      </c>
      <c r="F33" s="8">
        <v>709.4</v>
      </c>
      <c r="G33" s="8">
        <v>427.5</v>
      </c>
      <c r="H33" s="8">
        <v>327.9</v>
      </c>
      <c r="I33" s="99">
        <v>0</v>
      </c>
      <c r="J33" s="8">
        <v>395</v>
      </c>
      <c r="K33" s="91">
        <v>342.6</v>
      </c>
    </row>
    <row r="34" spans="1:14" x14ac:dyDescent="0.3">
      <c r="A34" s="5">
        <v>8</v>
      </c>
      <c r="B34" s="102" t="s">
        <v>322</v>
      </c>
      <c r="C34" s="96">
        <v>451.9</v>
      </c>
      <c r="D34" s="8">
        <v>567.20000000000005</v>
      </c>
      <c r="E34" s="8">
        <v>725.1</v>
      </c>
      <c r="F34" s="8">
        <v>466.1</v>
      </c>
      <c r="G34" s="8">
        <v>137.19999999999999</v>
      </c>
      <c r="H34" s="8">
        <v>346.2</v>
      </c>
      <c r="I34" s="8">
        <v>395</v>
      </c>
      <c r="J34" s="99">
        <v>0</v>
      </c>
      <c r="K34" s="91">
        <v>245.4</v>
      </c>
    </row>
    <row r="35" spans="1:14" ht="15" thickBot="1" x14ac:dyDescent="0.35">
      <c r="A35" s="5">
        <v>9</v>
      </c>
      <c r="B35" s="103" t="s">
        <v>323</v>
      </c>
      <c r="C35" s="97">
        <v>636.70000000000005</v>
      </c>
      <c r="D35" s="92">
        <v>666.5</v>
      </c>
      <c r="E35" s="92">
        <v>861.6</v>
      </c>
      <c r="F35" s="93">
        <v>701.6</v>
      </c>
      <c r="G35" s="93">
        <v>372.7</v>
      </c>
      <c r="H35" s="93">
        <v>451.8</v>
      </c>
      <c r="I35" s="93">
        <v>342.6</v>
      </c>
      <c r="J35" s="92">
        <v>245.4</v>
      </c>
      <c r="K35" s="100">
        <v>0</v>
      </c>
    </row>
    <row r="38" spans="1:14" x14ac:dyDescent="0.3">
      <c r="C38" s="119" t="s">
        <v>387</v>
      </c>
      <c r="L38" s="119" t="s">
        <v>402</v>
      </c>
      <c r="M38" t="s">
        <v>563</v>
      </c>
    </row>
    <row r="39" spans="1:14" x14ac:dyDescent="0.3">
      <c r="B39" t="s">
        <v>391</v>
      </c>
      <c r="C39" t="s">
        <v>392</v>
      </c>
      <c r="D39" t="s">
        <v>393</v>
      </c>
      <c r="E39" t="s">
        <v>394</v>
      </c>
      <c r="F39" t="s">
        <v>395</v>
      </c>
      <c r="G39" t="s">
        <v>396</v>
      </c>
      <c r="H39" t="s">
        <v>397</v>
      </c>
      <c r="I39" t="s">
        <v>398</v>
      </c>
      <c r="J39" t="s">
        <v>399</v>
      </c>
      <c r="K39" t="s">
        <v>400</v>
      </c>
      <c r="L39" t="s">
        <v>401</v>
      </c>
    </row>
    <row r="40" spans="1:14" x14ac:dyDescent="0.3">
      <c r="B40" s="5" t="s">
        <v>9</v>
      </c>
      <c r="C40" s="4">
        <v>6</v>
      </c>
      <c r="D40" s="4">
        <v>7</v>
      </c>
      <c r="E40" s="4">
        <v>9</v>
      </c>
      <c r="F40" s="4">
        <v>8</v>
      </c>
      <c r="G40" s="4">
        <v>5</v>
      </c>
      <c r="H40" s="4">
        <v>4</v>
      </c>
      <c r="I40" s="4">
        <v>1</v>
      </c>
      <c r="J40" s="4">
        <v>3</v>
      </c>
      <c r="K40" s="4">
        <v>2</v>
      </c>
      <c r="L40" s="6">
        <f>C40</f>
        <v>6</v>
      </c>
    </row>
    <row r="41" spans="1:14" x14ac:dyDescent="0.3">
      <c r="B41" t="s">
        <v>562</v>
      </c>
      <c r="C41" t="str">
        <f>VLOOKUP(C40,$A$27:$B$35,2,FALSE)</f>
        <v>Shreveport</v>
      </c>
      <c r="D41" t="str">
        <f t="shared" ref="D41:K41" si="0">VLOOKUP(D40,$A$27:$B$35,2,FALSE)</f>
        <v>New Orleans</v>
      </c>
      <c r="E41" t="str">
        <f t="shared" si="0"/>
        <v>Birmingham</v>
      </c>
      <c r="F41" t="str">
        <f t="shared" si="0"/>
        <v>Memphis</v>
      </c>
      <c r="G41" t="str">
        <f t="shared" si="0"/>
        <v>Little Rock</v>
      </c>
      <c r="H41" t="str">
        <f t="shared" si="0"/>
        <v>Oklahoma City</v>
      </c>
      <c r="I41" t="str">
        <f t="shared" si="0"/>
        <v>Dallas</v>
      </c>
      <c r="J41" t="str">
        <f t="shared" si="0"/>
        <v>San Antonio</v>
      </c>
      <c r="K41" t="str">
        <f t="shared" si="0"/>
        <v>Houston</v>
      </c>
      <c r="L41" t="str">
        <f>VLOOKUP(L40,$A$27:$B$35,2,FALSE)</f>
        <v>Shreveport</v>
      </c>
    </row>
    <row r="43" spans="1:14" x14ac:dyDescent="0.3">
      <c r="B43" s="5" t="s">
        <v>388</v>
      </c>
      <c r="C43">
        <f>C40</f>
        <v>6</v>
      </c>
      <c r="D43">
        <f t="shared" ref="D43:J43" si="1">D40</f>
        <v>7</v>
      </c>
      <c r="E43">
        <f t="shared" si="1"/>
        <v>9</v>
      </c>
      <c r="F43">
        <f t="shared" si="1"/>
        <v>8</v>
      </c>
      <c r="G43">
        <f t="shared" si="1"/>
        <v>5</v>
      </c>
      <c r="H43">
        <f t="shared" si="1"/>
        <v>4</v>
      </c>
      <c r="I43">
        <f t="shared" si="1"/>
        <v>1</v>
      </c>
      <c r="J43">
        <f t="shared" si="1"/>
        <v>3</v>
      </c>
      <c r="K43">
        <f>K40</f>
        <v>2</v>
      </c>
    </row>
    <row r="44" spans="1:14" ht="15" thickBot="1" x14ac:dyDescent="0.35">
      <c r="B44" s="5" t="s">
        <v>389</v>
      </c>
      <c r="C44">
        <f>D40</f>
        <v>7</v>
      </c>
      <c r="D44">
        <f t="shared" ref="D44:J44" si="2">E40</f>
        <v>9</v>
      </c>
      <c r="E44">
        <f t="shared" si="2"/>
        <v>8</v>
      </c>
      <c r="F44">
        <f t="shared" si="2"/>
        <v>5</v>
      </c>
      <c r="G44">
        <f t="shared" si="2"/>
        <v>4</v>
      </c>
      <c r="H44">
        <f t="shared" si="2"/>
        <v>1</v>
      </c>
      <c r="I44">
        <f t="shared" si="2"/>
        <v>3</v>
      </c>
      <c r="J44">
        <f t="shared" si="2"/>
        <v>2</v>
      </c>
      <c r="K44">
        <f>L40</f>
        <v>6</v>
      </c>
    </row>
    <row r="45" spans="1:14" ht="15" thickBot="1" x14ac:dyDescent="0.35">
      <c r="A45" s="5" t="s">
        <v>403</v>
      </c>
      <c r="B45" s="90" t="s">
        <v>390</v>
      </c>
      <c r="C45" s="8" cm="1">
        <f t="array" ref="C45">INDEX($C$27:$K$35,C43,C44)</f>
        <v>327.9</v>
      </c>
      <c r="D45" s="8" cm="1">
        <f t="array" ref="D45">INDEX($C$27:$K$35,D43,D44)</f>
        <v>342.6</v>
      </c>
      <c r="E45" s="8" cm="1">
        <f t="array" ref="E45">INDEX($C$27:$K$35,E43,E44)</f>
        <v>245.4</v>
      </c>
      <c r="F45" s="8" cm="1">
        <f t="array" ref="F45">INDEX($C$27:$K$35,F43,F44)</f>
        <v>137.19999999999999</v>
      </c>
      <c r="G45" s="8" cm="1">
        <f t="array" ref="G45">INDEX($C$27:$K$35,G43,G44)</f>
        <v>340.1</v>
      </c>
      <c r="H45" s="8" cm="1">
        <f t="array" ref="H45">INDEX($C$27:$K$35,H43,H44)</f>
        <v>206.1</v>
      </c>
      <c r="I45" s="8" cm="1">
        <f t="array" ref="I45">INDEX($C$27:$K$35,I43,I44)</f>
        <v>273.7</v>
      </c>
      <c r="J45" s="8" cm="1">
        <f t="array" ref="J45">INDEX($C$27:$K$35,J43,J44)</f>
        <v>196.9</v>
      </c>
      <c r="K45" s="105" cm="1">
        <f t="array" ref="K45">INDEX($C$27:$K$35,K43,K44)</f>
        <v>238.4</v>
      </c>
      <c r="L45" s="120" t="s">
        <v>404</v>
      </c>
      <c r="M45" s="122">
        <f>SUM(C45:K45)</f>
        <v>2308.2999999999997</v>
      </c>
      <c r="N45" s="121" t="s">
        <v>335</v>
      </c>
    </row>
  </sheetData>
  <mergeCells count="1">
    <mergeCell ref="J19:U20"/>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18A24-7F99-436D-9D3B-710B19B1C0A1}">
  <sheetPr>
    <tabColor theme="9" tint="0.39997558519241921"/>
  </sheetPr>
  <dimension ref="A1:AP367"/>
  <sheetViews>
    <sheetView zoomScale="90" zoomScaleNormal="90" workbookViewId="0">
      <selection activeCell="N15" sqref="N15"/>
    </sheetView>
  </sheetViews>
  <sheetFormatPr defaultRowHeight="14.4" x14ac:dyDescent="0.3"/>
  <cols>
    <col min="3" max="3" width="16.44140625" customWidth="1"/>
    <col min="6" max="6" width="11.21875" customWidth="1"/>
  </cols>
  <sheetData>
    <row r="1" spans="1:11" ht="15.6" x14ac:dyDescent="0.3">
      <c r="A1" s="1" t="s">
        <v>582</v>
      </c>
    </row>
    <row r="2" spans="1:11" ht="15.6" x14ac:dyDescent="0.3">
      <c r="A2" s="1" t="s">
        <v>583</v>
      </c>
    </row>
    <row r="3" spans="1:11" ht="15.6" x14ac:dyDescent="0.3">
      <c r="A3" s="1"/>
    </row>
    <row r="4" spans="1:11" ht="15.6" x14ac:dyDescent="0.3">
      <c r="A4" s="1" t="s">
        <v>575</v>
      </c>
    </row>
    <row r="5" spans="1:11" ht="15.6" x14ac:dyDescent="0.3">
      <c r="A5" s="1"/>
    </row>
    <row r="6" spans="1:11" ht="15.6" x14ac:dyDescent="0.3">
      <c r="A6" s="1" t="s">
        <v>576</v>
      </c>
    </row>
    <row r="7" spans="1:11" ht="15.6" x14ac:dyDescent="0.3">
      <c r="A7" s="1"/>
    </row>
    <row r="8" spans="1:11" ht="15.6" x14ac:dyDescent="0.3">
      <c r="A8" s="1" t="s">
        <v>580</v>
      </c>
    </row>
    <row r="9" spans="1:11" ht="15.6" x14ac:dyDescent="0.3">
      <c r="A9" s="1" t="s">
        <v>581</v>
      </c>
    </row>
    <row r="10" spans="1:11" ht="15.6" x14ac:dyDescent="0.3">
      <c r="A10" s="1"/>
    </row>
    <row r="11" spans="1:11" ht="15.6" x14ac:dyDescent="0.3">
      <c r="A11" s="1" t="s">
        <v>577</v>
      </c>
    </row>
    <row r="12" spans="1:11" ht="15.6" x14ac:dyDescent="0.3">
      <c r="A12" s="1"/>
    </row>
    <row r="13" spans="1:11" ht="15.6" x14ac:dyDescent="0.3">
      <c r="A13" s="1" t="s">
        <v>578</v>
      </c>
      <c r="I13" s="238"/>
      <c r="J13" s="238"/>
      <c r="K13" s="238"/>
    </row>
    <row r="14" spans="1:11" ht="15.6" x14ac:dyDescent="0.3">
      <c r="A14" s="1"/>
    </row>
    <row r="15" spans="1:11" ht="15.6" x14ac:dyDescent="0.3">
      <c r="A15" s="1" t="s">
        <v>579</v>
      </c>
    </row>
    <row r="17" spans="2:42" x14ac:dyDescent="0.3">
      <c r="B17" s="11" t="s">
        <v>81</v>
      </c>
      <c r="C17" s="3" t="s">
        <v>622</v>
      </c>
      <c r="D17" s="3"/>
      <c r="E17" s="3"/>
      <c r="F17" s="3"/>
      <c r="G17" s="3"/>
      <c r="H17" s="3"/>
      <c r="I17" s="3"/>
    </row>
    <row r="18" spans="2:42" x14ac:dyDescent="0.3">
      <c r="B18" s="11"/>
      <c r="C18" s="3" t="s">
        <v>623</v>
      </c>
      <c r="D18" s="3"/>
      <c r="E18" s="3"/>
      <c r="F18" s="3"/>
      <c r="G18" s="3"/>
      <c r="H18" s="3"/>
      <c r="I18" s="3"/>
    </row>
    <row r="19" spans="2:42" x14ac:dyDescent="0.3">
      <c r="B19" s="11"/>
    </row>
    <row r="20" spans="2:42" x14ac:dyDescent="0.3">
      <c r="B20" s="11"/>
    </row>
    <row r="21" spans="2:42" x14ac:dyDescent="0.3">
      <c r="C21" s="5" t="s">
        <v>285</v>
      </c>
      <c r="D21" s="5">
        <v>107197</v>
      </c>
      <c r="E21" s="5">
        <v>138179</v>
      </c>
      <c r="F21" s="5">
        <v>139184</v>
      </c>
      <c r="G21" s="5">
        <v>141184</v>
      </c>
      <c r="H21" s="5">
        <v>142184</v>
      </c>
      <c r="I21" s="5">
        <v>235200</v>
      </c>
      <c r="J21" s="5">
        <v>239192</v>
      </c>
      <c r="K21" s="5">
        <v>250183</v>
      </c>
      <c r="L21" s="5">
        <v>251350</v>
      </c>
      <c r="M21" s="5">
        <v>337131</v>
      </c>
      <c r="N21" s="5">
        <v>340141</v>
      </c>
      <c r="O21" s="5">
        <v>438200</v>
      </c>
      <c r="P21" s="5">
        <v>473199</v>
      </c>
      <c r="Q21" s="5">
        <v>481790</v>
      </c>
      <c r="R21" s="5">
        <v>497138</v>
      </c>
      <c r="S21" s="5">
        <v>568164</v>
      </c>
      <c r="T21" s="5">
        <v>574145</v>
      </c>
      <c r="U21" s="5">
        <v>689162</v>
      </c>
      <c r="V21" s="5">
        <v>720200</v>
      </c>
      <c r="W21" s="5">
        <v>748169</v>
      </c>
      <c r="X21" s="5">
        <v>779191</v>
      </c>
      <c r="Y21" s="5">
        <v>801113</v>
      </c>
      <c r="Z21" s="5">
        <v>834185</v>
      </c>
      <c r="AA21" s="5">
        <v>873139</v>
      </c>
      <c r="AB21" s="5">
        <v>891630</v>
      </c>
      <c r="AC21" s="5">
        <v>894187</v>
      </c>
      <c r="AD21" s="5">
        <v>904203</v>
      </c>
      <c r="AE21" s="5">
        <v>920171</v>
      </c>
      <c r="AF21" s="5">
        <v>924199</v>
      </c>
      <c r="AG21" s="5">
        <v>927139</v>
      </c>
      <c r="AH21" s="5">
        <v>941190</v>
      </c>
      <c r="AI21" s="5">
        <v>941920</v>
      </c>
      <c r="AJ21" s="5">
        <v>968190</v>
      </c>
      <c r="AK21" s="5">
        <v>3072990</v>
      </c>
      <c r="AL21" s="5">
        <v>6239990</v>
      </c>
    </row>
    <row r="22" spans="2:42" x14ac:dyDescent="0.3">
      <c r="C22" s="5" t="s">
        <v>431</v>
      </c>
      <c r="D22" s="144">
        <v>35.340145660811054</v>
      </c>
      <c r="E22" s="4">
        <v>2.0796197126258336</v>
      </c>
      <c r="F22" s="4">
        <v>4.801073989417076</v>
      </c>
      <c r="G22" s="4">
        <v>10.425727379585409</v>
      </c>
      <c r="H22" s="4">
        <v>2.8836380949428122</v>
      </c>
      <c r="I22" s="4">
        <v>7.7622814270554097E-4</v>
      </c>
      <c r="J22" s="4">
        <v>38.097755598711068</v>
      </c>
      <c r="K22" s="4">
        <v>59.484568702434366</v>
      </c>
      <c r="L22" s="4">
        <v>3.234758444850184</v>
      </c>
      <c r="M22" s="4">
        <v>0</v>
      </c>
      <c r="N22" s="4">
        <v>29.676120012220203</v>
      </c>
      <c r="O22" s="4">
        <v>20.663323028292311</v>
      </c>
      <c r="P22" s="4">
        <v>20.83851823932423</v>
      </c>
      <c r="Q22" s="4">
        <v>0</v>
      </c>
      <c r="R22" s="4">
        <v>33.475822091131143</v>
      </c>
      <c r="S22" s="4">
        <v>24.818411634737455</v>
      </c>
      <c r="T22" s="4">
        <v>8.0122389275594887</v>
      </c>
      <c r="U22" s="4">
        <v>22.588311150029103</v>
      </c>
      <c r="V22" s="4">
        <v>20.77998172369697</v>
      </c>
      <c r="W22" s="4">
        <v>36.279389625534947</v>
      </c>
      <c r="X22" s="4">
        <v>11.234999327377302</v>
      </c>
      <c r="Y22" s="4">
        <v>38.106890040620733</v>
      </c>
      <c r="Z22" s="4">
        <v>3.3065596408388038</v>
      </c>
      <c r="AA22" s="4">
        <v>2.058741641552511</v>
      </c>
      <c r="AB22" s="4">
        <v>35.472932930908264</v>
      </c>
      <c r="AC22" s="4">
        <v>10.69853483688124</v>
      </c>
      <c r="AD22" s="4">
        <v>32.7222419756785</v>
      </c>
      <c r="AE22" s="4">
        <v>40.414939740557784</v>
      </c>
      <c r="AF22" s="4">
        <v>15.420019527703005</v>
      </c>
      <c r="AG22" s="4">
        <v>56.49710599557617</v>
      </c>
      <c r="AH22" s="4">
        <v>87.24643389995309</v>
      </c>
      <c r="AI22" s="4">
        <v>13.25481045867666</v>
      </c>
      <c r="AJ22" s="4">
        <v>20.266085299905566</v>
      </c>
      <c r="AK22" s="4">
        <v>15.698793669033385</v>
      </c>
      <c r="AL22" s="4">
        <v>35.474562000143401</v>
      </c>
    </row>
    <row r="23" spans="2:42" x14ac:dyDescent="0.3">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row>
    <row r="24" spans="2:42" x14ac:dyDescent="0.3">
      <c r="C24" s="5" t="s">
        <v>12</v>
      </c>
      <c r="D24" s="5" t="s">
        <v>55</v>
      </c>
      <c r="E24" s="5" t="s">
        <v>435</v>
      </c>
      <c r="F24" s="68">
        <f>AP367</f>
        <v>871.27084809897656</v>
      </c>
    </row>
    <row r="26" spans="2:42" ht="15" thickBot="1" x14ac:dyDescent="0.35">
      <c r="C26" s="145" t="s">
        <v>428</v>
      </c>
      <c r="D26" s="146" t="s">
        <v>429</v>
      </c>
      <c r="E26" s="152"/>
      <c r="AN26" s="149" t="s">
        <v>468</v>
      </c>
      <c r="AO26" s="78" t="s">
        <v>433</v>
      </c>
    </row>
    <row r="27" spans="2:42" x14ac:dyDescent="0.3">
      <c r="C27" s="147" t="s">
        <v>430</v>
      </c>
      <c r="D27" s="146">
        <v>107197</v>
      </c>
      <c r="E27" s="146">
        <v>138179</v>
      </c>
      <c r="F27" s="146">
        <v>139184</v>
      </c>
      <c r="G27" s="146">
        <v>141184</v>
      </c>
      <c r="H27" s="146">
        <v>142184</v>
      </c>
      <c r="I27" s="146">
        <v>235200</v>
      </c>
      <c r="J27" s="146">
        <v>239192</v>
      </c>
      <c r="K27" s="146">
        <v>250183</v>
      </c>
      <c r="L27" s="146">
        <v>251350</v>
      </c>
      <c r="M27" s="146">
        <v>337131</v>
      </c>
      <c r="N27" s="146">
        <v>340141</v>
      </c>
      <c r="O27" s="146">
        <v>438200</v>
      </c>
      <c r="P27" s="146">
        <v>473199</v>
      </c>
      <c r="Q27" s="146">
        <v>481790</v>
      </c>
      <c r="R27" s="146">
        <v>497138</v>
      </c>
      <c r="S27" s="146">
        <v>568164</v>
      </c>
      <c r="T27" s="146">
        <v>574145</v>
      </c>
      <c r="U27" s="146">
        <v>689162</v>
      </c>
      <c r="V27" s="146">
        <v>720200</v>
      </c>
      <c r="W27" s="146">
        <v>748169</v>
      </c>
      <c r="X27" s="146">
        <v>779191</v>
      </c>
      <c r="Y27" s="146">
        <v>801113</v>
      </c>
      <c r="Z27" s="146">
        <v>834185</v>
      </c>
      <c r="AA27" s="146">
        <v>873139</v>
      </c>
      <c r="AB27" s="146">
        <v>891630</v>
      </c>
      <c r="AC27" s="146">
        <v>894187</v>
      </c>
      <c r="AD27" s="146">
        <v>904203</v>
      </c>
      <c r="AE27" s="146">
        <v>920171</v>
      </c>
      <c r="AF27" s="146">
        <v>924199</v>
      </c>
      <c r="AG27" s="146">
        <v>927139</v>
      </c>
      <c r="AH27" s="146">
        <v>941190</v>
      </c>
      <c r="AI27" s="146">
        <v>941920</v>
      </c>
      <c r="AJ27" s="146">
        <v>968190</v>
      </c>
      <c r="AK27" s="146">
        <v>3072990</v>
      </c>
      <c r="AL27" s="146">
        <v>6239990</v>
      </c>
      <c r="AN27" s="150" t="s">
        <v>432</v>
      </c>
      <c r="AO27" s="150" t="s">
        <v>432</v>
      </c>
      <c r="AP27" s="156" t="s">
        <v>434</v>
      </c>
    </row>
    <row r="28" spans="2:42" x14ac:dyDescent="0.3">
      <c r="C28" s="145">
        <v>153777</v>
      </c>
      <c r="D28" s="43"/>
      <c r="E28" s="43"/>
      <c r="F28" s="43"/>
      <c r="G28" s="43"/>
      <c r="H28" s="43"/>
      <c r="I28" s="43"/>
      <c r="J28" s="43"/>
      <c r="K28" s="43"/>
      <c r="L28" s="43"/>
      <c r="M28" s="43"/>
      <c r="N28" s="43"/>
      <c r="O28" s="43">
        <v>1</v>
      </c>
      <c r="P28" s="43"/>
      <c r="Q28" s="43"/>
      <c r="R28" s="43"/>
      <c r="S28" s="43"/>
      <c r="T28" s="43"/>
      <c r="U28" s="43"/>
      <c r="V28" s="43"/>
      <c r="W28" s="43"/>
      <c r="X28" s="43"/>
      <c r="Y28" s="43"/>
      <c r="Z28" s="43"/>
      <c r="AA28" s="43"/>
      <c r="AB28" s="43"/>
      <c r="AC28" s="43"/>
      <c r="AD28" s="43"/>
      <c r="AE28" s="43"/>
      <c r="AF28" s="43"/>
      <c r="AG28" s="43"/>
      <c r="AH28" s="43"/>
      <c r="AI28" s="43"/>
      <c r="AJ28" s="43"/>
      <c r="AK28" s="43"/>
      <c r="AL28" s="44"/>
      <c r="AN28" s="79">
        <v>20.09</v>
      </c>
      <c r="AO28" s="46">
        <f>SUMPRODUCT(D28:AL28,$D$22:$AL$22)</f>
        <v>20.663323028292311</v>
      </c>
      <c r="AP28" s="54">
        <f>(AO28-AN28)^2/AN28</f>
        <v>1.6361338714298953E-2</v>
      </c>
    </row>
    <row r="29" spans="2:42" x14ac:dyDescent="0.3">
      <c r="C29" s="145">
        <v>156110</v>
      </c>
      <c r="S29">
        <v>5</v>
      </c>
      <c r="AB29">
        <v>1</v>
      </c>
      <c r="AL29" s="45"/>
      <c r="AN29" s="79">
        <v>120.45</v>
      </c>
      <c r="AO29" s="46">
        <f t="shared" ref="AO29:AO92" si="0">SUMPRODUCT(D29:AL29,$D$22:$AL$22)</f>
        <v>159.56499110459555</v>
      </c>
      <c r="AP29" s="54">
        <f t="shared" ref="AP29:AP92" si="1">(AO29-AN29)^2/AN29</f>
        <v>12.702221080220745</v>
      </c>
    </row>
    <row r="30" spans="2:42" x14ac:dyDescent="0.3">
      <c r="C30" s="145">
        <v>186780</v>
      </c>
      <c r="S30">
        <v>4</v>
      </c>
      <c r="AE30">
        <v>1</v>
      </c>
      <c r="AL30" s="45"/>
      <c r="AN30" s="79">
        <v>103.34</v>
      </c>
      <c r="AO30" s="46">
        <f t="shared" si="0"/>
        <v>139.6885862795076</v>
      </c>
      <c r="AP30" s="54">
        <f t="shared" si="1"/>
        <v>12.785172484215289</v>
      </c>
    </row>
    <row r="31" spans="2:42" x14ac:dyDescent="0.3">
      <c r="C31" s="145">
        <v>187105</v>
      </c>
      <c r="AE31">
        <v>1</v>
      </c>
      <c r="AL31" s="45"/>
      <c r="AN31" s="79">
        <v>36.200000000000003</v>
      </c>
      <c r="AO31" s="46">
        <f t="shared" si="0"/>
        <v>40.414939740557784</v>
      </c>
      <c r="AP31" s="54">
        <f t="shared" si="1"/>
        <v>0.49076566344014633</v>
      </c>
    </row>
    <row r="32" spans="2:42" x14ac:dyDescent="0.3">
      <c r="C32" s="145">
        <v>187424</v>
      </c>
      <c r="W32">
        <v>5</v>
      </c>
      <c r="AA32">
        <v>8</v>
      </c>
      <c r="AL32" s="45"/>
      <c r="AN32" s="79">
        <v>191.53</v>
      </c>
      <c r="AO32" s="46">
        <f t="shared" si="0"/>
        <v>197.86688126009483</v>
      </c>
      <c r="AP32" s="54">
        <f t="shared" si="1"/>
        <v>0.20965939594079783</v>
      </c>
    </row>
    <row r="33" spans="3:42" x14ac:dyDescent="0.3">
      <c r="C33" s="145">
        <v>187663</v>
      </c>
      <c r="W33">
        <v>5</v>
      </c>
      <c r="AE33">
        <v>1</v>
      </c>
      <c r="AL33" s="45"/>
      <c r="AN33" s="79">
        <v>202.75</v>
      </c>
      <c r="AO33" s="46">
        <f t="shared" si="0"/>
        <v>221.81188786823253</v>
      </c>
      <c r="AP33" s="54">
        <f t="shared" si="1"/>
        <v>1.7921359758375859</v>
      </c>
    </row>
    <row r="34" spans="3:42" x14ac:dyDescent="0.3">
      <c r="C34" s="145">
        <v>198164</v>
      </c>
      <c r="S34">
        <v>3</v>
      </c>
      <c r="W34">
        <v>1</v>
      </c>
      <c r="AL34" s="45"/>
      <c r="AN34" s="79">
        <v>108.24</v>
      </c>
      <c r="AO34" s="46">
        <f t="shared" si="0"/>
        <v>110.73462452974731</v>
      </c>
      <c r="AP34" s="54">
        <f t="shared" si="1"/>
        <v>5.7494009094761649E-2</v>
      </c>
    </row>
    <row r="35" spans="3:42" x14ac:dyDescent="0.3">
      <c r="C35" s="145">
        <v>198576</v>
      </c>
      <c r="O35">
        <v>1</v>
      </c>
      <c r="AL35" s="45"/>
      <c r="AN35" s="79">
        <v>21.33</v>
      </c>
      <c r="AO35" s="46">
        <f t="shared" si="0"/>
        <v>20.663323028292311</v>
      </c>
      <c r="AP35" s="54">
        <f t="shared" si="1"/>
        <v>2.0837233221065763E-2</v>
      </c>
    </row>
    <row r="36" spans="3:42" x14ac:dyDescent="0.3">
      <c r="C36" s="145">
        <v>239653</v>
      </c>
      <c r="S36">
        <v>1</v>
      </c>
      <c r="W36">
        <v>1</v>
      </c>
      <c r="AE36">
        <v>3</v>
      </c>
      <c r="AL36" s="45"/>
      <c r="AN36" s="79">
        <v>166.88</v>
      </c>
      <c r="AO36" s="46">
        <f t="shared" si="0"/>
        <v>182.34262048194574</v>
      </c>
      <c r="AP36" s="54">
        <f t="shared" si="1"/>
        <v>1.4327219089686491</v>
      </c>
    </row>
    <row r="37" spans="3:42" x14ac:dyDescent="0.3">
      <c r="C37" s="145">
        <v>254677</v>
      </c>
      <c r="W37">
        <v>3</v>
      </c>
      <c r="AL37" s="45"/>
      <c r="AN37" s="79">
        <v>123.01</v>
      </c>
      <c r="AO37" s="46">
        <f t="shared" si="0"/>
        <v>108.83816887660484</v>
      </c>
      <c r="AP37" s="54">
        <f t="shared" si="1"/>
        <v>1.6327192698970154</v>
      </c>
    </row>
    <row r="38" spans="3:42" x14ac:dyDescent="0.3">
      <c r="C38" s="145">
        <v>273549</v>
      </c>
      <c r="S38">
        <v>1</v>
      </c>
      <c r="W38">
        <v>1</v>
      </c>
      <c r="AL38" s="45"/>
      <c r="AN38" s="79">
        <v>58.29</v>
      </c>
      <c r="AO38" s="46">
        <f t="shared" si="0"/>
        <v>61.097801260272405</v>
      </c>
      <c r="AP38" s="54">
        <f t="shared" si="1"/>
        <v>0.13525043604713177</v>
      </c>
    </row>
    <row r="39" spans="3:42" x14ac:dyDescent="0.3">
      <c r="C39" s="145">
        <v>282886</v>
      </c>
      <c r="S39">
        <v>3</v>
      </c>
      <c r="W39">
        <v>1</v>
      </c>
      <c r="AL39" s="45"/>
      <c r="AN39" s="79">
        <v>108.24</v>
      </c>
      <c r="AO39" s="46">
        <f t="shared" si="0"/>
        <v>110.73462452974731</v>
      </c>
      <c r="AP39" s="54">
        <f t="shared" si="1"/>
        <v>5.7494009094761649E-2</v>
      </c>
    </row>
    <row r="40" spans="3:42" x14ac:dyDescent="0.3">
      <c r="C40" s="145">
        <v>283848</v>
      </c>
      <c r="O40">
        <v>2</v>
      </c>
      <c r="AL40" s="45"/>
      <c r="AN40" s="79">
        <v>40.18</v>
      </c>
      <c r="AO40" s="46">
        <f t="shared" si="0"/>
        <v>41.326646056584622</v>
      </c>
      <c r="AP40" s="54">
        <f t="shared" si="1"/>
        <v>3.2722677428597906E-2</v>
      </c>
    </row>
    <row r="41" spans="3:42" x14ac:dyDescent="0.3">
      <c r="C41" s="145">
        <v>305213</v>
      </c>
      <c r="S41">
        <v>2</v>
      </c>
      <c r="AL41" s="45"/>
      <c r="AN41" s="79">
        <v>58.41</v>
      </c>
      <c r="AO41" s="46">
        <f t="shared" si="0"/>
        <v>49.63682326947491</v>
      </c>
      <c r="AP41" s="54">
        <f t="shared" si="1"/>
        <v>1.3177303534502114</v>
      </c>
    </row>
    <row r="42" spans="3:42" x14ac:dyDescent="0.3">
      <c r="C42" s="145">
        <v>306505</v>
      </c>
      <c r="W42">
        <v>5</v>
      </c>
      <c r="AL42" s="45"/>
      <c r="AN42" s="79">
        <v>124.61</v>
      </c>
      <c r="AO42" s="46">
        <f t="shared" si="0"/>
        <v>181.39694812767473</v>
      </c>
      <c r="AP42" s="54">
        <f t="shared" si="1"/>
        <v>25.87880168249114</v>
      </c>
    </row>
    <row r="43" spans="3:42" x14ac:dyDescent="0.3">
      <c r="C43" s="145">
        <v>309125</v>
      </c>
      <c r="D43">
        <v>3</v>
      </c>
      <c r="O43">
        <v>1</v>
      </c>
      <c r="AC43">
        <v>4</v>
      </c>
      <c r="AL43" s="45"/>
      <c r="AN43" s="79">
        <v>169.67</v>
      </c>
      <c r="AO43" s="46">
        <f t="shared" si="0"/>
        <v>169.47789935825043</v>
      </c>
      <c r="AP43" s="54">
        <f t="shared" si="1"/>
        <v>2.1749664973533044E-4</v>
      </c>
    </row>
    <row r="44" spans="3:42" x14ac:dyDescent="0.3">
      <c r="C44" s="145">
        <v>317305</v>
      </c>
      <c r="S44">
        <v>1</v>
      </c>
      <c r="W44">
        <v>1</v>
      </c>
      <c r="AL44" s="45"/>
      <c r="AN44" s="79">
        <v>70.209999999999994</v>
      </c>
      <c r="AO44" s="46">
        <f t="shared" si="0"/>
        <v>61.097801260272405</v>
      </c>
      <c r="AP44" s="54">
        <f t="shared" si="1"/>
        <v>1.1826259204143721</v>
      </c>
    </row>
    <row r="45" spans="3:42" x14ac:dyDescent="0.3">
      <c r="C45" s="145">
        <v>318015</v>
      </c>
      <c r="D45">
        <v>1</v>
      </c>
      <c r="S45">
        <v>6</v>
      </c>
      <c r="AL45" s="45"/>
      <c r="AN45" s="79">
        <v>181.58</v>
      </c>
      <c r="AO45" s="46">
        <f t="shared" si="0"/>
        <v>184.25061546923578</v>
      </c>
      <c r="AP45" s="54">
        <f t="shared" si="1"/>
        <v>3.9278483227896191E-2</v>
      </c>
    </row>
    <row r="46" spans="3:42" x14ac:dyDescent="0.3">
      <c r="C46" s="145">
        <v>321648</v>
      </c>
      <c r="P46">
        <v>1</v>
      </c>
      <c r="W46">
        <v>1</v>
      </c>
      <c r="AL46" s="45"/>
      <c r="AN46" s="79">
        <v>55.04</v>
      </c>
      <c r="AO46" s="46">
        <f t="shared" si="0"/>
        <v>57.117907864859177</v>
      </c>
      <c r="AP46" s="54">
        <f t="shared" si="1"/>
        <v>7.8446604194106595E-2</v>
      </c>
    </row>
    <row r="47" spans="3:42" x14ac:dyDescent="0.3">
      <c r="C47" s="145">
        <v>338570</v>
      </c>
      <c r="W47">
        <v>1</v>
      </c>
      <c r="AL47" s="45"/>
      <c r="AN47" s="79">
        <v>41</v>
      </c>
      <c r="AO47" s="46">
        <f t="shared" si="0"/>
        <v>36.279389625534947</v>
      </c>
      <c r="AP47" s="54">
        <f t="shared" si="1"/>
        <v>0.54351615384163643</v>
      </c>
    </row>
    <row r="48" spans="3:42" x14ac:dyDescent="0.3">
      <c r="C48" s="145">
        <v>339051</v>
      </c>
      <c r="K48">
        <v>1</v>
      </c>
      <c r="P48">
        <v>2</v>
      </c>
      <c r="W48">
        <v>1</v>
      </c>
      <c r="AL48" s="45"/>
      <c r="AN48" s="79">
        <v>137.44999999999999</v>
      </c>
      <c r="AO48" s="46">
        <f t="shared" si="0"/>
        <v>137.44099480661777</v>
      </c>
      <c r="AP48" s="54">
        <f t="shared" si="1"/>
        <v>5.8998550637484099E-7</v>
      </c>
    </row>
    <row r="49" spans="3:42" x14ac:dyDescent="0.3">
      <c r="C49" s="145">
        <v>376892</v>
      </c>
      <c r="E49">
        <v>2</v>
      </c>
      <c r="F49">
        <v>2</v>
      </c>
      <c r="H49">
        <v>2</v>
      </c>
      <c r="P49">
        <v>1</v>
      </c>
      <c r="AE49">
        <v>1</v>
      </c>
      <c r="AL49" s="45"/>
      <c r="AN49" s="79">
        <v>103.48999999999998</v>
      </c>
      <c r="AO49" s="46">
        <f t="shared" si="0"/>
        <v>80.782121573853459</v>
      </c>
      <c r="AP49" s="54">
        <f t="shared" si="1"/>
        <v>4.9825852025959092</v>
      </c>
    </row>
    <row r="50" spans="3:42" x14ac:dyDescent="0.3">
      <c r="C50" s="145">
        <v>388595</v>
      </c>
      <c r="AE50">
        <v>1</v>
      </c>
      <c r="AL50" s="45"/>
      <c r="AN50" s="79">
        <v>36.200000000000003</v>
      </c>
      <c r="AO50" s="46">
        <f t="shared" si="0"/>
        <v>40.414939740557784</v>
      </c>
      <c r="AP50" s="54">
        <f t="shared" si="1"/>
        <v>0.49076566344014633</v>
      </c>
    </row>
    <row r="51" spans="3:42" x14ac:dyDescent="0.3">
      <c r="C51" s="145">
        <v>389843</v>
      </c>
      <c r="P51">
        <v>5</v>
      </c>
      <c r="W51">
        <v>4</v>
      </c>
      <c r="AE51">
        <v>2</v>
      </c>
      <c r="AL51" s="45"/>
      <c r="AN51" s="79">
        <v>237.91</v>
      </c>
      <c r="AO51" s="46">
        <f t="shared" si="0"/>
        <v>330.14002917987648</v>
      </c>
      <c r="AP51" s="54">
        <f t="shared" si="1"/>
        <v>35.754605869954467</v>
      </c>
    </row>
    <row r="52" spans="3:42" x14ac:dyDescent="0.3">
      <c r="C52" s="145">
        <v>390351</v>
      </c>
      <c r="S52">
        <v>5</v>
      </c>
      <c r="W52">
        <v>1</v>
      </c>
      <c r="AE52">
        <v>1</v>
      </c>
      <c r="AL52" s="45"/>
      <c r="AN52" s="79">
        <v>194.38</v>
      </c>
      <c r="AO52" s="46">
        <f t="shared" si="0"/>
        <v>200.78638753977998</v>
      </c>
      <c r="AP52" s="54">
        <f t="shared" si="1"/>
        <v>0.21114209954649782</v>
      </c>
    </row>
    <row r="53" spans="3:42" x14ac:dyDescent="0.3">
      <c r="C53" s="145">
        <v>411739</v>
      </c>
      <c r="AE53">
        <v>1</v>
      </c>
      <c r="AL53" s="45"/>
      <c r="AN53" s="79">
        <v>45.85</v>
      </c>
      <c r="AO53" s="46">
        <f t="shared" si="0"/>
        <v>40.414939740557784</v>
      </c>
      <c r="AP53" s="54">
        <f t="shared" si="1"/>
        <v>0.64427219244859535</v>
      </c>
    </row>
    <row r="54" spans="3:42" x14ac:dyDescent="0.3">
      <c r="C54" s="145">
        <v>436136</v>
      </c>
      <c r="S54">
        <v>1</v>
      </c>
      <c r="AL54" s="45"/>
      <c r="AN54" s="79">
        <v>29.2</v>
      </c>
      <c r="AO54" s="46">
        <f t="shared" si="0"/>
        <v>24.818411634737455</v>
      </c>
      <c r="AP54" s="54">
        <f t="shared" si="1"/>
        <v>0.6574765959795924</v>
      </c>
    </row>
    <row r="55" spans="3:42" x14ac:dyDescent="0.3">
      <c r="C55" s="145">
        <v>436388</v>
      </c>
      <c r="S55">
        <v>3</v>
      </c>
      <c r="W55">
        <v>2</v>
      </c>
      <c r="AL55" s="45"/>
      <c r="AN55" s="79">
        <v>169.62</v>
      </c>
      <c r="AO55" s="46">
        <f t="shared" si="0"/>
        <v>147.01401415528227</v>
      </c>
      <c r="AP55" s="54">
        <f t="shared" si="1"/>
        <v>3.0127968164814209</v>
      </c>
    </row>
    <row r="56" spans="3:42" x14ac:dyDescent="0.3">
      <c r="C56" s="145">
        <v>458978</v>
      </c>
      <c r="S56">
        <v>2</v>
      </c>
      <c r="W56">
        <v>2</v>
      </c>
      <c r="AE56">
        <v>2</v>
      </c>
      <c r="AL56" s="45"/>
      <c r="AN56" s="79">
        <v>188.97</v>
      </c>
      <c r="AO56" s="46">
        <f t="shared" si="0"/>
        <v>203.02548200166038</v>
      </c>
      <c r="AP56" s="54">
        <f t="shared" si="1"/>
        <v>1.0454388225591305</v>
      </c>
    </row>
    <row r="57" spans="3:42" x14ac:dyDescent="0.3">
      <c r="C57" s="145">
        <v>470412</v>
      </c>
      <c r="D57">
        <v>2</v>
      </c>
      <c r="AL57" s="45"/>
      <c r="AN57" s="79">
        <v>74.17</v>
      </c>
      <c r="AO57" s="46">
        <f t="shared" si="0"/>
        <v>70.680291321622107</v>
      </c>
      <c r="AP57" s="54">
        <f t="shared" si="1"/>
        <v>0.16419127221175667</v>
      </c>
    </row>
    <row r="58" spans="3:42" x14ac:dyDescent="0.3">
      <c r="C58" s="145">
        <v>504551</v>
      </c>
      <c r="N58">
        <v>1</v>
      </c>
      <c r="S58">
        <v>2</v>
      </c>
      <c r="AA58">
        <v>2</v>
      </c>
      <c r="AL58" s="45"/>
      <c r="AN58" s="79">
        <v>83.43</v>
      </c>
      <c r="AO58" s="46">
        <f t="shared" si="0"/>
        <v>83.430426564800129</v>
      </c>
      <c r="AP58" s="54">
        <f t="shared" si="1"/>
        <v>2.1809604303409725E-9</v>
      </c>
    </row>
    <row r="59" spans="3:42" x14ac:dyDescent="0.3">
      <c r="C59" s="145">
        <v>508888</v>
      </c>
      <c r="D59">
        <v>1</v>
      </c>
      <c r="AL59" s="45"/>
      <c r="AN59" s="79">
        <v>37.090000000000003</v>
      </c>
      <c r="AO59" s="46">
        <f t="shared" si="0"/>
        <v>35.340145660811054</v>
      </c>
      <c r="AP59" s="54">
        <f t="shared" si="1"/>
        <v>8.255568100238328E-2</v>
      </c>
    </row>
    <row r="60" spans="3:42" x14ac:dyDescent="0.3">
      <c r="C60" s="145">
        <v>527474</v>
      </c>
      <c r="J60">
        <v>1</v>
      </c>
      <c r="P60">
        <v>7</v>
      </c>
      <c r="W60">
        <v>4</v>
      </c>
      <c r="AL60" s="45"/>
      <c r="AN60" s="79">
        <v>244.76</v>
      </c>
      <c r="AO60" s="46">
        <f t="shared" si="0"/>
        <v>329.08494177612044</v>
      </c>
      <c r="AP60" s="54">
        <f t="shared" si="1"/>
        <v>29.051707000923781</v>
      </c>
    </row>
    <row r="61" spans="3:42" x14ac:dyDescent="0.3">
      <c r="C61" s="145">
        <v>540173</v>
      </c>
      <c r="P61">
        <v>5</v>
      </c>
      <c r="W61">
        <v>1</v>
      </c>
      <c r="AL61" s="45"/>
      <c r="AN61" s="79">
        <v>141.97999999999999</v>
      </c>
      <c r="AO61" s="46">
        <f t="shared" si="0"/>
        <v>140.4719808221561</v>
      </c>
      <c r="AP61" s="54">
        <f t="shared" si="1"/>
        <v>1.601719848390595E-2</v>
      </c>
    </row>
    <row r="62" spans="3:42" x14ac:dyDescent="0.3">
      <c r="C62" s="145">
        <v>585083</v>
      </c>
      <c r="S62">
        <v>1</v>
      </c>
      <c r="W62">
        <v>2</v>
      </c>
      <c r="AL62" s="45"/>
      <c r="AN62" s="79">
        <v>91.6</v>
      </c>
      <c r="AO62" s="46">
        <f t="shared" si="0"/>
        <v>97.377190885807352</v>
      </c>
      <c r="AP62" s="54">
        <f t="shared" si="1"/>
        <v>0.364366097500607</v>
      </c>
    </row>
    <row r="63" spans="3:42" x14ac:dyDescent="0.3">
      <c r="C63" s="145">
        <v>609553</v>
      </c>
      <c r="D63">
        <v>2</v>
      </c>
      <c r="M63">
        <v>2</v>
      </c>
      <c r="Q63">
        <v>2</v>
      </c>
      <c r="T63">
        <v>2</v>
      </c>
      <c r="AC63">
        <v>8</v>
      </c>
      <c r="AE63">
        <v>3</v>
      </c>
      <c r="AL63" s="45"/>
      <c r="AN63" s="79">
        <v>229.29</v>
      </c>
      <c r="AO63" s="46">
        <f t="shared" si="0"/>
        <v>293.53786709346434</v>
      </c>
      <c r="AP63" s="54">
        <f t="shared" si="1"/>
        <v>18.002479070432461</v>
      </c>
    </row>
    <row r="64" spans="3:42" x14ac:dyDescent="0.3">
      <c r="C64" s="145">
        <v>618793</v>
      </c>
      <c r="S64">
        <v>1</v>
      </c>
      <c r="W64">
        <v>2</v>
      </c>
      <c r="AL64" s="45"/>
      <c r="AN64" s="79">
        <v>91.6</v>
      </c>
      <c r="AO64" s="46">
        <f t="shared" si="0"/>
        <v>97.377190885807352</v>
      </c>
      <c r="AP64" s="54">
        <f t="shared" si="1"/>
        <v>0.364366097500607</v>
      </c>
    </row>
    <row r="65" spans="3:42" x14ac:dyDescent="0.3">
      <c r="C65" s="145">
        <v>619744</v>
      </c>
      <c r="AE65">
        <v>1</v>
      </c>
      <c r="AL65" s="45"/>
      <c r="AN65" s="79">
        <v>36.200000000000003</v>
      </c>
      <c r="AO65" s="46">
        <f t="shared" si="0"/>
        <v>40.414939740557784</v>
      </c>
      <c r="AP65" s="54">
        <f t="shared" si="1"/>
        <v>0.49076566344014633</v>
      </c>
    </row>
    <row r="66" spans="3:42" x14ac:dyDescent="0.3">
      <c r="C66" s="145">
        <v>646329</v>
      </c>
      <c r="S66">
        <v>2</v>
      </c>
      <c r="W66">
        <v>1</v>
      </c>
      <c r="AL66" s="45"/>
      <c r="AN66" s="79">
        <v>83.26</v>
      </c>
      <c r="AO66" s="46">
        <f t="shared" si="0"/>
        <v>85.916212895009863</v>
      </c>
      <c r="AP66" s="54">
        <f t="shared" si="1"/>
        <v>8.4740174677115684E-2</v>
      </c>
    </row>
    <row r="67" spans="3:42" x14ac:dyDescent="0.3">
      <c r="C67" s="145">
        <v>654320</v>
      </c>
      <c r="D67">
        <v>1</v>
      </c>
      <c r="Z67">
        <v>1</v>
      </c>
      <c r="AC67">
        <v>2</v>
      </c>
      <c r="AL67" s="45"/>
      <c r="AN67" s="79">
        <v>80.81</v>
      </c>
      <c r="AO67" s="46">
        <f t="shared" si="0"/>
        <v>60.04377497541234</v>
      </c>
      <c r="AP67" s="54">
        <f t="shared" si="1"/>
        <v>5.3364200194506974</v>
      </c>
    </row>
    <row r="68" spans="3:42" x14ac:dyDescent="0.3">
      <c r="C68" s="145">
        <v>654479</v>
      </c>
      <c r="P68">
        <v>1</v>
      </c>
      <c r="AL68" s="45"/>
      <c r="AN68" s="79">
        <v>21.73</v>
      </c>
      <c r="AO68" s="46">
        <f t="shared" si="0"/>
        <v>20.83851823932423</v>
      </c>
      <c r="AP68" s="54">
        <f t="shared" si="1"/>
        <v>3.6573388385530196E-2</v>
      </c>
    </row>
    <row r="69" spans="3:42" x14ac:dyDescent="0.3">
      <c r="C69" s="145">
        <v>655791</v>
      </c>
      <c r="U69">
        <v>4</v>
      </c>
      <c r="W69">
        <v>4</v>
      </c>
      <c r="AL69" s="45"/>
      <c r="AN69" s="79">
        <v>248.06</v>
      </c>
      <c r="AO69" s="46">
        <f t="shared" si="0"/>
        <v>235.47080310225618</v>
      </c>
      <c r="AP69" s="54">
        <f t="shared" si="1"/>
        <v>0.63890945146401112</v>
      </c>
    </row>
    <row r="70" spans="3:42" x14ac:dyDescent="0.3">
      <c r="C70" s="145">
        <v>666068</v>
      </c>
      <c r="D70">
        <v>1</v>
      </c>
      <c r="T70">
        <v>1</v>
      </c>
      <c r="AC70">
        <v>1</v>
      </c>
      <c r="AL70" s="45"/>
      <c r="AN70" s="79">
        <v>65.23</v>
      </c>
      <c r="AO70" s="46">
        <f t="shared" si="0"/>
        <v>54.050919425251777</v>
      </c>
      <c r="AP70" s="54">
        <f t="shared" si="1"/>
        <v>1.9158645178094915</v>
      </c>
    </row>
    <row r="71" spans="3:42" x14ac:dyDescent="0.3">
      <c r="C71" s="145">
        <v>668357</v>
      </c>
      <c r="W71">
        <v>6</v>
      </c>
      <c r="AL71" s="45"/>
      <c r="AN71" s="79">
        <v>199.87</v>
      </c>
      <c r="AO71" s="46">
        <f t="shared" si="0"/>
        <v>217.67633775320968</v>
      </c>
      <c r="AP71" s="54">
        <f t="shared" si="1"/>
        <v>1.5863594545523598</v>
      </c>
    </row>
    <row r="72" spans="3:42" x14ac:dyDescent="0.3">
      <c r="C72" s="145">
        <v>679575</v>
      </c>
      <c r="H72">
        <v>5</v>
      </c>
      <c r="AE72">
        <v>3</v>
      </c>
      <c r="AL72" s="45"/>
      <c r="AN72" s="79">
        <v>156.99</v>
      </c>
      <c r="AO72" s="46">
        <f t="shared" si="0"/>
        <v>135.66300969638741</v>
      </c>
      <c r="AP72" s="54">
        <f t="shared" si="1"/>
        <v>2.8972578852817761</v>
      </c>
    </row>
    <row r="73" spans="3:42" x14ac:dyDescent="0.3">
      <c r="C73" s="145">
        <v>687865</v>
      </c>
      <c r="D73">
        <v>1</v>
      </c>
      <c r="Z73">
        <v>1</v>
      </c>
      <c r="AC73">
        <v>2</v>
      </c>
      <c r="AE73">
        <v>1</v>
      </c>
      <c r="AL73" s="45"/>
      <c r="AN73" s="79">
        <v>103.41</v>
      </c>
      <c r="AO73" s="46">
        <f t="shared" si="0"/>
        <v>100.45871471597013</v>
      </c>
      <c r="AP73" s="54">
        <f t="shared" si="1"/>
        <v>8.4228651269038196E-2</v>
      </c>
    </row>
    <row r="74" spans="3:42" x14ac:dyDescent="0.3">
      <c r="C74" s="145">
        <v>688273</v>
      </c>
      <c r="P74">
        <v>2</v>
      </c>
      <c r="W74">
        <v>4</v>
      </c>
      <c r="AL74" s="45"/>
      <c r="AN74" s="79">
        <v>176.71</v>
      </c>
      <c r="AO74" s="46">
        <f t="shared" si="0"/>
        <v>186.79459498078825</v>
      </c>
      <c r="AP74" s="54">
        <f t="shared" si="1"/>
        <v>0.57551386976707231</v>
      </c>
    </row>
    <row r="75" spans="3:42" x14ac:dyDescent="0.3">
      <c r="C75" s="145">
        <v>688630</v>
      </c>
      <c r="S75">
        <v>3</v>
      </c>
      <c r="W75">
        <v>2</v>
      </c>
      <c r="AL75" s="45"/>
      <c r="AN75" s="79">
        <v>141.55000000000001</v>
      </c>
      <c r="AO75" s="46">
        <f t="shared" si="0"/>
        <v>147.01401415528227</v>
      </c>
      <c r="AP75" s="54">
        <f t="shared" si="1"/>
        <v>0.2109180550273746</v>
      </c>
    </row>
    <row r="76" spans="3:42" x14ac:dyDescent="0.3">
      <c r="C76" s="145">
        <v>714711</v>
      </c>
      <c r="O76">
        <v>2</v>
      </c>
      <c r="AL76" s="45"/>
      <c r="AN76" s="79">
        <v>42.67</v>
      </c>
      <c r="AO76" s="46">
        <f t="shared" si="0"/>
        <v>41.326646056584622</v>
      </c>
      <c r="AP76" s="54">
        <f t="shared" si="1"/>
        <v>4.2292004154901613E-2</v>
      </c>
    </row>
    <row r="77" spans="3:42" x14ac:dyDescent="0.3">
      <c r="C77" s="145">
        <v>747997</v>
      </c>
      <c r="P77">
        <v>3</v>
      </c>
      <c r="W77">
        <v>1</v>
      </c>
      <c r="AL77" s="45"/>
      <c r="AN77" s="79">
        <v>75.56</v>
      </c>
      <c r="AO77" s="46">
        <f t="shared" si="0"/>
        <v>98.794944343507638</v>
      </c>
      <c r="AP77" s="54">
        <f t="shared" si="1"/>
        <v>7.144820522047346</v>
      </c>
    </row>
    <row r="78" spans="3:42" x14ac:dyDescent="0.3">
      <c r="C78" s="145">
        <v>775677</v>
      </c>
      <c r="D78">
        <v>1</v>
      </c>
      <c r="T78">
        <v>1</v>
      </c>
      <c r="W78">
        <v>1</v>
      </c>
      <c r="Z78">
        <v>1</v>
      </c>
      <c r="AC78">
        <v>1</v>
      </c>
      <c r="AL78" s="45"/>
      <c r="AN78" s="79">
        <v>112.29</v>
      </c>
      <c r="AO78" s="46">
        <f t="shared" si="0"/>
        <v>93.636868691625523</v>
      </c>
      <c r="AP78" s="54">
        <f t="shared" si="1"/>
        <v>3.0985778574001279</v>
      </c>
    </row>
    <row r="79" spans="3:42" x14ac:dyDescent="0.3">
      <c r="C79" s="145">
        <v>777152</v>
      </c>
      <c r="S79">
        <v>1</v>
      </c>
      <c r="AL79" s="45"/>
      <c r="AN79" s="79">
        <v>24.98</v>
      </c>
      <c r="AO79" s="46">
        <f t="shared" si="0"/>
        <v>24.818411634737455</v>
      </c>
      <c r="AP79" s="54">
        <f t="shared" si="1"/>
        <v>1.0452682060937493E-3</v>
      </c>
    </row>
    <row r="80" spans="3:42" x14ac:dyDescent="0.3">
      <c r="C80" s="145">
        <v>790208</v>
      </c>
      <c r="S80">
        <v>2</v>
      </c>
      <c r="W80">
        <v>1</v>
      </c>
      <c r="AL80" s="45"/>
      <c r="AN80" s="79">
        <v>83.26</v>
      </c>
      <c r="AO80" s="46">
        <f t="shared" si="0"/>
        <v>85.916212895009863</v>
      </c>
      <c r="AP80" s="54">
        <f t="shared" si="1"/>
        <v>8.4740174677115684E-2</v>
      </c>
    </row>
    <row r="81" spans="3:42" x14ac:dyDescent="0.3">
      <c r="C81" s="145">
        <v>846964</v>
      </c>
      <c r="AE81">
        <v>1</v>
      </c>
      <c r="AL81" s="45"/>
      <c r="AN81" s="79">
        <v>36.200000000000003</v>
      </c>
      <c r="AO81" s="46">
        <f t="shared" si="0"/>
        <v>40.414939740557784</v>
      </c>
      <c r="AP81" s="54">
        <f t="shared" si="1"/>
        <v>0.49076566344014633</v>
      </c>
    </row>
    <row r="82" spans="3:42" x14ac:dyDescent="0.3">
      <c r="C82" s="145">
        <v>859364</v>
      </c>
      <c r="AE82">
        <v>1</v>
      </c>
      <c r="AL82" s="45"/>
      <c r="AN82" s="79">
        <v>45.85</v>
      </c>
      <c r="AO82" s="46">
        <f t="shared" si="0"/>
        <v>40.414939740557784</v>
      </c>
      <c r="AP82" s="54">
        <f t="shared" si="1"/>
        <v>0.64427219244859535</v>
      </c>
    </row>
    <row r="83" spans="3:42" x14ac:dyDescent="0.3">
      <c r="C83" s="145">
        <v>859642</v>
      </c>
      <c r="S83">
        <v>2</v>
      </c>
      <c r="W83">
        <v>1</v>
      </c>
      <c r="AL83" s="45"/>
      <c r="AN83" s="79">
        <v>83.26</v>
      </c>
      <c r="AO83" s="46">
        <f t="shared" si="0"/>
        <v>85.916212895009863</v>
      </c>
      <c r="AP83" s="54">
        <f t="shared" si="1"/>
        <v>8.4740174677115684E-2</v>
      </c>
    </row>
    <row r="84" spans="3:42" x14ac:dyDescent="0.3">
      <c r="C84" s="145">
        <v>863494</v>
      </c>
      <c r="D84">
        <v>1</v>
      </c>
      <c r="AC84">
        <v>4</v>
      </c>
      <c r="AK84">
        <v>1</v>
      </c>
      <c r="AL84" s="45"/>
      <c r="AN84" s="79">
        <v>93.84999999999998</v>
      </c>
      <c r="AO84" s="46">
        <f t="shared" si="0"/>
        <v>93.8330786773694</v>
      </c>
      <c r="AP84" s="54">
        <f t="shared" si="1"/>
        <v>3.0509446943865604E-6</v>
      </c>
    </row>
    <row r="85" spans="3:42" x14ac:dyDescent="0.3">
      <c r="C85" s="145">
        <v>881212</v>
      </c>
      <c r="W85">
        <v>2</v>
      </c>
      <c r="AE85">
        <v>1</v>
      </c>
      <c r="AL85" s="45"/>
      <c r="AN85" s="79">
        <v>102.82</v>
      </c>
      <c r="AO85" s="46">
        <f t="shared" si="0"/>
        <v>112.97371899162768</v>
      </c>
      <c r="AP85" s="54">
        <f t="shared" si="1"/>
        <v>1.0027038451754593</v>
      </c>
    </row>
    <row r="86" spans="3:42" x14ac:dyDescent="0.3">
      <c r="C86" s="145">
        <v>881235</v>
      </c>
      <c r="AE86">
        <v>1</v>
      </c>
      <c r="AL86" s="45"/>
      <c r="AN86" s="79">
        <v>36.200000000000003</v>
      </c>
      <c r="AO86" s="46">
        <f t="shared" si="0"/>
        <v>40.414939740557784</v>
      </c>
      <c r="AP86" s="54">
        <f t="shared" si="1"/>
        <v>0.49076566344014633</v>
      </c>
    </row>
    <row r="87" spans="3:42" x14ac:dyDescent="0.3">
      <c r="C87" s="145">
        <v>892377</v>
      </c>
      <c r="F87">
        <v>5</v>
      </c>
      <c r="X87">
        <v>1</v>
      </c>
      <c r="AE87">
        <v>1</v>
      </c>
      <c r="AL87" s="45"/>
      <c r="AN87" s="79">
        <v>74.680000000000007</v>
      </c>
      <c r="AO87" s="46">
        <f t="shared" si="0"/>
        <v>75.655309015020464</v>
      </c>
      <c r="AP87" s="54">
        <f t="shared" si="1"/>
        <v>1.2737381826194083E-2</v>
      </c>
    </row>
    <row r="88" spans="3:42" x14ac:dyDescent="0.3">
      <c r="C88" s="145">
        <v>895191</v>
      </c>
      <c r="W88">
        <v>1</v>
      </c>
      <c r="AL88" s="45"/>
      <c r="AN88" s="79">
        <v>41</v>
      </c>
      <c r="AO88" s="46">
        <f t="shared" si="0"/>
        <v>36.279389625534947</v>
      </c>
      <c r="AP88" s="54">
        <f t="shared" si="1"/>
        <v>0.54351615384163643</v>
      </c>
    </row>
    <row r="89" spans="3:42" x14ac:dyDescent="0.3">
      <c r="C89" s="145">
        <v>914042</v>
      </c>
      <c r="W89">
        <v>2</v>
      </c>
      <c r="AL89" s="45"/>
      <c r="AN89" s="79">
        <v>66.62</v>
      </c>
      <c r="AO89" s="46">
        <f t="shared" si="0"/>
        <v>72.558779251069893</v>
      </c>
      <c r="AP89" s="54">
        <f t="shared" si="1"/>
        <v>0.52940706984296337</v>
      </c>
    </row>
    <row r="90" spans="3:42" x14ac:dyDescent="0.3">
      <c r="C90" s="145">
        <v>914551</v>
      </c>
      <c r="X90">
        <v>2</v>
      </c>
      <c r="AL90" s="45"/>
      <c r="AN90" s="79">
        <v>50.59</v>
      </c>
      <c r="AO90" s="46">
        <f t="shared" si="0"/>
        <v>22.469998654754605</v>
      </c>
      <c r="AP90" s="54">
        <f t="shared" si="1"/>
        <v>15.630252533239831</v>
      </c>
    </row>
    <row r="91" spans="3:42" x14ac:dyDescent="0.3">
      <c r="C91" s="145">
        <v>914768</v>
      </c>
      <c r="D91">
        <v>3</v>
      </c>
      <c r="O91">
        <v>1</v>
      </c>
      <c r="AC91">
        <v>5</v>
      </c>
      <c r="AL91" s="45"/>
      <c r="AN91" s="79">
        <v>178.43999999999997</v>
      </c>
      <c r="AO91" s="46">
        <f t="shared" si="0"/>
        <v>180.17643419513166</v>
      </c>
      <c r="AP91" s="54">
        <f t="shared" si="1"/>
        <v>1.6897577415504659E-2</v>
      </c>
    </row>
    <row r="92" spans="3:42" x14ac:dyDescent="0.3">
      <c r="C92" s="145">
        <v>915726</v>
      </c>
      <c r="H92">
        <v>10</v>
      </c>
      <c r="U92">
        <v>2</v>
      </c>
      <c r="W92">
        <v>3</v>
      </c>
      <c r="AL92" s="45"/>
      <c r="AN92" s="79">
        <v>179.08</v>
      </c>
      <c r="AO92" s="46">
        <f t="shared" si="0"/>
        <v>182.85117212609117</v>
      </c>
      <c r="AP92" s="54">
        <f t="shared" si="1"/>
        <v>7.9415564019471238E-2</v>
      </c>
    </row>
    <row r="93" spans="3:42" x14ac:dyDescent="0.3">
      <c r="C93" s="145">
        <v>926043</v>
      </c>
      <c r="AE93">
        <v>1</v>
      </c>
      <c r="AL93" s="45"/>
      <c r="AN93" s="79">
        <v>45.85</v>
      </c>
      <c r="AO93" s="46">
        <f t="shared" ref="AO93:AO156" si="2">SUMPRODUCT(D93:AL93,$D$22:$AL$22)</f>
        <v>40.414939740557784</v>
      </c>
      <c r="AP93" s="54">
        <f t="shared" ref="AP93:AP156" si="3">(AO93-AN93)^2/AN93</f>
        <v>0.64427219244859535</v>
      </c>
    </row>
    <row r="94" spans="3:42" x14ac:dyDescent="0.3">
      <c r="C94" s="145">
        <v>926978</v>
      </c>
      <c r="S94">
        <v>3</v>
      </c>
      <c r="W94">
        <v>1</v>
      </c>
      <c r="AE94">
        <v>1</v>
      </c>
      <c r="AL94" s="45"/>
      <c r="AN94" s="79">
        <v>109.15000000000002</v>
      </c>
      <c r="AO94" s="46">
        <f t="shared" si="2"/>
        <v>151.14956427030509</v>
      </c>
      <c r="AP94" s="54">
        <f t="shared" si="3"/>
        <v>16.160910663266019</v>
      </c>
    </row>
    <row r="95" spans="3:42" x14ac:dyDescent="0.3">
      <c r="C95" s="145">
        <v>927576</v>
      </c>
      <c r="S95">
        <v>3</v>
      </c>
      <c r="AL95" s="45"/>
      <c r="AN95" s="79">
        <v>57.32</v>
      </c>
      <c r="AO95" s="46">
        <f t="shared" si="2"/>
        <v>74.455234904212361</v>
      </c>
      <c r="AP95" s="54">
        <f t="shared" si="3"/>
        <v>5.1224053597790924</v>
      </c>
    </row>
    <row r="96" spans="3:42" x14ac:dyDescent="0.3">
      <c r="C96" s="145">
        <v>929294</v>
      </c>
      <c r="S96">
        <v>3</v>
      </c>
      <c r="AC96">
        <v>1</v>
      </c>
      <c r="AJ96">
        <v>1</v>
      </c>
      <c r="AL96" s="45"/>
      <c r="AN96" s="79">
        <v>105.42</v>
      </c>
      <c r="AO96" s="46">
        <f t="shared" si="2"/>
        <v>105.41985504099917</v>
      </c>
      <c r="AP96" s="54">
        <f t="shared" si="3"/>
        <v>1.9932756519682218E-10</v>
      </c>
    </row>
    <row r="97" spans="3:42" x14ac:dyDescent="0.3">
      <c r="C97" s="145">
        <v>930145</v>
      </c>
      <c r="E97">
        <v>4</v>
      </c>
      <c r="S97">
        <v>1</v>
      </c>
      <c r="W97">
        <v>3</v>
      </c>
      <c r="AE97">
        <v>1</v>
      </c>
      <c r="AL97" s="45"/>
      <c r="AN97" s="79">
        <v>177.86</v>
      </c>
      <c r="AO97" s="46">
        <f t="shared" si="2"/>
        <v>182.38999910240341</v>
      </c>
      <c r="AP97" s="54">
        <f t="shared" si="3"/>
        <v>0.11537665505327536</v>
      </c>
    </row>
    <row r="98" spans="3:42" x14ac:dyDescent="0.3">
      <c r="C98" s="145">
        <v>936643</v>
      </c>
      <c r="AE98">
        <v>1</v>
      </c>
      <c r="AL98" s="45"/>
      <c r="AN98" s="79">
        <v>45.85</v>
      </c>
      <c r="AO98" s="46">
        <f t="shared" si="2"/>
        <v>40.414939740557784</v>
      </c>
      <c r="AP98" s="54">
        <f t="shared" si="3"/>
        <v>0.64427219244859535</v>
      </c>
    </row>
    <row r="99" spans="3:42" x14ac:dyDescent="0.3">
      <c r="C99" s="145">
        <v>960207</v>
      </c>
      <c r="S99">
        <v>1</v>
      </c>
      <c r="W99">
        <v>2</v>
      </c>
      <c r="AA99">
        <v>4</v>
      </c>
      <c r="AL99" s="45"/>
      <c r="AN99" s="79">
        <v>109.89</v>
      </c>
      <c r="AO99" s="46">
        <f t="shared" si="2"/>
        <v>105.6121574520174</v>
      </c>
      <c r="AP99" s="54">
        <f t="shared" si="3"/>
        <v>0.1665295920040975</v>
      </c>
    </row>
    <row r="100" spans="3:42" x14ac:dyDescent="0.3">
      <c r="C100" s="145">
        <v>980317</v>
      </c>
      <c r="S100">
        <v>1</v>
      </c>
      <c r="W100">
        <v>1</v>
      </c>
      <c r="AL100" s="45"/>
      <c r="AN100" s="79">
        <v>58.29</v>
      </c>
      <c r="AO100" s="46">
        <f t="shared" si="2"/>
        <v>61.097801260272405</v>
      </c>
      <c r="AP100" s="54">
        <f t="shared" si="3"/>
        <v>0.13525043604713177</v>
      </c>
    </row>
    <row r="101" spans="3:42" x14ac:dyDescent="0.3">
      <c r="C101" s="145">
        <v>982594</v>
      </c>
      <c r="H101">
        <v>5</v>
      </c>
      <c r="AE101">
        <v>1</v>
      </c>
      <c r="AL101" s="45"/>
      <c r="AN101" s="79">
        <v>52.95</v>
      </c>
      <c r="AO101" s="46">
        <f t="shared" si="2"/>
        <v>54.833130215271844</v>
      </c>
      <c r="AP101" s="54">
        <f t="shared" si="3"/>
        <v>6.6972226773744467E-2</v>
      </c>
    </row>
    <row r="102" spans="3:42" x14ac:dyDescent="0.3">
      <c r="C102" s="145">
        <v>993142</v>
      </c>
      <c r="D102">
        <v>3</v>
      </c>
      <c r="AC102">
        <v>3</v>
      </c>
      <c r="AL102" s="45"/>
      <c r="AN102" s="79">
        <v>122.06</v>
      </c>
      <c r="AO102" s="46">
        <f t="shared" si="2"/>
        <v>138.11604149307686</v>
      </c>
      <c r="AP102" s="54">
        <f t="shared" si="3"/>
        <v>2.1120470950959023</v>
      </c>
    </row>
    <row r="103" spans="3:42" x14ac:dyDescent="0.3">
      <c r="C103" s="145">
        <v>1003748</v>
      </c>
      <c r="P103">
        <v>1</v>
      </c>
      <c r="AL103" s="45"/>
      <c r="AN103" s="79">
        <v>25.3</v>
      </c>
      <c r="AO103" s="46">
        <f t="shared" si="2"/>
        <v>20.83851823932423</v>
      </c>
      <c r="AP103" s="54">
        <f t="shared" si="3"/>
        <v>0.78675175892658378</v>
      </c>
    </row>
    <row r="104" spans="3:42" x14ac:dyDescent="0.3">
      <c r="C104" s="145">
        <v>1004943</v>
      </c>
      <c r="AE104">
        <v>1</v>
      </c>
      <c r="AL104" s="45"/>
      <c r="AN104" s="79">
        <v>45.85</v>
      </c>
      <c r="AO104" s="46">
        <f t="shared" si="2"/>
        <v>40.414939740557784</v>
      </c>
      <c r="AP104" s="54">
        <f t="shared" si="3"/>
        <v>0.64427219244859535</v>
      </c>
    </row>
    <row r="105" spans="3:42" x14ac:dyDescent="0.3">
      <c r="C105" s="145">
        <v>1023041</v>
      </c>
      <c r="P105">
        <v>1</v>
      </c>
      <c r="AE105">
        <v>1</v>
      </c>
      <c r="AL105" s="45"/>
      <c r="AN105" s="79">
        <v>57.93</v>
      </c>
      <c r="AO105" s="46">
        <f t="shared" si="2"/>
        <v>61.253457979882015</v>
      </c>
      <c r="AP105" s="54">
        <f t="shared" si="3"/>
        <v>0.190667580597988</v>
      </c>
    </row>
    <row r="106" spans="3:42" x14ac:dyDescent="0.3">
      <c r="C106" s="145">
        <v>1047661</v>
      </c>
      <c r="S106">
        <v>2</v>
      </c>
      <c r="W106">
        <v>2</v>
      </c>
      <c r="AL106" s="45"/>
      <c r="AN106" s="79">
        <v>140.41999999999999</v>
      </c>
      <c r="AO106" s="46">
        <f t="shared" si="2"/>
        <v>122.19560252054481</v>
      </c>
      <c r="AP106" s="54">
        <f t="shared" si="3"/>
        <v>2.3652518408287442</v>
      </c>
    </row>
    <row r="107" spans="3:42" x14ac:dyDescent="0.3">
      <c r="C107" s="145">
        <v>1048148</v>
      </c>
      <c r="AE107">
        <v>2</v>
      </c>
      <c r="AL107" s="45"/>
      <c r="AN107" s="79">
        <v>72.39</v>
      </c>
      <c r="AO107" s="46">
        <f t="shared" si="2"/>
        <v>80.829879481115569</v>
      </c>
      <c r="AP107" s="54">
        <f t="shared" si="3"/>
        <v>0.98399731531641921</v>
      </c>
    </row>
    <row r="108" spans="3:42" x14ac:dyDescent="0.3">
      <c r="C108" s="145">
        <v>1057390</v>
      </c>
      <c r="S108">
        <v>1</v>
      </c>
      <c r="Y108">
        <v>1</v>
      </c>
      <c r="AA108">
        <v>2</v>
      </c>
      <c r="AL108" s="45"/>
      <c r="AN108" s="79">
        <v>67.06</v>
      </c>
      <c r="AO108" s="46">
        <f t="shared" si="2"/>
        <v>67.042784958463201</v>
      </c>
      <c r="AP108" s="54">
        <f t="shared" si="3"/>
        <v>4.4192910097491668E-6</v>
      </c>
    </row>
    <row r="109" spans="3:42" x14ac:dyDescent="0.3">
      <c r="C109" s="145">
        <v>1060195</v>
      </c>
      <c r="S109">
        <v>5</v>
      </c>
      <c r="AL109" s="45"/>
      <c r="AN109" s="79">
        <v>124.88</v>
      </c>
      <c r="AO109" s="46">
        <f t="shared" si="2"/>
        <v>124.09205817368728</v>
      </c>
      <c r="AP109" s="54">
        <f t="shared" si="3"/>
        <v>4.971591300873008E-3</v>
      </c>
    </row>
    <row r="110" spans="3:42" x14ac:dyDescent="0.3">
      <c r="C110" s="145">
        <v>1069585</v>
      </c>
      <c r="S110">
        <v>1</v>
      </c>
      <c r="W110">
        <v>1</v>
      </c>
      <c r="AL110" s="45"/>
      <c r="AN110" s="79">
        <v>70.209999999999994</v>
      </c>
      <c r="AO110" s="46">
        <f t="shared" si="2"/>
        <v>61.097801260272405</v>
      </c>
      <c r="AP110" s="54">
        <f t="shared" si="3"/>
        <v>1.1826259204143721</v>
      </c>
    </row>
    <row r="111" spans="3:42" x14ac:dyDescent="0.3">
      <c r="C111" s="145">
        <v>1073453</v>
      </c>
      <c r="W111">
        <v>1</v>
      </c>
      <c r="AL111" s="45"/>
      <c r="AN111" s="79">
        <v>41</v>
      </c>
      <c r="AO111" s="46">
        <f t="shared" si="2"/>
        <v>36.279389625534947</v>
      </c>
      <c r="AP111" s="54">
        <f t="shared" si="3"/>
        <v>0.54351615384163643</v>
      </c>
    </row>
    <row r="112" spans="3:42" x14ac:dyDescent="0.3">
      <c r="C112" s="145">
        <v>1078953</v>
      </c>
      <c r="W112">
        <v>1</v>
      </c>
      <c r="AL112" s="45"/>
      <c r="AN112" s="79">
        <v>41</v>
      </c>
      <c r="AO112" s="46">
        <f t="shared" si="2"/>
        <v>36.279389625534947</v>
      </c>
      <c r="AP112" s="54">
        <f t="shared" si="3"/>
        <v>0.54351615384163643</v>
      </c>
    </row>
    <row r="113" spans="3:42" x14ac:dyDescent="0.3">
      <c r="C113" s="145">
        <v>1080854</v>
      </c>
      <c r="J113">
        <v>2</v>
      </c>
      <c r="P113">
        <v>3</v>
      </c>
      <c r="AL113" s="45"/>
      <c r="AN113" s="79">
        <v>167.6</v>
      </c>
      <c r="AO113" s="46">
        <f t="shared" si="2"/>
        <v>138.71106591539484</v>
      </c>
      <c r="AP113" s="54">
        <f t="shared" si="3"/>
        <v>4.9795376643476219</v>
      </c>
    </row>
    <row r="114" spans="3:42" x14ac:dyDescent="0.3">
      <c r="C114" s="145">
        <v>1083641</v>
      </c>
      <c r="D114">
        <v>2</v>
      </c>
      <c r="AC114">
        <v>4</v>
      </c>
      <c r="AL114" s="45"/>
      <c r="AN114" s="79">
        <v>111.26</v>
      </c>
      <c r="AO114" s="46">
        <f t="shared" si="2"/>
        <v>113.47443066914707</v>
      </c>
      <c r="AP114" s="54">
        <f t="shared" si="3"/>
        <v>4.40742691754369E-2</v>
      </c>
    </row>
    <row r="115" spans="3:42" x14ac:dyDescent="0.3">
      <c r="C115" s="145">
        <v>1092661</v>
      </c>
      <c r="D115">
        <v>1</v>
      </c>
      <c r="AL115" s="45"/>
      <c r="AN115" s="79">
        <v>37.090000000000003</v>
      </c>
      <c r="AO115" s="46">
        <f t="shared" si="2"/>
        <v>35.340145660811054</v>
      </c>
      <c r="AP115" s="54">
        <f t="shared" si="3"/>
        <v>8.255568100238328E-2</v>
      </c>
    </row>
    <row r="116" spans="3:42" x14ac:dyDescent="0.3">
      <c r="C116" s="145">
        <v>1113739</v>
      </c>
      <c r="J116">
        <v>2</v>
      </c>
      <c r="S116">
        <v>2</v>
      </c>
      <c r="AL116" s="45"/>
      <c r="AN116" s="79">
        <v>150.12</v>
      </c>
      <c r="AO116" s="46">
        <f t="shared" si="2"/>
        <v>125.83233446689704</v>
      </c>
      <c r="AP116" s="54">
        <f t="shared" si="3"/>
        <v>3.929461078123353</v>
      </c>
    </row>
    <row r="117" spans="3:42" x14ac:dyDescent="0.3">
      <c r="C117" s="145">
        <v>1115994</v>
      </c>
      <c r="W117">
        <v>3</v>
      </c>
      <c r="AL117" s="45"/>
      <c r="AN117" s="79">
        <v>123.01</v>
      </c>
      <c r="AO117" s="46">
        <f t="shared" si="2"/>
        <v>108.83816887660484</v>
      </c>
      <c r="AP117" s="54">
        <f t="shared" si="3"/>
        <v>1.6327192698970154</v>
      </c>
    </row>
    <row r="118" spans="3:42" x14ac:dyDescent="0.3">
      <c r="C118" s="145">
        <v>1124896</v>
      </c>
      <c r="S118">
        <v>3</v>
      </c>
      <c r="W118">
        <v>1</v>
      </c>
      <c r="AL118" s="45"/>
      <c r="AN118" s="79">
        <v>108.24</v>
      </c>
      <c r="AO118" s="46">
        <f t="shared" si="2"/>
        <v>110.73462452974731</v>
      </c>
      <c r="AP118" s="54">
        <f t="shared" si="3"/>
        <v>5.7494009094761649E-2</v>
      </c>
    </row>
    <row r="119" spans="3:42" x14ac:dyDescent="0.3">
      <c r="C119" s="145">
        <v>1125121</v>
      </c>
      <c r="S119">
        <v>6</v>
      </c>
      <c r="W119">
        <v>1</v>
      </c>
      <c r="AE119">
        <v>1</v>
      </c>
      <c r="AL119" s="45"/>
      <c r="AN119" s="79">
        <v>219.36</v>
      </c>
      <c r="AO119" s="46">
        <f t="shared" si="2"/>
        <v>225.60479917451744</v>
      </c>
      <c r="AP119" s="54">
        <f t="shared" si="3"/>
        <v>0.17777861383138907</v>
      </c>
    </row>
    <row r="120" spans="3:42" x14ac:dyDescent="0.3">
      <c r="C120" s="145">
        <v>1125212</v>
      </c>
      <c r="AE120">
        <v>5</v>
      </c>
      <c r="AL120" s="45"/>
      <c r="AN120" s="79">
        <v>180.99</v>
      </c>
      <c r="AO120" s="46">
        <f t="shared" si="2"/>
        <v>202.07469870278891</v>
      </c>
      <c r="AP120" s="54">
        <f t="shared" si="3"/>
        <v>2.4562932724868105</v>
      </c>
    </row>
    <row r="121" spans="3:42" x14ac:dyDescent="0.3">
      <c r="C121" s="145">
        <v>1125282</v>
      </c>
      <c r="D121">
        <v>2</v>
      </c>
      <c r="H121">
        <v>20</v>
      </c>
      <c r="S121">
        <v>4</v>
      </c>
      <c r="Z121">
        <v>2</v>
      </c>
      <c r="AC121">
        <v>2</v>
      </c>
      <c r="AL121" s="45"/>
      <c r="AN121" s="79">
        <v>232.02000000000004</v>
      </c>
      <c r="AO121" s="46">
        <f t="shared" si="2"/>
        <v>255.63688871486823</v>
      </c>
      <c r="AP121" s="54">
        <f t="shared" si="3"/>
        <v>2.4039196300770134</v>
      </c>
    </row>
    <row r="122" spans="3:42" x14ac:dyDescent="0.3">
      <c r="C122" s="145">
        <v>1125698</v>
      </c>
      <c r="P122">
        <v>4</v>
      </c>
      <c r="AE122">
        <v>3</v>
      </c>
      <c r="AL122" s="45"/>
      <c r="AN122" s="79">
        <v>195.53</v>
      </c>
      <c r="AO122" s="46">
        <f t="shared" si="2"/>
        <v>204.59889217897029</v>
      </c>
      <c r="AP122" s="54">
        <f t="shared" si="3"/>
        <v>0.42062499541650106</v>
      </c>
    </row>
    <row r="123" spans="3:42" x14ac:dyDescent="0.3">
      <c r="C123" s="145">
        <v>1146339</v>
      </c>
      <c r="T123">
        <v>2</v>
      </c>
      <c r="AA123">
        <v>4</v>
      </c>
      <c r="AE123">
        <v>1</v>
      </c>
      <c r="AL123" s="45"/>
      <c r="AN123" s="79">
        <v>87.58</v>
      </c>
      <c r="AO123" s="46">
        <f t="shared" si="2"/>
        <v>64.674384161886806</v>
      </c>
      <c r="AP123" s="54">
        <f t="shared" si="3"/>
        <v>5.9907197639098193</v>
      </c>
    </row>
    <row r="124" spans="3:42" x14ac:dyDescent="0.3">
      <c r="C124" s="145">
        <v>1181401</v>
      </c>
      <c r="D124">
        <v>1</v>
      </c>
      <c r="AL124" s="45"/>
      <c r="AN124" s="79">
        <v>31.73</v>
      </c>
      <c r="AO124" s="46">
        <f t="shared" si="2"/>
        <v>35.340145660811054</v>
      </c>
      <c r="AP124" s="54">
        <f t="shared" si="3"/>
        <v>0.41075170791909471</v>
      </c>
    </row>
    <row r="125" spans="3:42" x14ac:dyDescent="0.3">
      <c r="C125" s="145">
        <v>1181844</v>
      </c>
      <c r="S125">
        <v>1</v>
      </c>
      <c r="W125">
        <v>1</v>
      </c>
      <c r="AL125" s="45"/>
      <c r="AN125" s="79">
        <v>58.29</v>
      </c>
      <c r="AO125" s="46">
        <f t="shared" si="2"/>
        <v>61.097801260272405</v>
      </c>
      <c r="AP125" s="54">
        <f t="shared" si="3"/>
        <v>0.13525043604713177</v>
      </c>
    </row>
    <row r="126" spans="3:42" x14ac:dyDescent="0.3">
      <c r="C126" s="145">
        <v>1183121</v>
      </c>
      <c r="S126">
        <v>2</v>
      </c>
      <c r="AE126">
        <v>1</v>
      </c>
      <c r="AL126" s="45"/>
      <c r="AN126" s="79">
        <v>86.16</v>
      </c>
      <c r="AO126" s="46">
        <f t="shared" si="2"/>
        <v>90.051763010032687</v>
      </c>
      <c r="AP126" s="54">
        <f t="shared" si="3"/>
        <v>0.17578713238461824</v>
      </c>
    </row>
    <row r="127" spans="3:42" x14ac:dyDescent="0.3">
      <c r="C127" s="145">
        <v>1192834</v>
      </c>
      <c r="S127">
        <v>1</v>
      </c>
      <c r="W127">
        <v>1</v>
      </c>
      <c r="AL127" s="45"/>
      <c r="AN127" s="79">
        <v>70.209999999999994</v>
      </c>
      <c r="AO127" s="46">
        <f t="shared" si="2"/>
        <v>61.097801260272405</v>
      </c>
      <c r="AP127" s="54">
        <f t="shared" si="3"/>
        <v>1.1826259204143721</v>
      </c>
    </row>
    <row r="128" spans="3:42" x14ac:dyDescent="0.3">
      <c r="C128" s="145">
        <v>1193625</v>
      </c>
      <c r="D128">
        <v>1</v>
      </c>
      <c r="I128">
        <v>1</v>
      </c>
      <c r="S128">
        <v>3</v>
      </c>
      <c r="W128">
        <v>1</v>
      </c>
      <c r="AC128">
        <v>2</v>
      </c>
      <c r="AD128">
        <v>1</v>
      </c>
      <c r="AL128" s="45"/>
      <c r="AN128" s="79">
        <v>195.54</v>
      </c>
      <c r="AO128" s="46">
        <f t="shared" si="2"/>
        <v>200.19485806814203</v>
      </c>
      <c r="AP128" s="54">
        <f t="shared" si="3"/>
        <v>0.11080957161985774</v>
      </c>
    </row>
    <row r="129" spans="3:42" x14ac:dyDescent="0.3">
      <c r="C129" s="145">
        <v>1194274</v>
      </c>
      <c r="AE129">
        <v>4</v>
      </c>
      <c r="AL129" s="45"/>
      <c r="AN129" s="79">
        <v>144.79</v>
      </c>
      <c r="AO129" s="46">
        <f t="shared" si="2"/>
        <v>161.65975896223114</v>
      </c>
      <c r="AP129" s="54">
        <f t="shared" si="3"/>
        <v>1.9655277812264527</v>
      </c>
    </row>
    <row r="130" spans="3:42" x14ac:dyDescent="0.3">
      <c r="C130" s="145">
        <v>1215699</v>
      </c>
      <c r="S130">
        <v>1</v>
      </c>
      <c r="AL130" s="45"/>
      <c r="AN130" s="79">
        <v>29.2</v>
      </c>
      <c r="AO130" s="46">
        <f t="shared" si="2"/>
        <v>24.818411634737455</v>
      </c>
      <c r="AP130" s="54">
        <f t="shared" si="3"/>
        <v>0.6574765959795924</v>
      </c>
    </row>
    <row r="131" spans="3:42" x14ac:dyDescent="0.3">
      <c r="C131" s="145">
        <v>1225223</v>
      </c>
      <c r="E131">
        <v>10</v>
      </c>
      <c r="W131">
        <v>2</v>
      </c>
      <c r="AE131">
        <v>1</v>
      </c>
      <c r="AL131" s="45"/>
      <c r="AN131" s="79">
        <v>124.55</v>
      </c>
      <c r="AO131" s="46">
        <f t="shared" si="2"/>
        <v>133.769916117886</v>
      </c>
      <c r="AP131" s="54">
        <f t="shared" si="3"/>
        <v>0.68251186849340884</v>
      </c>
    </row>
    <row r="132" spans="3:42" x14ac:dyDescent="0.3">
      <c r="C132" s="145">
        <v>1251104</v>
      </c>
      <c r="P132">
        <v>2</v>
      </c>
      <c r="W132">
        <v>2</v>
      </c>
      <c r="AL132" s="45"/>
      <c r="AN132" s="79">
        <v>132.6</v>
      </c>
      <c r="AO132" s="46">
        <f t="shared" si="2"/>
        <v>114.23581572971835</v>
      </c>
      <c r="AP132" s="54">
        <f t="shared" si="3"/>
        <v>2.5433126991920032</v>
      </c>
    </row>
    <row r="133" spans="3:42" x14ac:dyDescent="0.3">
      <c r="C133" s="145">
        <v>1251774</v>
      </c>
      <c r="S133">
        <v>1</v>
      </c>
      <c r="AE133">
        <v>2</v>
      </c>
      <c r="AL133" s="45"/>
      <c r="AN133" s="79">
        <v>120.91</v>
      </c>
      <c r="AO133" s="46">
        <f t="shared" si="2"/>
        <v>105.64829111585303</v>
      </c>
      <c r="AP133" s="54">
        <f t="shared" si="3"/>
        <v>1.9263895299350802</v>
      </c>
    </row>
    <row r="134" spans="3:42" x14ac:dyDescent="0.3">
      <c r="C134" s="145">
        <v>1252899</v>
      </c>
      <c r="P134">
        <v>3</v>
      </c>
      <c r="W134">
        <v>3</v>
      </c>
      <c r="AL134" s="45"/>
      <c r="AN134" s="79">
        <v>165.13</v>
      </c>
      <c r="AO134" s="46">
        <f t="shared" si="2"/>
        <v>171.35372359457753</v>
      </c>
      <c r="AP134" s="54">
        <f t="shared" si="3"/>
        <v>0.23457115837038162</v>
      </c>
    </row>
    <row r="135" spans="3:42" x14ac:dyDescent="0.3">
      <c r="C135" s="145">
        <v>1264087</v>
      </c>
      <c r="W135">
        <v>3</v>
      </c>
      <c r="AL135" s="45"/>
      <c r="AN135" s="79">
        <v>123.01</v>
      </c>
      <c r="AO135" s="46">
        <f t="shared" si="2"/>
        <v>108.83816887660484</v>
      </c>
      <c r="AP135" s="54">
        <f t="shared" si="3"/>
        <v>1.6327192698970154</v>
      </c>
    </row>
    <row r="136" spans="3:42" x14ac:dyDescent="0.3">
      <c r="C136" s="145">
        <v>1264818</v>
      </c>
      <c r="S136">
        <v>2</v>
      </c>
      <c r="W136">
        <v>3</v>
      </c>
      <c r="AE136">
        <v>1</v>
      </c>
      <c r="AL136" s="45"/>
      <c r="AN136" s="79">
        <v>186.08</v>
      </c>
      <c r="AO136" s="46">
        <f t="shared" si="2"/>
        <v>198.88993188663756</v>
      </c>
      <c r="AP136" s="54">
        <f t="shared" si="3"/>
        <v>0.88184842508756056</v>
      </c>
    </row>
    <row r="137" spans="3:42" x14ac:dyDescent="0.3">
      <c r="C137" s="145">
        <v>1278614</v>
      </c>
      <c r="J137">
        <v>2</v>
      </c>
      <c r="AL137" s="45"/>
      <c r="AN137" s="79">
        <v>91.71</v>
      </c>
      <c r="AO137" s="46">
        <f t="shared" si="2"/>
        <v>76.195511197422135</v>
      </c>
      <c r="AP137" s="54">
        <f t="shared" si="3"/>
        <v>2.6245705245372779</v>
      </c>
    </row>
    <row r="138" spans="3:42" x14ac:dyDescent="0.3">
      <c r="C138" s="145">
        <v>1286482</v>
      </c>
      <c r="W138">
        <v>1</v>
      </c>
      <c r="AL138" s="45"/>
      <c r="AN138" s="79">
        <v>41</v>
      </c>
      <c r="AO138" s="46">
        <f t="shared" si="2"/>
        <v>36.279389625534947</v>
      </c>
      <c r="AP138" s="54">
        <f t="shared" si="3"/>
        <v>0.54351615384163643</v>
      </c>
    </row>
    <row r="139" spans="3:42" x14ac:dyDescent="0.3">
      <c r="C139" s="145">
        <v>1298189</v>
      </c>
      <c r="S139">
        <v>2</v>
      </c>
      <c r="AE139">
        <v>1</v>
      </c>
      <c r="AL139" s="45"/>
      <c r="AN139" s="79">
        <v>86.15</v>
      </c>
      <c r="AO139" s="46">
        <f t="shared" si="2"/>
        <v>90.051763010032687</v>
      </c>
      <c r="AP139" s="54">
        <f t="shared" si="3"/>
        <v>0.1767121832438687</v>
      </c>
    </row>
    <row r="140" spans="3:42" x14ac:dyDescent="0.3">
      <c r="C140" s="145">
        <v>1329842</v>
      </c>
      <c r="W140">
        <v>1</v>
      </c>
      <c r="AL140" s="45"/>
      <c r="AN140" s="79">
        <v>41</v>
      </c>
      <c r="AO140" s="46">
        <f t="shared" si="2"/>
        <v>36.279389625534947</v>
      </c>
      <c r="AP140" s="54">
        <f t="shared" si="3"/>
        <v>0.54351615384163643</v>
      </c>
    </row>
    <row r="141" spans="3:42" x14ac:dyDescent="0.3">
      <c r="C141" s="145">
        <v>1329847</v>
      </c>
      <c r="S141">
        <v>1</v>
      </c>
      <c r="W141">
        <v>1</v>
      </c>
      <c r="AL141" s="45"/>
      <c r="AN141" s="79">
        <v>58.29</v>
      </c>
      <c r="AO141" s="46">
        <f t="shared" si="2"/>
        <v>61.097801260272405</v>
      </c>
      <c r="AP141" s="54">
        <f t="shared" si="3"/>
        <v>0.13525043604713177</v>
      </c>
    </row>
    <row r="142" spans="3:42" x14ac:dyDescent="0.3">
      <c r="C142" s="145">
        <v>1330541</v>
      </c>
      <c r="J142">
        <v>1</v>
      </c>
      <c r="S142">
        <v>3</v>
      </c>
      <c r="W142">
        <v>2</v>
      </c>
      <c r="AL142" s="45"/>
      <c r="AN142" s="79">
        <v>215.47</v>
      </c>
      <c r="AO142" s="46">
        <f t="shared" si="2"/>
        <v>185.11176975399331</v>
      </c>
      <c r="AP142" s="54">
        <f t="shared" si="3"/>
        <v>4.2772643229663299</v>
      </c>
    </row>
    <row r="143" spans="3:42" x14ac:dyDescent="0.3">
      <c r="C143" s="145">
        <v>1343038</v>
      </c>
      <c r="W143">
        <v>1</v>
      </c>
      <c r="AL143" s="45"/>
      <c r="AN143" s="79">
        <v>33.31</v>
      </c>
      <c r="AO143" s="46">
        <f t="shared" si="2"/>
        <v>36.279389625534947</v>
      </c>
      <c r="AP143" s="54">
        <f t="shared" si="3"/>
        <v>0.26470353492148169</v>
      </c>
    </row>
    <row r="144" spans="3:42" x14ac:dyDescent="0.3">
      <c r="C144" s="145">
        <v>1353733</v>
      </c>
      <c r="S144">
        <v>3</v>
      </c>
      <c r="W144">
        <v>2</v>
      </c>
      <c r="AE144">
        <v>1</v>
      </c>
      <c r="AL144" s="45"/>
      <c r="AN144" s="79">
        <v>177.74</v>
      </c>
      <c r="AO144" s="46">
        <f t="shared" si="2"/>
        <v>187.42895389584004</v>
      </c>
      <c r="AP144" s="54">
        <f t="shared" si="3"/>
        <v>0.52816376502595752</v>
      </c>
    </row>
    <row r="145" spans="3:42" x14ac:dyDescent="0.3">
      <c r="C145" s="145">
        <v>1390599</v>
      </c>
      <c r="S145">
        <v>1</v>
      </c>
      <c r="AE145">
        <v>1</v>
      </c>
      <c r="AL145" s="45"/>
      <c r="AN145" s="79">
        <v>61.17</v>
      </c>
      <c r="AO145" s="46">
        <f t="shared" si="2"/>
        <v>65.233351375295243</v>
      </c>
      <c r="AP145" s="54">
        <f t="shared" si="3"/>
        <v>0.26991702467081458</v>
      </c>
    </row>
    <row r="146" spans="3:42" x14ac:dyDescent="0.3">
      <c r="C146" s="145">
        <v>1404281</v>
      </c>
      <c r="AE146">
        <v>1</v>
      </c>
      <c r="AL146" s="45"/>
      <c r="AN146" s="79">
        <v>36.200000000000003</v>
      </c>
      <c r="AO146" s="46">
        <f t="shared" si="2"/>
        <v>40.414939740557784</v>
      </c>
      <c r="AP146" s="54">
        <f t="shared" si="3"/>
        <v>0.49076566344014633</v>
      </c>
    </row>
    <row r="147" spans="3:42" x14ac:dyDescent="0.3">
      <c r="C147" s="145">
        <v>1426432</v>
      </c>
      <c r="W147">
        <v>1</v>
      </c>
      <c r="AL147" s="45"/>
      <c r="AN147" s="79">
        <v>41</v>
      </c>
      <c r="AO147" s="46">
        <f t="shared" si="2"/>
        <v>36.279389625534947</v>
      </c>
      <c r="AP147" s="54">
        <f t="shared" si="3"/>
        <v>0.54351615384163643</v>
      </c>
    </row>
    <row r="148" spans="3:42" x14ac:dyDescent="0.3">
      <c r="C148" s="145">
        <v>1428170</v>
      </c>
      <c r="D148">
        <v>1</v>
      </c>
      <c r="I148">
        <v>2</v>
      </c>
      <c r="T148">
        <v>4</v>
      </c>
      <c r="AC148">
        <v>1</v>
      </c>
      <c r="AD148">
        <v>1</v>
      </c>
      <c r="AL148" s="45"/>
      <c r="AN148" s="79">
        <v>85.03</v>
      </c>
      <c r="AO148" s="46">
        <f t="shared" si="2"/>
        <v>110.81143063989416</v>
      </c>
      <c r="AP148" s="54">
        <f t="shared" si="3"/>
        <v>7.8170312341488071</v>
      </c>
    </row>
    <row r="149" spans="3:42" x14ac:dyDescent="0.3">
      <c r="C149" s="145">
        <v>1436891</v>
      </c>
      <c r="W149">
        <v>1</v>
      </c>
      <c r="AL149" s="45"/>
      <c r="AN149" s="79">
        <v>41</v>
      </c>
      <c r="AO149" s="46">
        <f t="shared" si="2"/>
        <v>36.279389625534947</v>
      </c>
      <c r="AP149" s="54">
        <f t="shared" si="3"/>
        <v>0.54351615384163643</v>
      </c>
    </row>
    <row r="150" spans="3:42" x14ac:dyDescent="0.3">
      <c r="C150" s="145">
        <v>1437532</v>
      </c>
      <c r="W150">
        <v>1</v>
      </c>
      <c r="AE150">
        <v>1</v>
      </c>
      <c r="AL150" s="45"/>
      <c r="AN150" s="79">
        <v>69.510000000000005</v>
      </c>
      <c r="AO150" s="46">
        <f t="shared" si="2"/>
        <v>76.694329366092731</v>
      </c>
      <c r="AP150" s="54">
        <f t="shared" si="3"/>
        <v>0.74254910718604961</v>
      </c>
    </row>
    <row r="151" spans="3:42" x14ac:dyDescent="0.3">
      <c r="C151" s="145">
        <v>1438340</v>
      </c>
      <c r="S151">
        <v>2</v>
      </c>
      <c r="W151">
        <v>3</v>
      </c>
      <c r="AL151" s="45"/>
      <c r="AN151" s="79">
        <v>181.42</v>
      </c>
      <c r="AO151" s="46">
        <f t="shared" si="2"/>
        <v>158.47499214607976</v>
      </c>
      <c r="AP151" s="54">
        <f t="shared" si="3"/>
        <v>2.9019589098030045</v>
      </c>
    </row>
    <row r="152" spans="3:42" x14ac:dyDescent="0.3">
      <c r="C152" s="145">
        <v>1464254</v>
      </c>
      <c r="AE152">
        <v>2</v>
      </c>
      <c r="AL152" s="45"/>
      <c r="AN152" s="79">
        <v>72.39</v>
      </c>
      <c r="AO152" s="46">
        <f t="shared" si="2"/>
        <v>80.829879481115569</v>
      </c>
      <c r="AP152" s="54">
        <f t="shared" si="3"/>
        <v>0.98399731531641921</v>
      </c>
    </row>
    <row r="153" spans="3:42" x14ac:dyDescent="0.3">
      <c r="C153" s="145">
        <v>1476552</v>
      </c>
      <c r="AE153">
        <v>1</v>
      </c>
      <c r="AL153" s="45"/>
      <c r="AN153" s="79">
        <v>36.200000000000003</v>
      </c>
      <c r="AO153" s="46">
        <f t="shared" si="2"/>
        <v>40.414939740557784</v>
      </c>
      <c r="AP153" s="54">
        <f t="shared" si="3"/>
        <v>0.49076566344014633</v>
      </c>
    </row>
    <row r="154" spans="3:42" x14ac:dyDescent="0.3">
      <c r="C154" s="145">
        <v>1477051</v>
      </c>
      <c r="P154">
        <v>4</v>
      </c>
      <c r="AL154" s="45"/>
      <c r="AN154" s="79">
        <v>86.94</v>
      </c>
      <c r="AO154" s="46">
        <f t="shared" si="2"/>
        <v>83.354072957296921</v>
      </c>
      <c r="AP154" s="54">
        <f t="shared" si="3"/>
        <v>0.14790513866562263</v>
      </c>
    </row>
    <row r="155" spans="3:42" x14ac:dyDescent="0.3">
      <c r="C155" s="145">
        <v>1477115</v>
      </c>
      <c r="W155">
        <v>6</v>
      </c>
      <c r="AA155">
        <v>6</v>
      </c>
      <c r="AL155" s="45"/>
      <c r="AN155" s="79">
        <v>221.6</v>
      </c>
      <c r="AO155" s="46">
        <f t="shared" si="2"/>
        <v>230.02878760252474</v>
      </c>
      <c r="AP155" s="54">
        <f t="shared" si="3"/>
        <v>0.32059774570611427</v>
      </c>
    </row>
    <row r="156" spans="3:42" x14ac:dyDescent="0.3">
      <c r="C156" s="145">
        <v>1480389</v>
      </c>
      <c r="X156">
        <v>20</v>
      </c>
      <c r="AL156" s="45"/>
      <c r="AN156" s="79">
        <v>213</v>
      </c>
      <c r="AO156" s="46">
        <f t="shared" si="2"/>
        <v>224.69998654754605</v>
      </c>
      <c r="AP156" s="54">
        <f t="shared" si="3"/>
        <v>0.64267457846365472</v>
      </c>
    </row>
    <row r="157" spans="3:42" x14ac:dyDescent="0.3">
      <c r="C157" s="145">
        <v>1498430</v>
      </c>
      <c r="W157">
        <v>1</v>
      </c>
      <c r="AL157" s="45"/>
      <c r="AN157" s="79">
        <v>41</v>
      </c>
      <c r="AO157" s="46">
        <f t="shared" ref="AO157:AO220" si="4">SUMPRODUCT(D157:AL157,$D$22:$AL$22)</f>
        <v>36.279389625534947</v>
      </c>
      <c r="AP157" s="54">
        <f t="shared" ref="AP157:AP220" si="5">(AO157-AN157)^2/AN157</f>
        <v>0.54351615384163643</v>
      </c>
    </row>
    <row r="158" spans="3:42" x14ac:dyDescent="0.3">
      <c r="C158" s="145">
        <v>1570966</v>
      </c>
      <c r="W158">
        <v>5</v>
      </c>
      <c r="AL158" s="45"/>
      <c r="AN158" s="79">
        <v>205.02</v>
      </c>
      <c r="AO158" s="46">
        <f t="shared" si="4"/>
        <v>181.39694812767473</v>
      </c>
      <c r="AP158" s="54">
        <f t="shared" si="5"/>
        <v>2.7219226405354147</v>
      </c>
    </row>
    <row r="159" spans="3:42" x14ac:dyDescent="0.3">
      <c r="C159" s="145">
        <v>1579429</v>
      </c>
      <c r="J159">
        <v>2</v>
      </c>
      <c r="AL159" s="45"/>
      <c r="AN159" s="79">
        <v>53.83</v>
      </c>
      <c r="AO159" s="46">
        <f t="shared" si="4"/>
        <v>76.195511197422135</v>
      </c>
      <c r="AP159" s="54">
        <f t="shared" si="5"/>
        <v>9.2925151611000363</v>
      </c>
    </row>
    <row r="160" spans="3:42" x14ac:dyDescent="0.3">
      <c r="C160" s="145">
        <v>1581355</v>
      </c>
      <c r="S160">
        <v>3</v>
      </c>
      <c r="W160">
        <v>1</v>
      </c>
      <c r="AL160" s="45"/>
      <c r="AN160" s="79">
        <v>108.24</v>
      </c>
      <c r="AO160" s="46">
        <f t="shared" si="4"/>
        <v>110.73462452974731</v>
      </c>
      <c r="AP160" s="54">
        <f t="shared" si="5"/>
        <v>5.7494009094761649E-2</v>
      </c>
    </row>
    <row r="161" spans="3:42" x14ac:dyDescent="0.3">
      <c r="C161" s="145">
        <v>1618225</v>
      </c>
      <c r="AE161">
        <v>3</v>
      </c>
      <c r="AL161" s="45"/>
      <c r="AN161" s="79">
        <v>108.59</v>
      </c>
      <c r="AO161" s="46">
        <f t="shared" si="4"/>
        <v>121.24481922167335</v>
      </c>
      <c r="AP161" s="54">
        <f t="shared" si="5"/>
        <v>1.474762404763176</v>
      </c>
    </row>
    <row r="162" spans="3:42" x14ac:dyDescent="0.3">
      <c r="C162" s="145">
        <v>1618910</v>
      </c>
      <c r="D162">
        <v>1</v>
      </c>
      <c r="AL162" s="45"/>
      <c r="AN162" s="79">
        <v>31.73</v>
      </c>
      <c r="AO162" s="46">
        <f t="shared" si="4"/>
        <v>35.340145660811054</v>
      </c>
      <c r="AP162" s="54">
        <f t="shared" si="5"/>
        <v>0.41075170791909471</v>
      </c>
    </row>
    <row r="163" spans="3:42" x14ac:dyDescent="0.3">
      <c r="C163" s="145">
        <v>1621080</v>
      </c>
      <c r="W163">
        <v>6</v>
      </c>
      <c r="AL163" s="45"/>
      <c r="AN163" s="79">
        <v>199.87</v>
      </c>
      <c r="AO163" s="46">
        <f t="shared" si="4"/>
        <v>217.67633775320968</v>
      </c>
      <c r="AP163" s="54">
        <f t="shared" si="5"/>
        <v>1.5863594545523598</v>
      </c>
    </row>
    <row r="164" spans="3:42" x14ac:dyDescent="0.3">
      <c r="C164" s="145">
        <v>1628730</v>
      </c>
      <c r="W164">
        <v>2</v>
      </c>
      <c r="AL164" s="45"/>
      <c r="AN164" s="79">
        <v>66.62</v>
      </c>
      <c r="AO164" s="46">
        <f t="shared" si="4"/>
        <v>72.558779251069893</v>
      </c>
      <c r="AP164" s="54">
        <f t="shared" si="5"/>
        <v>0.52940706984296337</v>
      </c>
    </row>
    <row r="165" spans="3:42" x14ac:dyDescent="0.3">
      <c r="C165" s="145">
        <v>1630333</v>
      </c>
      <c r="AE165">
        <v>1</v>
      </c>
      <c r="AL165" s="45"/>
      <c r="AN165" s="79">
        <v>45.85</v>
      </c>
      <c r="AO165" s="46">
        <f t="shared" si="4"/>
        <v>40.414939740557784</v>
      </c>
      <c r="AP165" s="54">
        <f t="shared" si="5"/>
        <v>0.64427219244859535</v>
      </c>
    </row>
    <row r="166" spans="3:42" x14ac:dyDescent="0.3">
      <c r="C166" s="145">
        <v>1630937</v>
      </c>
      <c r="AE166">
        <v>2</v>
      </c>
      <c r="AL166" s="45"/>
      <c r="AN166" s="79">
        <v>72.39</v>
      </c>
      <c r="AO166" s="46">
        <f t="shared" si="4"/>
        <v>80.829879481115569</v>
      </c>
      <c r="AP166" s="54">
        <f t="shared" si="5"/>
        <v>0.98399731531641921</v>
      </c>
    </row>
    <row r="167" spans="3:42" x14ac:dyDescent="0.3">
      <c r="C167" s="145">
        <v>1640092</v>
      </c>
      <c r="W167">
        <v>1</v>
      </c>
      <c r="AL167" s="45"/>
      <c r="AN167" s="79">
        <v>41</v>
      </c>
      <c r="AO167" s="46">
        <f t="shared" si="4"/>
        <v>36.279389625534947</v>
      </c>
      <c r="AP167" s="54">
        <f t="shared" si="5"/>
        <v>0.54351615384163643</v>
      </c>
    </row>
    <row r="168" spans="3:42" x14ac:dyDescent="0.3">
      <c r="C168" s="145">
        <v>1640131</v>
      </c>
      <c r="W168">
        <v>1</v>
      </c>
      <c r="AL168" s="45"/>
      <c r="AN168" s="79">
        <v>41</v>
      </c>
      <c r="AO168" s="46">
        <f t="shared" si="4"/>
        <v>36.279389625534947</v>
      </c>
      <c r="AP168" s="54">
        <f t="shared" si="5"/>
        <v>0.54351615384163643</v>
      </c>
    </row>
    <row r="169" spans="3:42" x14ac:dyDescent="0.3">
      <c r="C169" s="145">
        <v>1640202</v>
      </c>
      <c r="AE169">
        <v>2</v>
      </c>
      <c r="AL169" s="45"/>
      <c r="AN169" s="79">
        <v>91.71</v>
      </c>
      <c r="AO169" s="46">
        <f t="shared" si="4"/>
        <v>80.829879481115569</v>
      </c>
      <c r="AP169" s="54">
        <f t="shared" si="5"/>
        <v>1.2907755152704166</v>
      </c>
    </row>
    <row r="170" spans="3:42" x14ac:dyDescent="0.3">
      <c r="C170" s="145">
        <v>1678485</v>
      </c>
      <c r="J170">
        <v>1</v>
      </c>
      <c r="P170">
        <v>4</v>
      </c>
      <c r="W170">
        <v>1</v>
      </c>
      <c r="AL170" s="45"/>
      <c r="AN170" s="79">
        <v>156.44</v>
      </c>
      <c r="AO170" s="46">
        <f t="shared" si="4"/>
        <v>157.73121818154294</v>
      </c>
      <c r="AP170" s="54">
        <f t="shared" si="5"/>
        <v>1.0657404706897657E-2</v>
      </c>
    </row>
    <row r="171" spans="3:42" x14ac:dyDescent="0.3">
      <c r="C171" s="145">
        <v>1691885</v>
      </c>
      <c r="W171">
        <v>4</v>
      </c>
      <c r="AE171">
        <v>1</v>
      </c>
      <c r="AL171" s="45"/>
      <c r="AN171" s="79">
        <v>209.87</v>
      </c>
      <c r="AO171" s="46">
        <f t="shared" si="4"/>
        <v>185.53249824269756</v>
      </c>
      <c r="AP171" s="54">
        <f t="shared" si="5"/>
        <v>2.8222899499056546</v>
      </c>
    </row>
    <row r="172" spans="3:42" x14ac:dyDescent="0.3">
      <c r="C172" s="145">
        <v>1693103</v>
      </c>
      <c r="AE172">
        <v>5</v>
      </c>
      <c r="AL172" s="45"/>
      <c r="AN172" s="79">
        <v>180.99</v>
      </c>
      <c r="AO172" s="46">
        <f t="shared" si="4"/>
        <v>202.07469870278891</v>
      </c>
      <c r="AP172" s="54">
        <f t="shared" si="5"/>
        <v>2.4562932724868105</v>
      </c>
    </row>
    <row r="173" spans="3:42" x14ac:dyDescent="0.3">
      <c r="C173" s="145">
        <v>1752724</v>
      </c>
      <c r="J173">
        <v>4</v>
      </c>
      <c r="P173">
        <v>4</v>
      </c>
      <c r="AL173" s="45"/>
      <c r="AN173" s="79">
        <v>231.72</v>
      </c>
      <c r="AO173" s="46">
        <f t="shared" si="4"/>
        <v>235.74509535214119</v>
      </c>
      <c r="AP173" s="54">
        <f t="shared" si="5"/>
        <v>6.9917972526448435E-2</v>
      </c>
    </row>
    <row r="174" spans="3:42" x14ac:dyDescent="0.3">
      <c r="C174" s="145">
        <v>1755141</v>
      </c>
      <c r="W174">
        <v>1</v>
      </c>
      <c r="AL174" s="45"/>
      <c r="AN174" s="79">
        <v>33.31</v>
      </c>
      <c r="AO174" s="46">
        <f t="shared" si="4"/>
        <v>36.279389625534947</v>
      </c>
      <c r="AP174" s="54">
        <f t="shared" si="5"/>
        <v>0.26470353492148169</v>
      </c>
    </row>
    <row r="175" spans="3:42" x14ac:dyDescent="0.3">
      <c r="C175" s="145">
        <v>1767746</v>
      </c>
      <c r="D175">
        <v>1</v>
      </c>
      <c r="AC175">
        <v>1</v>
      </c>
      <c r="AE175">
        <v>1</v>
      </c>
      <c r="AL175" s="45"/>
      <c r="AN175" s="79">
        <v>118</v>
      </c>
      <c r="AO175" s="46">
        <f t="shared" si="4"/>
        <v>86.453620238250082</v>
      </c>
      <c r="AP175" s="54">
        <f t="shared" si="5"/>
        <v>8.4336786107842787</v>
      </c>
    </row>
    <row r="176" spans="3:42" x14ac:dyDescent="0.3">
      <c r="C176" s="145">
        <v>1770619</v>
      </c>
      <c r="P176">
        <v>1</v>
      </c>
      <c r="R176">
        <v>1</v>
      </c>
      <c r="AL176" s="45"/>
      <c r="AN176" s="79">
        <v>53</v>
      </c>
      <c r="AO176" s="46">
        <f t="shared" si="4"/>
        <v>54.314340330455373</v>
      </c>
      <c r="AP176" s="54">
        <f t="shared" si="5"/>
        <v>3.2594160457764886E-2</v>
      </c>
    </row>
    <row r="177" spans="3:42" x14ac:dyDescent="0.3">
      <c r="C177" s="145">
        <v>1799680</v>
      </c>
      <c r="S177">
        <v>1</v>
      </c>
      <c r="W177">
        <v>1</v>
      </c>
      <c r="AB177">
        <v>1</v>
      </c>
      <c r="AL177" s="45"/>
      <c r="AN177" s="79">
        <v>101</v>
      </c>
      <c r="AO177" s="46">
        <f t="shared" si="4"/>
        <v>96.570734191180662</v>
      </c>
      <c r="AP177" s="54">
        <f t="shared" si="5"/>
        <v>0.19424154064530716</v>
      </c>
    </row>
    <row r="178" spans="3:42" x14ac:dyDescent="0.3">
      <c r="C178" s="145">
        <v>1799816</v>
      </c>
      <c r="S178">
        <v>2</v>
      </c>
      <c r="W178">
        <v>1</v>
      </c>
      <c r="AE178">
        <v>2</v>
      </c>
      <c r="AL178" s="45"/>
      <c r="AN178" s="79">
        <v>174</v>
      </c>
      <c r="AO178" s="46">
        <f t="shared" si="4"/>
        <v>166.74609237612543</v>
      </c>
      <c r="AP178" s="54">
        <f t="shared" si="5"/>
        <v>0.30240905641210103</v>
      </c>
    </row>
    <row r="179" spans="3:42" x14ac:dyDescent="0.3">
      <c r="C179" s="145">
        <v>1824673</v>
      </c>
      <c r="R179">
        <v>1</v>
      </c>
      <c r="S179">
        <v>2</v>
      </c>
      <c r="W179">
        <v>4</v>
      </c>
      <c r="AL179" s="45"/>
      <c r="AN179" s="79">
        <v>228</v>
      </c>
      <c r="AO179" s="46">
        <f t="shared" si="4"/>
        <v>228.23020386274584</v>
      </c>
      <c r="AP179" s="54">
        <f t="shared" si="5"/>
        <v>2.3242902817151293E-4</v>
      </c>
    </row>
    <row r="180" spans="3:42" x14ac:dyDescent="0.3">
      <c r="C180" s="145">
        <v>1826739</v>
      </c>
      <c r="P180">
        <v>2</v>
      </c>
      <c r="AL180" s="45"/>
      <c r="AN180" s="79">
        <v>48</v>
      </c>
      <c r="AO180" s="46">
        <f t="shared" si="4"/>
        <v>41.677036478648461</v>
      </c>
      <c r="AP180" s="54">
        <f t="shared" si="5"/>
        <v>0.83291391025713046</v>
      </c>
    </row>
    <row r="181" spans="3:42" x14ac:dyDescent="0.3">
      <c r="C181" s="145">
        <v>1838987</v>
      </c>
      <c r="J181">
        <v>1</v>
      </c>
      <c r="P181">
        <v>3</v>
      </c>
      <c r="AL181" s="45"/>
      <c r="AN181" s="79">
        <v>110</v>
      </c>
      <c r="AO181" s="46">
        <f t="shared" si="4"/>
        <v>100.61331031668377</v>
      </c>
      <c r="AP181" s="54">
        <f t="shared" si="5"/>
        <v>0.80099948373523122</v>
      </c>
    </row>
    <row r="182" spans="3:42" x14ac:dyDescent="0.3">
      <c r="C182" s="145">
        <v>1853595</v>
      </c>
      <c r="D182">
        <v>1</v>
      </c>
      <c r="S182">
        <v>1</v>
      </c>
      <c r="AC182">
        <v>2</v>
      </c>
      <c r="AE182">
        <v>1</v>
      </c>
      <c r="AL182" s="45"/>
      <c r="AN182" s="79">
        <v>145</v>
      </c>
      <c r="AO182" s="46">
        <f t="shared" si="4"/>
        <v>121.97056670986878</v>
      </c>
      <c r="AP182" s="54">
        <f t="shared" si="5"/>
        <v>3.6576192942386498</v>
      </c>
    </row>
    <row r="183" spans="3:42" x14ac:dyDescent="0.3">
      <c r="C183" s="145">
        <v>1860091</v>
      </c>
      <c r="J183">
        <v>1</v>
      </c>
      <c r="P183">
        <v>1</v>
      </c>
      <c r="AL183" s="45"/>
      <c r="AN183" s="79">
        <v>63</v>
      </c>
      <c r="AO183" s="46">
        <f t="shared" si="4"/>
        <v>58.936273838035298</v>
      </c>
      <c r="AP183" s="54">
        <f t="shared" si="5"/>
        <v>0.26212492570533918</v>
      </c>
    </row>
    <row r="184" spans="3:42" x14ac:dyDescent="0.3">
      <c r="C184" s="145">
        <v>1863913</v>
      </c>
      <c r="W184">
        <v>2</v>
      </c>
      <c r="AC184">
        <v>1</v>
      </c>
      <c r="AL184" s="45"/>
      <c r="AN184" s="79">
        <v>114</v>
      </c>
      <c r="AO184" s="46">
        <f t="shared" si="4"/>
        <v>83.25731408795113</v>
      </c>
      <c r="AP184" s="54">
        <f t="shared" si="5"/>
        <v>8.2904626060253346</v>
      </c>
    </row>
    <row r="185" spans="3:42" x14ac:dyDescent="0.3">
      <c r="C185" s="145">
        <v>1870282</v>
      </c>
      <c r="S185">
        <v>2</v>
      </c>
      <c r="W185">
        <v>2</v>
      </c>
      <c r="AL185" s="45"/>
      <c r="AN185" s="79">
        <v>127</v>
      </c>
      <c r="AO185" s="46">
        <f t="shared" si="4"/>
        <v>122.19560252054481</v>
      </c>
      <c r="AP185" s="54">
        <f t="shared" si="5"/>
        <v>0.18174988299681405</v>
      </c>
    </row>
    <row r="186" spans="3:42" x14ac:dyDescent="0.3">
      <c r="C186" s="145">
        <v>1871105</v>
      </c>
      <c r="W186">
        <v>3</v>
      </c>
      <c r="AL186" s="45"/>
      <c r="AN186" s="79">
        <v>108</v>
      </c>
      <c r="AO186" s="46">
        <f t="shared" si="4"/>
        <v>108.83816887660484</v>
      </c>
      <c r="AP186" s="54">
        <f t="shared" si="5"/>
        <v>6.5048802380464742E-3</v>
      </c>
    </row>
    <row r="187" spans="3:42" x14ac:dyDescent="0.3">
      <c r="C187" s="145">
        <v>1895390</v>
      </c>
      <c r="W187">
        <v>3</v>
      </c>
      <c r="AL187" s="45"/>
      <c r="AN187" s="79">
        <v>82</v>
      </c>
      <c r="AO187" s="46">
        <f t="shared" si="4"/>
        <v>108.83816887660484</v>
      </c>
      <c r="AP187" s="54">
        <f t="shared" si="5"/>
        <v>8.783991568892203</v>
      </c>
    </row>
    <row r="188" spans="3:42" x14ac:dyDescent="0.3">
      <c r="C188" s="145">
        <v>1895855</v>
      </c>
      <c r="P188">
        <v>2</v>
      </c>
      <c r="AL188" s="45"/>
      <c r="AN188" s="79">
        <v>48</v>
      </c>
      <c r="AO188" s="46">
        <f t="shared" si="4"/>
        <v>41.677036478648461</v>
      </c>
      <c r="AP188" s="54">
        <f t="shared" si="5"/>
        <v>0.83291391025713046</v>
      </c>
    </row>
    <row r="189" spans="3:42" x14ac:dyDescent="0.3">
      <c r="C189" s="145">
        <v>1897407</v>
      </c>
      <c r="S189">
        <v>3</v>
      </c>
      <c r="W189">
        <v>3</v>
      </c>
      <c r="AL189" s="45"/>
      <c r="AN189" s="79">
        <v>190</v>
      </c>
      <c r="AO189" s="46">
        <f t="shared" si="4"/>
        <v>183.29340378081719</v>
      </c>
      <c r="AP189" s="54">
        <f t="shared" si="5"/>
        <v>0.23672859393240636</v>
      </c>
    </row>
    <row r="190" spans="3:42" x14ac:dyDescent="0.3">
      <c r="C190" s="145">
        <v>1910620</v>
      </c>
      <c r="W190">
        <v>2</v>
      </c>
      <c r="AL190" s="45"/>
      <c r="AN190" s="79">
        <v>73</v>
      </c>
      <c r="AO190" s="46">
        <f t="shared" si="4"/>
        <v>72.558779251069893</v>
      </c>
      <c r="AP190" s="54">
        <f t="shared" si="5"/>
        <v>2.6667910861156757E-3</v>
      </c>
    </row>
    <row r="191" spans="3:42" x14ac:dyDescent="0.3">
      <c r="C191" s="145">
        <v>1967507</v>
      </c>
      <c r="S191">
        <v>2</v>
      </c>
      <c r="W191">
        <v>2</v>
      </c>
      <c r="AE191">
        <v>1</v>
      </c>
      <c r="AL191" s="45"/>
      <c r="AN191" s="79">
        <v>167</v>
      </c>
      <c r="AO191" s="46">
        <f t="shared" si="4"/>
        <v>162.61054226110258</v>
      </c>
      <c r="AP191" s="54">
        <f t="shared" si="5"/>
        <v>0.11537328887165539</v>
      </c>
    </row>
    <row r="192" spans="3:42" x14ac:dyDescent="0.3">
      <c r="C192" s="145">
        <v>1967843</v>
      </c>
      <c r="L192">
        <v>25</v>
      </c>
      <c r="W192">
        <v>3</v>
      </c>
      <c r="AA192">
        <v>4</v>
      </c>
      <c r="AL192" s="45"/>
      <c r="AN192" s="79">
        <v>198</v>
      </c>
      <c r="AO192" s="46">
        <f t="shared" si="4"/>
        <v>197.94209656406949</v>
      </c>
      <c r="AP192" s="54">
        <f t="shared" si="5"/>
        <v>1.693337319474232E-5</v>
      </c>
    </row>
    <row r="193" spans="3:42" x14ac:dyDescent="0.3">
      <c r="C193" s="145">
        <v>1968597</v>
      </c>
      <c r="W193">
        <v>3</v>
      </c>
      <c r="AL193" s="45"/>
      <c r="AN193" s="79">
        <v>82</v>
      </c>
      <c r="AO193" s="46">
        <f t="shared" si="4"/>
        <v>108.83816887660484</v>
      </c>
      <c r="AP193" s="54">
        <f t="shared" si="5"/>
        <v>8.783991568892203</v>
      </c>
    </row>
    <row r="194" spans="3:42" x14ac:dyDescent="0.3">
      <c r="C194" s="145">
        <v>1986146</v>
      </c>
      <c r="AE194">
        <v>1</v>
      </c>
      <c r="AL194" s="45"/>
      <c r="AN194" s="79">
        <v>42</v>
      </c>
      <c r="AO194" s="46">
        <f t="shared" si="4"/>
        <v>40.414939740557784</v>
      </c>
      <c r="AP194" s="54">
        <f t="shared" si="5"/>
        <v>5.9819429191976754E-2</v>
      </c>
    </row>
    <row r="195" spans="3:42" x14ac:dyDescent="0.3">
      <c r="C195" s="145">
        <v>1993426</v>
      </c>
      <c r="S195">
        <v>5</v>
      </c>
      <c r="AA195">
        <v>20</v>
      </c>
      <c r="AL195" s="45"/>
      <c r="AN195" s="79">
        <v>141</v>
      </c>
      <c r="AO195" s="46">
        <f t="shared" si="4"/>
        <v>165.26689100473749</v>
      </c>
      <c r="AP195" s="54">
        <f t="shared" si="5"/>
        <v>4.1764680782681509</v>
      </c>
    </row>
    <row r="196" spans="3:42" x14ac:dyDescent="0.3">
      <c r="C196" s="145">
        <v>1994111</v>
      </c>
      <c r="J196">
        <v>2</v>
      </c>
      <c r="P196">
        <v>2</v>
      </c>
      <c r="AL196" s="45"/>
      <c r="AN196" s="79">
        <v>125</v>
      </c>
      <c r="AO196" s="46">
        <f t="shared" si="4"/>
        <v>117.8725476760706</v>
      </c>
      <c r="AP196" s="54">
        <f t="shared" si="5"/>
        <v>0.40640461303909331</v>
      </c>
    </row>
    <row r="197" spans="3:42" x14ac:dyDescent="0.3">
      <c r="C197" s="145">
        <v>1994335</v>
      </c>
      <c r="D197">
        <v>1</v>
      </c>
      <c r="AL197" s="45"/>
      <c r="AN197" s="79">
        <v>41</v>
      </c>
      <c r="AO197" s="46">
        <f t="shared" si="4"/>
        <v>35.340145660811054</v>
      </c>
      <c r="AP197" s="54">
        <f t="shared" si="5"/>
        <v>0.7813158814838036</v>
      </c>
    </row>
    <row r="198" spans="3:42" x14ac:dyDescent="0.3">
      <c r="C198" s="145">
        <v>1995408</v>
      </c>
      <c r="M198">
        <v>1</v>
      </c>
      <c r="R198">
        <v>1</v>
      </c>
      <c r="S198">
        <v>2</v>
      </c>
      <c r="W198">
        <v>2</v>
      </c>
      <c r="AL198" s="45"/>
      <c r="AN198" s="79">
        <v>181</v>
      </c>
      <c r="AO198" s="46">
        <f t="shared" si="4"/>
        <v>155.67142461167595</v>
      </c>
      <c r="AP198" s="54">
        <f t="shared" si="5"/>
        <v>3.5444018298453872</v>
      </c>
    </row>
    <row r="199" spans="3:42" x14ac:dyDescent="0.3">
      <c r="C199" s="145">
        <v>2044066</v>
      </c>
      <c r="W199">
        <v>3</v>
      </c>
      <c r="AL199" s="45"/>
      <c r="AN199" s="79">
        <v>108</v>
      </c>
      <c r="AO199" s="46">
        <f t="shared" si="4"/>
        <v>108.83816887660484</v>
      </c>
      <c r="AP199" s="54">
        <f t="shared" si="5"/>
        <v>6.5048802380464742E-3</v>
      </c>
    </row>
    <row r="200" spans="3:42" x14ac:dyDescent="0.3">
      <c r="C200" s="145">
        <v>2045690</v>
      </c>
      <c r="W200">
        <v>4</v>
      </c>
      <c r="AL200" s="45"/>
      <c r="AN200" s="79">
        <v>144</v>
      </c>
      <c r="AO200" s="46">
        <f t="shared" si="4"/>
        <v>145.11755850213979</v>
      </c>
      <c r="AP200" s="54">
        <f t="shared" si="5"/>
        <v>8.6731736507286335E-3</v>
      </c>
    </row>
    <row r="201" spans="3:42" x14ac:dyDescent="0.3">
      <c r="C201" s="145">
        <v>2059777</v>
      </c>
      <c r="U201">
        <v>4</v>
      </c>
      <c r="AL201" s="45"/>
      <c r="AN201" s="79">
        <v>86.86</v>
      </c>
      <c r="AO201" s="46">
        <f t="shared" si="4"/>
        <v>90.353244600116412</v>
      </c>
      <c r="AP201" s="54">
        <f t="shared" si="5"/>
        <v>0.14048765641540956</v>
      </c>
    </row>
    <row r="202" spans="3:42" x14ac:dyDescent="0.3">
      <c r="C202" s="145">
        <v>2069472</v>
      </c>
      <c r="AE202">
        <v>4</v>
      </c>
      <c r="AL202" s="45"/>
      <c r="AN202" s="79">
        <v>166</v>
      </c>
      <c r="AO202" s="46">
        <f t="shared" si="4"/>
        <v>161.65975896223114</v>
      </c>
      <c r="AP202" s="54">
        <f t="shared" si="5"/>
        <v>0.11348007389116224</v>
      </c>
    </row>
    <row r="203" spans="3:42" x14ac:dyDescent="0.3">
      <c r="C203" s="145">
        <v>2069987</v>
      </c>
      <c r="S203">
        <v>1</v>
      </c>
      <c r="W203">
        <v>2</v>
      </c>
      <c r="AL203" s="45"/>
      <c r="AN203" s="79">
        <v>99</v>
      </c>
      <c r="AO203" s="46">
        <f t="shared" si="4"/>
        <v>97.377190885807352</v>
      </c>
      <c r="AP203" s="54">
        <f t="shared" si="5"/>
        <v>2.6601105263704326E-2</v>
      </c>
    </row>
    <row r="204" spans="3:42" x14ac:dyDescent="0.3">
      <c r="C204" s="145">
        <v>2082053</v>
      </c>
      <c r="AE204">
        <v>4</v>
      </c>
      <c r="AL204" s="45"/>
      <c r="AN204" s="79">
        <v>209</v>
      </c>
      <c r="AO204" s="46">
        <f t="shared" si="4"/>
        <v>161.65975896223114</v>
      </c>
      <c r="AP204" s="54">
        <f t="shared" si="5"/>
        <v>10.722958954612704</v>
      </c>
    </row>
    <row r="205" spans="3:42" x14ac:dyDescent="0.3">
      <c r="C205" s="145">
        <v>2082577</v>
      </c>
      <c r="J205">
        <v>2</v>
      </c>
      <c r="W205">
        <v>1</v>
      </c>
      <c r="AL205" s="45"/>
      <c r="AN205" s="79">
        <v>114</v>
      </c>
      <c r="AO205" s="46">
        <f t="shared" si="4"/>
        <v>112.47490082295708</v>
      </c>
      <c r="AP205" s="54">
        <f t="shared" si="5"/>
        <v>2.040287280541216E-2</v>
      </c>
    </row>
    <row r="206" spans="3:42" x14ac:dyDescent="0.3">
      <c r="C206" s="145">
        <v>2094345</v>
      </c>
      <c r="S206">
        <v>4</v>
      </c>
      <c r="AE206">
        <v>1</v>
      </c>
      <c r="AL206" s="45"/>
      <c r="AN206" s="79">
        <v>115</v>
      </c>
      <c r="AO206" s="46">
        <f t="shared" si="4"/>
        <v>139.6885862795076</v>
      </c>
      <c r="AP206" s="54">
        <f t="shared" si="5"/>
        <v>5.3002286302668793</v>
      </c>
    </row>
    <row r="207" spans="3:42" x14ac:dyDescent="0.3">
      <c r="C207" s="145">
        <v>2122686</v>
      </c>
      <c r="S207">
        <v>2</v>
      </c>
      <c r="W207">
        <v>2</v>
      </c>
      <c r="AE207">
        <v>1</v>
      </c>
      <c r="AL207" s="45"/>
      <c r="AN207" s="79">
        <v>167</v>
      </c>
      <c r="AO207" s="46">
        <f t="shared" si="4"/>
        <v>162.61054226110258</v>
      </c>
      <c r="AP207" s="54">
        <f t="shared" si="5"/>
        <v>0.11537328887165539</v>
      </c>
    </row>
    <row r="208" spans="3:42" x14ac:dyDescent="0.3">
      <c r="C208" s="145">
        <v>2125017</v>
      </c>
      <c r="E208">
        <v>10</v>
      </c>
      <c r="L208">
        <v>10</v>
      </c>
      <c r="S208">
        <v>3</v>
      </c>
      <c r="W208">
        <v>1</v>
      </c>
      <c r="AI208">
        <v>1</v>
      </c>
      <c r="AL208" s="45"/>
      <c r="AN208" s="79">
        <v>177</v>
      </c>
      <c r="AO208" s="46">
        <f t="shared" si="4"/>
        <v>177.13321656318416</v>
      </c>
      <c r="AP208" s="54">
        <f t="shared" si="5"/>
        <v>1.0026357461356032E-4</v>
      </c>
    </row>
    <row r="209" spans="3:42" x14ac:dyDescent="0.3">
      <c r="C209" s="145">
        <v>2136845</v>
      </c>
      <c r="S209">
        <v>1</v>
      </c>
      <c r="W209">
        <v>1</v>
      </c>
      <c r="AL209" s="45"/>
      <c r="AN209" s="79">
        <v>63</v>
      </c>
      <c r="AO209" s="46">
        <f t="shared" si="4"/>
        <v>61.097801260272405</v>
      </c>
      <c r="AP209" s="54">
        <f t="shared" si="5"/>
        <v>5.7434286435257949E-2</v>
      </c>
    </row>
    <row r="210" spans="3:42" x14ac:dyDescent="0.3">
      <c r="C210" s="145">
        <v>2136989</v>
      </c>
      <c r="AB210">
        <v>1</v>
      </c>
      <c r="AL210" s="45"/>
      <c r="AN210" s="79">
        <v>48</v>
      </c>
      <c r="AO210" s="46">
        <f t="shared" si="4"/>
        <v>35.472932930908264</v>
      </c>
      <c r="AP210" s="54">
        <f t="shared" si="5"/>
        <v>3.2693210281983878</v>
      </c>
    </row>
    <row r="211" spans="3:42" x14ac:dyDescent="0.3">
      <c r="C211" s="145">
        <v>2147343</v>
      </c>
      <c r="W211">
        <v>3</v>
      </c>
      <c r="AL211" s="45"/>
      <c r="AN211" s="79">
        <v>108</v>
      </c>
      <c r="AO211" s="46">
        <f t="shared" si="4"/>
        <v>108.83816887660484</v>
      </c>
      <c r="AP211" s="54">
        <f t="shared" si="5"/>
        <v>6.5048802380464742E-3</v>
      </c>
    </row>
    <row r="212" spans="3:42" x14ac:dyDescent="0.3">
      <c r="C212" s="145">
        <v>2147739</v>
      </c>
      <c r="S212">
        <v>2</v>
      </c>
      <c r="AL212" s="45"/>
      <c r="AN212" s="79">
        <v>54</v>
      </c>
      <c r="AO212" s="46">
        <f t="shared" si="4"/>
        <v>49.63682326947491</v>
      </c>
      <c r="AP212" s="54">
        <f t="shared" si="5"/>
        <v>0.35254279966288177</v>
      </c>
    </row>
    <row r="213" spans="3:42" x14ac:dyDescent="0.3">
      <c r="C213" s="145">
        <v>2148851</v>
      </c>
      <c r="W213">
        <v>1</v>
      </c>
      <c r="AL213" s="45"/>
      <c r="AN213" s="79">
        <v>36</v>
      </c>
      <c r="AO213" s="46">
        <f t="shared" si="4"/>
        <v>36.279389625534947</v>
      </c>
      <c r="AP213" s="54">
        <f t="shared" si="5"/>
        <v>2.1682934126821584E-3</v>
      </c>
    </row>
    <row r="214" spans="3:42" x14ac:dyDescent="0.3">
      <c r="C214" s="145">
        <v>2148947</v>
      </c>
      <c r="W214">
        <v>4</v>
      </c>
      <c r="AA214">
        <v>10</v>
      </c>
      <c r="AL214" s="45"/>
      <c r="AN214" s="79">
        <v>175</v>
      </c>
      <c r="AO214" s="46">
        <f t="shared" si="4"/>
        <v>165.70497491766491</v>
      </c>
      <c r="AP214" s="54">
        <f t="shared" si="5"/>
        <v>0.4936999501785051</v>
      </c>
    </row>
    <row r="215" spans="3:42" x14ac:dyDescent="0.3">
      <c r="C215" s="145">
        <v>2150470</v>
      </c>
      <c r="D215">
        <v>1</v>
      </c>
      <c r="I215">
        <v>1</v>
      </c>
      <c r="Z215">
        <v>1</v>
      </c>
      <c r="AC215">
        <v>3</v>
      </c>
      <c r="AD215">
        <v>1</v>
      </c>
      <c r="AL215" s="45"/>
      <c r="AN215" s="79">
        <v>105</v>
      </c>
      <c r="AO215" s="46">
        <f t="shared" si="4"/>
        <v>103.46532801611478</v>
      </c>
      <c r="AP215" s="54">
        <f t="shared" si="5"/>
        <v>2.2430648553544676E-2</v>
      </c>
    </row>
    <row r="216" spans="3:42" x14ac:dyDescent="0.3">
      <c r="C216" s="145">
        <v>2202624</v>
      </c>
      <c r="P216">
        <v>3</v>
      </c>
      <c r="R216">
        <v>1</v>
      </c>
      <c r="AL216" s="45"/>
      <c r="AN216" s="79">
        <v>100</v>
      </c>
      <c r="AO216" s="46">
        <f t="shared" si="4"/>
        <v>95.991376809103826</v>
      </c>
      <c r="AP216" s="54">
        <f t="shared" si="5"/>
        <v>0.1606905988659062</v>
      </c>
    </row>
    <row r="217" spans="3:42" x14ac:dyDescent="0.3">
      <c r="C217" s="145">
        <v>2203410</v>
      </c>
      <c r="W217">
        <v>1</v>
      </c>
      <c r="AL217" s="45"/>
      <c r="AN217" s="79">
        <v>45</v>
      </c>
      <c r="AO217" s="46">
        <f t="shared" si="4"/>
        <v>36.279389625534947</v>
      </c>
      <c r="AP217" s="54">
        <f t="shared" si="5"/>
        <v>1.6899787845161671</v>
      </c>
    </row>
    <row r="218" spans="3:42" x14ac:dyDescent="0.3">
      <c r="C218" s="145">
        <v>2216777</v>
      </c>
      <c r="W218">
        <v>3</v>
      </c>
      <c r="AL218" s="45"/>
      <c r="AN218" s="79">
        <v>108</v>
      </c>
      <c r="AO218" s="46">
        <f t="shared" si="4"/>
        <v>108.83816887660484</v>
      </c>
      <c r="AP218" s="54">
        <f t="shared" si="5"/>
        <v>6.5048802380464742E-3</v>
      </c>
    </row>
    <row r="219" spans="3:42" x14ac:dyDescent="0.3">
      <c r="C219" s="145">
        <v>2230450</v>
      </c>
      <c r="P219">
        <v>2</v>
      </c>
      <c r="W219">
        <v>2</v>
      </c>
      <c r="AL219" s="45"/>
      <c r="AN219" s="79">
        <v>119</v>
      </c>
      <c r="AO219" s="46">
        <f t="shared" si="4"/>
        <v>114.23581572971835</v>
      </c>
      <c r="AP219" s="54">
        <f t="shared" si="5"/>
        <v>0.19073488874957195</v>
      </c>
    </row>
    <row r="220" spans="3:42" x14ac:dyDescent="0.3">
      <c r="C220" s="145">
        <v>2231408</v>
      </c>
      <c r="I220">
        <v>1</v>
      </c>
      <c r="AC220">
        <v>3</v>
      </c>
      <c r="AD220">
        <v>1</v>
      </c>
      <c r="AL220" s="45"/>
      <c r="AN220" s="79">
        <v>79</v>
      </c>
      <c r="AO220" s="46">
        <f t="shared" si="4"/>
        <v>64.818622714464937</v>
      </c>
      <c r="AP220" s="54">
        <f t="shared" si="5"/>
        <v>2.5457147052492388</v>
      </c>
    </row>
    <row r="221" spans="3:42" x14ac:dyDescent="0.3">
      <c r="C221" s="145">
        <v>2278334</v>
      </c>
      <c r="W221">
        <v>1</v>
      </c>
      <c r="AL221" s="45"/>
      <c r="AN221" s="79">
        <v>36</v>
      </c>
      <c r="AO221" s="46">
        <f t="shared" ref="AO221:AO284" si="6">SUMPRODUCT(D221:AL221,$D$22:$AL$22)</f>
        <v>36.279389625534947</v>
      </c>
      <c r="AP221" s="54">
        <f t="shared" ref="AP221:AP284" si="7">(AO221-AN221)^2/AN221</f>
        <v>2.1682934126821584E-3</v>
      </c>
    </row>
    <row r="222" spans="3:42" x14ac:dyDescent="0.3">
      <c r="C222" s="145">
        <v>2278608</v>
      </c>
      <c r="S222">
        <v>2</v>
      </c>
      <c r="W222">
        <v>2</v>
      </c>
      <c r="AE222">
        <v>2</v>
      </c>
      <c r="AL222" s="45"/>
      <c r="AN222" s="79">
        <v>205</v>
      </c>
      <c r="AO222" s="46">
        <f t="shared" si="6"/>
        <v>203.02548200166038</v>
      </c>
      <c r="AP222" s="54">
        <f t="shared" si="7"/>
        <v>1.9018152808620022E-2</v>
      </c>
    </row>
    <row r="223" spans="3:42" x14ac:dyDescent="0.3">
      <c r="C223" s="145">
        <v>2279164</v>
      </c>
      <c r="P223">
        <v>4</v>
      </c>
      <c r="W223">
        <v>3</v>
      </c>
      <c r="AL223" s="45"/>
      <c r="AN223" s="79">
        <v>198</v>
      </c>
      <c r="AO223" s="46">
        <f t="shared" si="6"/>
        <v>192.19224183390176</v>
      </c>
      <c r="AP223" s="54">
        <f t="shared" si="7"/>
        <v>0.17035381270646857</v>
      </c>
    </row>
    <row r="224" spans="3:42" x14ac:dyDescent="0.3">
      <c r="C224" s="145">
        <v>2279246</v>
      </c>
      <c r="W224">
        <v>1</v>
      </c>
      <c r="AL224" s="45"/>
      <c r="AN224" s="79">
        <v>44</v>
      </c>
      <c r="AO224" s="46">
        <f t="shared" si="6"/>
        <v>36.279389625534947</v>
      </c>
      <c r="AP224" s="54">
        <f t="shared" si="7"/>
        <v>1.3547232853249411</v>
      </c>
    </row>
    <row r="225" spans="3:42" x14ac:dyDescent="0.3">
      <c r="C225" s="145">
        <v>2279669</v>
      </c>
      <c r="J225">
        <v>1</v>
      </c>
      <c r="W225">
        <v>1</v>
      </c>
      <c r="AL225" s="45"/>
      <c r="AN225" s="79">
        <v>75</v>
      </c>
      <c r="AO225" s="46">
        <f t="shared" si="6"/>
        <v>74.377145224246021</v>
      </c>
      <c r="AP225" s="54">
        <f t="shared" si="7"/>
        <v>5.1726409557271867E-3</v>
      </c>
    </row>
    <row r="226" spans="3:42" x14ac:dyDescent="0.3">
      <c r="C226" s="145">
        <v>2291575</v>
      </c>
      <c r="W226">
        <v>1</v>
      </c>
      <c r="AE226">
        <v>1</v>
      </c>
      <c r="AL226" s="45"/>
      <c r="AN226" s="79">
        <v>95</v>
      </c>
      <c r="AO226" s="46">
        <f t="shared" si="6"/>
        <v>76.694329366092731</v>
      </c>
      <c r="AP226" s="54">
        <f t="shared" si="7"/>
        <v>3.5273429195483681</v>
      </c>
    </row>
    <row r="227" spans="3:42" x14ac:dyDescent="0.3">
      <c r="C227" s="145">
        <v>2292281</v>
      </c>
      <c r="J227">
        <v>2</v>
      </c>
      <c r="P227">
        <v>2</v>
      </c>
      <c r="AL227" s="45"/>
      <c r="AN227" s="79">
        <v>123</v>
      </c>
      <c r="AO227" s="46">
        <f t="shared" si="6"/>
        <v>117.8725476760706</v>
      </c>
      <c r="AP227" s="54">
        <f t="shared" si="7"/>
        <v>0.21374607588755323</v>
      </c>
    </row>
    <row r="228" spans="3:42" x14ac:dyDescent="0.3">
      <c r="C228" s="145">
        <v>2293199</v>
      </c>
      <c r="AE228">
        <v>3</v>
      </c>
      <c r="AL228" s="45"/>
      <c r="AN228" s="79">
        <v>123</v>
      </c>
      <c r="AO228" s="46">
        <f t="shared" si="6"/>
        <v>121.24481922167335</v>
      </c>
      <c r="AP228" s="54">
        <f t="shared" si="7"/>
        <v>2.5046012720384831E-2</v>
      </c>
    </row>
    <row r="229" spans="3:42" x14ac:dyDescent="0.3">
      <c r="C229" s="145">
        <v>2293245</v>
      </c>
      <c r="W229">
        <v>1</v>
      </c>
      <c r="AL229" s="45"/>
      <c r="AN229" s="79">
        <v>36</v>
      </c>
      <c r="AO229" s="46">
        <f t="shared" si="6"/>
        <v>36.279389625534947</v>
      </c>
      <c r="AP229" s="54">
        <f t="shared" si="7"/>
        <v>2.1682934126821584E-3</v>
      </c>
    </row>
    <row r="230" spans="3:42" x14ac:dyDescent="0.3">
      <c r="C230" s="145">
        <v>2294352</v>
      </c>
      <c r="AE230">
        <v>1</v>
      </c>
      <c r="AL230" s="45"/>
      <c r="AN230" s="79">
        <v>41</v>
      </c>
      <c r="AO230" s="46">
        <f t="shared" si="6"/>
        <v>40.414939740557784</v>
      </c>
      <c r="AP230" s="54">
        <f t="shared" si="7"/>
        <v>8.348670906794942E-3</v>
      </c>
    </row>
    <row r="231" spans="3:42" x14ac:dyDescent="0.3">
      <c r="C231" s="145">
        <v>2294380</v>
      </c>
      <c r="AB231">
        <v>1</v>
      </c>
      <c r="AL231" s="45"/>
      <c r="AN231" s="79">
        <v>47</v>
      </c>
      <c r="AO231" s="46">
        <f t="shared" si="6"/>
        <v>35.472932930908264</v>
      </c>
      <c r="AP231" s="54">
        <f t="shared" si="7"/>
        <v>2.8270909620284921</v>
      </c>
    </row>
    <row r="232" spans="3:42" x14ac:dyDescent="0.3">
      <c r="C232" s="145">
        <v>2304890</v>
      </c>
      <c r="E232">
        <v>5</v>
      </c>
      <c r="S232">
        <v>2</v>
      </c>
      <c r="AA232">
        <v>2</v>
      </c>
      <c r="AE232">
        <v>1</v>
      </c>
      <c r="AL232" s="45"/>
      <c r="AN232" s="79">
        <v>144</v>
      </c>
      <c r="AO232" s="46">
        <f t="shared" si="6"/>
        <v>104.56734485626689</v>
      </c>
      <c r="AP232" s="54">
        <f t="shared" si="7"/>
        <v>10.798154803365151</v>
      </c>
    </row>
    <row r="233" spans="3:42" x14ac:dyDescent="0.3">
      <c r="C233" s="145">
        <v>2305371</v>
      </c>
      <c r="P233">
        <v>3</v>
      </c>
      <c r="W233">
        <v>3</v>
      </c>
      <c r="AL233" s="45"/>
      <c r="AN233" s="79">
        <v>175</v>
      </c>
      <c r="AO233" s="46">
        <f t="shared" si="6"/>
        <v>171.35372359457753</v>
      </c>
      <c r="AP233" s="54">
        <f t="shared" si="7"/>
        <v>7.5973323569946308E-2</v>
      </c>
    </row>
    <row r="234" spans="3:42" x14ac:dyDescent="0.3">
      <c r="C234" s="145">
        <v>2319395</v>
      </c>
      <c r="AC234">
        <v>8</v>
      </c>
      <c r="AL234" s="45"/>
      <c r="AN234" s="79">
        <v>153</v>
      </c>
      <c r="AO234" s="46">
        <f t="shared" si="6"/>
        <v>85.588278695049922</v>
      </c>
      <c r="AP234" s="54">
        <f t="shared" si="7"/>
        <v>29.701569733962483</v>
      </c>
    </row>
    <row r="235" spans="3:42" x14ac:dyDescent="0.3">
      <c r="C235" s="145">
        <v>2320625</v>
      </c>
      <c r="W235">
        <v>1</v>
      </c>
      <c r="AL235" s="45"/>
      <c r="AN235" s="79">
        <v>43</v>
      </c>
      <c r="AO235" s="46">
        <f t="shared" si="6"/>
        <v>36.279389625534947</v>
      </c>
      <c r="AP235" s="54">
        <f t="shared" si="7"/>
        <v>1.0503861350085419</v>
      </c>
    </row>
    <row r="236" spans="3:42" x14ac:dyDescent="0.3">
      <c r="C236" s="145">
        <v>2330131</v>
      </c>
      <c r="E236">
        <v>2</v>
      </c>
      <c r="F236">
        <v>2</v>
      </c>
      <c r="H236">
        <v>3</v>
      </c>
      <c r="P236">
        <v>1</v>
      </c>
      <c r="AE236">
        <v>1</v>
      </c>
      <c r="AL236" s="45"/>
      <c r="AN236" s="79">
        <v>84</v>
      </c>
      <c r="AO236" s="46">
        <f t="shared" si="6"/>
        <v>83.665759668796269</v>
      </c>
      <c r="AP236" s="54">
        <f t="shared" si="7"/>
        <v>1.329959511942613E-3</v>
      </c>
    </row>
    <row r="237" spans="3:42" x14ac:dyDescent="0.3">
      <c r="C237" s="145">
        <v>2360327</v>
      </c>
      <c r="J237">
        <v>1</v>
      </c>
      <c r="AL237" s="45"/>
      <c r="AN237" s="79">
        <v>39</v>
      </c>
      <c r="AO237" s="46">
        <f t="shared" si="6"/>
        <v>38.097755598711068</v>
      </c>
      <c r="AP237" s="54">
        <f t="shared" si="7"/>
        <v>2.0872947683518564E-2</v>
      </c>
    </row>
    <row r="238" spans="3:42" x14ac:dyDescent="0.3">
      <c r="C238" s="145">
        <v>2360344</v>
      </c>
      <c r="W238">
        <v>4</v>
      </c>
      <c r="AL238" s="45"/>
      <c r="AN238" s="79">
        <v>174</v>
      </c>
      <c r="AO238" s="46">
        <f t="shared" si="6"/>
        <v>145.11755850213979</v>
      </c>
      <c r="AP238" s="54">
        <f t="shared" si="7"/>
        <v>4.7942265912489521</v>
      </c>
    </row>
    <row r="239" spans="3:42" x14ac:dyDescent="0.3">
      <c r="C239" s="145">
        <v>2360404</v>
      </c>
      <c r="S239">
        <v>1</v>
      </c>
      <c r="W239">
        <v>2</v>
      </c>
      <c r="AL239" s="45"/>
      <c r="AN239" s="79">
        <v>97</v>
      </c>
      <c r="AO239" s="46">
        <f t="shared" si="6"/>
        <v>97.377190885807352</v>
      </c>
      <c r="AP239" s="54">
        <f t="shared" si="7"/>
        <v>1.4667315910941708E-3</v>
      </c>
    </row>
    <row r="240" spans="3:42" x14ac:dyDescent="0.3">
      <c r="C240" s="145">
        <v>2385679</v>
      </c>
      <c r="AE240">
        <v>4</v>
      </c>
      <c r="AL240" s="45"/>
      <c r="AN240" s="79">
        <v>206</v>
      </c>
      <c r="AO240" s="46">
        <f t="shared" si="6"/>
        <v>161.65975896223114</v>
      </c>
      <c r="AP240" s="54">
        <f t="shared" si="7"/>
        <v>9.5439658994536014</v>
      </c>
    </row>
    <row r="241" spans="3:42" x14ac:dyDescent="0.3">
      <c r="C241" s="145">
        <v>2385723</v>
      </c>
      <c r="J241">
        <v>1</v>
      </c>
      <c r="P241">
        <v>4</v>
      </c>
      <c r="W241">
        <v>1</v>
      </c>
      <c r="AE241">
        <v>1</v>
      </c>
      <c r="AL241" s="45"/>
      <c r="AN241" s="79">
        <v>207</v>
      </c>
      <c r="AO241" s="46">
        <f t="shared" si="6"/>
        <v>198.14615792210071</v>
      </c>
      <c r="AP241" s="54">
        <f t="shared" si="7"/>
        <v>0.37869816203082113</v>
      </c>
    </row>
    <row r="242" spans="3:42" x14ac:dyDescent="0.3">
      <c r="C242" s="145">
        <v>2386066</v>
      </c>
      <c r="J242">
        <v>1</v>
      </c>
      <c r="P242">
        <v>1</v>
      </c>
      <c r="AL242" s="45"/>
      <c r="AN242" s="79">
        <v>62</v>
      </c>
      <c r="AO242" s="46">
        <f t="shared" si="6"/>
        <v>58.936273838035298</v>
      </c>
      <c r="AP242" s="54">
        <f t="shared" si="7"/>
        <v>0.15139383863720909</v>
      </c>
    </row>
    <row r="243" spans="3:42" x14ac:dyDescent="0.3">
      <c r="C243" s="145">
        <v>2386360</v>
      </c>
      <c r="J243">
        <v>1</v>
      </c>
      <c r="S243">
        <v>2</v>
      </c>
      <c r="W243">
        <v>1</v>
      </c>
      <c r="AL243" s="45"/>
      <c r="AN243" s="79">
        <v>154</v>
      </c>
      <c r="AO243" s="46">
        <f t="shared" si="6"/>
        <v>124.01396849372092</v>
      </c>
      <c r="AP243" s="54">
        <f t="shared" si="7"/>
        <v>5.8387148408802689</v>
      </c>
    </row>
    <row r="244" spans="3:42" x14ac:dyDescent="0.3">
      <c r="C244" s="145">
        <v>2408740</v>
      </c>
      <c r="S244">
        <v>1</v>
      </c>
      <c r="W244">
        <v>2</v>
      </c>
      <c r="AE244">
        <v>1</v>
      </c>
      <c r="AL244" s="45"/>
      <c r="AN244" s="79">
        <v>138</v>
      </c>
      <c r="AO244" s="46">
        <f t="shared" si="6"/>
        <v>137.79213062636512</v>
      </c>
      <c r="AP244" s="54">
        <f t="shared" si="7"/>
        <v>3.1311359779243915E-4</v>
      </c>
    </row>
    <row r="245" spans="3:42" x14ac:dyDescent="0.3">
      <c r="C245" s="145">
        <v>2409267</v>
      </c>
      <c r="J245">
        <v>1</v>
      </c>
      <c r="P245">
        <v>2</v>
      </c>
      <c r="AL245" s="45"/>
      <c r="AN245" s="79">
        <v>66</v>
      </c>
      <c r="AO245" s="46">
        <f t="shared" si="6"/>
        <v>79.774792077359535</v>
      </c>
      <c r="AP245" s="54">
        <f t="shared" si="7"/>
        <v>2.8749226784013184</v>
      </c>
    </row>
    <row r="246" spans="3:42" x14ac:dyDescent="0.3">
      <c r="C246" s="145">
        <v>2409466</v>
      </c>
      <c r="E246">
        <v>10</v>
      </c>
      <c r="AL246" s="45"/>
      <c r="AN246" s="79">
        <v>22</v>
      </c>
      <c r="AO246" s="46">
        <f t="shared" si="6"/>
        <v>20.796197126258335</v>
      </c>
      <c r="AP246" s="54">
        <f t="shared" si="7"/>
        <v>6.5870061764940535E-2</v>
      </c>
    </row>
    <row r="247" spans="3:42" x14ac:dyDescent="0.3">
      <c r="C247" s="145">
        <v>2410115</v>
      </c>
      <c r="AE247">
        <v>1</v>
      </c>
      <c r="AL247" s="45"/>
      <c r="AN247" s="79">
        <v>52</v>
      </c>
      <c r="AO247" s="46">
        <f t="shared" si="6"/>
        <v>40.414939740557784</v>
      </c>
      <c r="AP247" s="54">
        <f t="shared" si="7"/>
        <v>2.5810311772097565</v>
      </c>
    </row>
    <row r="248" spans="3:42" x14ac:dyDescent="0.3">
      <c r="C248" s="145">
        <v>2453996</v>
      </c>
      <c r="T248">
        <v>2</v>
      </c>
      <c r="W248">
        <v>2</v>
      </c>
      <c r="AA248">
        <v>4</v>
      </c>
      <c r="AL248" s="45"/>
      <c r="AN248" s="79">
        <v>87</v>
      </c>
      <c r="AO248" s="46">
        <f t="shared" si="6"/>
        <v>96.818223672398915</v>
      </c>
      <c r="AP248" s="54">
        <f t="shared" si="7"/>
        <v>1.1080174262213154</v>
      </c>
    </row>
    <row r="249" spans="3:42" x14ac:dyDescent="0.3">
      <c r="C249" s="145">
        <v>2454022</v>
      </c>
      <c r="W249">
        <v>1</v>
      </c>
      <c r="AL249" s="45"/>
      <c r="AN249" s="79">
        <v>44</v>
      </c>
      <c r="AO249" s="46">
        <f t="shared" si="6"/>
        <v>36.279389625534947</v>
      </c>
      <c r="AP249" s="54">
        <f t="shared" si="7"/>
        <v>1.3547232853249411</v>
      </c>
    </row>
    <row r="250" spans="3:42" x14ac:dyDescent="0.3">
      <c r="C250" s="145">
        <v>2467209</v>
      </c>
      <c r="S250">
        <v>2</v>
      </c>
      <c r="W250">
        <v>1</v>
      </c>
      <c r="AL250" s="45"/>
      <c r="AN250" s="79">
        <v>106</v>
      </c>
      <c r="AO250" s="46">
        <f t="shared" si="6"/>
        <v>85.916212895009863</v>
      </c>
      <c r="AP250" s="54">
        <f t="shared" si="7"/>
        <v>3.8052689101751707</v>
      </c>
    </row>
    <row r="251" spans="3:42" x14ac:dyDescent="0.3">
      <c r="C251" s="145">
        <v>2467490</v>
      </c>
      <c r="AE251">
        <v>1</v>
      </c>
      <c r="AL251" s="45"/>
      <c r="AN251" s="79">
        <v>52</v>
      </c>
      <c r="AO251" s="46">
        <f t="shared" si="6"/>
        <v>40.414939740557784</v>
      </c>
      <c r="AP251" s="54">
        <f t="shared" si="7"/>
        <v>2.5810311772097565</v>
      </c>
    </row>
    <row r="252" spans="3:42" x14ac:dyDescent="0.3">
      <c r="C252" s="145">
        <v>2467846</v>
      </c>
      <c r="S252">
        <v>2</v>
      </c>
      <c r="W252">
        <v>2</v>
      </c>
      <c r="AL252" s="45"/>
      <c r="AN252" s="79">
        <v>124</v>
      </c>
      <c r="AO252" s="46">
        <f t="shared" si="6"/>
        <v>122.19560252054481</v>
      </c>
      <c r="AP252" s="54">
        <f t="shared" si="7"/>
        <v>2.6256856966647122E-2</v>
      </c>
    </row>
    <row r="253" spans="3:42" x14ac:dyDescent="0.3">
      <c r="C253" s="145">
        <v>2471761</v>
      </c>
      <c r="P253">
        <v>1</v>
      </c>
      <c r="AE253">
        <v>2</v>
      </c>
      <c r="AL253" s="45"/>
      <c r="AN253" s="79">
        <v>129</v>
      </c>
      <c r="AO253" s="46">
        <f t="shared" si="6"/>
        <v>101.6683977204398</v>
      </c>
      <c r="AP253" s="54">
        <f t="shared" si="7"/>
        <v>5.7908254509151966</v>
      </c>
    </row>
    <row r="254" spans="3:42" x14ac:dyDescent="0.3">
      <c r="C254" s="145">
        <v>2477991</v>
      </c>
      <c r="P254">
        <v>4</v>
      </c>
      <c r="W254">
        <v>2</v>
      </c>
      <c r="AL254" s="45"/>
      <c r="AN254" s="79">
        <v>128</v>
      </c>
      <c r="AO254" s="46">
        <f t="shared" si="6"/>
        <v>155.91285220836681</v>
      </c>
      <c r="AP254" s="54">
        <f t="shared" si="7"/>
        <v>6.0869321750478758</v>
      </c>
    </row>
    <row r="255" spans="3:42" x14ac:dyDescent="0.3">
      <c r="C255" s="145">
        <v>2478589</v>
      </c>
      <c r="S255">
        <v>3</v>
      </c>
      <c r="AL255" s="45"/>
      <c r="AN255" s="79">
        <v>79</v>
      </c>
      <c r="AO255" s="46">
        <f t="shared" si="6"/>
        <v>74.455234904212361</v>
      </c>
      <c r="AP255" s="54">
        <f t="shared" si="7"/>
        <v>0.26145430096062822</v>
      </c>
    </row>
    <row r="256" spans="3:42" x14ac:dyDescent="0.3">
      <c r="C256" s="145">
        <v>2478638</v>
      </c>
      <c r="W256">
        <v>3</v>
      </c>
      <c r="AE256">
        <v>1</v>
      </c>
      <c r="AL256" s="45"/>
      <c r="AN256" s="79">
        <v>182</v>
      </c>
      <c r="AO256" s="46">
        <f t="shared" si="6"/>
        <v>149.25310861716264</v>
      </c>
      <c r="AP256" s="54">
        <f t="shared" si="7"/>
        <v>5.8920818419744387</v>
      </c>
    </row>
    <row r="257" spans="3:42" x14ac:dyDescent="0.3">
      <c r="C257" s="145">
        <v>2479630</v>
      </c>
      <c r="S257">
        <v>1</v>
      </c>
      <c r="W257">
        <v>3</v>
      </c>
      <c r="AL257" s="45"/>
      <c r="AN257" s="79">
        <v>133</v>
      </c>
      <c r="AO257" s="46">
        <f t="shared" si="6"/>
        <v>133.6565805113423</v>
      </c>
      <c r="AP257" s="54">
        <f t="shared" si="7"/>
        <v>3.2413381043196526E-3</v>
      </c>
    </row>
    <row r="258" spans="3:42" x14ac:dyDescent="0.3">
      <c r="C258" s="145">
        <v>2517378</v>
      </c>
      <c r="S258">
        <v>4</v>
      </c>
      <c r="W258">
        <v>1</v>
      </c>
      <c r="AL258" s="45"/>
      <c r="AN258" s="79">
        <v>168</v>
      </c>
      <c r="AO258" s="46">
        <f t="shared" si="6"/>
        <v>135.55303616448475</v>
      </c>
      <c r="AP258" s="54">
        <f t="shared" si="7"/>
        <v>6.2666991794240134</v>
      </c>
    </row>
    <row r="259" spans="3:42" x14ac:dyDescent="0.3">
      <c r="C259" s="145">
        <v>2528855</v>
      </c>
      <c r="P259">
        <v>4</v>
      </c>
      <c r="AL259" s="45"/>
      <c r="AN259" s="79">
        <v>108</v>
      </c>
      <c r="AO259" s="46">
        <f t="shared" si="6"/>
        <v>83.354072957296921</v>
      </c>
      <c r="AP259" s="54">
        <f t="shared" si="7"/>
        <v>5.6242751832800266</v>
      </c>
    </row>
    <row r="260" spans="3:42" x14ac:dyDescent="0.3">
      <c r="C260" s="145">
        <v>2529198</v>
      </c>
      <c r="J260">
        <v>2</v>
      </c>
      <c r="P260">
        <v>3</v>
      </c>
      <c r="W260">
        <v>2</v>
      </c>
      <c r="AL260" s="45"/>
      <c r="AN260" s="79">
        <v>168</v>
      </c>
      <c r="AO260" s="46">
        <f t="shared" si="6"/>
        <v>211.26984516646473</v>
      </c>
      <c r="AP260" s="54">
        <f t="shared" si="7"/>
        <v>11.144520837677568</v>
      </c>
    </row>
    <row r="261" spans="3:42" x14ac:dyDescent="0.3">
      <c r="C261" s="145">
        <v>2530464</v>
      </c>
      <c r="J261">
        <v>1</v>
      </c>
      <c r="P261">
        <v>1</v>
      </c>
      <c r="W261">
        <v>1</v>
      </c>
      <c r="AL261" s="45"/>
      <c r="AN261" s="79">
        <v>97</v>
      </c>
      <c r="AO261" s="46">
        <f t="shared" si="6"/>
        <v>95.215663463570252</v>
      </c>
      <c r="AP261" s="54">
        <f t="shared" si="7"/>
        <v>3.2823266755032068E-2</v>
      </c>
    </row>
    <row r="262" spans="3:42" x14ac:dyDescent="0.3">
      <c r="C262" s="145">
        <v>2585218</v>
      </c>
      <c r="W262">
        <v>3</v>
      </c>
      <c r="AE262">
        <v>1</v>
      </c>
      <c r="AL262" s="45"/>
      <c r="AN262" s="79">
        <v>180</v>
      </c>
      <c r="AO262" s="46">
        <f t="shared" si="6"/>
        <v>149.25310861716264</v>
      </c>
      <c r="AP262" s="54">
        <f t="shared" si="7"/>
        <v>5.2520629428222128</v>
      </c>
    </row>
    <row r="263" spans="3:42" x14ac:dyDescent="0.3">
      <c r="C263" s="145">
        <v>2598023</v>
      </c>
      <c r="AE263">
        <v>1</v>
      </c>
      <c r="AL263" s="45"/>
      <c r="AN263" s="79">
        <v>40</v>
      </c>
      <c r="AO263" s="46">
        <f t="shared" si="6"/>
        <v>40.414939740557784</v>
      </c>
      <c r="AP263" s="54">
        <f t="shared" si="7"/>
        <v>4.3043747073540353E-3</v>
      </c>
    </row>
    <row r="264" spans="3:42" x14ac:dyDescent="0.3">
      <c r="C264" s="145">
        <v>2598248</v>
      </c>
      <c r="S264">
        <v>1</v>
      </c>
      <c r="W264">
        <v>1</v>
      </c>
      <c r="AL264" s="45"/>
      <c r="AN264" s="79">
        <v>74</v>
      </c>
      <c r="AO264" s="46">
        <f t="shared" si="6"/>
        <v>61.097801260272405</v>
      </c>
      <c r="AP264" s="54">
        <f t="shared" si="7"/>
        <v>2.2495504367490313</v>
      </c>
    </row>
    <row r="265" spans="3:42" x14ac:dyDescent="0.3">
      <c r="C265" s="145">
        <v>2610044</v>
      </c>
      <c r="J265">
        <v>1</v>
      </c>
      <c r="P265">
        <v>3</v>
      </c>
      <c r="W265">
        <v>2</v>
      </c>
      <c r="AL265" s="45"/>
      <c r="AN265" s="79">
        <v>220.14</v>
      </c>
      <c r="AO265" s="46">
        <f t="shared" si="6"/>
        <v>173.17208956775366</v>
      </c>
      <c r="AP265" s="54">
        <f t="shared" si="7"/>
        <v>10.020825885216288</v>
      </c>
    </row>
    <row r="266" spans="3:42" x14ac:dyDescent="0.3">
      <c r="C266" s="145">
        <v>2628043</v>
      </c>
      <c r="P266">
        <v>2</v>
      </c>
      <c r="W266">
        <v>2</v>
      </c>
      <c r="AL266" s="45"/>
      <c r="AN266" s="79">
        <v>116</v>
      </c>
      <c r="AO266" s="46">
        <f t="shared" si="6"/>
        <v>114.23581572971835</v>
      </c>
      <c r="AP266" s="54">
        <f t="shared" si="7"/>
        <v>2.6830570168182622E-2</v>
      </c>
    </row>
    <row r="267" spans="3:42" x14ac:dyDescent="0.3">
      <c r="C267" s="145">
        <v>2660693</v>
      </c>
      <c r="S267">
        <v>3</v>
      </c>
      <c r="AE267">
        <v>2</v>
      </c>
      <c r="AL267" s="45"/>
      <c r="AN267" s="79">
        <v>144</v>
      </c>
      <c r="AO267" s="46">
        <f t="shared" si="6"/>
        <v>155.28511438532792</v>
      </c>
      <c r="AP267" s="54">
        <f t="shared" si="7"/>
        <v>0.88440143534677118</v>
      </c>
    </row>
    <row r="268" spans="3:42" x14ac:dyDescent="0.3">
      <c r="C268" s="145">
        <v>2661571</v>
      </c>
      <c r="S268">
        <v>2</v>
      </c>
      <c r="W268">
        <v>2</v>
      </c>
      <c r="AL268" s="45"/>
      <c r="AN268" s="79">
        <v>122</v>
      </c>
      <c r="AO268" s="46">
        <f t="shared" si="6"/>
        <v>122.19560252054481</v>
      </c>
      <c r="AP268" s="54">
        <f t="shared" si="7"/>
        <v>3.136093937990394E-4</v>
      </c>
    </row>
    <row r="269" spans="3:42" x14ac:dyDescent="0.3">
      <c r="C269" s="145">
        <v>2675072</v>
      </c>
      <c r="S269">
        <v>1</v>
      </c>
      <c r="AL269" s="45"/>
      <c r="AN269" s="79">
        <v>31</v>
      </c>
      <c r="AO269" s="46">
        <f t="shared" si="6"/>
        <v>24.818411634737455</v>
      </c>
      <c r="AP269" s="54">
        <f t="shared" si="7"/>
        <v>1.2326462812112666</v>
      </c>
    </row>
    <row r="270" spans="3:42" x14ac:dyDescent="0.3">
      <c r="C270" s="145">
        <v>2687896</v>
      </c>
      <c r="E270">
        <v>4</v>
      </c>
      <c r="F270">
        <v>4</v>
      </c>
      <c r="AE270">
        <v>1</v>
      </c>
      <c r="AL270" s="45"/>
      <c r="AN270" s="79">
        <v>62</v>
      </c>
      <c r="AO270" s="46">
        <f t="shared" si="6"/>
        <v>67.937714548729417</v>
      </c>
      <c r="AP270" s="54">
        <f t="shared" si="7"/>
        <v>0.56865248487408038</v>
      </c>
    </row>
    <row r="271" spans="3:42" x14ac:dyDescent="0.3">
      <c r="C271" s="145">
        <v>2687898</v>
      </c>
      <c r="S271">
        <v>2</v>
      </c>
      <c r="W271">
        <v>2</v>
      </c>
      <c r="AB271">
        <v>1</v>
      </c>
      <c r="AE271">
        <v>1</v>
      </c>
      <c r="AL271" s="45"/>
      <c r="AN271" s="79">
        <v>199</v>
      </c>
      <c r="AO271" s="46">
        <f t="shared" si="6"/>
        <v>198.08347519201084</v>
      </c>
      <c r="AP271" s="54">
        <f t="shared" si="7"/>
        <v>4.2211945912541274E-3</v>
      </c>
    </row>
    <row r="272" spans="3:42" x14ac:dyDescent="0.3">
      <c r="C272" s="145">
        <v>2688056</v>
      </c>
      <c r="S272">
        <v>2</v>
      </c>
      <c r="AL272" s="45"/>
      <c r="AN272" s="79">
        <v>53</v>
      </c>
      <c r="AO272" s="46">
        <f t="shared" si="6"/>
        <v>49.63682326947491</v>
      </c>
      <c r="AP272" s="54">
        <f t="shared" si="7"/>
        <v>0.21341429661783842</v>
      </c>
    </row>
    <row r="273" spans="3:42" x14ac:dyDescent="0.3">
      <c r="C273" s="145">
        <v>2688637</v>
      </c>
      <c r="J273">
        <v>2</v>
      </c>
      <c r="W273">
        <v>2</v>
      </c>
      <c r="AL273" s="45"/>
      <c r="AN273" s="79">
        <v>182</v>
      </c>
      <c r="AO273" s="46">
        <f t="shared" si="6"/>
        <v>148.75429044849204</v>
      </c>
      <c r="AP273" s="54">
        <f t="shared" si="7"/>
        <v>6.0729516680397113</v>
      </c>
    </row>
    <row r="274" spans="3:42" x14ac:dyDescent="0.3">
      <c r="C274" s="145">
        <v>2691061</v>
      </c>
      <c r="J274">
        <v>2</v>
      </c>
      <c r="P274">
        <v>5</v>
      </c>
      <c r="W274">
        <v>1</v>
      </c>
      <c r="AB274">
        <v>1</v>
      </c>
      <c r="AL274" s="45"/>
      <c r="AN274" s="79">
        <v>205</v>
      </c>
      <c r="AO274" s="46">
        <f t="shared" si="6"/>
        <v>252.1404249504865</v>
      </c>
      <c r="AP274" s="54">
        <f t="shared" si="7"/>
        <v>10.840095924450978</v>
      </c>
    </row>
    <row r="275" spans="3:42" x14ac:dyDescent="0.3">
      <c r="C275" s="145">
        <v>2714890</v>
      </c>
      <c r="R275">
        <v>1</v>
      </c>
      <c r="AL275" s="45"/>
      <c r="AN275" s="79">
        <v>29</v>
      </c>
      <c r="AO275" s="46">
        <f t="shared" si="6"/>
        <v>33.475822091131143</v>
      </c>
      <c r="AP275" s="54">
        <f t="shared" si="7"/>
        <v>0.69079253073991576</v>
      </c>
    </row>
    <row r="276" spans="3:42" x14ac:dyDescent="0.3">
      <c r="C276" s="145">
        <v>2719144</v>
      </c>
      <c r="D276">
        <v>1</v>
      </c>
      <c r="I276">
        <v>1</v>
      </c>
      <c r="Z276">
        <v>1</v>
      </c>
      <c r="AC276">
        <v>2</v>
      </c>
      <c r="AD276">
        <v>1</v>
      </c>
      <c r="AH276">
        <v>1</v>
      </c>
      <c r="AL276" s="45"/>
      <c r="AN276" s="79">
        <v>180</v>
      </c>
      <c r="AO276" s="46">
        <f t="shared" si="6"/>
        <v>180.01322707918663</v>
      </c>
      <c r="AP276" s="54">
        <f t="shared" si="7"/>
        <v>9.7197568783058015E-7</v>
      </c>
    </row>
    <row r="277" spans="3:42" x14ac:dyDescent="0.3">
      <c r="C277" s="145">
        <v>2746139</v>
      </c>
      <c r="W277">
        <v>2</v>
      </c>
      <c r="AL277" s="45"/>
      <c r="AN277" s="79">
        <v>70</v>
      </c>
      <c r="AO277" s="46">
        <f t="shared" si="6"/>
        <v>72.558779251069893</v>
      </c>
      <c r="AP277" s="54">
        <f t="shared" si="7"/>
        <v>9.3533589367225778E-2</v>
      </c>
    </row>
    <row r="278" spans="3:42" x14ac:dyDescent="0.3">
      <c r="C278" s="145">
        <v>2758715</v>
      </c>
      <c r="D278">
        <v>2</v>
      </c>
      <c r="AC278">
        <v>4</v>
      </c>
      <c r="AL278" s="45"/>
      <c r="AN278" s="79">
        <v>102.87</v>
      </c>
      <c r="AO278" s="46">
        <f t="shared" si="6"/>
        <v>113.47443066914707</v>
      </c>
      <c r="AP278" s="54">
        <f t="shared" si="7"/>
        <v>1.0931656441795163</v>
      </c>
    </row>
    <row r="279" spans="3:42" x14ac:dyDescent="0.3">
      <c r="C279" s="145">
        <v>2771117</v>
      </c>
      <c r="D279" s="48"/>
      <c r="E279" s="48"/>
      <c r="F279" s="48"/>
      <c r="G279" s="48"/>
      <c r="H279" s="48"/>
      <c r="I279" s="48"/>
      <c r="J279" s="48"/>
      <c r="K279" s="48"/>
      <c r="L279" s="48"/>
      <c r="M279" s="48"/>
      <c r="N279" s="48"/>
      <c r="O279" s="48"/>
      <c r="P279" s="48"/>
      <c r="Q279" s="48"/>
      <c r="R279" s="48"/>
      <c r="S279" s="48"/>
      <c r="T279" s="48"/>
      <c r="U279" s="48"/>
      <c r="V279" s="48"/>
      <c r="W279" s="48">
        <v>1</v>
      </c>
      <c r="X279" s="48"/>
      <c r="Y279" s="48"/>
      <c r="Z279" s="48"/>
      <c r="AA279" s="48"/>
      <c r="AB279" s="48"/>
      <c r="AC279" s="48"/>
      <c r="AD279" s="48"/>
      <c r="AE279" s="48"/>
      <c r="AF279" s="48"/>
      <c r="AG279" s="48"/>
      <c r="AH279" s="48"/>
      <c r="AI279" s="48"/>
      <c r="AJ279" s="48"/>
      <c r="AK279" s="48"/>
      <c r="AL279" s="49">
        <v>1</v>
      </c>
      <c r="AN279" s="79">
        <v>75.11</v>
      </c>
      <c r="AO279" s="46">
        <f t="shared" si="6"/>
        <v>71.753951625678354</v>
      </c>
      <c r="AP279" s="54">
        <f t="shared" si="7"/>
        <v>0.14995420970292847</v>
      </c>
    </row>
    <row r="280" spans="3:42" x14ac:dyDescent="0.3">
      <c r="C280" s="148">
        <v>2771265</v>
      </c>
      <c r="S280">
        <v>1</v>
      </c>
      <c r="AN280" s="79">
        <v>31.55</v>
      </c>
      <c r="AO280" s="46">
        <f t="shared" si="6"/>
        <v>24.818411634737455</v>
      </c>
      <c r="AP280" s="54">
        <f t="shared" si="7"/>
        <v>1.4362688405495427</v>
      </c>
    </row>
    <row r="281" spans="3:42" x14ac:dyDescent="0.3">
      <c r="C281" s="145">
        <v>2772665</v>
      </c>
      <c r="P281">
        <v>4</v>
      </c>
      <c r="W281">
        <v>3</v>
      </c>
      <c r="AN281" s="79">
        <v>201.92</v>
      </c>
      <c r="AO281" s="46">
        <f t="shared" si="6"/>
        <v>192.19224183390176</v>
      </c>
      <c r="AP281" s="54">
        <f t="shared" si="7"/>
        <v>0.46864737984395177</v>
      </c>
    </row>
    <row r="282" spans="3:42" x14ac:dyDescent="0.3">
      <c r="C282" s="145">
        <v>2784057</v>
      </c>
      <c r="S282">
        <v>2</v>
      </c>
      <c r="W282">
        <v>2</v>
      </c>
      <c r="AE282">
        <v>1</v>
      </c>
      <c r="AN282" s="79">
        <v>165.06</v>
      </c>
      <c r="AO282" s="46">
        <f t="shared" si="6"/>
        <v>162.61054226110258</v>
      </c>
      <c r="AP282" s="54">
        <f t="shared" si="7"/>
        <v>3.6349468160938279E-2</v>
      </c>
    </row>
    <row r="283" spans="3:42" x14ac:dyDescent="0.3">
      <c r="C283" s="145">
        <v>2784746</v>
      </c>
      <c r="W283">
        <v>3</v>
      </c>
      <c r="AN283" s="79">
        <v>132.9</v>
      </c>
      <c r="AO283" s="46">
        <f t="shared" si="6"/>
        <v>108.83816887660484</v>
      </c>
      <c r="AP283" s="54">
        <f t="shared" si="7"/>
        <v>4.3564463281473911</v>
      </c>
    </row>
    <row r="284" spans="3:42" x14ac:dyDescent="0.3">
      <c r="C284" s="145">
        <v>2785190</v>
      </c>
      <c r="S284">
        <v>3</v>
      </c>
      <c r="AA284">
        <v>2</v>
      </c>
      <c r="AN284" s="79">
        <v>97.36</v>
      </c>
      <c r="AO284" s="46">
        <f t="shared" si="6"/>
        <v>78.572718187317378</v>
      </c>
      <c r="AP284" s="54">
        <f t="shared" si="7"/>
        <v>3.6253282447530322</v>
      </c>
    </row>
    <row r="285" spans="3:42" x14ac:dyDescent="0.3">
      <c r="C285" s="145">
        <v>2785450</v>
      </c>
      <c r="S285">
        <v>1</v>
      </c>
      <c r="AN285" s="79">
        <v>31.55</v>
      </c>
      <c r="AO285" s="46">
        <f t="shared" ref="AO285:AO348" si="8">SUMPRODUCT(D285:AL285,$D$22:$AL$22)</f>
        <v>24.818411634737455</v>
      </c>
      <c r="AP285" s="54">
        <f t="shared" ref="AP285:AP348" si="9">(AO285-AN285)^2/AN285</f>
        <v>1.4362688405495427</v>
      </c>
    </row>
    <row r="286" spans="3:42" x14ac:dyDescent="0.3">
      <c r="C286" s="145">
        <v>2786033</v>
      </c>
      <c r="S286">
        <v>1</v>
      </c>
      <c r="W286">
        <v>2</v>
      </c>
      <c r="AE286">
        <v>1</v>
      </c>
      <c r="AN286" s="79">
        <v>138.08000000000001</v>
      </c>
      <c r="AO286" s="46">
        <f t="shared" si="8"/>
        <v>137.79213062636512</v>
      </c>
      <c r="AP286" s="54">
        <f t="shared" si="9"/>
        <v>6.0015046550510075E-4</v>
      </c>
    </row>
    <row r="287" spans="3:42" x14ac:dyDescent="0.3">
      <c r="C287" s="145">
        <v>2797416</v>
      </c>
      <c r="T287">
        <v>2</v>
      </c>
      <c r="AE287">
        <v>1</v>
      </c>
      <c r="AN287" s="79">
        <v>72.599999999999994</v>
      </c>
      <c r="AO287" s="46">
        <f t="shared" si="8"/>
        <v>56.439417595676758</v>
      </c>
      <c r="AP287" s="54">
        <f t="shared" si="9"/>
        <v>3.5973061108391429</v>
      </c>
    </row>
    <row r="288" spans="3:42" x14ac:dyDescent="0.3">
      <c r="C288" s="145">
        <v>2798126</v>
      </c>
      <c r="P288">
        <v>3</v>
      </c>
      <c r="W288">
        <v>1</v>
      </c>
      <c r="AN288" s="79">
        <v>81.64</v>
      </c>
      <c r="AO288" s="46">
        <f t="shared" si="8"/>
        <v>98.794944343507638</v>
      </c>
      <c r="AP288" s="54">
        <f t="shared" si="9"/>
        <v>3.6047539861445945</v>
      </c>
    </row>
    <row r="289" spans="3:42" x14ac:dyDescent="0.3">
      <c r="C289" s="145">
        <v>2827077</v>
      </c>
      <c r="D289">
        <v>1</v>
      </c>
      <c r="P289">
        <v>4</v>
      </c>
      <c r="AE289">
        <v>1</v>
      </c>
      <c r="AN289" s="79">
        <v>167.34</v>
      </c>
      <c r="AO289" s="46">
        <f t="shared" si="8"/>
        <v>159.10915835866575</v>
      </c>
      <c r="AP289" s="54">
        <f t="shared" si="9"/>
        <v>0.40484495114570285</v>
      </c>
    </row>
    <row r="290" spans="3:42" x14ac:dyDescent="0.3">
      <c r="C290" s="145">
        <v>2837457</v>
      </c>
      <c r="P290">
        <v>3</v>
      </c>
      <c r="AE290">
        <v>1</v>
      </c>
      <c r="AN290" s="79">
        <v>131.53</v>
      </c>
      <c r="AO290" s="46">
        <f t="shared" si="8"/>
        <v>102.93049445853048</v>
      </c>
      <c r="AP290" s="54">
        <f t="shared" si="9"/>
        <v>6.2185943679506277</v>
      </c>
    </row>
    <row r="291" spans="3:42" x14ac:dyDescent="0.3">
      <c r="C291" s="145">
        <v>2837851</v>
      </c>
      <c r="P291">
        <v>1</v>
      </c>
      <c r="W291">
        <v>1</v>
      </c>
      <c r="AN291" s="79">
        <v>59.47</v>
      </c>
      <c r="AO291" s="46">
        <f t="shared" si="8"/>
        <v>57.117907864859177</v>
      </c>
      <c r="AP291" s="54">
        <f t="shared" si="9"/>
        <v>9.302736526301178E-2</v>
      </c>
    </row>
    <row r="292" spans="3:42" x14ac:dyDescent="0.3">
      <c r="C292" s="145">
        <v>2838992</v>
      </c>
      <c r="D292">
        <v>3</v>
      </c>
      <c r="Z292">
        <v>3</v>
      </c>
      <c r="AC292">
        <v>5</v>
      </c>
      <c r="AN292" s="79">
        <v>189.66</v>
      </c>
      <c r="AO292" s="46">
        <f t="shared" si="8"/>
        <v>169.43279008935576</v>
      </c>
      <c r="AP292" s="54">
        <f t="shared" si="9"/>
        <v>2.1572288345948767</v>
      </c>
    </row>
    <row r="293" spans="3:42" x14ac:dyDescent="0.3">
      <c r="C293" s="145">
        <v>2849501</v>
      </c>
      <c r="P293">
        <v>2</v>
      </c>
      <c r="W293">
        <v>2</v>
      </c>
      <c r="AE293">
        <v>1</v>
      </c>
      <c r="AN293" s="79">
        <v>158.07</v>
      </c>
      <c r="AO293" s="46">
        <f t="shared" si="8"/>
        <v>154.65075547027612</v>
      </c>
      <c r="AP293" s="54">
        <f t="shared" si="9"/>
        <v>7.3962378402268644E-2</v>
      </c>
    </row>
    <row r="294" spans="3:42" x14ac:dyDescent="0.3">
      <c r="C294" s="145">
        <v>2851670</v>
      </c>
      <c r="W294">
        <v>2</v>
      </c>
      <c r="AN294" s="79">
        <v>88.6</v>
      </c>
      <c r="AO294" s="46">
        <f t="shared" si="8"/>
        <v>72.558779251069893</v>
      </c>
      <c r="AP294" s="54">
        <f t="shared" si="9"/>
        <v>2.9042975520982575</v>
      </c>
    </row>
    <row r="295" spans="3:42" x14ac:dyDescent="0.3">
      <c r="C295" s="145">
        <v>2861827</v>
      </c>
      <c r="W295">
        <v>1</v>
      </c>
      <c r="AN295" s="79">
        <v>44.3</v>
      </c>
      <c r="AO295" s="46">
        <f t="shared" si="8"/>
        <v>36.279389625534947</v>
      </c>
      <c r="AP295" s="54">
        <f t="shared" si="9"/>
        <v>1.4521487760491287</v>
      </c>
    </row>
    <row r="296" spans="3:42" x14ac:dyDescent="0.3">
      <c r="C296" s="145">
        <v>2872356</v>
      </c>
      <c r="D296">
        <v>2</v>
      </c>
      <c r="I296">
        <v>2</v>
      </c>
      <c r="AC296">
        <v>3</v>
      </c>
      <c r="AD296">
        <v>1</v>
      </c>
      <c r="AN296" s="79">
        <v>172</v>
      </c>
      <c r="AO296" s="46">
        <f t="shared" si="8"/>
        <v>135.49969026422974</v>
      </c>
      <c r="AP296" s="54">
        <f t="shared" si="9"/>
        <v>7.7457709930649141</v>
      </c>
    </row>
    <row r="297" spans="3:42" x14ac:dyDescent="0.3">
      <c r="C297" s="145">
        <v>2872535</v>
      </c>
      <c r="P297">
        <v>2</v>
      </c>
      <c r="W297">
        <v>2</v>
      </c>
      <c r="AN297" s="79">
        <v>116</v>
      </c>
      <c r="AO297" s="46">
        <f t="shared" si="8"/>
        <v>114.23581572971835</v>
      </c>
      <c r="AP297" s="54">
        <f t="shared" si="9"/>
        <v>2.6830570168182622E-2</v>
      </c>
    </row>
    <row r="298" spans="3:42" x14ac:dyDescent="0.3">
      <c r="C298" s="145">
        <v>2873698</v>
      </c>
      <c r="D298">
        <v>4</v>
      </c>
      <c r="AA298">
        <v>40</v>
      </c>
      <c r="AN298" s="79">
        <v>215</v>
      </c>
      <c r="AO298" s="46">
        <f t="shared" si="8"/>
        <v>223.71024830534466</v>
      </c>
      <c r="AP298" s="54">
        <f t="shared" si="9"/>
        <v>0.35287639786399799</v>
      </c>
    </row>
    <row r="299" spans="3:42" x14ac:dyDescent="0.3">
      <c r="C299" s="145">
        <v>2901467</v>
      </c>
      <c r="AE299">
        <v>2</v>
      </c>
      <c r="AN299" s="79">
        <v>78.23</v>
      </c>
      <c r="AO299" s="46">
        <f t="shared" si="8"/>
        <v>80.829879481115569</v>
      </c>
      <c r="AP299" s="54">
        <f t="shared" si="9"/>
        <v>8.6403851672321841E-2</v>
      </c>
    </row>
    <row r="300" spans="3:42" x14ac:dyDescent="0.3">
      <c r="C300" s="145">
        <v>2910647</v>
      </c>
      <c r="P300">
        <v>2</v>
      </c>
      <c r="W300">
        <v>1</v>
      </c>
      <c r="AN300" s="79">
        <v>63.39</v>
      </c>
      <c r="AO300" s="46">
        <f t="shared" si="8"/>
        <v>77.956426104183407</v>
      </c>
      <c r="AP300" s="54">
        <f t="shared" si="9"/>
        <v>3.3472277874843948</v>
      </c>
    </row>
    <row r="301" spans="3:42" x14ac:dyDescent="0.3">
      <c r="C301" s="145">
        <v>2921820</v>
      </c>
      <c r="P301">
        <v>4</v>
      </c>
      <c r="W301">
        <v>2</v>
      </c>
      <c r="AN301" s="79">
        <v>165.92</v>
      </c>
      <c r="AO301" s="46">
        <f t="shared" si="8"/>
        <v>155.91285220836681</v>
      </c>
      <c r="AP301" s="54">
        <f t="shared" si="9"/>
        <v>0.60356199929838894</v>
      </c>
    </row>
    <row r="302" spans="3:42" x14ac:dyDescent="0.3">
      <c r="C302" s="145">
        <v>2923592</v>
      </c>
      <c r="AE302">
        <v>2</v>
      </c>
      <c r="AN302" s="79">
        <v>78.23</v>
      </c>
      <c r="AO302" s="46">
        <f t="shared" si="8"/>
        <v>80.829879481115569</v>
      </c>
      <c r="AP302" s="54">
        <f t="shared" si="9"/>
        <v>8.6403851672321841E-2</v>
      </c>
    </row>
    <row r="303" spans="3:42" x14ac:dyDescent="0.3">
      <c r="C303" s="145">
        <v>2924060</v>
      </c>
      <c r="S303">
        <v>3</v>
      </c>
      <c r="W303">
        <v>2</v>
      </c>
      <c r="AN303" s="79">
        <v>183.26</v>
      </c>
      <c r="AO303" s="46">
        <f t="shared" si="8"/>
        <v>147.01401415528227</v>
      </c>
      <c r="AP303" s="54">
        <f t="shared" si="9"/>
        <v>7.1688938658489443</v>
      </c>
    </row>
    <row r="304" spans="3:42" x14ac:dyDescent="0.3">
      <c r="C304" s="145">
        <v>2924248</v>
      </c>
      <c r="E304">
        <v>15</v>
      </c>
      <c r="AN304" s="79">
        <v>29.01</v>
      </c>
      <c r="AO304" s="46">
        <f t="shared" si="8"/>
        <v>31.194295689387502</v>
      </c>
      <c r="AP304" s="54">
        <f t="shared" si="9"/>
        <v>0.16446562077479546</v>
      </c>
    </row>
    <row r="305" spans="3:42" x14ac:dyDescent="0.3">
      <c r="C305" s="145">
        <v>2950097</v>
      </c>
      <c r="D305">
        <v>1</v>
      </c>
      <c r="Z305">
        <v>1</v>
      </c>
      <c r="AC305">
        <v>2</v>
      </c>
      <c r="AN305" s="79">
        <v>72.62</v>
      </c>
      <c r="AO305" s="46">
        <f t="shared" si="8"/>
        <v>60.04377497541234</v>
      </c>
      <c r="AP305" s="54">
        <f t="shared" si="9"/>
        <v>2.1779321931845907</v>
      </c>
    </row>
    <row r="306" spans="3:42" x14ac:dyDescent="0.3">
      <c r="C306" s="145">
        <v>2970606</v>
      </c>
      <c r="D306">
        <v>1</v>
      </c>
      <c r="AN306" s="79">
        <v>40.07</v>
      </c>
      <c r="AO306" s="46">
        <f t="shared" si="8"/>
        <v>35.340145660811054</v>
      </c>
      <c r="AP306" s="54">
        <f t="shared" si="9"/>
        <v>0.55831100748551299</v>
      </c>
    </row>
    <row r="307" spans="3:42" x14ac:dyDescent="0.3">
      <c r="C307" s="145">
        <v>2971122</v>
      </c>
      <c r="W307">
        <v>1</v>
      </c>
      <c r="AN307" s="79">
        <v>35.99</v>
      </c>
      <c r="AO307" s="46">
        <f t="shared" si="8"/>
        <v>36.279389625534947</v>
      </c>
      <c r="AP307" s="54">
        <f t="shared" si="9"/>
        <v>2.3269340196514438E-3</v>
      </c>
    </row>
    <row r="308" spans="3:42" x14ac:dyDescent="0.3">
      <c r="C308" s="145">
        <v>2972548</v>
      </c>
      <c r="W308">
        <v>1</v>
      </c>
      <c r="AN308" s="79">
        <v>44.3</v>
      </c>
      <c r="AO308" s="46">
        <f t="shared" si="8"/>
        <v>36.279389625534947</v>
      </c>
      <c r="AP308" s="54">
        <f t="shared" si="9"/>
        <v>1.4521487760491287</v>
      </c>
    </row>
    <row r="309" spans="3:42" x14ac:dyDescent="0.3">
      <c r="C309" s="145">
        <v>2972596</v>
      </c>
      <c r="S309">
        <v>2</v>
      </c>
      <c r="W309">
        <v>2</v>
      </c>
      <c r="AN309" s="79">
        <v>125.95</v>
      </c>
      <c r="AO309" s="46">
        <f t="shared" si="8"/>
        <v>122.19560252054481</v>
      </c>
      <c r="AP309" s="54">
        <f t="shared" si="9"/>
        <v>0.11191346116506158</v>
      </c>
    </row>
    <row r="310" spans="3:42" x14ac:dyDescent="0.3">
      <c r="C310" s="145">
        <v>2983098</v>
      </c>
      <c r="W310">
        <v>2</v>
      </c>
      <c r="AN310" s="79">
        <v>71.98</v>
      </c>
      <c r="AO310" s="46">
        <f t="shared" si="8"/>
        <v>72.558779251069893</v>
      </c>
      <c r="AP310" s="54">
        <f t="shared" si="9"/>
        <v>4.6538680393028876E-3</v>
      </c>
    </row>
    <row r="311" spans="3:42" x14ac:dyDescent="0.3">
      <c r="C311" s="145">
        <v>2983690</v>
      </c>
      <c r="D311">
        <v>3</v>
      </c>
      <c r="AC311">
        <v>5</v>
      </c>
      <c r="AN311" s="79">
        <v>169.75</v>
      </c>
      <c r="AO311" s="46">
        <f t="shared" si="8"/>
        <v>159.51311116683934</v>
      </c>
      <c r="AP311" s="54">
        <f t="shared" si="9"/>
        <v>0.61734252125177891</v>
      </c>
    </row>
    <row r="312" spans="3:42" x14ac:dyDescent="0.3">
      <c r="C312" s="145">
        <v>2984729</v>
      </c>
      <c r="W312">
        <v>2</v>
      </c>
      <c r="AN312" s="79">
        <v>88.6</v>
      </c>
      <c r="AO312" s="46">
        <f t="shared" si="8"/>
        <v>72.558779251069893</v>
      </c>
      <c r="AP312" s="54">
        <f t="shared" si="9"/>
        <v>2.9042975520982575</v>
      </c>
    </row>
    <row r="313" spans="3:42" x14ac:dyDescent="0.3">
      <c r="C313" s="145">
        <v>2985149</v>
      </c>
      <c r="M313">
        <v>1</v>
      </c>
      <c r="R313">
        <v>1</v>
      </c>
      <c r="AE313">
        <v>1</v>
      </c>
      <c r="AG313">
        <v>1</v>
      </c>
      <c r="AN313" s="79">
        <v>130.4</v>
      </c>
      <c r="AO313" s="46">
        <f t="shared" si="8"/>
        <v>130.3878678272651</v>
      </c>
      <c r="AP313" s="54">
        <f t="shared" si="9"/>
        <v>1.1287547183255751E-6</v>
      </c>
    </row>
    <row r="314" spans="3:42" x14ac:dyDescent="0.3">
      <c r="C314" s="145">
        <v>2995532</v>
      </c>
      <c r="D314">
        <v>1</v>
      </c>
      <c r="P314">
        <v>4</v>
      </c>
      <c r="W314">
        <v>2</v>
      </c>
      <c r="AN314" s="79">
        <v>200.21</v>
      </c>
      <c r="AO314" s="46">
        <f t="shared" si="8"/>
        <v>191.25299786917788</v>
      </c>
      <c r="AP314" s="54">
        <f t="shared" si="9"/>
        <v>0.40071868124245652</v>
      </c>
    </row>
    <row r="315" spans="3:42" x14ac:dyDescent="0.3">
      <c r="C315" s="145">
        <v>2995887</v>
      </c>
      <c r="S315">
        <v>2</v>
      </c>
      <c r="AE315">
        <v>1</v>
      </c>
      <c r="AN315" s="79">
        <v>93.07</v>
      </c>
      <c r="AO315" s="46">
        <f t="shared" si="8"/>
        <v>90.051763010032687</v>
      </c>
      <c r="AP315" s="54">
        <f t="shared" si="9"/>
        <v>9.7880676132017896E-2</v>
      </c>
    </row>
    <row r="316" spans="3:42" x14ac:dyDescent="0.3">
      <c r="C316" s="145">
        <v>2995893</v>
      </c>
      <c r="P316">
        <v>3</v>
      </c>
      <c r="W316">
        <v>1</v>
      </c>
      <c r="AL316">
        <v>1</v>
      </c>
      <c r="AN316" s="79">
        <v>175.84</v>
      </c>
      <c r="AO316" s="46">
        <f t="shared" si="8"/>
        <v>134.26950634365105</v>
      </c>
      <c r="AP316" s="54">
        <f t="shared" si="9"/>
        <v>9.8277180552351524</v>
      </c>
    </row>
    <row r="317" spans="3:42" x14ac:dyDescent="0.3">
      <c r="C317" s="145">
        <v>3007009</v>
      </c>
      <c r="P317">
        <v>2</v>
      </c>
      <c r="W317">
        <v>1</v>
      </c>
      <c r="AN317" s="79">
        <v>98.96</v>
      </c>
      <c r="AO317" s="46">
        <f t="shared" si="8"/>
        <v>77.956426104183407</v>
      </c>
      <c r="AP317" s="54">
        <f t="shared" si="9"/>
        <v>4.4578629385310018</v>
      </c>
    </row>
    <row r="318" spans="3:42" x14ac:dyDescent="0.3">
      <c r="C318" s="145">
        <v>3008067</v>
      </c>
      <c r="T318">
        <v>20</v>
      </c>
      <c r="AA318">
        <v>40</v>
      </c>
      <c r="AN318" s="79">
        <v>238.62</v>
      </c>
      <c r="AO318" s="46">
        <f t="shared" si="8"/>
        <v>242.59444421329022</v>
      </c>
      <c r="AP318" s="54">
        <f t="shared" si="9"/>
        <v>6.6198167817266174E-2</v>
      </c>
    </row>
    <row r="319" spans="3:42" x14ac:dyDescent="0.3">
      <c r="C319" s="145">
        <v>3008185</v>
      </c>
      <c r="AE319">
        <v>5</v>
      </c>
      <c r="AN319" s="79">
        <v>195.57</v>
      </c>
      <c r="AO319" s="46">
        <f t="shared" si="8"/>
        <v>202.07469870278891</v>
      </c>
      <c r="AP319" s="54">
        <f t="shared" si="9"/>
        <v>0.21634762598590679</v>
      </c>
    </row>
    <row r="320" spans="3:42" x14ac:dyDescent="0.3">
      <c r="C320" s="145">
        <v>3011468</v>
      </c>
      <c r="Q320">
        <v>2</v>
      </c>
      <c r="S320">
        <v>4</v>
      </c>
      <c r="W320">
        <v>1</v>
      </c>
      <c r="AE320">
        <v>2</v>
      </c>
      <c r="AN320" s="79">
        <v>238.55</v>
      </c>
      <c r="AO320" s="46">
        <f t="shared" si="8"/>
        <v>216.38291564560032</v>
      </c>
      <c r="AP320" s="54">
        <f t="shared" si="9"/>
        <v>2.0598601080489272</v>
      </c>
    </row>
    <row r="321" spans="3:42" x14ac:dyDescent="0.3">
      <c r="C321" s="145">
        <v>3019094</v>
      </c>
      <c r="W321">
        <v>2</v>
      </c>
      <c r="AN321" s="79">
        <v>88.6</v>
      </c>
      <c r="AO321" s="46">
        <f t="shared" si="8"/>
        <v>72.558779251069893</v>
      </c>
      <c r="AP321" s="54">
        <f t="shared" si="9"/>
        <v>2.9042975520982575</v>
      </c>
    </row>
    <row r="322" spans="3:42" x14ac:dyDescent="0.3">
      <c r="C322" s="145">
        <v>3019329</v>
      </c>
      <c r="W322">
        <v>1</v>
      </c>
      <c r="AN322" s="79">
        <v>44.3</v>
      </c>
      <c r="AO322" s="46">
        <f t="shared" si="8"/>
        <v>36.279389625534947</v>
      </c>
      <c r="AP322" s="54">
        <f t="shared" si="9"/>
        <v>1.4521487760491287</v>
      </c>
    </row>
    <row r="323" spans="3:42" x14ac:dyDescent="0.3">
      <c r="C323" s="145">
        <v>3019904</v>
      </c>
      <c r="S323">
        <v>2</v>
      </c>
      <c r="AA323">
        <v>6</v>
      </c>
      <c r="AN323" s="79">
        <v>90.43</v>
      </c>
      <c r="AO323" s="46">
        <f t="shared" si="8"/>
        <v>61.989273118789974</v>
      </c>
      <c r="AP323" s="54">
        <f t="shared" si="9"/>
        <v>8.9447633034566287</v>
      </c>
    </row>
    <row r="324" spans="3:42" x14ac:dyDescent="0.3">
      <c r="C324" s="145">
        <v>3019932</v>
      </c>
      <c r="V324">
        <v>1</v>
      </c>
      <c r="AF324">
        <v>1</v>
      </c>
      <c r="AN324" s="79">
        <v>36.200000000000003</v>
      </c>
      <c r="AO324" s="46">
        <f t="shared" si="8"/>
        <v>36.200001251399975</v>
      </c>
      <c r="AP324" s="54">
        <f t="shared" si="9"/>
        <v>4.3259720722350569E-14</v>
      </c>
    </row>
    <row r="325" spans="3:42" x14ac:dyDescent="0.3">
      <c r="C325" s="145">
        <v>3020307</v>
      </c>
      <c r="W325">
        <v>1</v>
      </c>
      <c r="AL325">
        <v>1</v>
      </c>
      <c r="AN325" s="79">
        <v>56.01</v>
      </c>
      <c r="AO325" s="46">
        <f t="shared" si="8"/>
        <v>71.753951625678354</v>
      </c>
      <c r="AP325" s="54">
        <f t="shared" si="9"/>
        <v>4.4254956756239983</v>
      </c>
    </row>
    <row r="326" spans="3:42" x14ac:dyDescent="0.3">
      <c r="C326" s="145">
        <v>3020685</v>
      </c>
      <c r="D326">
        <v>2</v>
      </c>
      <c r="I326">
        <v>1</v>
      </c>
      <c r="AC326">
        <v>8</v>
      </c>
      <c r="AD326">
        <v>1</v>
      </c>
      <c r="AN326" s="79">
        <v>160.08000000000001</v>
      </c>
      <c r="AO326" s="46">
        <f t="shared" si="8"/>
        <v>188.99158822049327</v>
      </c>
      <c r="AP326" s="54">
        <f t="shared" si="9"/>
        <v>5.2216387645637461</v>
      </c>
    </row>
    <row r="327" spans="3:42" x14ac:dyDescent="0.3">
      <c r="C327" s="145">
        <v>3046385</v>
      </c>
      <c r="P327">
        <v>4</v>
      </c>
      <c r="W327">
        <v>3</v>
      </c>
      <c r="AN327" s="79">
        <v>201.92</v>
      </c>
      <c r="AO327" s="46">
        <f t="shared" si="8"/>
        <v>192.19224183390176</v>
      </c>
      <c r="AP327" s="54">
        <f t="shared" si="9"/>
        <v>0.46864737984395177</v>
      </c>
    </row>
    <row r="328" spans="3:42" x14ac:dyDescent="0.3">
      <c r="C328" s="145">
        <v>3047409</v>
      </c>
      <c r="S328">
        <v>1</v>
      </c>
      <c r="AN328" s="79">
        <v>26.98</v>
      </c>
      <c r="AO328" s="46">
        <f t="shared" si="8"/>
        <v>24.818411634737455</v>
      </c>
      <c r="AP328" s="54">
        <f t="shared" si="9"/>
        <v>0.17318251522751682</v>
      </c>
    </row>
    <row r="329" spans="3:42" x14ac:dyDescent="0.3">
      <c r="C329" s="145">
        <v>3047476</v>
      </c>
      <c r="W329">
        <v>1</v>
      </c>
      <c r="AN329" s="79">
        <v>44.3</v>
      </c>
      <c r="AO329" s="46">
        <f t="shared" si="8"/>
        <v>36.279389625534947</v>
      </c>
      <c r="AP329" s="54">
        <f t="shared" si="9"/>
        <v>1.4521487760491287</v>
      </c>
    </row>
    <row r="330" spans="3:42" x14ac:dyDescent="0.3">
      <c r="C330" s="145">
        <v>3048145</v>
      </c>
      <c r="S330">
        <v>3</v>
      </c>
      <c r="W330">
        <v>1</v>
      </c>
      <c r="AE330">
        <v>2</v>
      </c>
      <c r="AN330" s="79">
        <v>147.02000000000001</v>
      </c>
      <c r="AO330" s="46">
        <f t="shared" si="8"/>
        <v>191.56450401086289</v>
      </c>
      <c r="AP330" s="54">
        <f t="shared" si="9"/>
        <v>13.496210295019583</v>
      </c>
    </row>
    <row r="331" spans="3:42" x14ac:dyDescent="0.3">
      <c r="C331" s="145">
        <v>3059458</v>
      </c>
      <c r="W331">
        <v>1</v>
      </c>
      <c r="AE331">
        <v>1</v>
      </c>
      <c r="AN331" s="79">
        <v>75.11</v>
      </c>
      <c r="AO331" s="46">
        <f t="shared" si="8"/>
        <v>76.694329366092731</v>
      </c>
      <c r="AP331" s="54">
        <f t="shared" si="9"/>
        <v>3.3418979367112189E-2</v>
      </c>
    </row>
    <row r="332" spans="3:42" x14ac:dyDescent="0.3">
      <c r="C332" s="145">
        <v>3069270</v>
      </c>
      <c r="D332">
        <v>1</v>
      </c>
      <c r="AC332">
        <v>2</v>
      </c>
      <c r="AN332" s="79">
        <v>57.77</v>
      </c>
      <c r="AO332" s="46">
        <f t="shared" si="8"/>
        <v>56.737215334573534</v>
      </c>
      <c r="AP332" s="54">
        <f t="shared" si="9"/>
        <v>1.8463634501299345E-2</v>
      </c>
    </row>
    <row r="333" spans="3:42" x14ac:dyDescent="0.3">
      <c r="C333" s="145">
        <v>3069321</v>
      </c>
      <c r="P333">
        <v>2</v>
      </c>
      <c r="W333">
        <v>2</v>
      </c>
      <c r="AN333" s="79">
        <v>143.26</v>
      </c>
      <c r="AO333" s="46">
        <f t="shared" si="8"/>
        <v>114.23581572971835</v>
      </c>
      <c r="AP333" s="54">
        <f t="shared" si="9"/>
        <v>5.8802406293121887</v>
      </c>
    </row>
    <row r="334" spans="3:42" x14ac:dyDescent="0.3">
      <c r="C334" s="145">
        <v>3069415</v>
      </c>
      <c r="H334">
        <v>4</v>
      </c>
      <c r="P334">
        <v>1</v>
      </c>
      <c r="AE334">
        <v>1</v>
      </c>
      <c r="AN334" s="79">
        <v>80.7</v>
      </c>
      <c r="AO334" s="46">
        <f t="shared" si="8"/>
        <v>72.788010359653271</v>
      </c>
      <c r="AP334" s="54">
        <f t="shared" si="9"/>
        <v>0.77570731188294928</v>
      </c>
    </row>
    <row r="335" spans="3:42" x14ac:dyDescent="0.3">
      <c r="C335" s="145">
        <v>3069836</v>
      </c>
      <c r="P335">
        <v>6</v>
      </c>
      <c r="AN335" s="79">
        <v>140.91</v>
      </c>
      <c r="AO335" s="46">
        <f t="shared" si="8"/>
        <v>125.03110943594538</v>
      </c>
      <c r="AP335" s="54">
        <f t="shared" si="9"/>
        <v>1.7893631789455873</v>
      </c>
    </row>
    <row r="336" spans="3:42" x14ac:dyDescent="0.3">
      <c r="C336" s="145">
        <v>3070110</v>
      </c>
      <c r="D336">
        <v>2</v>
      </c>
      <c r="T336">
        <v>3</v>
      </c>
      <c r="Z336">
        <v>2</v>
      </c>
      <c r="AA336">
        <v>4</v>
      </c>
      <c r="AC336">
        <v>2</v>
      </c>
      <c r="AN336" s="79">
        <v>180.96</v>
      </c>
      <c r="AO336" s="46">
        <f t="shared" si="8"/>
        <v>130.96216362595072</v>
      </c>
      <c r="AP336" s="54">
        <f t="shared" si="9"/>
        <v>13.814012168911393</v>
      </c>
    </row>
    <row r="337" spans="3:42" x14ac:dyDescent="0.3">
      <c r="C337" s="145">
        <v>3070440</v>
      </c>
      <c r="D337">
        <v>2</v>
      </c>
      <c r="AC337">
        <v>8</v>
      </c>
      <c r="AN337" s="79">
        <v>123.53</v>
      </c>
      <c r="AO337" s="46">
        <f t="shared" si="8"/>
        <v>156.26857001667202</v>
      </c>
      <c r="AP337" s="54">
        <f t="shared" si="9"/>
        <v>8.6765479376389205</v>
      </c>
    </row>
    <row r="338" spans="3:42" x14ac:dyDescent="0.3">
      <c r="C338" s="145">
        <v>3070643</v>
      </c>
      <c r="AE338">
        <v>1</v>
      </c>
      <c r="AN338" s="79">
        <v>49.55</v>
      </c>
      <c r="AO338" s="46">
        <f t="shared" si="8"/>
        <v>40.414939740557784</v>
      </c>
      <c r="AP338" s="54">
        <f t="shared" si="9"/>
        <v>1.6841438131915325</v>
      </c>
    </row>
    <row r="339" spans="3:42" x14ac:dyDescent="0.3">
      <c r="C339" s="145">
        <v>3071589</v>
      </c>
      <c r="T339">
        <v>20</v>
      </c>
      <c r="AA339">
        <v>40</v>
      </c>
      <c r="AN339" s="79">
        <v>238.62</v>
      </c>
      <c r="AO339" s="46">
        <f t="shared" si="8"/>
        <v>242.59444421329022</v>
      </c>
      <c r="AP339" s="54">
        <f t="shared" si="9"/>
        <v>6.6198167817266174E-2</v>
      </c>
    </row>
    <row r="340" spans="3:42" x14ac:dyDescent="0.3">
      <c r="C340" s="145">
        <v>3093058</v>
      </c>
      <c r="T340">
        <v>1</v>
      </c>
      <c r="W340">
        <v>1</v>
      </c>
      <c r="AA340">
        <v>2</v>
      </c>
      <c r="AN340" s="79">
        <v>85.2</v>
      </c>
      <c r="AO340" s="46">
        <f t="shared" si="8"/>
        <v>48.409111836199457</v>
      </c>
      <c r="AP340" s="54">
        <f t="shared" si="9"/>
        <v>15.886965397667595</v>
      </c>
    </row>
    <row r="341" spans="3:42" x14ac:dyDescent="0.3">
      <c r="C341" s="145">
        <v>3117529</v>
      </c>
      <c r="AA341">
        <v>4</v>
      </c>
      <c r="AE341">
        <v>2</v>
      </c>
      <c r="AN341" s="79">
        <v>98</v>
      </c>
      <c r="AO341" s="46">
        <f t="shared" si="8"/>
        <v>89.064846047325616</v>
      </c>
      <c r="AP341" s="54">
        <f t="shared" si="9"/>
        <v>0.81466302202033336</v>
      </c>
    </row>
    <row r="342" spans="3:42" x14ac:dyDescent="0.3">
      <c r="C342" s="145">
        <v>3130648</v>
      </c>
      <c r="W342">
        <v>10</v>
      </c>
      <c r="AN342" s="79">
        <v>238.62</v>
      </c>
      <c r="AO342" s="46">
        <f t="shared" si="8"/>
        <v>362.79389625534947</v>
      </c>
      <c r="AP342" s="54">
        <f t="shared" si="9"/>
        <v>64.618039188811878</v>
      </c>
    </row>
    <row r="343" spans="3:42" x14ac:dyDescent="0.3">
      <c r="C343" s="145">
        <v>3130761</v>
      </c>
      <c r="D343">
        <v>1</v>
      </c>
      <c r="I343">
        <v>1</v>
      </c>
      <c r="S343">
        <v>2</v>
      </c>
      <c r="AC343">
        <v>1</v>
      </c>
      <c r="AD343">
        <v>1</v>
      </c>
      <c r="AN343" s="79">
        <v>142.9</v>
      </c>
      <c r="AO343" s="46">
        <f t="shared" si="8"/>
        <v>128.39852197098838</v>
      </c>
      <c r="AP343" s="54">
        <f t="shared" si="9"/>
        <v>1.4716085726095647</v>
      </c>
    </row>
    <row r="344" spans="3:42" x14ac:dyDescent="0.3">
      <c r="C344" s="145">
        <v>3131145</v>
      </c>
      <c r="P344">
        <v>4</v>
      </c>
      <c r="W344">
        <v>3</v>
      </c>
      <c r="AN344" s="79">
        <v>201.92</v>
      </c>
      <c r="AO344" s="46">
        <f t="shared" si="8"/>
        <v>192.19224183390176</v>
      </c>
      <c r="AP344" s="54">
        <f t="shared" si="9"/>
        <v>0.46864737984395177</v>
      </c>
    </row>
    <row r="345" spans="3:42" x14ac:dyDescent="0.3">
      <c r="C345" s="145">
        <v>3131250</v>
      </c>
      <c r="S345">
        <v>3</v>
      </c>
      <c r="W345">
        <v>3</v>
      </c>
      <c r="AN345" s="79">
        <v>227.56</v>
      </c>
      <c r="AO345" s="46">
        <f t="shared" si="8"/>
        <v>183.29340378081719</v>
      </c>
      <c r="AP345" s="54">
        <f t="shared" si="9"/>
        <v>8.6110544068912382</v>
      </c>
    </row>
    <row r="346" spans="3:42" x14ac:dyDescent="0.3">
      <c r="C346" s="145">
        <v>3131603</v>
      </c>
      <c r="W346">
        <v>1</v>
      </c>
      <c r="AN346" s="79">
        <v>44.3</v>
      </c>
      <c r="AO346" s="46">
        <f t="shared" si="8"/>
        <v>36.279389625534947</v>
      </c>
      <c r="AP346" s="54">
        <f t="shared" si="9"/>
        <v>1.4521487760491287</v>
      </c>
    </row>
    <row r="347" spans="3:42" x14ac:dyDescent="0.3">
      <c r="C347" s="145">
        <v>3145355</v>
      </c>
      <c r="W347">
        <v>2</v>
      </c>
      <c r="AN347" s="79">
        <v>71.98</v>
      </c>
      <c r="AO347" s="46">
        <f t="shared" si="8"/>
        <v>72.558779251069893</v>
      </c>
      <c r="AP347" s="54">
        <f t="shared" si="9"/>
        <v>4.6538680393028876E-3</v>
      </c>
    </row>
    <row r="348" spans="3:42" x14ac:dyDescent="0.3">
      <c r="C348" s="145">
        <v>3145641</v>
      </c>
      <c r="E348">
        <v>5</v>
      </c>
      <c r="F348">
        <v>5</v>
      </c>
      <c r="G348">
        <v>2</v>
      </c>
      <c r="P348">
        <v>1</v>
      </c>
      <c r="AN348" s="79">
        <v>76.09</v>
      </c>
      <c r="AO348" s="46">
        <f t="shared" si="8"/>
        <v>76.093441508709603</v>
      </c>
      <c r="AP348" s="54">
        <f t="shared" si="9"/>
        <v>1.5565753973253069E-7</v>
      </c>
    </row>
    <row r="349" spans="3:42" x14ac:dyDescent="0.3">
      <c r="C349" s="145">
        <v>3146794</v>
      </c>
      <c r="T349">
        <v>1</v>
      </c>
      <c r="W349">
        <v>1</v>
      </c>
      <c r="AA349">
        <v>2</v>
      </c>
      <c r="AN349" s="79">
        <v>85.2</v>
      </c>
      <c r="AO349" s="46">
        <f t="shared" ref="AO349:AO366" si="10">SUMPRODUCT(D349:AL349,$D$22:$AL$22)</f>
        <v>48.409111836199457</v>
      </c>
      <c r="AP349" s="54">
        <f t="shared" ref="AP349:AP365" si="11">(AO349-AN349)^2/AN349</f>
        <v>15.886965397667595</v>
      </c>
    </row>
    <row r="350" spans="3:42" x14ac:dyDescent="0.3">
      <c r="C350" s="145">
        <v>3146848</v>
      </c>
      <c r="P350">
        <v>2</v>
      </c>
      <c r="W350">
        <v>1</v>
      </c>
      <c r="AN350" s="79">
        <v>98.96</v>
      </c>
      <c r="AO350" s="46">
        <f t="shared" si="10"/>
        <v>77.956426104183407</v>
      </c>
      <c r="AP350" s="54">
        <f t="shared" si="11"/>
        <v>4.4578629385310018</v>
      </c>
    </row>
    <row r="351" spans="3:42" x14ac:dyDescent="0.3">
      <c r="C351" s="145">
        <v>3175798</v>
      </c>
      <c r="D351">
        <v>1</v>
      </c>
      <c r="Z351">
        <v>1</v>
      </c>
      <c r="AC351">
        <v>2</v>
      </c>
      <c r="AN351" s="79">
        <v>72.62</v>
      </c>
      <c r="AO351" s="46">
        <f t="shared" si="10"/>
        <v>60.04377497541234</v>
      </c>
      <c r="AP351" s="54">
        <f t="shared" si="11"/>
        <v>2.1779321931845907</v>
      </c>
    </row>
    <row r="352" spans="3:42" x14ac:dyDescent="0.3">
      <c r="C352" s="145">
        <v>3203089</v>
      </c>
      <c r="D352">
        <v>1</v>
      </c>
      <c r="AN352" s="79">
        <v>25.86</v>
      </c>
      <c r="AO352" s="46">
        <f t="shared" si="10"/>
        <v>35.340145660811054</v>
      </c>
      <c r="AP352" s="54">
        <f t="shared" si="11"/>
        <v>3.4753736175635983</v>
      </c>
    </row>
    <row r="353" spans="3:42" x14ac:dyDescent="0.3">
      <c r="C353" s="145">
        <v>3204203</v>
      </c>
      <c r="S353">
        <v>1</v>
      </c>
      <c r="W353">
        <v>1</v>
      </c>
      <c r="AN353" s="79">
        <v>75.849999999999994</v>
      </c>
      <c r="AO353" s="46">
        <f t="shared" si="10"/>
        <v>61.097801260272405</v>
      </c>
      <c r="AP353" s="54">
        <f t="shared" si="11"/>
        <v>2.8691808524247895</v>
      </c>
    </row>
    <row r="354" spans="3:42" x14ac:dyDescent="0.3">
      <c r="C354" s="145">
        <v>3204385</v>
      </c>
      <c r="W354">
        <v>2</v>
      </c>
      <c r="AN354" s="79">
        <v>88.6</v>
      </c>
      <c r="AO354" s="46">
        <f t="shared" si="10"/>
        <v>72.558779251069893</v>
      </c>
      <c r="AP354" s="54">
        <f t="shared" si="11"/>
        <v>2.9042975520982575</v>
      </c>
    </row>
    <row r="355" spans="3:42" x14ac:dyDescent="0.3">
      <c r="C355" s="145">
        <v>3204811</v>
      </c>
      <c r="T355">
        <v>20</v>
      </c>
      <c r="AA355">
        <v>40</v>
      </c>
      <c r="AN355" s="79">
        <v>238.62</v>
      </c>
      <c r="AO355" s="46">
        <f t="shared" si="10"/>
        <v>242.59444421329022</v>
      </c>
      <c r="AP355" s="54">
        <f t="shared" si="11"/>
        <v>6.6198167817266174E-2</v>
      </c>
    </row>
    <row r="356" spans="3:42" x14ac:dyDescent="0.3">
      <c r="C356" s="145">
        <v>3205132</v>
      </c>
      <c r="D356">
        <v>1</v>
      </c>
      <c r="AN356" s="79">
        <v>40.07</v>
      </c>
      <c r="AO356" s="46">
        <f t="shared" si="10"/>
        <v>35.340145660811054</v>
      </c>
      <c r="AP356" s="54">
        <f t="shared" si="11"/>
        <v>0.55831100748551299</v>
      </c>
    </row>
    <row r="357" spans="3:42" x14ac:dyDescent="0.3">
      <c r="C357" s="145">
        <v>3205975</v>
      </c>
      <c r="H357">
        <v>3</v>
      </c>
      <c r="W357">
        <v>1</v>
      </c>
      <c r="AN357" s="79">
        <v>64.209999999999994</v>
      </c>
      <c r="AO357" s="46">
        <f t="shared" si="10"/>
        <v>44.930303910363385</v>
      </c>
      <c r="AP357" s="54">
        <f t="shared" si="11"/>
        <v>5.7889219951526112</v>
      </c>
    </row>
    <row r="358" spans="3:42" x14ac:dyDescent="0.3">
      <c r="C358" s="145">
        <v>3219070</v>
      </c>
      <c r="W358">
        <v>4</v>
      </c>
      <c r="AA358">
        <v>4</v>
      </c>
      <c r="AN358" s="79">
        <v>163.72999999999999</v>
      </c>
      <c r="AO358" s="46">
        <f t="shared" si="10"/>
        <v>153.35252506834982</v>
      </c>
      <c r="AP358" s="54">
        <f t="shared" si="11"/>
        <v>0.65774131776111711</v>
      </c>
    </row>
    <row r="359" spans="3:42" x14ac:dyDescent="0.3">
      <c r="C359" s="145">
        <v>3219625</v>
      </c>
      <c r="AE359">
        <v>5</v>
      </c>
      <c r="AN359" s="79">
        <v>247.73</v>
      </c>
      <c r="AO359" s="46">
        <f t="shared" si="10"/>
        <v>202.07469870278891</v>
      </c>
      <c r="AP359" s="54">
        <f t="shared" si="11"/>
        <v>8.4140254976753877</v>
      </c>
    </row>
    <row r="360" spans="3:42" x14ac:dyDescent="0.3">
      <c r="C360" s="145">
        <v>3221108</v>
      </c>
      <c r="D360">
        <v>4</v>
      </c>
      <c r="Z360">
        <v>8</v>
      </c>
      <c r="AC360">
        <v>8</v>
      </c>
      <c r="AN360" s="79">
        <v>213.81000000000003</v>
      </c>
      <c r="AO360" s="46">
        <f t="shared" si="10"/>
        <v>253.40133846500456</v>
      </c>
      <c r="AP360" s="54">
        <f t="shared" si="11"/>
        <v>7.3311542091134498</v>
      </c>
    </row>
    <row r="361" spans="3:42" x14ac:dyDescent="0.3">
      <c r="C361" s="145">
        <v>3235402</v>
      </c>
      <c r="P361">
        <v>2</v>
      </c>
      <c r="W361">
        <v>2</v>
      </c>
      <c r="AN361" s="79">
        <v>143.26</v>
      </c>
      <c r="AO361" s="46">
        <f t="shared" si="10"/>
        <v>114.23581572971835</v>
      </c>
      <c r="AP361" s="54">
        <f t="shared" si="11"/>
        <v>5.8802406293121887</v>
      </c>
    </row>
    <row r="362" spans="3:42" x14ac:dyDescent="0.3">
      <c r="C362" s="145">
        <v>3235609</v>
      </c>
      <c r="S362">
        <v>2</v>
      </c>
      <c r="W362">
        <v>3</v>
      </c>
      <c r="AE362">
        <v>2</v>
      </c>
      <c r="AN362" s="79">
        <v>240.17</v>
      </c>
      <c r="AO362" s="46">
        <f t="shared" si="10"/>
        <v>239.30487162719533</v>
      </c>
      <c r="AP362" s="54">
        <f t="shared" si="11"/>
        <v>3.1163221944108029E-3</v>
      </c>
    </row>
    <row r="363" spans="3:42" x14ac:dyDescent="0.3">
      <c r="C363" s="145">
        <v>3235644</v>
      </c>
      <c r="D363">
        <v>4</v>
      </c>
      <c r="AN363" s="79">
        <v>160.28</v>
      </c>
      <c r="AO363" s="46">
        <f t="shared" si="10"/>
        <v>141.36058264324421</v>
      </c>
      <c r="AP363" s="54">
        <f t="shared" si="11"/>
        <v>2.233244029942052</v>
      </c>
    </row>
    <row r="364" spans="3:42" x14ac:dyDescent="0.3">
      <c r="C364" s="145">
        <v>3238164</v>
      </c>
      <c r="P364">
        <v>1</v>
      </c>
      <c r="W364">
        <v>2</v>
      </c>
      <c r="AN364" s="79">
        <v>115.93</v>
      </c>
      <c r="AO364" s="46">
        <f t="shared" si="10"/>
        <v>93.397297490394124</v>
      </c>
      <c r="AP364" s="54">
        <f t="shared" si="11"/>
        <v>4.3795625151936441</v>
      </c>
    </row>
    <row r="365" spans="3:42" x14ac:dyDescent="0.3">
      <c r="C365" s="145">
        <v>3240237</v>
      </c>
      <c r="W365">
        <v>3</v>
      </c>
      <c r="AN365" s="79">
        <v>132.9</v>
      </c>
      <c r="AO365" s="46">
        <f t="shared" si="10"/>
        <v>108.83816887660484</v>
      </c>
      <c r="AP365" s="54">
        <f t="shared" si="11"/>
        <v>4.3564463281473911</v>
      </c>
    </row>
    <row r="366" spans="3:42" x14ac:dyDescent="0.3">
      <c r="C366" s="145">
        <v>3253566</v>
      </c>
      <c r="D366">
        <v>1</v>
      </c>
      <c r="S366">
        <v>1</v>
      </c>
      <c r="W366">
        <v>1</v>
      </c>
      <c r="AC366">
        <v>2</v>
      </c>
      <c r="AN366" s="80">
        <v>120.75</v>
      </c>
      <c r="AO366" s="47">
        <f t="shared" si="10"/>
        <v>117.83501659484594</v>
      </c>
      <c r="AP366" s="54">
        <f>(AO366-AN366)^2/AN366</f>
        <v>7.0369592151747928E-2</v>
      </c>
    </row>
    <row r="367" spans="3:42" x14ac:dyDescent="0.3">
      <c r="C367" s="5"/>
      <c r="AM367" t="s">
        <v>12</v>
      </c>
      <c r="AN367" t="s">
        <v>55</v>
      </c>
      <c r="AP367" s="151">
        <f>SUM(AP28:AP366)</f>
        <v>871.27084809897656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4646-31F8-4AD4-8004-63806D74C33E}">
  <sheetPr>
    <tabColor theme="9" tint="0.39997558519241921"/>
  </sheetPr>
  <dimension ref="A1:AA40"/>
  <sheetViews>
    <sheetView topLeftCell="A5" zoomScale="80" zoomScaleNormal="80" workbookViewId="0">
      <selection activeCell="X30" sqref="X30:X37"/>
    </sheetView>
  </sheetViews>
  <sheetFormatPr defaultRowHeight="14.4" x14ac:dyDescent="0.3"/>
  <cols>
    <col min="2" max="2" width="16.77734375" customWidth="1"/>
    <col min="3" max="3" width="14.77734375" customWidth="1"/>
    <col min="6" max="6" width="10.88671875" customWidth="1"/>
    <col min="11" max="11" width="11.44140625" bestFit="1" customWidth="1"/>
    <col min="21" max="21" width="12.5546875" customWidth="1"/>
    <col min="22" max="22" width="11.21875" customWidth="1"/>
    <col min="23" max="23" width="5.33203125" customWidth="1"/>
    <col min="24" max="24" width="12" customWidth="1"/>
    <col min="25" max="25" width="10.21875" customWidth="1"/>
    <col min="26" max="26" width="12.88671875" customWidth="1"/>
  </cols>
  <sheetData>
    <row r="1" spans="1:13" ht="15.6" x14ac:dyDescent="0.3">
      <c r="A1" s="1" t="s">
        <v>226</v>
      </c>
    </row>
    <row r="2" spans="1:13" ht="15.6" x14ac:dyDescent="0.3">
      <c r="A2" s="2" t="s">
        <v>227</v>
      </c>
    </row>
    <row r="3" spans="1:13" ht="16.2" thickBot="1" x14ac:dyDescent="0.35">
      <c r="A3" s="2"/>
    </row>
    <row r="4" spans="1:13" ht="16.2" thickBot="1" x14ac:dyDescent="0.35">
      <c r="A4" s="2"/>
      <c r="B4" s="61" t="s">
        <v>228</v>
      </c>
      <c r="C4" s="62"/>
      <c r="D4" s="63" t="s">
        <v>229</v>
      </c>
      <c r="F4" s="8" t="s">
        <v>266</v>
      </c>
      <c r="M4" t="s">
        <v>266</v>
      </c>
    </row>
    <row r="5" spans="1:13" ht="16.2" thickBot="1" x14ac:dyDescent="0.35">
      <c r="A5" s="1"/>
      <c r="B5" s="64" t="s">
        <v>230</v>
      </c>
      <c r="C5" s="65">
        <v>14927</v>
      </c>
      <c r="D5" s="65">
        <v>1021</v>
      </c>
      <c r="F5" s="8">
        <f>_xlfn.NORM.INV(0.99,C5,D5)</f>
        <v>17302.201179395699</v>
      </c>
      <c r="M5">
        <v>17302.201179395699</v>
      </c>
    </row>
    <row r="6" spans="1:13" ht="16.2" thickBot="1" x14ac:dyDescent="0.35">
      <c r="B6" s="64" t="s">
        <v>231</v>
      </c>
      <c r="C6" s="65">
        <v>22123</v>
      </c>
      <c r="D6" s="65">
        <v>1508</v>
      </c>
      <c r="F6" s="8">
        <f t="shared" ref="F6:F11" si="0">_xlfn.NORM.INV(0.99,C6,D6)</f>
        <v>25631.13259405359</v>
      </c>
      <c r="M6">
        <v>25631.13259405359</v>
      </c>
    </row>
    <row r="7" spans="1:13" ht="16.2" thickBot="1" x14ac:dyDescent="0.35">
      <c r="B7" s="64" t="s">
        <v>232</v>
      </c>
      <c r="C7" s="65">
        <v>18482</v>
      </c>
      <c r="D7" s="65">
        <v>1126</v>
      </c>
      <c r="F7" s="8">
        <f t="shared" si="0"/>
        <v>21101.467706169988</v>
      </c>
      <c r="M7">
        <v>21101.467706169988</v>
      </c>
    </row>
    <row r="8" spans="1:13" ht="16.2" thickBot="1" x14ac:dyDescent="0.35">
      <c r="B8" s="64" t="s">
        <v>233</v>
      </c>
      <c r="C8" s="65">
        <v>21088</v>
      </c>
      <c r="D8" s="65">
        <v>1647</v>
      </c>
      <c r="F8" s="8">
        <f t="shared" si="0"/>
        <v>24919.494948545263</v>
      </c>
      <c r="M8">
        <v>24919.494948545263</v>
      </c>
    </row>
    <row r="9" spans="1:13" ht="16.2" thickBot="1" x14ac:dyDescent="0.35">
      <c r="B9" s="64" t="s">
        <v>234</v>
      </c>
      <c r="C9" s="65">
        <v>19339</v>
      </c>
      <c r="D9" s="65">
        <v>1812</v>
      </c>
      <c r="F9" s="8">
        <f t="shared" si="0"/>
        <v>23554.342347762002</v>
      </c>
      <c r="M9">
        <v>23554.342347762002</v>
      </c>
    </row>
    <row r="10" spans="1:13" ht="16.2" thickBot="1" x14ac:dyDescent="0.35">
      <c r="B10" s="64" t="s">
        <v>235</v>
      </c>
      <c r="C10" s="65">
        <v>18174</v>
      </c>
      <c r="D10" s="65">
        <v>952</v>
      </c>
      <c r="F10" s="8">
        <f t="shared" si="0"/>
        <v>20388.683176086881</v>
      </c>
      <c r="M10">
        <v>20388.683176086881</v>
      </c>
    </row>
    <row r="11" spans="1:13" ht="16.2" thickBot="1" x14ac:dyDescent="0.35">
      <c r="B11" s="64" t="s">
        <v>236</v>
      </c>
      <c r="C11" s="65">
        <v>13180</v>
      </c>
      <c r="D11" s="65">
        <v>1946</v>
      </c>
      <c r="F11" s="8">
        <f t="shared" si="0"/>
        <v>17707.072962883474</v>
      </c>
      <c r="M11">
        <v>17707.072962883474</v>
      </c>
    </row>
    <row r="13" spans="1:13" ht="15.6" x14ac:dyDescent="0.3">
      <c r="A13" s="1" t="s">
        <v>237</v>
      </c>
    </row>
    <row r="14" spans="1:13" ht="15.6" x14ac:dyDescent="0.3">
      <c r="A14" s="1"/>
    </row>
    <row r="15" spans="1:13" ht="15.6" x14ac:dyDescent="0.3">
      <c r="A15" s="1" t="s">
        <v>238</v>
      </c>
    </row>
    <row r="16" spans="1:13" ht="15.6" x14ac:dyDescent="0.3">
      <c r="A16" s="1"/>
    </row>
    <row r="17" spans="1:27" ht="15.6" x14ac:dyDescent="0.3">
      <c r="A17" s="1" t="s">
        <v>239</v>
      </c>
    </row>
    <row r="18" spans="1:27" ht="15.6" x14ac:dyDescent="0.3">
      <c r="A18" s="1" t="s">
        <v>240</v>
      </c>
    </row>
    <row r="19" spans="1:27" ht="15" thickBot="1" x14ac:dyDescent="0.35"/>
    <row r="20" spans="1:27" ht="15.6" x14ac:dyDescent="0.3">
      <c r="A20" s="35" t="s">
        <v>241</v>
      </c>
      <c r="B20" s="66" t="s">
        <v>242</v>
      </c>
      <c r="C20" s="35" t="s">
        <v>243</v>
      </c>
      <c r="E20" s="233" t="s">
        <v>255</v>
      </c>
      <c r="F20" s="229" t="s">
        <v>251</v>
      </c>
      <c r="G20" s="230"/>
      <c r="H20" s="230"/>
      <c r="I20" s="230"/>
      <c r="J20" s="230"/>
      <c r="K20" s="230"/>
      <c r="L20" s="231" t="s">
        <v>81</v>
      </c>
      <c r="M20" s="268" t="s">
        <v>557</v>
      </c>
      <c r="N20" s="268"/>
      <c r="O20" s="268"/>
      <c r="P20" s="268"/>
      <c r="Q20" s="268"/>
      <c r="R20" s="268"/>
      <c r="S20" s="268"/>
      <c r="T20" s="268"/>
      <c r="U20" s="268"/>
      <c r="V20" s="268"/>
      <c r="W20" s="268"/>
      <c r="X20" s="269"/>
    </row>
    <row r="21" spans="1:27" ht="15.6" x14ac:dyDescent="0.3">
      <c r="A21" s="35">
        <v>1</v>
      </c>
      <c r="B21" s="66" t="s">
        <v>244</v>
      </c>
      <c r="C21" s="35">
        <v>680</v>
      </c>
      <c r="E21" s="131"/>
      <c r="F21" s="1"/>
      <c r="M21" s="270"/>
      <c r="N21" s="270"/>
      <c r="O21" s="270"/>
      <c r="P21" s="270"/>
      <c r="Q21" s="270"/>
      <c r="R21" s="270"/>
      <c r="S21" s="270"/>
      <c r="T21" s="270"/>
      <c r="U21" s="270"/>
      <c r="V21" s="270"/>
      <c r="W21" s="270"/>
      <c r="X21" s="271"/>
    </row>
    <row r="22" spans="1:27" x14ac:dyDescent="0.3">
      <c r="A22" s="35">
        <v>2</v>
      </c>
      <c r="B22" s="66" t="s">
        <v>245</v>
      </c>
      <c r="C22" s="35">
        <v>705</v>
      </c>
      <c r="E22" s="131"/>
      <c r="X22" s="232"/>
    </row>
    <row r="23" spans="1:27" ht="15.6" x14ac:dyDescent="0.3">
      <c r="A23" s="35">
        <v>3</v>
      </c>
      <c r="B23" s="66" t="s">
        <v>246</v>
      </c>
      <c r="C23" s="35">
        <v>705</v>
      </c>
      <c r="E23" s="234" t="s">
        <v>256</v>
      </c>
      <c r="F23" s="1" t="s">
        <v>252</v>
      </c>
      <c r="L23" s="11" t="s">
        <v>81</v>
      </c>
      <c r="M23" s="3" t="s">
        <v>558</v>
      </c>
      <c r="N23" s="3"/>
      <c r="O23" s="3"/>
      <c r="P23" s="3"/>
      <c r="Q23" s="3"/>
      <c r="R23" s="3"/>
      <c r="X23" s="232"/>
    </row>
    <row r="24" spans="1:27" ht="15.6" x14ac:dyDescent="0.3">
      <c r="A24" s="35">
        <v>4</v>
      </c>
      <c r="B24" s="66" t="s">
        <v>247</v>
      </c>
      <c r="C24" s="35">
        <v>705</v>
      </c>
      <c r="E24" s="131"/>
      <c r="F24" s="1"/>
      <c r="X24" s="232"/>
    </row>
    <row r="25" spans="1:27" ht="15.6" x14ac:dyDescent="0.3">
      <c r="A25" s="35">
        <v>5</v>
      </c>
      <c r="B25" s="66" t="s">
        <v>248</v>
      </c>
      <c r="C25" s="35">
        <v>705</v>
      </c>
      <c r="E25" s="234" t="s">
        <v>257</v>
      </c>
      <c r="F25" s="1" t="s">
        <v>253</v>
      </c>
      <c r="X25" s="232"/>
    </row>
    <row r="26" spans="1:27" ht="15.6" x14ac:dyDescent="0.3">
      <c r="A26" s="35">
        <v>6</v>
      </c>
      <c r="B26" s="66" t="s">
        <v>249</v>
      </c>
      <c r="C26" s="35">
        <v>680</v>
      </c>
      <c r="E26" s="131"/>
      <c r="F26" s="1" t="s">
        <v>254</v>
      </c>
      <c r="X26" s="232"/>
    </row>
    <row r="27" spans="1:27" x14ac:dyDescent="0.3">
      <c r="A27" s="35">
        <v>7</v>
      </c>
      <c r="B27" s="66" t="s">
        <v>250</v>
      </c>
      <c r="C27" s="35">
        <v>655</v>
      </c>
      <c r="E27" s="131"/>
      <c r="L27" s="11" t="s">
        <v>81</v>
      </c>
      <c r="M27" s="270" t="s">
        <v>611</v>
      </c>
      <c r="N27" s="270"/>
      <c r="O27" s="270"/>
      <c r="P27" s="270"/>
      <c r="Q27" s="270"/>
      <c r="R27" s="270"/>
      <c r="S27" s="270"/>
      <c r="T27" s="270"/>
      <c r="U27" s="270"/>
      <c r="V27" s="270"/>
      <c r="W27" s="270"/>
      <c r="X27" s="271"/>
    </row>
    <row r="28" spans="1:27" ht="15" thickBot="1" x14ac:dyDescent="0.35">
      <c r="E28" s="132"/>
      <c r="F28" s="204"/>
      <c r="G28" s="204"/>
      <c r="H28" s="204"/>
      <c r="I28" s="204"/>
      <c r="J28" s="204"/>
      <c r="K28" s="204"/>
      <c r="L28" s="204"/>
      <c r="M28" s="272"/>
      <c r="N28" s="272"/>
      <c r="O28" s="272"/>
      <c r="P28" s="272"/>
      <c r="Q28" s="272"/>
      <c r="R28" s="272"/>
      <c r="S28" s="272"/>
      <c r="T28" s="272"/>
      <c r="U28" s="272"/>
      <c r="V28" s="272"/>
      <c r="W28" s="272"/>
      <c r="X28" s="273"/>
    </row>
    <row r="30" spans="1:27" ht="28.8" x14ac:dyDescent="0.3">
      <c r="D30">
        <v>1</v>
      </c>
      <c r="E30">
        <v>2</v>
      </c>
      <c r="F30">
        <v>3</v>
      </c>
      <c r="G30">
        <v>4</v>
      </c>
      <c r="H30">
        <v>5</v>
      </c>
      <c r="I30">
        <v>6</v>
      </c>
      <c r="J30">
        <v>7</v>
      </c>
      <c r="M30" s="8" t="s">
        <v>241</v>
      </c>
      <c r="N30" s="72">
        <v>1</v>
      </c>
      <c r="O30" s="73">
        <v>2</v>
      </c>
      <c r="P30" s="73">
        <v>3</v>
      </c>
      <c r="Q30" s="73">
        <v>4</v>
      </c>
      <c r="R30" s="73">
        <v>5</v>
      </c>
      <c r="S30" s="73">
        <v>6</v>
      </c>
      <c r="T30" s="74">
        <v>7</v>
      </c>
      <c r="U30" s="60" t="s">
        <v>272</v>
      </c>
      <c r="V30" s="6" t="s">
        <v>273</v>
      </c>
      <c r="X30" s="60" t="s">
        <v>271</v>
      </c>
      <c r="Y30" s="60" t="s">
        <v>286</v>
      </c>
      <c r="Z30" s="60" t="s">
        <v>287</v>
      </c>
      <c r="AA30" s="60" t="s">
        <v>427</v>
      </c>
    </row>
    <row r="31" spans="1:27" x14ac:dyDescent="0.3">
      <c r="B31" t="s">
        <v>9</v>
      </c>
      <c r="C31" t="s">
        <v>269</v>
      </c>
      <c r="D31" t="s">
        <v>258</v>
      </c>
      <c r="E31" t="s">
        <v>259</v>
      </c>
      <c r="F31" t="s">
        <v>260</v>
      </c>
      <c r="G31" t="s">
        <v>261</v>
      </c>
      <c r="H31" t="s">
        <v>262</v>
      </c>
      <c r="I31" t="s">
        <v>263</v>
      </c>
      <c r="J31" t="s">
        <v>264</v>
      </c>
      <c r="M31" s="75" t="s">
        <v>258</v>
      </c>
      <c r="N31" s="71">
        <v>1</v>
      </c>
      <c r="O31" s="8">
        <v>0</v>
      </c>
      <c r="P31" s="8">
        <v>0</v>
      </c>
      <c r="Q31" s="71">
        <v>1</v>
      </c>
      <c r="R31" s="71">
        <v>1</v>
      </c>
      <c r="S31" s="71">
        <v>1</v>
      </c>
      <c r="T31" s="71">
        <v>1</v>
      </c>
      <c r="U31" s="8">
        <f>SUMPRODUCT(N31:T31,$D$32:$J$32)</f>
        <v>23</v>
      </c>
      <c r="V31" s="8">
        <f>1000*U31</f>
        <v>23000</v>
      </c>
      <c r="W31" t="s">
        <v>59</v>
      </c>
      <c r="X31" s="69">
        <v>21101.467706169988</v>
      </c>
      <c r="Y31" s="83">
        <v>22</v>
      </c>
      <c r="Z31" s="84">
        <f>U31-Y31</f>
        <v>1</v>
      </c>
      <c r="AA31" s="69">
        <f>V31-X31</f>
        <v>1898.5322938300123</v>
      </c>
    </row>
    <row r="32" spans="1:27" x14ac:dyDescent="0.3">
      <c r="C32" s="5" t="s">
        <v>265</v>
      </c>
      <c r="D32" s="4">
        <v>3</v>
      </c>
      <c r="E32" s="4">
        <v>2</v>
      </c>
      <c r="F32" s="4">
        <v>6</v>
      </c>
      <c r="G32" s="4">
        <v>0</v>
      </c>
      <c r="H32" s="4">
        <v>7</v>
      </c>
      <c r="I32" s="4">
        <v>3</v>
      </c>
      <c r="J32" s="4">
        <v>10</v>
      </c>
      <c r="M32" s="76" t="s">
        <v>259</v>
      </c>
      <c r="N32" s="71">
        <v>1</v>
      </c>
      <c r="O32" s="71">
        <v>1</v>
      </c>
      <c r="P32" s="8">
        <v>0</v>
      </c>
      <c r="Q32" s="8">
        <v>0</v>
      </c>
      <c r="R32" s="71">
        <v>1</v>
      </c>
      <c r="S32" s="71">
        <v>1</v>
      </c>
      <c r="T32" s="71">
        <v>1</v>
      </c>
      <c r="U32" s="8">
        <f t="shared" ref="U32:U37" si="1">SUMPRODUCT(N32:T32,$D$32:$J$32)</f>
        <v>25</v>
      </c>
      <c r="V32" s="8">
        <f t="shared" ref="V32:V37" si="2">1000*U32</f>
        <v>25000</v>
      </c>
      <c r="W32" t="s">
        <v>59</v>
      </c>
      <c r="X32" s="69">
        <v>24919.494948545263</v>
      </c>
      <c r="Y32" s="79">
        <v>25</v>
      </c>
      <c r="Z32" s="79">
        <f>U32-Y32</f>
        <v>0</v>
      </c>
      <c r="AA32" s="143">
        <f t="shared" ref="AA32:AA37" si="3">V32-X32</f>
        <v>80.505051454736531</v>
      </c>
    </row>
    <row r="33" spans="1:27" x14ac:dyDescent="0.3">
      <c r="C33" t="s">
        <v>268</v>
      </c>
      <c r="D33" s="8">
        <f>1000*(D32+SUM(G32:J32))</f>
        <v>23000</v>
      </c>
      <c r="E33" s="8">
        <f>1000*(SUM(D32:E32)+SUM(H32:J32))</f>
        <v>25000</v>
      </c>
      <c r="F33" s="8">
        <f>1000*(SUM(D32:F32)+SUM(I32:J32))</f>
        <v>24000</v>
      </c>
      <c r="G33" s="8">
        <f>1000*(SUM(D32:G32)+J32)</f>
        <v>21000</v>
      </c>
      <c r="H33" s="8">
        <f>1000*(SUM(D32:H32))</f>
        <v>18000</v>
      </c>
      <c r="I33" s="8">
        <f>1000*(SUM(E32:I32))</f>
        <v>18000</v>
      </c>
      <c r="J33" s="8">
        <f>1000*(SUM(F32:J32))</f>
        <v>26000</v>
      </c>
      <c r="M33" s="76" t="s">
        <v>260</v>
      </c>
      <c r="N33" s="71">
        <v>1</v>
      </c>
      <c r="O33" s="71">
        <v>1</v>
      </c>
      <c r="P33" s="71">
        <v>1</v>
      </c>
      <c r="Q33" s="8">
        <v>0</v>
      </c>
      <c r="R33" s="8">
        <v>0</v>
      </c>
      <c r="S33" s="71">
        <v>1</v>
      </c>
      <c r="T33" s="71">
        <v>1</v>
      </c>
      <c r="U33" s="8">
        <f t="shared" si="1"/>
        <v>24</v>
      </c>
      <c r="V33" s="8">
        <f t="shared" si="2"/>
        <v>24000</v>
      </c>
      <c r="W33" t="s">
        <v>59</v>
      </c>
      <c r="X33" s="69">
        <v>23554.342347762002</v>
      </c>
      <c r="Y33" s="79">
        <v>24</v>
      </c>
      <c r="Z33" s="79">
        <f t="shared" ref="Z33:Z37" si="4">U33-Y33</f>
        <v>0</v>
      </c>
      <c r="AA33" s="69">
        <f t="shared" si="3"/>
        <v>445.65765223799826</v>
      </c>
    </row>
    <row r="34" spans="1:27" x14ac:dyDescent="0.3">
      <c r="M34" s="76" t="s">
        <v>261</v>
      </c>
      <c r="N34" s="71">
        <v>1</v>
      </c>
      <c r="O34" s="71">
        <v>1</v>
      </c>
      <c r="P34" s="71">
        <v>1</v>
      </c>
      <c r="Q34" s="71">
        <v>1</v>
      </c>
      <c r="R34" s="8">
        <v>0</v>
      </c>
      <c r="S34" s="8">
        <v>0</v>
      </c>
      <c r="T34" s="71">
        <v>1</v>
      </c>
      <c r="U34" s="8">
        <f t="shared" si="1"/>
        <v>21</v>
      </c>
      <c r="V34" s="8">
        <f t="shared" si="2"/>
        <v>21000</v>
      </c>
      <c r="W34" t="s">
        <v>59</v>
      </c>
      <c r="X34" s="69">
        <v>20388.683176086881</v>
      </c>
      <c r="Y34" s="79">
        <v>21</v>
      </c>
      <c r="Z34" s="79">
        <f t="shared" si="4"/>
        <v>0</v>
      </c>
      <c r="AA34" s="69">
        <f t="shared" si="3"/>
        <v>611.31682391311915</v>
      </c>
    </row>
    <row r="35" spans="1:27" x14ac:dyDescent="0.3">
      <c r="A35" t="s">
        <v>12</v>
      </c>
      <c r="B35" t="s">
        <v>55</v>
      </c>
      <c r="C35" t="s">
        <v>28</v>
      </c>
      <c r="D35">
        <v>680</v>
      </c>
      <c r="E35">
        <v>705</v>
      </c>
      <c r="F35">
        <v>705</v>
      </c>
      <c r="G35">
        <v>705</v>
      </c>
      <c r="H35">
        <v>705</v>
      </c>
      <c r="I35">
        <v>680</v>
      </c>
      <c r="J35">
        <v>655</v>
      </c>
      <c r="K35" s="68">
        <f>SUMPRODUCT(D35:J35,D32:J32)</f>
        <v>21205</v>
      </c>
      <c r="M35" s="76" t="s">
        <v>262</v>
      </c>
      <c r="N35" s="71">
        <v>1</v>
      </c>
      <c r="O35" s="71">
        <v>1</v>
      </c>
      <c r="P35" s="71">
        <v>1</v>
      </c>
      <c r="Q35" s="71">
        <v>1</v>
      </c>
      <c r="R35" s="71">
        <v>1</v>
      </c>
      <c r="S35" s="8">
        <v>0</v>
      </c>
      <c r="T35" s="8">
        <v>0</v>
      </c>
      <c r="U35" s="8">
        <f t="shared" si="1"/>
        <v>18</v>
      </c>
      <c r="V35" s="8">
        <f t="shared" si="2"/>
        <v>18000</v>
      </c>
      <c r="W35" t="s">
        <v>59</v>
      </c>
      <c r="X35" s="69">
        <v>17707.072962883474</v>
      </c>
      <c r="Y35" s="79">
        <v>18</v>
      </c>
      <c r="Z35" s="79">
        <f t="shared" si="4"/>
        <v>0</v>
      </c>
      <c r="AA35" s="69">
        <f t="shared" si="3"/>
        <v>292.92703711652575</v>
      </c>
    </row>
    <row r="36" spans="1:27" x14ac:dyDescent="0.3">
      <c r="M36" s="76" t="s">
        <v>263</v>
      </c>
      <c r="N36" s="8">
        <v>0</v>
      </c>
      <c r="O36" s="71">
        <v>1</v>
      </c>
      <c r="P36" s="71">
        <v>1</v>
      </c>
      <c r="Q36" s="71">
        <v>1</v>
      </c>
      <c r="R36" s="71">
        <v>1</v>
      </c>
      <c r="S36" s="71">
        <v>1</v>
      </c>
      <c r="T36" s="8">
        <v>0</v>
      </c>
      <c r="U36" s="8">
        <f t="shared" si="1"/>
        <v>18</v>
      </c>
      <c r="V36" s="8">
        <f t="shared" si="2"/>
        <v>18000</v>
      </c>
      <c r="W36" t="s">
        <v>59</v>
      </c>
      <c r="X36" s="69">
        <v>17302.201179395699</v>
      </c>
      <c r="Y36" s="79">
        <v>18</v>
      </c>
      <c r="Z36" s="79">
        <f t="shared" si="4"/>
        <v>0</v>
      </c>
      <c r="AA36" s="69">
        <f t="shared" si="3"/>
        <v>697.798820604301</v>
      </c>
    </row>
    <row r="37" spans="1:27" x14ac:dyDescent="0.3">
      <c r="M37" s="77" t="s">
        <v>264</v>
      </c>
      <c r="N37" s="8">
        <v>0</v>
      </c>
      <c r="O37" s="8">
        <v>0</v>
      </c>
      <c r="P37" s="71">
        <v>1</v>
      </c>
      <c r="Q37" s="71">
        <v>1</v>
      </c>
      <c r="R37" s="71">
        <v>1</v>
      </c>
      <c r="S37" s="71">
        <v>1</v>
      </c>
      <c r="T37" s="71">
        <v>1</v>
      </c>
      <c r="U37" s="8">
        <f t="shared" si="1"/>
        <v>26</v>
      </c>
      <c r="V37" s="8">
        <f t="shared" si="2"/>
        <v>26000</v>
      </c>
      <c r="W37" t="s">
        <v>59</v>
      </c>
      <c r="X37" s="70">
        <v>25631.13259405359</v>
      </c>
      <c r="Y37" s="80">
        <v>26</v>
      </c>
      <c r="Z37" s="80">
        <f t="shared" si="4"/>
        <v>0</v>
      </c>
      <c r="AA37" s="70">
        <f t="shared" si="3"/>
        <v>368.86740594641014</v>
      </c>
    </row>
    <row r="40" spans="1:27" x14ac:dyDescent="0.3">
      <c r="A40" t="s">
        <v>14</v>
      </c>
      <c r="B40" t="s">
        <v>267</v>
      </c>
      <c r="D40" s="67">
        <v>21101.467706169988</v>
      </c>
      <c r="E40" s="67">
        <v>24919.494948545263</v>
      </c>
      <c r="F40" s="67">
        <v>23554.342347762002</v>
      </c>
      <c r="G40" s="67">
        <v>20388.683176086881</v>
      </c>
      <c r="H40" s="67">
        <v>17707.072962883474</v>
      </c>
      <c r="I40" s="67">
        <v>17302.201179395699</v>
      </c>
      <c r="J40" s="67">
        <v>25631.13259405359</v>
      </c>
    </row>
  </sheetData>
  <mergeCells count="2">
    <mergeCell ref="M20:X21"/>
    <mergeCell ref="M27:X28"/>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DB1BA-090A-4357-8978-263F10A680BC}">
  <sheetPr>
    <tabColor theme="9" tint="0.39997558519241921"/>
  </sheetPr>
  <dimension ref="A1:W173"/>
  <sheetViews>
    <sheetView topLeftCell="A60" workbookViewId="0">
      <selection activeCell="N63" sqref="N63"/>
    </sheetView>
  </sheetViews>
  <sheetFormatPr defaultRowHeight="14.4" x14ac:dyDescent="0.3"/>
  <cols>
    <col min="2" max="2" width="17.6640625" customWidth="1"/>
    <col min="4" max="4" width="11.44140625" customWidth="1"/>
    <col min="6" max="6" width="9.109375" customWidth="1"/>
  </cols>
  <sheetData>
    <row r="1" spans="1:5" ht="15.6" x14ac:dyDescent="0.3">
      <c r="A1" s="1" t="s">
        <v>69</v>
      </c>
    </row>
    <row r="2" spans="1:5" ht="15.6" x14ac:dyDescent="0.3">
      <c r="A2" s="1" t="s">
        <v>70</v>
      </c>
    </row>
    <row r="3" spans="1:5" ht="15.6" x14ac:dyDescent="0.3">
      <c r="A3" s="1"/>
    </row>
    <row r="4" spans="1:5" ht="15.6" x14ac:dyDescent="0.3">
      <c r="A4" s="2" t="s">
        <v>68</v>
      </c>
    </row>
    <row r="6" spans="1:5" ht="15.6" x14ac:dyDescent="0.3">
      <c r="A6" s="1" t="s">
        <v>71</v>
      </c>
    </row>
    <row r="7" spans="1:5" ht="15.6" x14ac:dyDescent="0.3">
      <c r="A7" s="1" t="s">
        <v>72</v>
      </c>
    </row>
    <row r="8" spans="1:5" ht="15.6" x14ac:dyDescent="0.3">
      <c r="A8" s="1" t="s">
        <v>73</v>
      </c>
    </row>
    <row r="9" spans="1:5" ht="15.6" x14ac:dyDescent="0.3">
      <c r="A9" s="1" t="s">
        <v>74</v>
      </c>
    </row>
    <row r="12" spans="1:5" x14ac:dyDescent="0.3">
      <c r="B12" t="s">
        <v>9</v>
      </c>
      <c r="C12" t="s">
        <v>75</v>
      </c>
      <c r="D12" t="s">
        <v>58</v>
      </c>
    </row>
    <row r="13" spans="1:5" x14ac:dyDescent="0.3">
      <c r="C13" s="4">
        <v>15</v>
      </c>
      <c r="D13" s="4">
        <v>15</v>
      </c>
    </row>
    <row r="15" spans="1:5" x14ac:dyDescent="0.3">
      <c r="A15" t="s">
        <v>12</v>
      </c>
      <c r="B15" t="s">
        <v>76</v>
      </c>
      <c r="C15">
        <v>2</v>
      </c>
      <c r="D15">
        <v>2</v>
      </c>
      <c r="E15" s="7">
        <f>SUMPRODUCT(C15:D15,C13:D13)</f>
        <v>60</v>
      </c>
    </row>
    <row r="17" spans="1:23" x14ac:dyDescent="0.3">
      <c r="A17" t="s">
        <v>14</v>
      </c>
      <c r="B17" t="s">
        <v>77</v>
      </c>
      <c r="C17">
        <v>5</v>
      </c>
      <c r="D17">
        <v>3</v>
      </c>
      <c r="E17" s="8">
        <f>SUMPRODUCT(C17:D17,$C$13:$D$13)</f>
        <v>120</v>
      </c>
      <c r="F17" t="s">
        <v>18</v>
      </c>
      <c r="G17">
        <v>120</v>
      </c>
    </row>
    <row r="18" spans="1:23" x14ac:dyDescent="0.3">
      <c r="B18" t="s">
        <v>78</v>
      </c>
      <c r="C18">
        <v>3</v>
      </c>
      <c r="D18">
        <v>5</v>
      </c>
      <c r="E18" s="8">
        <f>SUMPRODUCT(C18:D18,$C$13:$D$13)</f>
        <v>120</v>
      </c>
      <c r="F18" t="s">
        <v>18</v>
      </c>
      <c r="G18">
        <v>120</v>
      </c>
    </row>
    <row r="19" spans="1:23" x14ac:dyDescent="0.3">
      <c r="B19" t="s">
        <v>137</v>
      </c>
      <c r="C19">
        <v>8</v>
      </c>
      <c r="D19">
        <v>8</v>
      </c>
      <c r="E19" s="8">
        <f>SUMPRODUCT(C19:D19,$C$13:$D$13)</f>
        <v>240</v>
      </c>
      <c r="F19" t="s">
        <v>18</v>
      </c>
      <c r="G19">
        <v>200</v>
      </c>
    </row>
    <row r="21" spans="1:23" x14ac:dyDescent="0.3">
      <c r="A21" s="85" t="s">
        <v>79</v>
      </c>
      <c r="B21" s="86" t="s">
        <v>83</v>
      </c>
      <c r="C21" s="43"/>
      <c r="D21" s="43" t="s">
        <v>9</v>
      </c>
      <c r="E21" s="43" t="s">
        <v>75</v>
      </c>
      <c r="F21" s="43" t="s">
        <v>58</v>
      </c>
      <c r="G21" s="43"/>
      <c r="H21" s="43"/>
      <c r="I21" s="44"/>
    </row>
    <row r="22" spans="1:23" x14ac:dyDescent="0.3">
      <c r="A22" s="46"/>
      <c r="E22" s="4">
        <v>14.999999999999998</v>
      </c>
      <c r="F22" s="4">
        <v>15</v>
      </c>
      <c r="I22" s="45"/>
      <c r="J22" s="10" t="s">
        <v>79</v>
      </c>
      <c r="K22" s="11" t="s">
        <v>81</v>
      </c>
      <c r="L22" s="3" t="s">
        <v>80</v>
      </c>
      <c r="M22" s="3"/>
      <c r="N22" s="3"/>
      <c r="O22" s="3"/>
      <c r="P22" s="3"/>
      <c r="Q22" s="3"/>
      <c r="R22" s="3"/>
      <c r="S22" s="3"/>
      <c r="T22" s="3"/>
    </row>
    <row r="23" spans="1:23" x14ac:dyDescent="0.3">
      <c r="A23" s="46"/>
      <c r="I23" s="45"/>
    </row>
    <row r="24" spans="1:23" x14ac:dyDescent="0.3">
      <c r="A24" s="46"/>
      <c r="C24" t="s">
        <v>12</v>
      </c>
      <c r="D24" t="s">
        <v>76</v>
      </c>
      <c r="E24">
        <v>1</v>
      </c>
      <c r="F24">
        <v>1</v>
      </c>
      <c r="G24" s="7">
        <v>30</v>
      </c>
      <c r="I24" s="45"/>
      <c r="L24" s="5" t="s">
        <v>19</v>
      </c>
    </row>
    <row r="25" spans="1:23" ht="15" thickBot="1" x14ac:dyDescent="0.35">
      <c r="A25" s="46"/>
      <c r="I25" s="45"/>
      <c r="L25" s="16" t="s">
        <v>22</v>
      </c>
      <c r="M25" s="17"/>
      <c r="N25" s="17"/>
      <c r="O25" s="17"/>
      <c r="P25" s="17"/>
      <c r="Q25" s="17"/>
      <c r="R25" s="17"/>
      <c r="S25" s="17"/>
      <c r="T25" s="18"/>
    </row>
    <row r="26" spans="1:23" x14ac:dyDescent="0.3">
      <c r="A26" s="46"/>
      <c r="C26" t="s">
        <v>14</v>
      </c>
      <c r="D26" t="s">
        <v>77</v>
      </c>
      <c r="E26">
        <v>5</v>
      </c>
      <c r="F26">
        <v>3</v>
      </c>
      <c r="G26" s="8">
        <v>119.99999999999999</v>
      </c>
      <c r="H26" t="s">
        <v>18</v>
      </c>
      <c r="I26" s="45">
        <v>120</v>
      </c>
      <c r="L26" s="19"/>
      <c r="M26" s="12"/>
      <c r="N26" s="12"/>
      <c r="O26" s="12" t="s">
        <v>25</v>
      </c>
      <c r="P26" s="12" t="s">
        <v>27</v>
      </c>
      <c r="Q26" s="12" t="s">
        <v>29</v>
      </c>
      <c r="R26" s="12" t="s">
        <v>31</v>
      </c>
      <c r="S26" s="12" t="s">
        <v>31</v>
      </c>
      <c r="T26" s="20"/>
    </row>
    <row r="27" spans="1:23" ht="15" thickBot="1" x14ac:dyDescent="0.35">
      <c r="A27" s="47"/>
      <c r="B27" s="48"/>
      <c r="C27" s="48"/>
      <c r="D27" s="48" t="s">
        <v>78</v>
      </c>
      <c r="E27" s="48">
        <v>3</v>
      </c>
      <c r="F27" s="48">
        <v>5</v>
      </c>
      <c r="G27" s="8">
        <v>120</v>
      </c>
      <c r="H27" s="48" t="s">
        <v>18</v>
      </c>
      <c r="I27" s="49">
        <v>120</v>
      </c>
      <c r="L27" s="19"/>
      <c r="M27" s="13" t="s">
        <v>23</v>
      </c>
      <c r="N27" s="13" t="s">
        <v>24</v>
      </c>
      <c r="O27" s="13" t="s">
        <v>26</v>
      </c>
      <c r="P27" s="13" t="s">
        <v>28</v>
      </c>
      <c r="Q27" s="13" t="s">
        <v>30</v>
      </c>
      <c r="R27" s="13" t="s">
        <v>32</v>
      </c>
      <c r="S27" s="13" t="s">
        <v>33</v>
      </c>
      <c r="T27" s="20"/>
    </row>
    <row r="28" spans="1:23" x14ac:dyDescent="0.3">
      <c r="L28" s="19"/>
      <c r="M28" s="14" t="s">
        <v>88</v>
      </c>
      <c r="N28" s="14" t="s">
        <v>75</v>
      </c>
      <c r="O28" s="14">
        <v>14.999999999999998</v>
      </c>
      <c r="P28" s="14">
        <v>0</v>
      </c>
      <c r="Q28" s="14">
        <v>1</v>
      </c>
      <c r="R28" s="14">
        <v>0.66666666666666641</v>
      </c>
      <c r="S28" s="14">
        <v>0.39999999999999991</v>
      </c>
      <c r="T28" s="20"/>
    </row>
    <row r="29" spans="1:23" x14ac:dyDescent="0.3">
      <c r="L29" s="21"/>
      <c r="M29" s="22" t="s">
        <v>89</v>
      </c>
      <c r="N29" s="22" t="s">
        <v>58</v>
      </c>
      <c r="O29" s="22">
        <v>15</v>
      </c>
      <c r="P29" s="22">
        <v>0</v>
      </c>
      <c r="Q29" s="22">
        <v>1</v>
      </c>
      <c r="R29" s="22">
        <v>0.66666666666666652</v>
      </c>
      <c r="S29" s="22">
        <v>0.39999999999999991</v>
      </c>
      <c r="T29" s="23"/>
    </row>
    <row r="32" spans="1:23" x14ac:dyDescent="0.3">
      <c r="A32" s="85" t="s">
        <v>82</v>
      </c>
      <c r="B32" s="86" t="s">
        <v>83</v>
      </c>
      <c r="C32" s="43"/>
      <c r="D32" s="43" t="s">
        <v>9</v>
      </c>
      <c r="E32" s="43" t="s">
        <v>75</v>
      </c>
      <c r="F32" s="43" t="s">
        <v>58</v>
      </c>
      <c r="G32" s="43"/>
      <c r="H32" s="43"/>
      <c r="I32" s="44"/>
      <c r="J32" s="85" t="s">
        <v>82</v>
      </c>
      <c r="K32" s="11" t="s">
        <v>84</v>
      </c>
      <c r="L32" s="3" t="s">
        <v>85</v>
      </c>
      <c r="M32" s="3"/>
      <c r="N32" s="3"/>
      <c r="O32" s="3"/>
      <c r="P32" s="3"/>
      <c r="Q32" s="3"/>
      <c r="R32" s="3"/>
      <c r="S32" s="3"/>
      <c r="T32" s="3"/>
      <c r="U32" s="3"/>
      <c r="V32" s="3"/>
      <c r="W32" s="3"/>
    </row>
    <row r="33" spans="1:23" x14ac:dyDescent="0.3">
      <c r="A33" s="46"/>
      <c r="E33" s="4">
        <v>15</v>
      </c>
      <c r="F33" s="4">
        <v>14.999999999999998</v>
      </c>
      <c r="I33" s="45"/>
      <c r="L33" s="3" t="s">
        <v>92</v>
      </c>
      <c r="M33" s="3"/>
      <c r="N33" s="3"/>
      <c r="O33" s="3"/>
      <c r="P33" s="3"/>
      <c r="Q33" s="3"/>
      <c r="R33" s="3"/>
      <c r="S33" s="3"/>
      <c r="T33" s="3"/>
      <c r="U33" s="3"/>
      <c r="V33" s="3"/>
      <c r="W33" s="3"/>
    </row>
    <row r="34" spans="1:23" x14ac:dyDescent="0.3">
      <c r="A34" s="46"/>
      <c r="I34" s="45"/>
    </row>
    <row r="35" spans="1:23" x14ac:dyDescent="0.3">
      <c r="A35" s="46"/>
      <c r="C35" t="s">
        <v>12</v>
      </c>
      <c r="D35" t="s">
        <v>76</v>
      </c>
      <c r="E35">
        <v>1</v>
      </c>
      <c r="F35">
        <v>1.5</v>
      </c>
      <c r="G35" s="7">
        <v>37.5</v>
      </c>
      <c r="I35" s="45"/>
    </row>
    <row r="36" spans="1:23" x14ac:dyDescent="0.3">
      <c r="A36" s="46"/>
      <c r="I36" s="45"/>
    </row>
    <row r="37" spans="1:23" x14ac:dyDescent="0.3">
      <c r="A37" s="46"/>
      <c r="C37" t="s">
        <v>14</v>
      </c>
      <c r="D37" t="s">
        <v>77</v>
      </c>
      <c r="E37">
        <v>5</v>
      </c>
      <c r="F37">
        <v>3</v>
      </c>
      <c r="G37" s="8">
        <v>120</v>
      </c>
      <c r="H37" t="s">
        <v>18</v>
      </c>
      <c r="I37" s="45">
        <v>120</v>
      </c>
    </row>
    <row r="38" spans="1:23" x14ac:dyDescent="0.3">
      <c r="A38" s="47"/>
      <c r="B38" s="48"/>
      <c r="C38" s="48"/>
      <c r="D38" s="48" t="s">
        <v>78</v>
      </c>
      <c r="E38" s="48">
        <v>3</v>
      </c>
      <c r="F38" s="48">
        <v>5</v>
      </c>
      <c r="G38" s="8">
        <v>119.99999999999999</v>
      </c>
      <c r="H38" s="48" t="s">
        <v>18</v>
      </c>
      <c r="I38" s="49">
        <v>120</v>
      </c>
    </row>
    <row r="41" spans="1:23" x14ac:dyDescent="0.3">
      <c r="A41" s="85" t="s">
        <v>93</v>
      </c>
      <c r="B41" s="86" t="s">
        <v>83</v>
      </c>
      <c r="C41" s="43"/>
      <c r="D41" s="43" t="s">
        <v>9</v>
      </c>
      <c r="E41" s="43" t="s">
        <v>75</v>
      </c>
      <c r="F41" s="43" t="s">
        <v>58</v>
      </c>
      <c r="G41" s="43"/>
      <c r="H41" s="43"/>
      <c r="I41" s="44"/>
      <c r="J41" s="85" t="s">
        <v>93</v>
      </c>
      <c r="K41" s="11" t="s">
        <v>81</v>
      </c>
      <c r="L41" s="3" t="s">
        <v>94</v>
      </c>
      <c r="M41" s="3"/>
      <c r="N41" s="3"/>
      <c r="O41" s="3"/>
      <c r="P41" s="3"/>
      <c r="Q41" s="3"/>
      <c r="R41" s="3"/>
      <c r="S41" s="3"/>
      <c r="T41" s="3"/>
    </row>
    <row r="42" spans="1:23" x14ac:dyDescent="0.3">
      <c r="A42" s="46"/>
      <c r="E42" s="4">
        <v>0</v>
      </c>
      <c r="F42" s="4">
        <v>24</v>
      </c>
      <c r="I42" s="45"/>
    </row>
    <row r="43" spans="1:23" x14ac:dyDescent="0.3">
      <c r="A43" s="46"/>
      <c r="I43" s="45"/>
    </row>
    <row r="44" spans="1:23" x14ac:dyDescent="0.3">
      <c r="A44" s="46"/>
      <c r="C44" t="s">
        <v>12</v>
      </c>
      <c r="D44" t="s">
        <v>76</v>
      </c>
      <c r="E44">
        <v>1</v>
      </c>
      <c r="F44">
        <v>2</v>
      </c>
      <c r="G44" s="7">
        <f>SUMPRODUCT(E44:F44,E42:F42)</f>
        <v>48</v>
      </c>
      <c r="I44" s="45"/>
    </row>
    <row r="45" spans="1:23" x14ac:dyDescent="0.3">
      <c r="A45" s="46"/>
      <c r="I45" s="45"/>
    </row>
    <row r="46" spans="1:23" x14ac:dyDescent="0.3">
      <c r="A46" s="46"/>
      <c r="C46" t="s">
        <v>14</v>
      </c>
      <c r="D46" t="s">
        <v>77</v>
      </c>
      <c r="E46">
        <v>5</v>
      </c>
      <c r="F46">
        <v>3</v>
      </c>
      <c r="G46" s="8">
        <f>SUMPRODUCT(E46:F46,$E$42:$F$42)</f>
        <v>72</v>
      </c>
      <c r="H46" t="s">
        <v>18</v>
      </c>
      <c r="I46" s="45">
        <v>120</v>
      </c>
    </row>
    <row r="47" spans="1:23" x14ac:dyDescent="0.3">
      <c r="A47" s="47"/>
      <c r="B47" s="48"/>
      <c r="C47" s="48"/>
      <c r="D47" s="48" t="s">
        <v>78</v>
      </c>
      <c r="E47" s="48">
        <v>3</v>
      </c>
      <c r="F47" s="48">
        <v>5</v>
      </c>
      <c r="G47" s="8">
        <f>SUMPRODUCT(E47:F47,$E$42:$F$42)</f>
        <v>120</v>
      </c>
      <c r="H47" s="48" t="s">
        <v>18</v>
      </c>
      <c r="I47" s="49">
        <v>120</v>
      </c>
    </row>
    <row r="50" spans="1:20" x14ac:dyDescent="0.3">
      <c r="A50" s="85" t="s">
        <v>95</v>
      </c>
      <c r="B50" s="86" t="s">
        <v>83</v>
      </c>
      <c r="C50" s="43"/>
      <c r="D50" s="43" t="s">
        <v>9</v>
      </c>
      <c r="E50" s="43" t="s">
        <v>75</v>
      </c>
      <c r="F50" s="43" t="s">
        <v>58</v>
      </c>
      <c r="G50" s="43"/>
      <c r="H50" s="43"/>
      <c r="I50" s="44"/>
      <c r="J50" s="85" t="s">
        <v>95</v>
      </c>
      <c r="K50" s="11" t="s">
        <v>81</v>
      </c>
      <c r="L50" s="3" t="s">
        <v>96</v>
      </c>
      <c r="M50" s="3"/>
      <c r="N50" s="3"/>
      <c r="O50" s="3"/>
      <c r="P50" s="3"/>
      <c r="Q50" s="3"/>
      <c r="R50" s="3"/>
      <c r="S50" s="3"/>
      <c r="T50" s="3"/>
    </row>
    <row r="51" spans="1:20" x14ac:dyDescent="0.3">
      <c r="A51" s="46"/>
      <c r="E51" s="4">
        <v>0</v>
      </c>
      <c r="F51" s="4">
        <v>40</v>
      </c>
      <c r="I51" s="45"/>
    </row>
    <row r="52" spans="1:20" x14ac:dyDescent="0.3">
      <c r="A52" s="46"/>
      <c r="I52" s="45"/>
    </row>
    <row r="53" spans="1:20" x14ac:dyDescent="0.3">
      <c r="A53" s="46"/>
      <c r="C53" t="s">
        <v>12</v>
      </c>
      <c r="D53" t="s">
        <v>76</v>
      </c>
      <c r="E53">
        <v>1</v>
      </c>
      <c r="F53">
        <v>1</v>
      </c>
      <c r="G53" s="7">
        <f>SUMPRODUCT(E53:F53,E51:F51)</f>
        <v>40</v>
      </c>
      <c r="I53" s="45"/>
    </row>
    <row r="54" spans="1:20" x14ac:dyDescent="0.3">
      <c r="A54" s="46"/>
      <c r="I54" s="45"/>
    </row>
    <row r="55" spans="1:20" x14ac:dyDescent="0.3">
      <c r="A55" s="46"/>
      <c r="C55" t="s">
        <v>14</v>
      </c>
      <c r="D55" t="s">
        <v>77</v>
      </c>
      <c r="E55">
        <v>5</v>
      </c>
      <c r="F55">
        <v>3</v>
      </c>
      <c r="G55" s="8">
        <f>SUMPRODUCT(E55:F55,$E$51:$F$51)</f>
        <v>120</v>
      </c>
      <c r="H55" t="s">
        <v>18</v>
      </c>
      <c r="I55" s="45">
        <v>120</v>
      </c>
    </row>
    <row r="56" spans="1:20" x14ac:dyDescent="0.3">
      <c r="A56" s="47"/>
      <c r="B56" s="48"/>
      <c r="C56" s="48"/>
      <c r="D56" s="48" t="s">
        <v>78</v>
      </c>
      <c r="E56" s="48">
        <v>3</v>
      </c>
      <c r="F56" s="48">
        <v>3</v>
      </c>
      <c r="G56" s="8">
        <f>SUMPRODUCT(E56:F56,$E$51:$F$51)</f>
        <v>120</v>
      </c>
      <c r="H56" s="48" t="s">
        <v>18</v>
      </c>
      <c r="I56" s="49">
        <v>120</v>
      </c>
    </row>
    <row r="58" spans="1:20" x14ac:dyDescent="0.3">
      <c r="A58" s="25" t="s">
        <v>106</v>
      </c>
    </row>
    <row r="59" spans="1:20" ht="15.6" x14ac:dyDescent="0.3">
      <c r="A59" s="1" t="s">
        <v>97</v>
      </c>
    </row>
    <row r="60" spans="1:20" ht="15.6" x14ac:dyDescent="0.3">
      <c r="A60" s="1" t="s">
        <v>98</v>
      </c>
    </row>
    <row r="61" spans="1:20" ht="15.6" x14ac:dyDescent="0.3">
      <c r="A61" s="1" t="s">
        <v>99</v>
      </c>
    </row>
    <row r="62" spans="1:20" ht="15.6" x14ac:dyDescent="0.3">
      <c r="A62" s="1" t="s">
        <v>100</v>
      </c>
    </row>
    <row r="63" spans="1:20" ht="15.6" x14ac:dyDescent="0.3">
      <c r="A63" s="1" t="s">
        <v>101</v>
      </c>
    </row>
    <row r="64" spans="1:20" ht="15.6" x14ac:dyDescent="0.3">
      <c r="A64" s="1" t="s">
        <v>102</v>
      </c>
    </row>
    <row r="65" spans="1:22" ht="15.6" x14ac:dyDescent="0.3">
      <c r="A65" s="1" t="s">
        <v>103</v>
      </c>
    </row>
    <row r="66" spans="1:22" ht="15.6" x14ac:dyDescent="0.3">
      <c r="A66" s="1" t="s">
        <v>104</v>
      </c>
    </row>
    <row r="67" spans="1:22" ht="15.6" x14ac:dyDescent="0.3">
      <c r="A67" s="29" t="s">
        <v>105</v>
      </c>
    </row>
    <row r="69" spans="1:22" x14ac:dyDescent="0.3">
      <c r="A69" s="26" t="s">
        <v>19</v>
      </c>
      <c r="B69" s="17"/>
      <c r="C69" s="17"/>
      <c r="D69" s="17"/>
      <c r="E69" s="17"/>
      <c r="F69" s="17"/>
      <c r="G69" s="17"/>
      <c r="H69" s="17"/>
      <c r="I69" s="18"/>
      <c r="K69" s="10" t="s">
        <v>107</v>
      </c>
      <c r="L69" s="11" t="s">
        <v>81</v>
      </c>
      <c r="M69" s="3" t="s">
        <v>108</v>
      </c>
      <c r="N69" s="3"/>
      <c r="O69" s="3"/>
      <c r="P69" s="3"/>
      <c r="Q69" s="3"/>
      <c r="R69" s="3"/>
      <c r="S69" s="3"/>
      <c r="T69" s="3"/>
      <c r="U69" s="3"/>
      <c r="V69" s="3"/>
    </row>
    <row r="70" spans="1:22" x14ac:dyDescent="0.3">
      <c r="A70" s="27" t="s">
        <v>86</v>
      </c>
      <c r="B70" s="24"/>
      <c r="C70" s="24"/>
      <c r="D70" s="24"/>
      <c r="E70" s="24"/>
      <c r="F70" s="24"/>
      <c r="G70" s="24"/>
      <c r="H70" s="24"/>
      <c r="I70" s="20"/>
      <c r="M70" s="3" t="s">
        <v>109</v>
      </c>
      <c r="N70" s="3"/>
      <c r="O70" s="3"/>
      <c r="P70" s="3"/>
      <c r="Q70" s="3"/>
      <c r="R70" s="3"/>
      <c r="S70" s="3"/>
      <c r="T70" s="3"/>
      <c r="U70" s="3"/>
      <c r="V70" s="3"/>
    </row>
    <row r="71" spans="1:22" x14ac:dyDescent="0.3">
      <c r="A71" s="27" t="s">
        <v>87</v>
      </c>
      <c r="B71" s="24"/>
      <c r="C71" s="24"/>
      <c r="D71" s="24"/>
      <c r="E71" s="24"/>
      <c r="F71" s="24"/>
      <c r="G71" s="24"/>
      <c r="H71" s="24"/>
      <c r="I71" s="20"/>
    </row>
    <row r="72" spans="1:22" x14ac:dyDescent="0.3">
      <c r="A72" s="19"/>
      <c r="B72" s="24"/>
      <c r="C72" s="24"/>
      <c r="D72" s="24"/>
      <c r="E72" s="24"/>
      <c r="F72" s="24"/>
      <c r="G72" s="24"/>
      <c r="H72" s="24"/>
      <c r="I72" s="20"/>
    </row>
    <row r="73" spans="1:22" x14ac:dyDescent="0.3">
      <c r="A73" s="19"/>
      <c r="B73" s="24"/>
      <c r="C73" s="24"/>
      <c r="D73" s="24"/>
      <c r="E73" s="24"/>
      <c r="F73" s="24"/>
      <c r="G73" s="24"/>
      <c r="H73" s="24"/>
      <c r="I73" s="20"/>
      <c r="K73" s="10" t="s">
        <v>110</v>
      </c>
      <c r="L73" s="11" t="s">
        <v>81</v>
      </c>
      <c r="M73" s="3" t="s">
        <v>111</v>
      </c>
      <c r="N73" s="3"/>
      <c r="O73" s="3"/>
      <c r="P73" s="3"/>
      <c r="Q73" s="3"/>
      <c r="R73" s="3"/>
      <c r="S73" s="3"/>
      <c r="T73" s="3"/>
      <c r="U73" s="3"/>
      <c r="V73" s="3"/>
    </row>
    <row r="74" spans="1:22" ht="15" thickBot="1" x14ac:dyDescent="0.35">
      <c r="A74" s="19" t="s">
        <v>22</v>
      </c>
      <c r="B74" s="24"/>
      <c r="C74" s="24"/>
      <c r="D74" s="24"/>
      <c r="E74" s="24"/>
      <c r="F74" s="24"/>
      <c r="G74" s="24"/>
      <c r="H74" s="24"/>
      <c r="I74" s="20"/>
      <c r="M74" s="3" t="s">
        <v>112</v>
      </c>
      <c r="N74" s="3"/>
      <c r="O74" s="3"/>
      <c r="P74" s="3"/>
      <c r="Q74" s="3"/>
      <c r="R74" s="3"/>
      <c r="S74" s="3"/>
      <c r="T74" s="3"/>
      <c r="U74" s="3"/>
      <c r="V74" s="3"/>
    </row>
    <row r="75" spans="1:22" x14ac:dyDescent="0.3">
      <c r="A75" s="19"/>
      <c r="B75" s="12"/>
      <c r="C75" s="12"/>
      <c r="D75" s="12" t="s">
        <v>25</v>
      </c>
      <c r="E75" s="12" t="s">
        <v>27</v>
      </c>
      <c r="F75" s="12" t="s">
        <v>29</v>
      </c>
      <c r="G75" s="12" t="s">
        <v>31</v>
      </c>
      <c r="H75" s="12" t="s">
        <v>31</v>
      </c>
      <c r="I75" s="20"/>
    </row>
    <row r="76" spans="1:22" ht="15" thickBot="1" x14ac:dyDescent="0.35">
      <c r="A76" s="19"/>
      <c r="B76" s="13" t="s">
        <v>23</v>
      </c>
      <c r="C76" s="13" t="s">
        <v>24</v>
      </c>
      <c r="D76" s="13" t="s">
        <v>26</v>
      </c>
      <c r="E76" s="13" t="s">
        <v>28</v>
      </c>
      <c r="F76" s="13" t="s">
        <v>30</v>
      </c>
      <c r="G76" s="13" t="s">
        <v>32</v>
      </c>
      <c r="H76" s="13" t="s">
        <v>33</v>
      </c>
      <c r="I76" s="20"/>
    </row>
    <row r="77" spans="1:22" x14ac:dyDescent="0.3">
      <c r="A77" s="19"/>
      <c r="B77" s="14" t="s">
        <v>88</v>
      </c>
      <c r="C77" s="14" t="s">
        <v>75</v>
      </c>
      <c r="D77" s="14">
        <v>14.999999999999998</v>
      </c>
      <c r="E77" s="14">
        <v>0</v>
      </c>
      <c r="F77" s="14">
        <v>1</v>
      </c>
      <c r="G77" s="14">
        <v>0.66666666666666641</v>
      </c>
      <c r="H77" s="14">
        <v>0.39999999999999991</v>
      </c>
      <c r="I77" s="20"/>
      <c r="K77" s="10" t="s">
        <v>113</v>
      </c>
      <c r="L77" s="11"/>
      <c r="N77" s="26" t="s">
        <v>114</v>
      </c>
      <c r="O77" s="17"/>
      <c r="P77" s="17"/>
      <c r="Q77" s="17"/>
      <c r="R77" s="17"/>
      <c r="S77" s="17"/>
      <c r="T77" s="17"/>
      <c r="U77" s="17"/>
      <c r="V77" s="18"/>
    </row>
    <row r="78" spans="1:22" ht="15" thickBot="1" x14ac:dyDescent="0.35">
      <c r="A78" s="19"/>
      <c r="B78" s="15" t="s">
        <v>89</v>
      </c>
      <c r="C78" s="15" t="s">
        <v>58</v>
      </c>
      <c r="D78" s="15">
        <v>15</v>
      </c>
      <c r="E78" s="15">
        <v>0</v>
      </c>
      <c r="F78" s="15">
        <v>1</v>
      </c>
      <c r="G78" s="15">
        <v>0.66666666666666652</v>
      </c>
      <c r="H78" s="15">
        <v>0.39999999999999991</v>
      </c>
      <c r="I78" s="20"/>
      <c r="N78" s="19"/>
      <c r="O78" s="24"/>
      <c r="P78" s="24"/>
      <c r="Q78" s="24"/>
      <c r="R78" s="24"/>
      <c r="S78" s="24"/>
      <c r="T78" s="24"/>
      <c r="U78" s="24"/>
      <c r="V78" s="20"/>
    </row>
    <row r="79" spans="1:22" ht="15" thickBot="1" x14ac:dyDescent="0.35">
      <c r="A79" s="19"/>
      <c r="B79" s="24"/>
      <c r="C79" s="24"/>
      <c r="D79" s="24"/>
      <c r="E79" s="24"/>
      <c r="F79" s="24"/>
      <c r="G79" s="24"/>
      <c r="H79" s="24"/>
      <c r="I79" s="20"/>
      <c r="N79" s="19" t="s">
        <v>22</v>
      </c>
      <c r="O79" s="24"/>
      <c r="P79" s="24"/>
      <c r="Q79" s="24"/>
      <c r="R79" s="24"/>
      <c r="S79" s="24"/>
      <c r="T79" s="24"/>
      <c r="U79" s="24"/>
      <c r="V79" s="20"/>
    </row>
    <row r="80" spans="1:22" ht="15" thickBot="1" x14ac:dyDescent="0.35">
      <c r="A80" s="19" t="s">
        <v>34</v>
      </c>
      <c r="B80" s="24"/>
      <c r="C80" s="24"/>
      <c r="D80" s="24"/>
      <c r="E80" s="24"/>
      <c r="F80" s="24"/>
      <c r="G80" s="24"/>
      <c r="H80" s="24"/>
      <c r="I80" s="20"/>
      <c r="N80" s="19"/>
      <c r="O80" s="12"/>
      <c r="P80" s="12"/>
      <c r="Q80" s="12" t="s">
        <v>25</v>
      </c>
      <c r="R80" s="12" t="s">
        <v>27</v>
      </c>
      <c r="S80" s="12" t="s">
        <v>29</v>
      </c>
      <c r="T80" s="12" t="s">
        <v>31</v>
      </c>
      <c r="U80" s="12" t="s">
        <v>31</v>
      </c>
      <c r="V80" s="20"/>
    </row>
    <row r="81" spans="1:22" ht="15" thickBot="1" x14ac:dyDescent="0.35">
      <c r="A81" s="19"/>
      <c r="B81" s="12"/>
      <c r="C81" s="12"/>
      <c r="D81" s="12" t="s">
        <v>25</v>
      </c>
      <c r="E81" s="12" t="s">
        <v>35</v>
      </c>
      <c r="F81" s="12" t="s">
        <v>37</v>
      </c>
      <c r="G81" s="12" t="s">
        <v>31</v>
      </c>
      <c r="H81" s="12" t="s">
        <v>31</v>
      </c>
      <c r="I81" s="20"/>
      <c r="N81" s="19"/>
      <c r="O81" s="13" t="s">
        <v>23</v>
      </c>
      <c r="P81" s="13" t="s">
        <v>24</v>
      </c>
      <c r="Q81" s="13" t="s">
        <v>26</v>
      </c>
      <c r="R81" s="13" t="s">
        <v>28</v>
      </c>
      <c r="S81" s="13" t="s">
        <v>30</v>
      </c>
      <c r="T81" s="13" t="s">
        <v>32</v>
      </c>
      <c r="U81" s="13" t="s">
        <v>33</v>
      </c>
      <c r="V81" s="20"/>
    </row>
    <row r="82" spans="1:22" ht="15" thickBot="1" x14ac:dyDescent="0.35">
      <c r="A82" s="19"/>
      <c r="B82" s="13" t="s">
        <v>23</v>
      </c>
      <c r="C82" s="13" t="s">
        <v>24</v>
      </c>
      <c r="D82" s="13" t="s">
        <v>26</v>
      </c>
      <c r="E82" s="13" t="s">
        <v>36</v>
      </c>
      <c r="F82" s="13" t="s">
        <v>38</v>
      </c>
      <c r="G82" s="13" t="s">
        <v>32</v>
      </c>
      <c r="H82" s="13" t="s">
        <v>33</v>
      </c>
      <c r="I82" s="20"/>
      <c r="N82" s="19"/>
      <c r="O82" s="14" t="s">
        <v>115</v>
      </c>
      <c r="P82" s="14" t="s">
        <v>75</v>
      </c>
      <c r="Q82" s="14">
        <v>0</v>
      </c>
      <c r="R82" s="14">
        <v>-0.20000000000000018</v>
      </c>
      <c r="S82" s="14">
        <v>1</v>
      </c>
      <c r="T82" s="14">
        <v>0.20000000000000018</v>
      </c>
      <c r="U82" s="14">
        <v>1E+30</v>
      </c>
      <c r="V82" s="20"/>
    </row>
    <row r="83" spans="1:22" ht="15" thickBot="1" x14ac:dyDescent="0.35">
      <c r="A83" s="19"/>
      <c r="B83" s="14" t="s">
        <v>90</v>
      </c>
      <c r="C83" s="14" t="s">
        <v>77</v>
      </c>
      <c r="D83" s="14">
        <v>119.99999999999999</v>
      </c>
      <c r="E83" s="14">
        <v>0.125</v>
      </c>
      <c r="F83" s="14">
        <v>120</v>
      </c>
      <c r="G83" s="14">
        <v>79.999999999999986</v>
      </c>
      <c r="H83" s="14">
        <v>47.999999999999986</v>
      </c>
      <c r="I83" s="20"/>
      <c r="N83" s="19"/>
      <c r="O83" s="15" t="s">
        <v>116</v>
      </c>
      <c r="P83" s="15" t="s">
        <v>58</v>
      </c>
      <c r="Q83" s="15">
        <v>24</v>
      </c>
      <c r="R83" s="15">
        <v>0</v>
      </c>
      <c r="S83" s="15">
        <v>2</v>
      </c>
      <c r="T83" s="15">
        <v>1E+30</v>
      </c>
      <c r="U83" s="15">
        <v>0.33333333333333359</v>
      </c>
      <c r="V83" s="20"/>
    </row>
    <row r="84" spans="1:22" x14ac:dyDescent="0.3">
      <c r="A84" s="21"/>
      <c r="B84" s="22" t="s">
        <v>91</v>
      </c>
      <c r="C84" s="22" t="s">
        <v>78</v>
      </c>
      <c r="D84" s="22">
        <v>120</v>
      </c>
      <c r="E84" s="22">
        <v>0.12499999999999997</v>
      </c>
      <c r="F84" s="22">
        <v>120</v>
      </c>
      <c r="G84" s="22">
        <v>79.999999999999986</v>
      </c>
      <c r="H84" s="22">
        <v>48</v>
      </c>
      <c r="I84" s="23"/>
      <c r="N84" s="19"/>
      <c r="O84" s="24"/>
      <c r="P84" s="24"/>
      <c r="Q84" s="24"/>
      <c r="R84" s="24"/>
      <c r="S84" s="24"/>
      <c r="T84" s="24"/>
      <c r="U84" s="24"/>
      <c r="V84" s="20"/>
    </row>
    <row r="85" spans="1:22" ht="15" thickBot="1" x14ac:dyDescent="0.35">
      <c r="N85" s="19" t="s">
        <v>34</v>
      </c>
      <c r="O85" s="24"/>
      <c r="P85" s="24"/>
      <c r="Q85" s="24"/>
      <c r="R85" s="24"/>
      <c r="S85" s="24"/>
      <c r="T85" s="24"/>
      <c r="U85" s="24"/>
      <c r="V85" s="20"/>
    </row>
    <row r="86" spans="1:22" x14ac:dyDescent="0.3">
      <c r="N86" s="19"/>
      <c r="O86" s="12"/>
      <c r="P86" s="12"/>
      <c r="Q86" s="12" t="s">
        <v>25</v>
      </c>
      <c r="R86" s="12" t="s">
        <v>35</v>
      </c>
      <c r="S86" s="12" t="s">
        <v>37</v>
      </c>
      <c r="T86" s="12" t="s">
        <v>31</v>
      </c>
      <c r="U86" s="12" t="s">
        <v>31</v>
      </c>
      <c r="V86" s="20"/>
    </row>
    <row r="87" spans="1:22" ht="15" thickBot="1" x14ac:dyDescent="0.35">
      <c r="N87" s="19"/>
      <c r="O87" s="13" t="s">
        <v>23</v>
      </c>
      <c r="P87" s="13" t="s">
        <v>24</v>
      </c>
      <c r="Q87" s="13" t="s">
        <v>26</v>
      </c>
      <c r="R87" s="13" t="s">
        <v>36</v>
      </c>
      <c r="S87" s="13" t="s">
        <v>38</v>
      </c>
      <c r="T87" s="13" t="s">
        <v>32</v>
      </c>
      <c r="U87" s="13" t="s">
        <v>33</v>
      </c>
      <c r="V87" s="20"/>
    </row>
    <row r="88" spans="1:22" x14ac:dyDescent="0.3">
      <c r="N88" s="19"/>
      <c r="O88" s="14" t="s">
        <v>117</v>
      </c>
      <c r="P88" s="14" t="s">
        <v>77</v>
      </c>
      <c r="Q88" s="14">
        <v>72</v>
      </c>
      <c r="R88" s="14">
        <v>0</v>
      </c>
      <c r="S88" s="14">
        <v>120</v>
      </c>
      <c r="T88" s="14">
        <v>1E+30</v>
      </c>
      <c r="U88" s="14">
        <v>48</v>
      </c>
      <c r="V88" s="20"/>
    </row>
    <row r="89" spans="1:22" ht="15" thickBot="1" x14ac:dyDescent="0.35">
      <c r="N89" s="19"/>
      <c r="O89" s="15" t="s">
        <v>118</v>
      </c>
      <c r="P89" s="15" t="s">
        <v>78</v>
      </c>
      <c r="Q89" s="15">
        <v>120</v>
      </c>
      <c r="R89" s="15">
        <v>0.4</v>
      </c>
      <c r="S89" s="15">
        <v>120</v>
      </c>
      <c r="T89" s="15">
        <v>79.999999999999986</v>
      </c>
      <c r="U89" s="15">
        <v>120</v>
      </c>
      <c r="V89" s="20"/>
    </row>
    <row r="90" spans="1:22" x14ac:dyDescent="0.3">
      <c r="N90" s="21"/>
      <c r="O90" s="28"/>
      <c r="P90" s="28"/>
      <c r="Q90" s="28"/>
      <c r="R90" s="28"/>
      <c r="S90" s="28"/>
      <c r="T90" s="28"/>
      <c r="U90" s="28"/>
      <c r="V90" s="23"/>
    </row>
    <row r="92" spans="1:22" x14ac:dyDescent="0.3">
      <c r="L92" s="11" t="s">
        <v>81</v>
      </c>
      <c r="M92" s="266" t="s">
        <v>119</v>
      </c>
      <c r="N92" s="266"/>
      <c r="O92" s="266"/>
      <c r="P92" s="266"/>
      <c r="Q92" s="266"/>
      <c r="R92" s="266"/>
      <c r="S92" s="266"/>
      <c r="T92" s="266"/>
      <c r="U92" s="266"/>
      <c r="V92" s="266"/>
    </row>
    <row r="93" spans="1:22" x14ac:dyDescent="0.3">
      <c r="M93" s="266"/>
      <c r="N93" s="266"/>
      <c r="O93" s="266"/>
      <c r="P93" s="266"/>
      <c r="Q93" s="266"/>
      <c r="R93" s="266"/>
      <c r="S93" s="266"/>
      <c r="T93" s="266"/>
      <c r="U93" s="266"/>
      <c r="V93" s="266"/>
    </row>
    <row r="96" spans="1:22" x14ac:dyDescent="0.3">
      <c r="K96" s="10" t="s">
        <v>121</v>
      </c>
      <c r="L96" s="11" t="s">
        <v>81</v>
      </c>
      <c r="M96" s="266" t="s">
        <v>120</v>
      </c>
      <c r="N96" s="266"/>
      <c r="O96" s="266"/>
      <c r="P96" s="266"/>
      <c r="Q96" s="266"/>
      <c r="R96" s="266"/>
      <c r="S96" s="266"/>
      <c r="T96" s="266"/>
      <c r="U96" s="266"/>
      <c r="V96" s="266"/>
    </row>
    <row r="97" spans="1:22" x14ac:dyDescent="0.3">
      <c r="M97" s="266"/>
      <c r="N97" s="266"/>
      <c r="O97" s="266"/>
      <c r="P97" s="266"/>
      <c r="Q97" s="266"/>
      <c r="R97" s="266"/>
      <c r="S97" s="266"/>
      <c r="T97" s="266"/>
      <c r="U97" s="266"/>
      <c r="V97" s="266"/>
    </row>
    <row r="100" spans="1:22" x14ac:dyDescent="0.3">
      <c r="A100" s="85" t="s">
        <v>122</v>
      </c>
      <c r="B100" s="86" t="s">
        <v>83</v>
      </c>
      <c r="C100" s="43"/>
      <c r="D100" s="43" t="s">
        <v>9</v>
      </c>
      <c r="E100" s="43" t="s">
        <v>75</v>
      </c>
      <c r="F100" s="43" t="s">
        <v>58</v>
      </c>
      <c r="G100" s="43"/>
      <c r="H100" s="43"/>
      <c r="I100" s="44"/>
      <c r="K100" s="10" t="s">
        <v>122</v>
      </c>
      <c r="L100" s="11" t="s">
        <v>81</v>
      </c>
      <c r="M100" s="3" t="s">
        <v>215</v>
      </c>
      <c r="N100" s="3"/>
      <c r="O100" s="3"/>
      <c r="P100" s="3"/>
      <c r="Q100" s="3"/>
      <c r="R100" s="3"/>
      <c r="S100" s="3"/>
      <c r="T100" s="3"/>
      <c r="U100" s="3"/>
      <c r="V100" s="3"/>
    </row>
    <row r="101" spans="1:22" x14ac:dyDescent="0.3">
      <c r="A101" s="46"/>
      <c r="E101" s="4">
        <v>0</v>
      </c>
      <c r="F101" s="4">
        <v>30</v>
      </c>
      <c r="I101" s="45"/>
      <c r="M101" s="3"/>
      <c r="N101" s="3"/>
      <c r="O101" s="3"/>
      <c r="P101" s="3"/>
      <c r="Q101" s="3"/>
      <c r="R101" s="3"/>
      <c r="S101" s="3"/>
      <c r="T101" s="3"/>
      <c r="U101" s="3"/>
      <c r="V101" s="3"/>
    </row>
    <row r="102" spans="1:22" x14ac:dyDescent="0.3">
      <c r="A102" s="46"/>
      <c r="I102" s="45"/>
    </row>
    <row r="103" spans="1:22" x14ac:dyDescent="0.3">
      <c r="A103" s="46"/>
      <c r="C103" t="s">
        <v>12</v>
      </c>
      <c r="D103" t="s">
        <v>76</v>
      </c>
      <c r="E103">
        <v>1</v>
      </c>
      <c r="F103">
        <v>2</v>
      </c>
      <c r="G103" s="7">
        <v>60</v>
      </c>
      <c r="I103" s="45"/>
    </row>
    <row r="104" spans="1:22" x14ac:dyDescent="0.3">
      <c r="A104" s="46"/>
      <c r="I104" s="45"/>
    </row>
    <row r="105" spans="1:22" x14ac:dyDescent="0.3">
      <c r="A105" s="46"/>
      <c r="C105" t="s">
        <v>14</v>
      </c>
      <c r="D105" t="s">
        <v>77</v>
      </c>
      <c r="E105">
        <v>5</v>
      </c>
      <c r="F105">
        <v>3</v>
      </c>
      <c r="G105" s="8">
        <v>90</v>
      </c>
      <c r="H105" t="s">
        <v>18</v>
      </c>
      <c r="I105" s="45">
        <v>90</v>
      </c>
    </row>
    <row r="106" spans="1:22" x14ac:dyDescent="0.3">
      <c r="A106" s="47"/>
      <c r="B106" s="48"/>
      <c r="C106" s="48"/>
      <c r="D106" s="48" t="s">
        <v>78</v>
      </c>
      <c r="E106" s="48">
        <v>3</v>
      </c>
      <c r="F106" s="48">
        <v>5</v>
      </c>
      <c r="G106" s="8">
        <v>150</v>
      </c>
      <c r="H106" s="48" t="s">
        <v>18</v>
      </c>
      <c r="I106" s="49">
        <v>150</v>
      </c>
    </row>
    <row r="107" spans="1:22" x14ac:dyDescent="0.3">
      <c r="K107" s="10" t="s">
        <v>123</v>
      </c>
      <c r="L107" s="11" t="s">
        <v>81</v>
      </c>
      <c r="M107" s="266" t="s">
        <v>124</v>
      </c>
      <c r="N107" s="266"/>
      <c r="O107" s="266"/>
      <c r="P107" s="266"/>
      <c r="Q107" s="266"/>
      <c r="R107" s="266"/>
      <c r="S107" s="266"/>
      <c r="T107" s="266"/>
      <c r="U107" s="266"/>
      <c r="V107" s="266"/>
    </row>
    <row r="108" spans="1:22" x14ac:dyDescent="0.3">
      <c r="M108" s="266"/>
      <c r="N108" s="266"/>
      <c r="O108" s="266"/>
      <c r="P108" s="266"/>
      <c r="Q108" s="266"/>
      <c r="R108" s="266"/>
      <c r="S108" s="266"/>
      <c r="T108" s="266"/>
      <c r="U108" s="266"/>
      <c r="V108" s="266"/>
    </row>
    <row r="110" spans="1:22" x14ac:dyDescent="0.3">
      <c r="A110" s="85" t="s">
        <v>125</v>
      </c>
      <c r="B110" s="86" t="s">
        <v>83</v>
      </c>
      <c r="C110" s="43" t="s">
        <v>9</v>
      </c>
      <c r="D110" s="43" t="s">
        <v>75</v>
      </c>
      <c r="E110" s="43" t="s">
        <v>58</v>
      </c>
      <c r="F110" s="43"/>
      <c r="G110" s="43"/>
      <c r="H110" s="44"/>
    </row>
    <row r="111" spans="1:22" x14ac:dyDescent="0.3">
      <c r="A111" s="46"/>
      <c r="D111" s="4">
        <v>0</v>
      </c>
      <c r="E111" s="4">
        <v>24</v>
      </c>
      <c r="H111" s="45"/>
      <c r="K111" s="10" t="s">
        <v>125</v>
      </c>
      <c r="L111" s="11" t="s">
        <v>81</v>
      </c>
      <c r="M111" s="3" t="s">
        <v>126</v>
      </c>
      <c r="N111" s="3"/>
      <c r="O111" s="3"/>
      <c r="P111" s="3"/>
      <c r="Q111" s="3"/>
      <c r="R111" s="3"/>
      <c r="S111" s="3"/>
      <c r="T111" s="3"/>
      <c r="U111" s="3"/>
      <c r="V111" s="3"/>
    </row>
    <row r="112" spans="1:22" x14ac:dyDescent="0.3">
      <c r="A112" s="46"/>
      <c r="H112" s="45"/>
      <c r="M112" s="3" t="s">
        <v>127</v>
      </c>
      <c r="N112" s="3"/>
      <c r="O112" s="3"/>
      <c r="P112" s="3"/>
      <c r="Q112" s="3"/>
      <c r="R112" s="3"/>
      <c r="S112" s="3"/>
      <c r="T112" s="3"/>
      <c r="U112" s="3"/>
      <c r="V112" s="3"/>
    </row>
    <row r="113" spans="1:22" x14ac:dyDescent="0.3">
      <c r="A113" s="46"/>
      <c r="B113" t="s">
        <v>12</v>
      </c>
      <c r="C113" t="s">
        <v>76</v>
      </c>
      <c r="D113">
        <v>1</v>
      </c>
      <c r="E113">
        <v>1.67</v>
      </c>
      <c r="F113" s="7">
        <v>40.08</v>
      </c>
      <c r="H113" s="45"/>
    </row>
    <row r="114" spans="1:22" x14ac:dyDescent="0.3">
      <c r="A114" s="46"/>
      <c r="H114" s="45"/>
    </row>
    <row r="115" spans="1:22" x14ac:dyDescent="0.3">
      <c r="A115" s="46"/>
      <c r="B115" t="s">
        <v>14</v>
      </c>
      <c r="C115" t="s">
        <v>77</v>
      </c>
      <c r="D115">
        <v>5</v>
      </c>
      <c r="E115">
        <v>3</v>
      </c>
      <c r="F115" s="8">
        <v>72</v>
      </c>
      <c r="G115" t="s">
        <v>18</v>
      </c>
      <c r="H115" s="45">
        <v>120</v>
      </c>
    </row>
    <row r="116" spans="1:22" x14ac:dyDescent="0.3">
      <c r="A116" s="47"/>
      <c r="B116" s="48"/>
      <c r="C116" s="48" t="s">
        <v>78</v>
      </c>
      <c r="D116" s="48">
        <v>3</v>
      </c>
      <c r="E116" s="48">
        <v>5</v>
      </c>
      <c r="F116" s="8">
        <v>120</v>
      </c>
      <c r="G116" s="48" t="s">
        <v>18</v>
      </c>
      <c r="H116" s="49">
        <v>120</v>
      </c>
    </row>
    <row r="119" spans="1:22" x14ac:dyDescent="0.3">
      <c r="K119" s="10" t="s">
        <v>128</v>
      </c>
      <c r="L119" s="11" t="s">
        <v>81</v>
      </c>
      <c r="M119" s="266" t="s">
        <v>216</v>
      </c>
      <c r="N119" s="266"/>
      <c r="O119" s="266"/>
      <c r="P119" s="266"/>
      <c r="Q119" s="266"/>
      <c r="R119" s="266"/>
      <c r="S119" s="266"/>
      <c r="T119" s="266"/>
      <c r="U119" s="266"/>
      <c r="V119" s="266"/>
    </row>
    <row r="120" spans="1:22" x14ac:dyDescent="0.3">
      <c r="M120" s="266"/>
      <c r="N120" s="266"/>
      <c r="O120" s="266"/>
      <c r="P120" s="266"/>
      <c r="Q120" s="266"/>
      <c r="R120" s="266"/>
      <c r="S120" s="266"/>
      <c r="T120" s="266"/>
      <c r="U120" s="266"/>
      <c r="V120" s="266"/>
    </row>
    <row r="123" spans="1:22" x14ac:dyDescent="0.3">
      <c r="A123" s="25" t="s">
        <v>129</v>
      </c>
    </row>
    <row r="124" spans="1:22" ht="15.6" x14ac:dyDescent="0.3">
      <c r="A124" s="1" t="s">
        <v>130</v>
      </c>
    </row>
    <row r="125" spans="1:22" ht="15.6" x14ac:dyDescent="0.3">
      <c r="A125" s="1" t="s">
        <v>131</v>
      </c>
    </row>
    <row r="126" spans="1:22" ht="15.6" x14ac:dyDescent="0.3">
      <c r="A126" s="1" t="s">
        <v>132</v>
      </c>
    </row>
    <row r="127" spans="1:22" ht="15.6" x14ac:dyDescent="0.3">
      <c r="A127" s="1" t="s">
        <v>133</v>
      </c>
    </row>
    <row r="128" spans="1:22" ht="15.6" x14ac:dyDescent="0.3">
      <c r="A128" s="1" t="s">
        <v>134</v>
      </c>
    </row>
    <row r="129" spans="1:22" ht="15.6" x14ac:dyDescent="0.3">
      <c r="A129" s="1" t="s">
        <v>135</v>
      </c>
    </row>
    <row r="130" spans="1:22" ht="15.6" x14ac:dyDescent="0.3">
      <c r="A130" s="1"/>
    </row>
    <row r="131" spans="1:22" ht="15.6" x14ac:dyDescent="0.3">
      <c r="A131" s="1" t="s">
        <v>136</v>
      </c>
    </row>
    <row r="134" spans="1:22" x14ac:dyDescent="0.3">
      <c r="A134" s="85" t="s">
        <v>138</v>
      </c>
      <c r="B134" s="86" t="s">
        <v>83</v>
      </c>
      <c r="C134" s="43" t="s">
        <v>9</v>
      </c>
      <c r="D134" s="43" t="s">
        <v>75</v>
      </c>
      <c r="E134" s="43" t="s">
        <v>58</v>
      </c>
      <c r="F134" s="43"/>
      <c r="G134" s="43"/>
      <c r="H134" s="44"/>
      <c r="K134" s="10" t="s">
        <v>138</v>
      </c>
      <c r="L134" s="11" t="s">
        <v>81</v>
      </c>
      <c r="M134" s="3" t="s">
        <v>139</v>
      </c>
      <c r="N134" s="3"/>
      <c r="O134" s="3"/>
      <c r="P134" s="3"/>
      <c r="Q134" s="3"/>
    </row>
    <row r="135" spans="1:22" x14ac:dyDescent="0.3">
      <c r="A135" s="46"/>
      <c r="D135" s="4">
        <v>22</v>
      </c>
      <c r="E135" s="4">
        <v>3</v>
      </c>
      <c r="H135" s="45"/>
    </row>
    <row r="136" spans="1:22" x14ac:dyDescent="0.3">
      <c r="A136" s="46"/>
      <c r="H136" s="45"/>
    </row>
    <row r="137" spans="1:22" x14ac:dyDescent="0.3">
      <c r="A137" s="46"/>
      <c r="B137" t="s">
        <v>12</v>
      </c>
      <c r="C137" t="s">
        <v>76</v>
      </c>
      <c r="D137">
        <v>1</v>
      </c>
      <c r="E137">
        <v>1</v>
      </c>
      <c r="F137" s="7">
        <f>SUMPRODUCT(D137:E137,D135:E135)</f>
        <v>25</v>
      </c>
      <c r="H137" s="45"/>
    </row>
    <row r="138" spans="1:22" x14ac:dyDescent="0.3">
      <c r="A138" s="46"/>
      <c r="H138" s="45"/>
    </row>
    <row r="139" spans="1:22" x14ac:dyDescent="0.3">
      <c r="A139" s="46"/>
      <c r="B139" t="s">
        <v>14</v>
      </c>
      <c r="C139" t="s">
        <v>77</v>
      </c>
      <c r="D139">
        <v>5</v>
      </c>
      <c r="E139">
        <v>3</v>
      </c>
      <c r="F139" s="8">
        <f>SUMPRODUCT(D139:E139,$D$135:$E$135)</f>
        <v>119</v>
      </c>
      <c r="G139" t="s">
        <v>18</v>
      </c>
      <c r="H139" s="45">
        <v>120</v>
      </c>
    </row>
    <row r="140" spans="1:22" x14ac:dyDescent="0.3">
      <c r="A140" s="46"/>
      <c r="C140" t="s">
        <v>78</v>
      </c>
      <c r="D140">
        <v>3</v>
      </c>
      <c r="E140">
        <v>5</v>
      </c>
      <c r="F140" s="8">
        <f t="shared" ref="F140:F141" si="0">SUMPRODUCT(D140:E140,$D$135:$E$135)</f>
        <v>81</v>
      </c>
      <c r="G140" t="s">
        <v>18</v>
      </c>
      <c r="H140" s="45">
        <v>120</v>
      </c>
    </row>
    <row r="141" spans="1:22" x14ac:dyDescent="0.3">
      <c r="A141" s="47"/>
      <c r="B141" s="48"/>
      <c r="C141" s="48" t="s">
        <v>137</v>
      </c>
      <c r="D141" s="48">
        <v>8</v>
      </c>
      <c r="E141" s="48">
        <v>8</v>
      </c>
      <c r="F141" s="8">
        <f t="shared" si="0"/>
        <v>200</v>
      </c>
      <c r="G141" s="48" t="s">
        <v>18</v>
      </c>
      <c r="H141" s="49">
        <v>200</v>
      </c>
    </row>
    <row r="143" spans="1:22" x14ac:dyDescent="0.3">
      <c r="K143" s="10" t="s">
        <v>140</v>
      </c>
      <c r="L143" s="11" t="s">
        <v>81</v>
      </c>
      <c r="M143" s="266" t="s">
        <v>603</v>
      </c>
      <c r="N143" s="266"/>
      <c r="O143" s="266"/>
      <c r="P143" s="266"/>
      <c r="Q143" s="266"/>
      <c r="R143" s="266"/>
      <c r="S143" s="266"/>
      <c r="T143" s="266"/>
      <c r="U143" s="266"/>
      <c r="V143" s="266"/>
    </row>
    <row r="144" spans="1:22" x14ac:dyDescent="0.3">
      <c r="M144" s="266"/>
      <c r="N144" s="266"/>
      <c r="O144" s="266"/>
      <c r="P144" s="266"/>
      <c r="Q144" s="266"/>
      <c r="R144" s="266"/>
      <c r="S144" s="266"/>
      <c r="T144" s="266"/>
      <c r="U144" s="266"/>
      <c r="V144" s="266"/>
    </row>
    <row r="147" spans="1:22" x14ac:dyDescent="0.3">
      <c r="A147" s="10" t="s">
        <v>141</v>
      </c>
      <c r="B147" s="10" t="s">
        <v>142</v>
      </c>
      <c r="K147" s="10" t="s">
        <v>141</v>
      </c>
      <c r="L147" s="11" t="s">
        <v>81</v>
      </c>
      <c r="M147" s="266" t="s">
        <v>542</v>
      </c>
      <c r="N147" s="266"/>
      <c r="O147" s="266"/>
      <c r="P147" s="266"/>
      <c r="Q147" s="266"/>
      <c r="R147" s="266"/>
      <c r="S147" s="266"/>
      <c r="T147" s="266"/>
      <c r="U147" s="266"/>
      <c r="V147" s="266"/>
    </row>
    <row r="148" spans="1:22" x14ac:dyDescent="0.3">
      <c r="M148" s="266"/>
      <c r="N148" s="266"/>
      <c r="O148" s="266"/>
      <c r="P148" s="266"/>
      <c r="Q148" s="266"/>
      <c r="R148" s="266"/>
      <c r="S148" s="266"/>
      <c r="T148" s="266"/>
      <c r="U148" s="266"/>
      <c r="V148" s="266"/>
    </row>
    <row r="149" spans="1:22" ht="15" thickBot="1" x14ac:dyDescent="0.35">
      <c r="B149" s="16" t="s">
        <v>22</v>
      </c>
      <c r="C149" s="17"/>
      <c r="D149" s="17"/>
      <c r="E149" s="17"/>
      <c r="F149" s="17"/>
      <c r="G149" s="17"/>
      <c r="H149" s="17"/>
      <c r="I149" s="18"/>
    </row>
    <row r="150" spans="1:22" x14ac:dyDescent="0.3">
      <c r="B150" s="19"/>
      <c r="C150" s="12"/>
      <c r="D150" s="12"/>
      <c r="E150" s="12" t="s">
        <v>25</v>
      </c>
      <c r="F150" s="12" t="s">
        <v>27</v>
      </c>
      <c r="G150" s="12" t="s">
        <v>29</v>
      </c>
      <c r="H150" s="12" t="s">
        <v>31</v>
      </c>
      <c r="I150" s="30" t="s">
        <v>31</v>
      </c>
    </row>
    <row r="151" spans="1:22" ht="15" thickBot="1" x14ac:dyDescent="0.35">
      <c r="B151" s="19"/>
      <c r="C151" s="13" t="s">
        <v>23</v>
      </c>
      <c r="D151" s="13" t="s">
        <v>24</v>
      </c>
      <c r="E151" s="13" t="s">
        <v>26</v>
      </c>
      <c r="F151" s="13" t="s">
        <v>28</v>
      </c>
      <c r="G151" s="13" t="s">
        <v>30</v>
      </c>
      <c r="H151" s="13" t="s">
        <v>32</v>
      </c>
      <c r="I151" s="31" t="s">
        <v>33</v>
      </c>
    </row>
    <row r="152" spans="1:22" x14ac:dyDescent="0.3">
      <c r="B152" s="19"/>
      <c r="C152" s="14" t="s">
        <v>88</v>
      </c>
      <c r="D152" s="14" t="s">
        <v>75</v>
      </c>
      <c r="E152" s="14">
        <v>22.5</v>
      </c>
      <c r="F152" s="14">
        <v>0</v>
      </c>
      <c r="G152" s="14">
        <v>1</v>
      </c>
      <c r="H152" s="14">
        <v>0.66666666666666652</v>
      </c>
      <c r="I152" s="32">
        <v>0</v>
      </c>
    </row>
    <row r="153" spans="1:22" ht="15" thickBot="1" x14ac:dyDescent="0.35">
      <c r="B153" s="19"/>
      <c r="C153" s="15" t="s">
        <v>89</v>
      </c>
      <c r="D153" s="15" t="s">
        <v>58</v>
      </c>
      <c r="E153" s="15">
        <v>2.5000000000000004</v>
      </c>
      <c r="F153" s="15">
        <v>0</v>
      </c>
      <c r="G153" s="15">
        <v>1</v>
      </c>
      <c r="H153" s="15">
        <v>0</v>
      </c>
      <c r="I153" s="33">
        <v>0.39999999999999991</v>
      </c>
    </row>
    <row r="154" spans="1:22" x14ac:dyDescent="0.3">
      <c r="B154" s="19"/>
      <c r="C154" s="24"/>
      <c r="D154" s="24"/>
      <c r="E154" s="24"/>
      <c r="F154" s="24"/>
      <c r="G154" s="24"/>
      <c r="H154" s="24"/>
      <c r="I154" s="20"/>
    </row>
    <row r="155" spans="1:22" ht="15" thickBot="1" x14ac:dyDescent="0.35">
      <c r="B155" s="19" t="s">
        <v>34</v>
      </c>
      <c r="C155" s="24"/>
      <c r="D155" s="24"/>
      <c r="E155" s="24"/>
      <c r="F155" s="24"/>
      <c r="G155" s="24"/>
      <c r="H155" s="24"/>
      <c r="I155" s="20"/>
    </row>
    <row r="156" spans="1:22" x14ac:dyDescent="0.3">
      <c r="B156" s="19"/>
      <c r="C156" s="12"/>
      <c r="D156" s="12"/>
      <c r="E156" s="12" t="s">
        <v>25</v>
      </c>
      <c r="F156" s="12" t="s">
        <v>35</v>
      </c>
      <c r="G156" s="12" t="s">
        <v>37</v>
      </c>
      <c r="H156" s="12" t="s">
        <v>31</v>
      </c>
      <c r="I156" s="30" t="s">
        <v>31</v>
      </c>
    </row>
    <row r="157" spans="1:22" ht="15" thickBot="1" x14ac:dyDescent="0.35">
      <c r="B157" s="19"/>
      <c r="C157" s="13" t="s">
        <v>23</v>
      </c>
      <c r="D157" s="13" t="s">
        <v>24</v>
      </c>
      <c r="E157" s="13" t="s">
        <v>26</v>
      </c>
      <c r="F157" s="13" t="s">
        <v>36</v>
      </c>
      <c r="G157" s="13" t="s">
        <v>38</v>
      </c>
      <c r="H157" s="13" t="s">
        <v>32</v>
      </c>
      <c r="I157" s="31" t="s">
        <v>33</v>
      </c>
    </row>
    <row r="158" spans="1:22" x14ac:dyDescent="0.3">
      <c r="B158" s="19"/>
      <c r="C158" s="14" t="s">
        <v>90</v>
      </c>
      <c r="D158" s="14" t="s">
        <v>77</v>
      </c>
      <c r="E158" s="14">
        <v>120</v>
      </c>
      <c r="F158" s="14">
        <v>0</v>
      </c>
      <c r="G158" s="14">
        <v>120</v>
      </c>
      <c r="H158" s="14">
        <v>5</v>
      </c>
      <c r="I158" s="32">
        <v>39.999999999999993</v>
      </c>
    </row>
    <row r="159" spans="1:22" x14ac:dyDescent="0.3">
      <c r="B159" s="19"/>
      <c r="C159" s="14" t="s">
        <v>91</v>
      </c>
      <c r="D159" s="14" t="s">
        <v>78</v>
      </c>
      <c r="E159" s="14">
        <v>80</v>
      </c>
      <c r="F159" s="14">
        <v>0</v>
      </c>
      <c r="G159" s="14">
        <v>120</v>
      </c>
      <c r="H159" s="14">
        <v>1E+30</v>
      </c>
      <c r="I159" s="32">
        <v>40</v>
      </c>
    </row>
    <row r="160" spans="1:22" x14ac:dyDescent="0.3">
      <c r="B160" s="21"/>
      <c r="C160" s="22" t="s">
        <v>51</v>
      </c>
      <c r="D160" s="22" t="s">
        <v>495</v>
      </c>
      <c r="E160" s="22">
        <v>200</v>
      </c>
      <c r="F160" s="22">
        <v>0.125</v>
      </c>
      <c r="G160" s="22">
        <v>200</v>
      </c>
      <c r="H160" s="22">
        <v>40</v>
      </c>
      <c r="I160" s="34">
        <v>8</v>
      </c>
    </row>
    <row r="163" spans="1:22" x14ac:dyDescent="0.3">
      <c r="A163" s="85" t="s">
        <v>143</v>
      </c>
      <c r="B163" s="86" t="s">
        <v>83</v>
      </c>
      <c r="C163" s="43" t="s">
        <v>9</v>
      </c>
      <c r="D163" s="43" t="s">
        <v>75</v>
      </c>
      <c r="E163" s="43" t="s">
        <v>58</v>
      </c>
      <c r="F163" s="43"/>
      <c r="G163" s="43"/>
      <c r="H163" s="44"/>
      <c r="K163" s="10" t="s">
        <v>143</v>
      </c>
      <c r="L163" s="11" t="s">
        <v>81</v>
      </c>
      <c r="M163" s="3" t="s">
        <v>144</v>
      </c>
      <c r="N163" s="3"/>
      <c r="O163" s="3"/>
      <c r="P163" s="3"/>
      <c r="Q163" s="3"/>
      <c r="R163" s="3"/>
      <c r="S163" s="3"/>
      <c r="T163" s="3"/>
      <c r="U163" s="3"/>
      <c r="V163" s="3"/>
    </row>
    <row r="164" spans="1:22" x14ac:dyDescent="0.3">
      <c r="A164" s="46"/>
      <c r="D164" s="4">
        <v>0</v>
      </c>
      <c r="E164" s="4">
        <v>24</v>
      </c>
      <c r="H164" s="45"/>
      <c r="M164" s="3" t="s">
        <v>544</v>
      </c>
      <c r="N164" s="3"/>
      <c r="O164" s="3"/>
      <c r="P164" s="3"/>
      <c r="Q164" s="3"/>
      <c r="R164" s="3"/>
      <c r="S164" s="3"/>
      <c r="T164" s="3"/>
      <c r="U164" s="3"/>
      <c r="V164" s="3"/>
    </row>
    <row r="165" spans="1:22" x14ac:dyDescent="0.3">
      <c r="A165" s="46"/>
      <c r="H165" s="45"/>
    </row>
    <row r="166" spans="1:22" x14ac:dyDescent="0.3">
      <c r="A166" s="46"/>
      <c r="B166" t="s">
        <v>12</v>
      </c>
      <c r="C166" t="s">
        <v>76</v>
      </c>
      <c r="D166">
        <v>1</v>
      </c>
      <c r="E166">
        <v>2</v>
      </c>
      <c r="F166" s="7">
        <v>48</v>
      </c>
      <c r="H166" s="45"/>
    </row>
    <row r="167" spans="1:22" x14ac:dyDescent="0.3">
      <c r="A167" s="46"/>
      <c r="H167" s="45"/>
    </row>
    <row r="168" spans="1:22" x14ac:dyDescent="0.3">
      <c r="A168" s="46"/>
      <c r="B168" t="s">
        <v>14</v>
      </c>
      <c r="C168" t="s">
        <v>77</v>
      </c>
      <c r="D168">
        <v>5</v>
      </c>
      <c r="E168">
        <v>3</v>
      </c>
      <c r="F168" s="8">
        <v>72</v>
      </c>
      <c r="G168" t="s">
        <v>18</v>
      </c>
      <c r="H168" s="45">
        <v>120</v>
      </c>
    </row>
    <row r="169" spans="1:22" x14ac:dyDescent="0.3">
      <c r="A169" s="46"/>
      <c r="C169" t="s">
        <v>78</v>
      </c>
      <c r="D169">
        <v>3</v>
      </c>
      <c r="E169">
        <v>5</v>
      </c>
      <c r="F169" s="8">
        <v>120</v>
      </c>
      <c r="G169" t="s">
        <v>18</v>
      </c>
      <c r="H169" s="45">
        <v>120</v>
      </c>
    </row>
    <row r="170" spans="1:22" x14ac:dyDescent="0.3">
      <c r="A170" s="47"/>
      <c r="B170" s="48"/>
      <c r="C170" s="48" t="s">
        <v>137</v>
      </c>
      <c r="D170" s="48">
        <v>8</v>
      </c>
      <c r="E170" s="48">
        <v>8</v>
      </c>
      <c r="F170" s="8">
        <v>192</v>
      </c>
      <c r="G170" s="48" t="s">
        <v>18</v>
      </c>
      <c r="H170" s="49">
        <v>200</v>
      </c>
    </row>
    <row r="173" spans="1:22" x14ac:dyDescent="0.3">
      <c r="K173" s="10" t="s">
        <v>145</v>
      </c>
      <c r="L173" s="11" t="s">
        <v>81</v>
      </c>
      <c r="M173" s="3" t="s">
        <v>543</v>
      </c>
      <c r="N173" s="3"/>
      <c r="O173" s="3"/>
      <c r="P173" s="3"/>
      <c r="Q173" s="3"/>
    </row>
  </sheetData>
  <mergeCells count="6">
    <mergeCell ref="M92:V93"/>
    <mergeCell ref="M96:V97"/>
    <mergeCell ref="M107:V108"/>
    <mergeCell ref="M143:V144"/>
    <mergeCell ref="M147:V148"/>
    <mergeCell ref="M119:V12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00515-D07A-42EF-8C08-0632C2EAC8C1}">
  <sheetPr>
    <tabColor theme="9" tint="0.39997558519241921"/>
  </sheetPr>
  <dimension ref="A1:R91"/>
  <sheetViews>
    <sheetView topLeftCell="C14" workbookViewId="0">
      <selection activeCell="J22" sqref="J22"/>
    </sheetView>
  </sheetViews>
  <sheetFormatPr defaultRowHeight="14.4" x14ac:dyDescent="0.3"/>
  <cols>
    <col min="2" max="2" width="19" customWidth="1"/>
    <col min="3" max="3" width="13.5546875" bestFit="1" customWidth="1"/>
    <col min="4" max="9" width="12.109375" customWidth="1"/>
    <col min="10" max="10" width="16.33203125" customWidth="1"/>
    <col min="12" max="12" width="12.88671875" customWidth="1"/>
    <col min="13" max="13" width="9.77734375" customWidth="1"/>
    <col min="14" max="14" width="10.44140625" customWidth="1"/>
    <col min="15" max="15" width="10.88671875" customWidth="1"/>
    <col min="16" max="16" width="10.77734375" customWidth="1"/>
    <col min="17" max="17" width="25.5546875" customWidth="1"/>
    <col min="18" max="18" width="11.6640625" bestFit="1" customWidth="1"/>
  </cols>
  <sheetData>
    <row r="1" spans="1:1" ht="15.6" x14ac:dyDescent="0.3">
      <c r="A1" s="1" t="s">
        <v>342</v>
      </c>
    </row>
    <row r="2" spans="1:1" ht="15.6" x14ac:dyDescent="0.3">
      <c r="A2" s="1" t="s">
        <v>343</v>
      </c>
    </row>
    <row r="3" spans="1:1" ht="15.6" x14ac:dyDescent="0.3">
      <c r="A3" s="1"/>
    </row>
    <row r="4" spans="1:1" ht="15.6" x14ac:dyDescent="0.3">
      <c r="A4" s="1" t="s">
        <v>344</v>
      </c>
    </row>
    <row r="5" spans="1:1" ht="15.6" x14ac:dyDescent="0.3">
      <c r="A5" s="1" t="s">
        <v>345</v>
      </c>
    </row>
    <row r="6" spans="1:1" ht="15.6" x14ac:dyDescent="0.3">
      <c r="A6" s="1"/>
    </row>
    <row r="7" spans="1:1" ht="15.6" x14ac:dyDescent="0.3">
      <c r="A7" s="1" t="s">
        <v>336</v>
      </c>
    </row>
    <row r="8" spans="1:1" ht="15.6" x14ac:dyDescent="0.3">
      <c r="A8" s="1"/>
    </row>
    <row r="9" spans="1:1" ht="15.6" x14ac:dyDescent="0.3">
      <c r="A9" s="1" t="s">
        <v>337</v>
      </c>
    </row>
    <row r="10" spans="1:1" ht="15.6" x14ac:dyDescent="0.3">
      <c r="A10" s="1"/>
    </row>
    <row r="11" spans="1:1" ht="15.6" x14ac:dyDescent="0.3">
      <c r="A11" s="1" t="s">
        <v>338</v>
      </c>
    </row>
    <row r="12" spans="1:1" ht="15.6" x14ac:dyDescent="0.3">
      <c r="A12" s="1"/>
    </row>
    <row r="13" spans="1:1" ht="15.6" x14ac:dyDescent="0.3">
      <c r="A13" s="1" t="s">
        <v>339</v>
      </c>
    </row>
    <row r="14" spans="1:1" ht="15.6" x14ac:dyDescent="0.3">
      <c r="A14" s="1"/>
    </row>
    <row r="15" spans="1:1" ht="15.6" x14ac:dyDescent="0.3">
      <c r="A15" s="1" t="s">
        <v>346</v>
      </c>
    </row>
    <row r="16" spans="1:1" ht="15.6" x14ac:dyDescent="0.3">
      <c r="A16" s="1" t="s">
        <v>347</v>
      </c>
    </row>
    <row r="17" spans="1:18" ht="15.6" x14ac:dyDescent="0.3">
      <c r="A17" s="1"/>
    </row>
    <row r="18" spans="1:18" ht="15.6" x14ac:dyDescent="0.3">
      <c r="A18" s="1" t="s">
        <v>340</v>
      </c>
    </row>
    <row r="19" spans="1:18" ht="15.6" x14ac:dyDescent="0.3">
      <c r="A19" s="1"/>
    </row>
    <row r="20" spans="1:18" ht="15.6" x14ac:dyDescent="0.3">
      <c r="A20" s="1" t="s">
        <v>341</v>
      </c>
    </row>
    <row r="21" spans="1:18" ht="16.2" thickBot="1" x14ac:dyDescent="0.35">
      <c r="A21" s="1"/>
      <c r="J21" s="11" t="s">
        <v>84</v>
      </c>
      <c r="K21" s="8" t="s">
        <v>350</v>
      </c>
      <c r="L21" s="8" t="s">
        <v>351</v>
      </c>
      <c r="M21" s="8" t="s">
        <v>352</v>
      </c>
      <c r="N21" s="8" t="s">
        <v>353</v>
      </c>
      <c r="O21" s="8" t="s">
        <v>354</v>
      </c>
      <c r="P21" s="8" t="s">
        <v>355</v>
      </c>
      <c r="Q21" s="6" t="s">
        <v>566</v>
      </c>
      <c r="R21" s="6" t="s">
        <v>567</v>
      </c>
    </row>
    <row r="22" spans="1:18" ht="16.2" thickBot="1" x14ac:dyDescent="0.35">
      <c r="A22" s="61" t="s">
        <v>350</v>
      </c>
      <c r="B22" s="111" t="s">
        <v>351</v>
      </c>
      <c r="C22" s="111" t="s">
        <v>352</v>
      </c>
      <c r="D22" s="111" t="s">
        <v>353</v>
      </c>
      <c r="E22" s="111" t="s">
        <v>354</v>
      </c>
      <c r="F22" s="111" t="s">
        <v>355</v>
      </c>
      <c r="J22">
        <v>1</v>
      </c>
      <c r="K22" s="8">
        <v>3100</v>
      </c>
      <c r="L22" s="8">
        <v>6200</v>
      </c>
      <c r="M22" s="8">
        <v>4500</v>
      </c>
      <c r="N22" s="8">
        <v>5500</v>
      </c>
      <c r="O22" s="8">
        <v>4200</v>
      </c>
      <c r="P22" s="8">
        <v>2800</v>
      </c>
      <c r="Q22" s="206">
        <v>114</v>
      </c>
      <c r="R22" s="235" t="s">
        <v>568</v>
      </c>
    </row>
    <row r="23" spans="1:18" ht="16.2" thickBot="1" x14ac:dyDescent="0.35">
      <c r="A23" s="64">
        <v>3100</v>
      </c>
      <c r="B23" s="65">
        <v>6200</v>
      </c>
      <c r="C23" s="65">
        <v>4500</v>
      </c>
      <c r="D23" s="65">
        <v>5500</v>
      </c>
      <c r="E23" s="65">
        <v>4200</v>
      </c>
      <c r="F23" s="65">
        <v>2800</v>
      </c>
      <c r="J23">
        <v>2</v>
      </c>
      <c r="K23" s="8">
        <v>2700</v>
      </c>
      <c r="L23" s="8">
        <v>4900</v>
      </c>
      <c r="M23" s="8">
        <v>3400</v>
      </c>
      <c r="N23" s="8">
        <v>3600</v>
      </c>
      <c r="O23" s="8">
        <v>5200</v>
      </c>
      <c r="P23" s="8">
        <v>4100</v>
      </c>
      <c r="Q23" s="206">
        <v>114</v>
      </c>
      <c r="R23" s="235" t="s">
        <v>568</v>
      </c>
    </row>
    <row r="24" spans="1:18" ht="16.2" thickBot="1" x14ac:dyDescent="0.35">
      <c r="A24" s="64">
        <v>2700</v>
      </c>
      <c r="B24" s="65">
        <v>4900</v>
      </c>
      <c r="C24" s="65">
        <v>3400</v>
      </c>
      <c r="D24" s="65">
        <v>3600</v>
      </c>
      <c r="E24" s="65">
        <v>5200</v>
      </c>
      <c r="F24" s="65">
        <v>4100</v>
      </c>
      <c r="J24">
        <v>3</v>
      </c>
      <c r="K24" s="8">
        <v>6500</v>
      </c>
      <c r="L24" s="8">
        <v>6200</v>
      </c>
      <c r="M24" s="8">
        <v>6400</v>
      </c>
      <c r="N24" s="8">
        <v>3300</v>
      </c>
      <c r="O24" s="8">
        <v>5700</v>
      </c>
      <c r="P24" s="8">
        <v>2900</v>
      </c>
      <c r="Q24" s="4">
        <v>132.5</v>
      </c>
      <c r="R24" s="123" t="s">
        <v>569</v>
      </c>
    </row>
    <row r="25" spans="1:18" ht="16.2" thickBot="1" x14ac:dyDescent="0.35">
      <c r="A25" s="64">
        <v>6500</v>
      </c>
      <c r="B25" s="65">
        <v>6200</v>
      </c>
      <c r="C25" s="65">
        <v>6400</v>
      </c>
      <c r="D25" s="65">
        <v>3300</v>
      </c>
      <c r="E25" s="65">
        <v>5700</v>
      </c>
      <c r="F25" s="65">
        <v>2900</v>
      </c>
      <c r="J25">
        <v>4</v>
      </c>
      <c r="K25" s="8">
        <v>2700</v>
      </c>
      <c r="L25" s="8">
        <v>3600</v>
      </c>
      <c r="M25" s="8">
        <v>7100</v>
      </c>
      <c r="N25" s="8">
        <v>3200</v>
      </c>
      <c r="O25" s="8">
        <v>2900</v>
      </c>
      <c r="P25" s="8">
        <v>3100</v>
      </c>
      <c r="Q25" s="4">
        <v>105.1</v>
      </c>
      <c r="R25" s="123" t="s">
        <v>570</v>
      </c>
    </row>
    <row r="26" spans="1:18" ht="16.2" thickBot="1" x14ac:dyDescent="0.35">
      <c r="A26" s="64">
        <v>2700</v>
      </c>
      <c r="B26" s="65">
        <v>3600</v>
      </c>
      <c r="C26" s="65">
        <v>7100</v>
      </c>
      <c r="D26" s="65">
        <v>3200</v>
      </c>
      <c r="E26" s="65">
        <v>2900</v>
      </c>
      <c r="F26" s="65">
        <v>3100</v>
      </c>
    </row>
    <row r="27" spans="1:18" ht="15.6" x14ac:dyDescent="0.3">
      <c r="A27" s="1"/>
    </row>
    <row r="30" spans="1:18" ht="15" thickBot="1" x14ac:dyDescent="0.35"/>
    <row r="31" spans="1:18" ht="15" thickBot="1" x14ac:dyDescent="0.35">
      <c r="B31" s="106" t="s">
        <v>348</v>
      </c>
      <c r="C31" s="109" t="s">
        <v>349</v>
      </c>
      <c r="D31" s="109" t="s">
        <v>350</v>
      </c>
      <c r="E31" s="109" t="s">
        <v>351</v>
      </c>
      <c r="F31" s="109" t="s">
        <v>352</v>
      </c>
      <c r="G31" s="109" t="s">
        <v>353</v>
      </c>
      <c r="H31" s="109" t="s">
        <v>354</v>
      </c>
      <c r="I31" s="110" t="s">
        <v>355</v>
      </c>
    </row>
    <row r="32" spans="1:18" x14ac:dyDescent="0.3">
      <c r="B32" s="107" t="s">
        <v>349</v>
      </c>
      <c r="C32" s="98">
        <v>0</v>
      </c>
      <c r="D32" s="94">
        <v>10.9</v>
      </c>
      <c r="E32" s="94">
        <v>10.7</v>
      </c>
      <c r="F32" s="94">
        <v>14.7</v>
      </c>
      <c r="G32" s="94">
        <v>15.8</v>
      </c>
      <c r="H32" s="94">
        <v>24.3</v>
      </c>
      <c r="I32" s="95">
        <v>11.7</v>
      </c>
    </row>
    <row r="33" spans="2:17" x14ac:dyDescent="0.3">
      <c r="B33" s="107" t="s">
        <v>350</v>
      </c>
      <c r="C33" s="96">
        <v>10.9</v>
      </c>
      <c r="D33" s="99">
        <v>0</v>
      </c>
      <c r="E33" s="8">
        <v>3.1</v>
      </c>
      <c r="F33" s="8">
        <v>7.5</v>
      </c>
      <c r="G33" s="8">
        <v>17.8</v>
      </c>
      <c r="H33" s="8">
        <v>24.9</v>
      </c>
      <c r="I33" s="91">
        <v>19.399999999999999</v>
      </c>
    </row>
    <row r="34" spans="2:17" ht="15" thickBot="1" x14ac:dyDescent="0.35">
      <c r="B34" s="107" t="s">
        <v>351</v>
      </c>
      <c r="C34" s="96">
        <v>10.7</v>
      </c>
      <c r="D34" s="8">
        <v>3.1</v>
      </c>
      <c r="E34" s="99">
        <v>0</v>
      </c>
      <c r="F34" s="8">
        <v>4.8</v>
      </c>
      <c r="G34" s="8">
        <v>13.4</v>
      </c>
      <c r="H34" s="8">
        <v>20.5</v>
      </c>
      <c r="I34" s="91">
        <v>18.600000000000001</v>
      </c>
    </row>
    <row r="35" spans="2:17" x14ac:dyDescent="0.3">
      <c r="B35" s="107" t="s">
        <v>352</v>
      </c>
      <c r="C35" s="96">
        <v>14.7</v>
      </c>
      <c r="D35" s="8">
        <v>7.5</v>
      </c>
      <c r="E35" s="8">
        <v>4.8</v>
      </c>
      <c r="F35" s="99">
        <v>0</v>
      </c>
      <c r="G35" s="8">
        <v>9.1</v>
      </c>
      <c r="H35" s="8">
        <v>18.5</v>
      </c>
      <c r="I35" s="91">
        <v>21.7</v>
      </c>
      <c r="L35" s="130" t="s">
        <v>406</v>
      </c>
      <c r="M35" s="118">
        <f>COMBIN(6,1)</f>
        <v>6</v>
      </c>
    </row>
    <row r="36" spans="2:17" x14ac:dyDescent="0.3">
      <c r="B36" s="107" t="s">
        <v>353</v>
      </c>
      <c r="C36" s="96">
        <v>15.8</v>
      </c>
      <c r="D36" s="8">
        <v>17.8</v>
      </c>
      <c r="E36" s="8">
        <v>13.4</v>
      </c>
      <c r="F36" s="8">
        <v>9.1</v>
      </c>
      <c r="G36" s="99">
        <v>0</v>
      </c>
      <c r="H36" s="8">
        <v>9.8000000000000007</v>
      </c>
      <c r="I36" s="91">
        <v>15</v>
      </c>
      <c r="L36" s="131" t="s">
        <v>407</v>
      </c>
      <c r="M36" s="54">
        <f>COMBIN(6,2)</f>
        <v>15</v>
      </c>
    </row>
    <row r="37" spans="2:17" ht="15" thickBot="1" x14ac:dyDescent="0.35">
      <c r="B37" s="107" t="s">
        <v>354</v>
      </c>
      <c r="C37" s="96">
        <v>24.3</v>
      </c>
      <c r="D37" s="8">
        <v>24.9</v>
      </c>
      <c r="E37" s="8">
        <v>20.5</v>
      </c>
      <c r="F37" s="8">
        <v>18.5</v>
      </c>
      <c r="G37" s="8">
        <v>9.8000000000000007</v>
      </c>
      <c r="H37" s="99">
        <v>0</v>
      </c>
      <c r="I37" s="91">
        <v>13.7</v>
      </c>
      <c r="L37" s="132" t="s">
        <v>408</v>
      </c>
      <c r="M37" s="55">
        <f>COMBIN(6,3)</f>
        <v>20</v>
      </c>
    </row>
    <row r="38" spans="2:17" ht="15" thickBot="1" x14ac:dyDescent="0.35">
      <c r="B38" s="108" t="s">
        <v>355</v>
      </c>
      <c r="C38" s="97">
        <v>11.7</v>
      </c>
      <c r="D38" s="92">
        <v>19.399999999999999</v>
      </c>
      <c r="E38" s="92">
        <v>18.600000000000001</v>
      </c>
      <c r="F38" s="92">
        <v>21.7</v>
      </c>
      <c r="G38" s="92">
        <v>15</v>
      </c>
      <c r="H38" s="92">
        <v>13.7</v>
      </c>
      <c r="I38" s="100">
        <v>0</v>
      </c>
      <c r="L38" s="134" t="s">
        <v>409</v>
      </c>
      <c r="M38" s="133">
        <f>SUM(M35:M37)</f>
        <v>41</v>
      </c>
    </row>
    <row r="40" spans="2:17" ht="15" thickBot="1" x14ac:dyDescent="0.35"/>
    <row r="41" spans="2:17" ht="15" thickBot="1" x14ac:dyDescent="0.35">
      <c r="B41" s="112" t="s">
        <v>356</v>
      </c>
      <c r="C41" s="113">
        <f>SUM(E32,D34,F33,G35,H36,I37,C38)</f>
        <v>65.600000000000009</v>
      </c>
    </row>
    <row r="42" spans="2:17" ht="15" thickBot="1" x14ac:dyDescent="0.35">
      <c r="O42" t="s">
        <v>14</v>
      </c>
    </row>
    <row r="43" spans="2:17" ht="15" thickBot="1" x14ac:dyDescent="0.35">
      <c r="C43" t="s">
        <v>405</v>
      </c>
      <c r="D43" s="127" t="s">
        <v>350</v>
      </c>
      <c r="E43" s="128" t="s">
        <v>351</v>
      </c>
      <c r="F43" s="128" t="s">
        <v>352</v>
      </c>
      <c r="G43" s="128" t="s">
        <v>353</v>
      </c>
      <c r="H43" s="128" t="s">
        <v>354</v>
      </c>
      <c r="I43" s="129" t="s">
        <v>355</v>
      </c>
      <c r="K43" s="135" t="s">
        <v>390</v>
      </c>
      <c r="L43" s="112" t="s">
        <v>419</v>
      </c>
      <c r="O43" s="116" t="s">
        <v>426</v>
      </c>
      <c r="P43" s="116"/>
      <c r="Q43" s="116" t="s">
        <v>425</v>
      </c>
    </row>
    <row r="44" spans="2:17" x14ac:dyDescent="0.3">
      <c r="C44" s="125">
        <v>1</v>
      </c>
      <c r="D44" s="140">
        <v>1</v>
      </c>
      <c r="E44" s="124">
        <v>0</v>
      </c>
      <c r="F44" s="124">
        <v>0</v>
      </c>
      <c r="G44" s="124">
        <v>0</v>
      </c>
      <c r="H44" s="124">
        <v>0</v>
      </c>
      <c r="I44" s="124">
        <v>0</v>
      </c>
      <c r="K44" s="8">
        <v>21.8</v>
      </c>
      <c r="L44" s="71">
        <v>0</v>
      </c>
      <c r="O44" s="8">
        <f>L44*SUMPRODUCT(D44:I44,$D$91:$I$91)</f>
        <v>0</v>
      </c>
      <c r="P44" s="8" t="s">
        <v>18</v>
      </c>
      <c r="Q44" s="8">
        <v>10000</v>
      </c>
    </row>
    <row r="45" spans="2:17" x14ac:dyDescent="0.3">
      <c r="C45" s="125">
        <v>2</v>
      </c>
      <c r="D45" s="124">
        <v>0</v>
      </c>
      <c r="E45" s="140">
        <v>1</v>
      </c>
      <c r="F45" s="124">
        <v>0</v>
      </c>
      <c r="G45" s="124">
        <v>0</v>
      </c>
      <c r="H45" s="124">
        <v>0</v>
      </c>
      <c r="I45" s="124">
        <v>0</v>
      </c>
      <c r="K45" s="8">
        <v>21.4</v>
      </c>
      <c r="L45" s="71">
        <v>0</v>
      </c>
      <c r="O45" s="8">
        <f t="shared" ref="O45:O83" si="0">L45*SUMPRODUCT(D45:I45,$D$91:$I$91)</f>
        <v>0</v>
      </c>
      <c r="P45" s="8" t="s">
        <v>18</v>
      </c>
      <c r="Q45" s="8">
        <v>10000</v>
      </c>
    </row>
    <row r="46" spans="2:17" x14ac:dyDescent="0.3">
      <c r="C46" s="125">
        <v>3</v>
      </c>
      <c r="D46" s="124">
        <v>0</v>
      </c>
      <c r="E46" s="124">
        <v>0</v>
      </c>
      <c r="F46" s="140">
        <v>1</v>
      </c>
      <c r="G46" s="124">
        <v>0</v>
      </c>
      <c r="H46" s="124">
        <v>0</v>
      </c>
      <c r="I46" s="124">
        <v>0</v>
      </c>
      <c r="K46" s="8">
        <v>29.4</v>
      </c>
      <c r="L46" s="71">
        <v>1</v>
      </c>
      <c r="O46" s="8">
        <f>L46*SUMPRODUCT(D46:I46,$D$91:$I$91)</f>
        <v>7100</v>
      </c>
      <c r="P46" s="8" t="s">
        <v>18</v>
      </c>
      <c r="Q46" s="8">
        <v>10000</v>
      </c>
    </row>
    <row r="47" spans="2:17" x14ac:dyDescent="0.3">
      <c r="C47" s="125">
        <v>4</v>
      </c>
      <c r="D47" s="124">
        <v>0</v>
      </c>
      <c r="E47" s="124">
        <v>0</v>
      </c>
      <c r="F47" s="124">
        <v>0</v>
      </c>
      <c r="G47" s="140">
        <v>1</v>
      </c>
      <c r="H47" s="124">
        <v>0</v>
      </c>
      <c r="I47" s="124">
        <v>0</v>
      </c>
      <c r="K47" s="8">
        <v>31.6</v>
      </c>
      <c r="L47" s="71">
        <v>0</v>
      </c>
      <c r="O47" s="8">
        <f t="shared" si="0"/>
        <v>0</v>
      </c>
      <c r="P47" s="8" t="s">
        <v>18</v>
      </c>
      <c r="Q47" s="8">
        <v>10000</v>
      </c>
    </row>
    <row r="48" spans="2:17" x14ac:dyDescent="0.3">
      <c r="C48" s="125">
        <v>5</v>
      </c>
      <c r="D48" s="124">
        <v>0</v>
      </c>
      <c r="E48" s="124">
        <v>0</v>
      </c>
      <c r="F48" s="124">
        <v>0</v>
      </c>
      <c r="G48" s="124">
        <v>0</v>
      </c>
      <c r="H48" s="140">
        <v>1</v>
      </c>
      <c r="I48" s="124">
        <v>0</v>
      </c>
      <c r="K48" s="8">
        <v>48.6</v>
      </c>
      <c r="L48" s="71">
        <v>0</v>
      </c>
      <c r="O48" s="8">
        <f t="shared" si="0"/>
        <v>0</v>
      </c>
      <c r="P48" s="8" t="s">
        <v>18</v>
      </c>
      <c r="Q48" s="8">
        <v>10000</v>
      </c>
    </row>
    <row r="49" spans="2:17" x14ac:dyDescent="0.3">
      <c r="B49">
        <f>COUNT(C44:C49)</f>
        <v>6</v>
      </c>
      <c r="C49" s="125">
        <v>6</v>
      </c>
      <c r="D49" s="124">
        <v>0</v>
      </c>
      <c r="E49" s="124">
        <v>0</v>
      </c>
      <c r="F49" s="124">
        <v>0</v>
      </c>
      <c r="G49" s="124">
        <v>0</v>
      </c>
      <c r="H49" s="124">
        <v>0</v>
      </c>
      <c r="I49" s="140">
        <v>1</v>
      </c>
      <c r="K49" s="8">
        <v>23.4</v>
      </c>
      <c r="L49" s="71">
        <v>0</v>
      </c>
      <c r="O49" s="8">
        <f t="shared" si="0"/>
        <v>0</v>
      </c>
      <c r="P49" s="8" t="s">
        <v>18</v>
      </c>
      <c r="Q49" s="8">
        <v>10000</v>
      </c>
    </row>
    <row r="50" spans="2:17" x14ac:dyDescent="0.3">
      <c r="C50" s="125">
        <v>7</v>
      </c>
      <c r="D50" s="141">
        <v>1</v>
      </c>
      <c r="E50" s="141">
        <v>1</v>
      </c>
      <c r="F50" s="126">
        <v>0</v>
      </c>
      <c r="G50" s="126">
        <v>0</v>
      </c>
      <c r="H50" s="126">
        <v>0</v>
      </c>
      <c r="I50" s="126">
        <v>0</v>
      </c>
      <c r="K50" s="8">
        <v>24.7</v>
      </c>
      <c r="L50" s="71">
        <v>1</v>
      </c>
      <c r="O50" s="8">
        <f t="shared" si="0"/>
        <v>6300</v>
      </c>
      <c r="P50" s="8" t="s">
        <v>18</v>
      </c>
      <c r="Q50" s="8">
        <v>10000</v>
      </c>
    </row>
    <row r="51" spans="2:17" x14ac:dyDescent="0.3">
      <c r="C51" s="125">
        <v>8</v>
      </c>
      <c r="D51" s="141">
        <v>1</v>
      </c>
      <c r="E51" s="126">
        <v>0</v>
      </c>
      <c r="F51" s="141">
        <v>1</v>
      </c>
      <c r="G51" s="126">
        <v>0</v>
      </c>
      <c r="H51" s="126">
        <v>0</v>
      </c>
      <c r="I51" s="126">
        <v>0</v>
      </c>
      <c r="K51" s="8">
        <v>33.1</v>
      </c>
      <c r="L51" s="71">
        <v>0</v>
      </c>
      <c r="O51" s="8">
        <f t="shared" si="0"/>
        <v>0</v>
      </c>
      <c r="P51" s="8" t="s">
        <v>18</v>
      </c>
      <c r="Q51" s="8">
        <v>10000</v>
      </c>
    </row>
    <row r="52" spans="2:17" x14ac:dyDescent="0.3">
      <c r="C52" s="125">
        <v>9</v>
      </c>
      <c r="D52" s="141">
        <v>1</v>
      </c>
      <c r="E52" s="126">
        <v>0</v>
      </c>
      <c r="F52" s="126">
        <v>0</v>
      </c>
      <c r="G52" s="141">
        <v>1</v>
      </c>
      <c r="H52" s="126">
        <v>0</v>
      </c>
      <c r="I52" s="126">
        <v>0</v>
      </c>
      <c r="K52" s="8">
        <v>44.5</v>
      </c>
      <c r="L52" s="71">
        <v>0</v>
      </c>
      <c r="O52" s="8">
        <f t="shared" si="0"/>
        <v>0</v>
      </c>
      <c r="P52" s="8" t="s">
        <v>18</v>
      </c>
      <c r="Q52" s="8">
        <v>10000</v>
      </c>
    </row>
    <row r="53" spans="2:17" x14ac:dyDescent="0.3">
      <c r="C53" s="125">
        <v>10</v>
      </c>
      <c r="D53" s="141">
        <v>1</v>
      </c>
      <c r="E53" s="126">
        <v>0</v>
      </c>
      <c r="F53" s="126">
        <v>0</v>
      </c>
      <c r="G53" s="126">
        <v>0</v>
      </c>
      <c r="H53" s="141">
        <v>1</v>
      </c>
      <c r="I53" s="126">
        <v>0</v>
      </c>
      <c r="K53" s="8">
        <v>60.1</v>
      </c>
      <c r="L53" s="71">
        <v>0</v>
      </c>
      <c r="O53" s="8">
        <f t="shared" si="0"/>
        <v>0</v>
      </c>
      <c r="P53" s="8" t="s">
        <v>18</v>
      </c>
      <c r="Q53" s="8">
        <v>10000</v>
      </c>
    </row>
    <row r="54" spans="2:17" x14ac:dyDescent="0.3">
      <c r="C54" s="125">
        <v>11</v>
      </c>
      <c r="D54" s="141">
        <v>1</v>
      </c>
      <c r="E54" s="126">
        <v>0</v>
      </c>
      <c r="F54" s="126">
        <v>0</v>
      </c>
      <c r="G54" s="126">
        <v>0</v>
      </c>
      <c r="H54" s="126">
        <v>0</v>
      </c>
      <c r="I54" s="141">
        <v>1</v>
      </c>
      <c r="K54" s="8">
        <v>42</v>
      </c>
      <c r="L54" s="71">
        <v>0</v>
      </c>
      <c r="O54" s="8">
        <f t="shared" si="0"/>
        <v>0</v>
      </c>
      <c r="P54" s="8" t="s">
        <v>18</v>
      </c>
      <c r="Q54" s="8">
        <v>10000</v>
      </c>
    </row>
    <row r="55" spans="2:17" x14ac:dyDescent="0.3">
      <c r="C55" s="125">
        <v>12</v>
      </c>
      <c r="D55" s="126">
        <v>0</v>
      </c>
      <c r="E55" s="141">
        <v>1</v>
      </c>
      <c r="F55" s="141">
        <v>1</v>
      </c>
      <c r="G55" s="126">
        <v>0</v>
      </c>
      <c r="H55" s="126">
        <v>0</v>
      </c>
      <c r="I55" s="126">
        <v>0</v>
      </c>
      <c r="K55" s="8">
        <v>30.2</v>
      </c>
      <c r="L55" s="71">
        <v>0</v>
      </c>
      <c r="O55" s="8">
        <f t="shared" si="0"/>
        <v>0</v>
      </c>
      <c r="P55" s="8" t="s">
        <v>18</v>
      </c>
      <c r="Q55" s="8">
        <v>10000</v>
      </c>
    </row>
    <row r="56" spans="2:17" x14ac:dyDescent="0.3">
      <c r="C56" s="125">
        <v>13</v>
      </c>
      <c r="D56" s="126">
        <v>0</v>
      </c>
      <c r="E56" s="141">
        <v>1</v>
      </c>
      <c r="F56" s="126">
        <v>0</v>
      </c>
      <c r="G56" s="141">
        <v>1</v>
      </c>
      <c r="H56" s="126">
        <v>0</v>
      </c>
      <c r="I56" s="126">
        <v>0</v>
      </c>
      <c r="K56" s="8">
        <v>39.9</v>
      </c>
      <c r="L56" s="71">
        <v>0</v>
      </c>
      <c r="O56" s="8">
        <f t="shared" si="0"/>
        <v>0</v>
      </c>
      <c r="P56" s="8" t="s">
        <v>18</v>
      </c>
      <c r="Q56" s="8">
        <v>10000</v>
      </c>
    </row>
    <row r="57" spans="2:17" x14ac:dyDescent="0.3">
      <c r="C57" s="125">
        <v>14</v>
      </c>
      <c r="D57" s="126">
        <v>0</v>
      </c>
      <c r="E57" s="141">
        <v>1</v>
      </c>
      <c r="F57" s="126">
        <v>0</v>
      </c>
      <c r="G57" s="126">
        <v>0</v>
      </c>
      <c r="H57" s="141">
        <v>1</v>
      </c>
      <c r="I57" s="126">
        <v>0</v>
      </c>
      <c r="K57" s="8">
        <v>55.5</v>
      </c>
      <c r="L57" s="71">
        <v>0</v>
      </c>
      <c r="O57" s="8">
        <f t="shared" si="0"/>
        <v>0</v>
      </c>
      <c r="P57" s="8" t="s">
        <v>18</v>
      </c>
      <c r="Q57" s="8">
        <v>10000</v>
      </c>
    </row>
    <row r="58" spans="2:17" x14ac:dyDescent="0.3">
      <c r="C58" s="125">
        <v>15</v>
      </c>
      <c r="D58" s="126">
        <v>0</v>
      </c>
      <c r="E58" s="141">
        <v>1</v>
      </c>
      <c r="F58" s="126">
        <v>0</v>
      </c>
      <c r="G58" s="126">
        <v>0</v>
      </c>
      <c r="H58" s="126">
        <v>0</v>
      </c>
      <c r="I58" s="141">
        <v>1</v>
      </c>
      <c r="K58" s="8">
        <f>C34+I34+I32</f>
        <v>41</v>
      </c>
      <c r="L58" s="71">
        <v>0</v>
      </c>
      <c r="O58" s="8">
        <f t="shared" si="0"/>
        <v>0</v>
      </c>
      <c r="P58" s="8" t="s">
        <v>18</v>
      </c>
      <c r="Q58" s="8">
        <v>10000</v>
      </c>
    </row>
    <row r="59" spans="2:17" x14ac:dyDescent="0.3">
      <c r="C59" s="125">
        <v>16</v>
      </c>
      <c r="D59" s="126">
        <v>0</v>
      </c>
      <c r="E59" s="126">
        <v>0</v>
      </c>
      <c r="F59" s="141">
        <v>1</v>
      </c>
      <c r="G59" s="141">
        <v>1</v>
      </c>
      <c r="H59" s="126">
        <v>0</v>
      </c>
      <c r="I59" s="126">
        <v>0</v>
      </c>
      <c r="K59" s="8">
        <f>C35+G35+C36</f>
        <v>39.599999999999994</v>
      </c>
      <c r="L59" s="71">
        <v>0</v>
      </c>
      <c r="O59" s="8">
        <f t="shared" si="0"/>
        <v>0</v>
      </c>
      <c r="P59" s="8" t="s">
        <v>18</v>
      </c>
      <c r="Q59" s="8">
        <v>10000</v>
      </c>
    </row>
    <row r="60" spans="2:17" x14ac:dyDescent="0.3">
      <c r="C60" s="125">
        <v>17</v>
      </c>
      <c r="D60" s="126">
        <v>0</v>
      </c>
      <c r="E60" s="126">
        <v>0</v>
      </c>
      <c r="F60" s="141">
        <v>1</v>
      </c>
      <c r="G60" s="126">
        <v>0</v>
      </c>
      <c r="H60" s="141">
        <v>1</v>
      </c>
      <c r="I60" s="126">
        <v>0</v>
      </c>
      <c r="K60" s="8">
        <f>C35+H35+C37</f>
        <v>57.5</v>
      </c>
      <c r="L60" s="71">
        <v>0</v>
      </c>
      <c r="O60" s="8">
        <f t="shared" si="0"/>
        <v>0</v>
      </c>
      <c r="P60" s="8" t="s">
        <v>18</v>
      </c>
      <c r="Q60" s="8">
        <v>10000</v>
      </c>
    </row>
    <row r="61" spans="2:17" x14ac:dyDescent="0.3">
      <c r="C61" s="125">
        <v>18</v>
      </c>
      <c r="D61" s="126">
        <v>0</v>
      </c>
      <c r="E61" s="126">
        <v>0</v>
      </c>
      <c r="F61" s="141">
        <v>1</v>
      </c>
      <c r="G61" s="126">
        <v>0</v>
      </c>
      <c r="H61" s="126">
        <v>0</v>
      </c>
      <c r="I61" s="141">
        <v>1</v>
      </c>
      <c r="K61" s="8">
        <f>C35+I35+C38</f>
        <v>48.099999999999994</v>
      </c>
      <c r="L61" s="71">
        <v>0</v>
      </c>
      <c r="O61" s="8">
        <f t="shared" si="0"/>
        <v>0</v>
      </c>
      <c r="P61" s="8" t="s">
        <v>18</v>
      </c>
      <c r="Q61" s="8">
        <v>10000</v>
      </c>
    </row>
    <row r="62" spans="2:17" x14ac:dyDescent="0.3">
      <c r="C62" s="125">
        <v>19</v>
      </c>
      <c r="D62" s="126">
        <v>0</v>
      </c>
      <c r="E62" s="126">
        <v>0</v>
      </c>
      <c r="F62" s="126">
        <v>0</v>
      </c>
      <c r="G62" s="141">
        <v>1</v>
      </c>
      <c r="H62" s="141">
        <v>1</v>
      </c>
      <c r="I62" s="126">
        <v>0</v>
      </c>
      <c r="K62" s="8">
        <f>C36+H36+C37</f>
        <v>49.900000000000006</v>
      </c>
      <c r="L62" s="71">
        <v>0</v>
      </c>
      <c r="O62" s="8">
        <f t="shared" si="0"/>
        <v>0</v>
      </c>
      <c r="P62" s="8" t="s">
        <v>18</v>
      </c>
      <c r="Q62" s="8">
        <v>10000</v>
      </c>
    </row>
    <row r="63" spans="2:17" x14ac:dyDescent="0.3">
      <c r="C63" s="125">
        <v>20</v>
      </c>
      <c r="D63" s="126">
        <v>0</v>
      </c>
      <c r="E63" s="126">
        <v>0</v>
      </c>
      <c r="F63" s="126">
        <v>0</v>
      </c>
      <c r="G63" s="141">
        <v>1</v>
      </c>
      <c r="H63" s="126">
        <v>0</v>
      </c>
      <c r="I63" s="141">
        <v>1</v>
      </c>
      <c r="K63" s="8">
        <f>C36+I36+C38</f>
        <v>42.5</v>
      </c>
      <c r="L63" s="71">
        <v>0</v>
      </c>
      <c r="O63" s="8">
        <f t="shared" si="0"/>
        <v>0</v>
      </c>
      <c r="P63" s="8" t="s">
        <v>18</v>
      </c>
      <c r="Q63" s="8">
        <v>10000</v>
      </c>
    </row>
    <row r="64" spans="2:17" x14ac:dyDescent="0.3">
      <c r="B64">
        <f>COUNT(C50:C64)</f>
        <v>15</v>
      </c>
      <c r="C64" s="125">
        <v>21</v>
      </c>
      <c r="D64" s="126">
        <v>0</v>
      </c>
      <c r="E64" s="126">
        <v>0</v>
      </c>
      <c r="F64" s="126">
        <v>0</v>
      </c>
      <c r="G64" s="126">
        <v>0</v>
      </c>
      <c r="H64" s="141">
        <v>1</v>
      </c>
      <c r="I64" s="141">
        <v>1</v>
      </c>
      <c r="K64" s="8">
        <f>H32+I37+I32</f>
        <v>49.7</v>
      </c>
      <c r="L64" s="71">
        <v>0</v>
      </c>
      <c r="O64" s="8">
        <f t="shared" si="0"/>
        <v>0</v>
      </c>
      <c r="P64" s="8" t="s">
        <v>18</v>
      </c>
      <c r="Q64" s="8">
        <v>10000</v>
      </c>
    </row>
    <row r="65" spans="3:17" x14ac:dyDescent="0.3">
      <c r="C65" s="125">
        <v>22</v>
      </c>
      <c r="D65" s="140">
        <v>1</v>
      </c>
      <c r="E65" s="140">
        <v>1</v>
      </c>
      <c r="F65" s="140">
        <v>1</v>
      </c>
      <c r="G65" s="124">
        <v>0</v>
      </c>
      <c r="H65" s="124">
        <v>0</v>
      </c>
      <c r="I65" s="124">
        <v>0</v>
      </c>
      <c r="K65" s="8">
        <f>D32+E33+F34+F32</f>
        <v>33.5</v>
      </c>
      <c r="L65" s="71">
        <v>0</v>
      </c>
      <c r="O65" s="8">
        <f t="shared" si="0"/>
        <v>0</v>
      </c>
      <c r="P65" s="8" t="s">
        <v>18</v>
      </c>
      <c r="Q65" s="8">
        <v>10000</v>
      </c>
    </row>
    <row r="66" spans="3:17" x14ac:dyDescent="0.3">
      <c r="C66" s="125">
        <v>23</v>
      </c>
      <c r="D66" s="140">
        <v>1</v>
      </c>
      <c r="E66" s="140">
        <v>1</v>
      </c>
      <c r="F66" s="124">
        <v>0</v>
      </c>
      <c r="G66" s="140">
        <v>1</v>
      </c>
      <c r="H66" s="124">
        <v>0</v>
      </c>
      <c r="I66" s="124">
        <v>0</v>
      </c>
      <c r="K66" s="8">
        <f>D32+E33+G34+G32</f>
        <v>43.2</v>
      </c>
      <c r="L66" s="71">
        <v>0</v>
      </c>
      <c r="O66" s="8">
        <f t="shared" si="0"/>
        <v>0</v>
      </c>
      <c r="P66" s="8" t="s">
        <v>18</v>
      </c>
      <c r="Q66" s="8">
        <v>10000</v>
      </c>
    </row>
    <row r="67" spans="3:17" x14ac:dyDescent="0.3">
      <c r="C67" s="125">
        <v>24</v>
      </c>
      <c r="D67" s="140">
        <v>1</v>
      </c>
      <c r="E67" s="140">
        <v>1</v>
      </c>
      <c r="F67" s="124">
        <v>0</v>
      </c>
      <c r="G67" s="124">
        <v>0</v>
      </c>
      <c r="H67" s="140">
        <v>1</v>
      </c>
      <c r="I67" s="124">
        <v>0</v>
      </c>
      <c r="K67" s="8">
        <f>D32+E33+H34+H32</f>
        <v>58.8</v>
      </c>
      <c r="L67" s="71">
        <v>0</v>
      </c>
      <c r="O67" s="8">
        <f t="shared" si="0"/>
        <v>0</v>
      </c>
      <c r="P67" s="8" t="s">
        <v>18</v>
      </c>
      <c r="Q67" s="8">
        <v>10000</v>
      </c>
    </row>
    <row r="68" spans="3:17" x14ac:dyDescent="0.3">
      <c r="C68" s="125">
        <v>25</v>
      </c>
      <c r="D68" s="140">
        <v>1</v>
      </c>
      <c r="E68" s="140">
        <v>1</v>
      </c>
      <c r="F68" s="124">
        <v>0</v>
      </c>
      <c r="G68" s="124">
        <v>0</v>
      </c>
      <c r="H68" s="124">
        <v>0</v>
      </c>
      <c r="I68" s="140">
        <v>1</v>
      </c>
      <c r="K68" s="8">
        <f>D32+E33+I34+I32</f>
        <v>44.3</v>
      </c>
      <c r="L68" s="71">
        <v>0</v>
      </c>
      <c r="O68" s="8">
        <f t="shared" si="0"/>
        <v>0</v>
      </c>
      <c r="P68" s="8" t="s">
        <v>18</v>
      </c>
      <c r="Q68" s="8">
        <v>10000</v>
      </c>
    </row>
    <row r="69" spans="3:17" x14ac:dyDescent="0.3">
      <c r="C69" s="125">
        <v>26</v>
      </c>
      <c r="D69" s="140">
        <v>1</v>
      </c>
      <c r="E69" s="124">
        <v>0</v>
      </c>
      <c r="F69" s="140">
        <v>1</v>
      </c>
      <c r="G69" s="140">
        <v>1</v>
      </c>
      <c r="H69" s="124">
        <v>0</v>
      </c>
      <c r="I69" s="124">
        <v>0</v>
      </c>
      <c r="K69" s="8">
        <f>D32+F33+G35+G32</f>
        <v>43.3</v>
      </c>
      <c r="L69" s="71">
        <v>0</v>
      </c>
      <c r="O69" s="8">
        <f t="shared" si="0"/>
        <v>0</v>
      </c>
      <c r="P69" s="8" t="s">
        <v>18</v>
      </c>
      <c r="Q69" s="8">
        <v>10000</v>
      </c>
    </row>
    <row r="70" spans="3:17" x14ac:dyDescent="0.3">
      <c r="C70" s="125">
        <v>27</v>
      </c>
      <c r="D70" s="140">
        <v>1</v>
      </c>
      <c r="E70" s="124">
        <v>0</v>
      </c>
      <c r="F70" s="140">
        <v>1</v>
      </c>
      <c r="G70" s="124">
        <v>0</v>
      </c>
      <c r="H70" s="140">
        <v>1</v>
      </c>
      <c r="I70" s="124">
        <v>0</v>
      </c>
      <c r="K70" s="8">
        <f>D32+F33+H35+H32</f>
        <v>61.2</v>
      </c>
      <c r="L70" s="71">
        <v>0</v>
      </c>
      <c r="O70" s="8">
        <f t="shared" si="0"/>
        <v>0</v>
      </c>
      <c r="P70" s="8" t="s">
        <v>18</v>
      </c>
      <c r="Q70" s="8">
        <v>10000</v>
      </c>
    </row>
    <row r="71" spans="3:17" x14ac:dyDescent="0.3">
      <c r="C71" s="125">
        <v>28</v>
      </c>
      <c r="D71" s="140">
        <v>1</v>
      </c>
      <c r="E71" s="124">
        <v>0</v>
      </c>
      <c r="F71" s="140">
        <v>1</v>
      </c>
      <c r="G71" s="124">
        <v>0</v>
      </c>
      <c r="H71" s="124">
        <v>0</v>
      </c>
      <c r="I71" s="140">
        <v>1</v>
      </c>
      <c r="K71" s="8">
        <f>D32+F33+I35+I32</f>
        <v>51.8</v>
      </c>
      <c r="L71" s="71">
        <v>0</v>
      </c>
      <c r="O71" s="8">
        <f t="shared" si="0"/>
        <v>0</v>
      </c>
      <c r="P71" s="8" t="s">
        <v>18</v>
      </c>
      <c r="Q71" s="8">
        <v>10000</v>
      </c>
    </row>
    <row r="72" spans="3:17" x14ac:dyDescent="0.3">
      <c r="C72" s="125">
        <v>29</v>
      </c>
      <c r="D72" s="140">
        <v>1</v>
      </c>
      <c r="E72" s="124">
        <v>0</v>
      </c>
      <c r="F72" s="124">
        <v>0</v>
      </c>
      <c r="G72" s="140">
        <v>1</v>
      </c>
      <c r="H72" s="140">
        <v>1</v>
      </c>
      <c r="I72" s="124">
        <v>0</v>
      </c>
      <c r="K72" s="8">
        <v>62.8</v>
      </c>
      <c r="L72" s="71">
        <v>0</v>
      </c>
      <c r="O72" s="8">
        <f t="shared" si="0"/>
        <v>0</v>
      </c>
      <c r="P72" s="8" t="s">
        <v>18</v>
      </c>
      <c r="Q72" s="8">
        <v>10000</v>
      </c>
    </row>
    <row r="73" spans="3:17" x14ac:dyDescent="0.3">
      <c r="C73" s="125">
        <v>30</v>
      </c>
      <c r="D73" s="140">
        <v>1</v>
      </c>
      <c r="E73" s="124">
        <v>0</v>
      </c>
      <c r="F73" s="124">
        <v>0</v>
      </c>
      <c r="G73" s="140">
        <v>1</v>
      </c>
      <c r="H73" s="124">
        <v>0</v>
      </c>
      <c r="I73" s="140">
        <v>1</v>
      </c>
      <c r="K73" s="8">
        <v>55.4</v>
      </c>
      <c r="L73" s="71">
        <v>0</v>
      </c>
      <c r="O73" s="8">
        <f t="shared" si="0"/>
        <v>0</v>
      </c>
      <c r="P73" s="8" t="s">
        <v>18</v>
      </c>
      <c r="Q73" s="8">
        <v>10000</v>
      </c>
    </row>
    <row r="74" spans="3:17" x14ac:dyDescent="0.3">
      <c r="C74" s="125">
        <v>31</v>
      </c>
      <c r="D74" s="140">
        <v>1</v>
      </c>
      <c r="E74" s="124">
        <v>0</v>
      </c>
      <c r="F74" s="124">
        <v>0</v>
      </c>
      <c r="G74" s="124">
        <v>0</v>
      </c>
      <c r="H74" s="140">
        <v>1</v>
      </c>
      <c r="I74" s="140">
        <v>1</v>
      </c>
      <c r="K74" s="8">
        <v>61.2</v>
      </c>
      <c r="L74" s="71">
        <v>0</v>
      </c>
      <c r="O74" s="8">
        <f t="shared" si="0"/>
        <v>0</v>
      </c>
      <c r="P74" s="8" t="s">
        <v>18</v>
      </c>
      <c r="Q74" s="8">
        <v>10000</v>
      </c>
    </row>
    <row r="75" spans="3:17" x14ac:dyDescent="0.3">
      <c r="C75" s="125">
        <v>32</v>
      </c>
      <c r="D75" s="124">
        <v>0</v>
      </c>
      <c r="E75" s="140">
        <v>1</v>
      </c>
      <c r="F75" s="140">
        <v>1</v>
      </c>
      <c r="G75" s="140">
        <v>1</v>
      </c>
      <c r="H75" s="124">
        <v>0</v>
      </c>
      <c r="I75" s="124">
        <v>0</v>
      </c>
      <c r="K75" s="8">
        <v>40.4</v>
      </c>
      <c r="L75" s="71">
        <v>0</v>
      </c>
      <c r="O75" s="8">
        <f t="shared" si="0"/>
        <v>0</v>
      </c>
      <c r="P75" s="8" t="s">
        <v>18</v>
      </c>
      <c r="Q75" s="8">
        <v>10000</v>
      </c>
    </row>
    <row r="76" spans="3:17" x14ac:dyDescent="0.3">
      <c r="C76" s="125">
        <v>33</v>
      </c>
      <c r="D76" s="124">
        <v>0</v>
      </c>
      <c r="E76" s="140">
        <v>1</v>
      </c>
      <c r="F76" s="140">
        <v>1</v>
      </c>
      <c r="G76" s="124">
        <v>0</v>
      </c>
      <c r="H76" s="140">
        <v>1</v>
      </c>
      <c r="I76" s="124">
        <v>0</v>
      </c>
      <c r="K76" s="8">
        <v>58.3</v>
      </c>
      <c r="L76" s="71">
        <v>0</v>
      </c>
      <c r="O76" s="8">
        <f t="shared" si="0"/>
        <v>0</v>
      </c>
      <c r="P76" s="8" t="s">
        <v>18</v>
      </c>
      <c r="Q76" s="8">
        <v>10000</v>
      </c>
    </row>
    <row r="77" spans="3:17" x14ac:dyDescent="0.3">
      <c r="C77" s="125">
        <v>34</v>
      </c>
      <c r="D77" s="124">
        <v>0</v>
      </c>
      <c r="E77" s="140">
        <v>1</v>
      </c>
      <c r="F77" s="140">
        <v>1</v>
      </c>
      <c r="G77" s="124">
        <v>0</v>
      </c>
      <c r="H77" s="124">
        <v>0</v>
      </c>
      <c r="I77" s="140">
        <v>1</v>
      </c>
      <c r="K77" s="8">
        <v>48.9</v>
      </c>
      <c r="L77" s="71">
        <v>0</v>
      </c>
      <c r="O77" s="8">
        <f t="shared" si="0"/>
        <v>0</v>
      </c>
      <c r="P77" s="8" t="s">
        <v>18</v>
      </c>
      <c r="Q77" s="8">
        <v>10000</v>
      </c>
    </row>
    <row r="78" spans="3:17" x14ac:dyDescent="0.3">
      <c r="C78" s="125">
        <v>35</v>
      </c>
      <c r="D78" s="124">
        <v>0</v>
      </c>
      <c r="E78" s="140">
        <v>1</v>
      </c>
      <c r="F78" s="124">
        <v>0</v>
      </c>
      <c r="G78" s="140">
        <v>1</v>
      </c>
      <c r="H78" s="140">
        <v>1</v>
      </c>
      <c r="I78" s="124">
        <v>0</v>
      </c>
      <c r="K78" s="8">
        <v>58.2</v>
      </c>
      <c r="L78" s="71">
        <v>0</v>
      </c>
      <c r="O78" s="8">
        <f t="shared" si="0"/>
        <v>0</v>
      </c>
      <c r="P78" s="8" t="s">
        <v>18</v>
      </c>
      <c r="Q78" s="8">
        <v>10000</v>
      </c>
    </row>
    <row r="79" spans="3:17" x14ac:dyDescent="0.3">
      <c r="C79" s="125">
        <v>36</v>
      </c>
      <c r="D79" s="124">
        <v>0</v>
      </c>
      <c r="E79" s="140">
        <v>1</v>
      </c>
      <c r="F79" s="124">
        <v>0</v>
      </c>
      <c r="G79" s="140">
        <v>1</v>
      </c>
      <c r="H79" s="124">
        <v>0</v>
      </c>
      <c r="I79" s="140">
        <v>1</v>
      </c>
      <c r="K79" s="8">
        <v>50.8</v>
      </c>
      <c r="L79" s="71">
        <v>0</v>
      </c>
      <c r="O79" s="8">
        <f t="shared" si="0"/>
        <v>0</v>
      </c>
      <c r="P79" s="8" t="s">
        <v>18</v>
      </c>
      <c r="Q79" s="8">
        <v>10000</v>
      </c>
    </row>
    <row r="80" spans="3:17" x14ac:dyDescent="0.3">
      <c r="C80" s="125">
        <v>37</v>
      </c>
      <c r="D80" s="124">
        <v>0</v>
      </c>
      <c r="E80" s="140">
        <v>1</v>
      </c>
      <c r="F80" s="124">
        <v>0</v>
      </c>
      <c r="G80" s="124">
        <v>0</v>
      </c>
      <c r="H80" s="140">
        <v>1</v>
      </c>
      <c r="I80" s="140">
        <v>1</v>
      </c>
      <c r="K80" s="8">
        <v>56.6</v>
      </c>
      <c r="L80" s="71">
        <v>0</v>
      </c>
      <c r="O80" s="8">
        <f t="shared" si="0"/>
        <v>0</v>
      </c>
      <c r="P80" s="8" t="s">
        <v>18</v>
      </c>
      <c r="Q80" s="8">
        <v>10000</v>
      </c>
    </row>
    <row r="81" spans="2:17" x14ac:dyDescent="0.3">
      <c r="C81" s="125">
        <v>38</v>
      </c>
      <c r="D81" s="124">
        <v>0</v>
      </c>
      <c r="E81" s="124">
        <v>0</v>
      </c>
      <c r="F81" s="140">
        <v>1</v>
      </c>
      <c r="G81" s="140">
        <v>1</v>
      </c>
      <c r="H81" s="140">
        <v>1</v>
      </c>
      <c r="I81" s="124">
        <v>0</v>
      </c>
      <c r="K81" s="8">
        <v>57.9</v>
      </c>
      <c r="L81" s="71">
        <v>0</v>
      </c>
      <c r="O81" s="8">
        <f t="shared" si="0"/>
        <v>0</v>
      </c>
      <c r="P81" s="8" t="s">
        <v>18</v>
      </c>
      <c r="Q81" s="8">
        <v>10000</v>
      </c>
    </row>
    <row r="82" spans="2:17" x14ac:dyDescent="0.3">
      <c r="C82" s="125">
        <v>39</v>
      </c>
      <c r="D82" s="124">
        <v>0</v>
      </c>
      <c r="E82" s="124">
        <v>0</v>
      </c>
      <c r="F82" s="140">
        <v>1</v>
      </c>
      <c r="G82" s="140">
        <v>1</v>
      </c>
      <c r="H82" s="124">
        <v>0</v>
      </c>
      <c r="I82" s="140">
        <v>1</v>
      </c>
      <c r="K82" s="8">
        <v>50.5</v>
      </c>
      <c r="L82" s="71">
        <v>0</v>
      </c>
      <c r="O82" s="8">
        <f t="shared" si="0"/>
        <v>0</v>
      </c>
      <c r="P82" s="8" t="s">
        <v>18</v>
      </c>
      <c r="Q82" s="8">
        <v>10000</v>
      </c>
    </row>
    <row r="83" spans="2:17" x14ac:dyDescent="0.3">
      <c r="C83" s="125">
        <v>40</v>
      </c>
      <c r="D83" s="124">
        <v>0</v>
      </c>
      <c r="E83" s="124">
        <v>0</v>
      </c>
      <c r="F83" s="140">
        <v>1</v>
      </c>
      <c r="G83" s="124">
        <v>0</v>
      </c>
      <c r="H83" s="140">
        <v>1</v>
      </c>
      <c r="I83" s="140">
        <v>1</v>
      </c>
      <c r="K83" s="8">
        <v>58.6</v>
      </c>
      <c r="L83" s="71">
        <v>0</v>
      </c>
      <c r="O83" s="8">
        <f t="shared" si="0"/>
        <v>0</v>
      </c>
      <c r="P83" s="8" t="s">
        <v>18</v>
      </c>
      <c r="Q83" s="8">
        <v>10000</v>
      </c>
    </row>
    <row r="84" spans="2:17" x14ac:dyDescent="0.3">
      <c r="B84">
        <f>COUNT(C65:C84)</f>
        <v>20</v>
      </c>
      <c r="C84" s="125">
        <v>41</v>
      </c>
      <c r="D84" s="124">
        <v>0</v>
      </c>
      <c r="E84" s="124">
        <v>0</v>
      </c>
      <c r="F84" s="124">
        <v>0</v>
      </c>
      <c r="G84" s="140">
        <v>1</v>
      </c>
      <c r="H84" s="140">
        <v>1</v>
      </c>
      <c r="I84" s="140">
        <v>1</v>
      </c>
      <c r="K84" s="8">
        <v>51</v>
      </c>
      <c r="L84" s="71">
        <v>1</v>
      </c>
      <c r="O84" s="8">
        <f>L84*SUMPRODUCT(D84:I84,$D$91:$I$91)</f>
        <v>9200</v>
      </c>
      <c r="P84" s="8" t="s">
        <v>18</v>
      </c>
      <c r="Q84" s="8">
        <v>10000</v>
      </c>
    </row>
    <row r="86" spans="2:17" x14ac:dyDescent="0.3">
      <c r="I86" s="5"/>
      <c r="J86" s="5" t="s">
        <v>421</v>
      </c>
      <c r="K86" s="7">
        <f>SUMPRODUCT(K44:K84,L44:L84)</f>
        <v>105.1</v>
      </c>
    </row>
    <row r="87" spans="2:17" x14ac:dyDescent="0.3">
      <c r="C87" s="5" t="s">
        <v>420</v>
      </c>
      <c r="D87" s="8">
        <f>SUMPRODUCT(D44:D84,$L$44:$L$84)</f>
        <v>1</v>
      </c>
      <c r="E87" s="8">
        <f t="shared" ref="E87:I87" si="1">SUMPRODUCT(E44:E84,$L$44:$L$84)</f>
        <v>1</v>
      </c>
      <c r="F87" s="8">
        <f t="shared" si="1"/>
        <v>1</v>
      </c>
      <c r="G87" s="8">
        <f t="shared" si="1"/>
        <v>1</v>
      </c>
      <c r="H87" s="8">
        <f t="shared" si="1"/>
        <v>1</v>
      </c>
      <c r="I87" s="8">
        <f t="shared" si="1"/>
        <v>1</v>
      </c>
    </row>
    <row r="88" spans="2:17" x14ac:dyDescent="0.3">
      <c r="D88" s="142" t="s">
        <v>423</v>
      </c>
      <c r="E88" s="142" t="s">
        <v>423</v>
      </c>
      <c r="F88" s="142" t="s">
        <v>423</v>
      </c>
      <c r="G88" s="142" t="s">
        <v>423</v>
      </c>
      <c r="H88" s="142" t="s">
        <v>423</v>
      </c>
      <c r="I88" s="142" t="s">
        <v>423</v>
      </c>
    </row>
    <row r="89" spans="2:17" x14ac:dyDescent="0.3">
      <c r="C89" s="5" t="s">
        <v>422</v>
      </c>
      <c r="D89">
        <v>1</v>
      </c>
      <c r="E89">
        <v>1</v>
      </c>
      <c r="F89">
        <v>1</v>
      </c>
      <c r="G89">
        <v>1</v>
      </c>
      <c r="H89">
        <v>1</v>
      </c>
      <c r="I89">
        <v>1</v>
      </c>
    </row>
    <row r="91" spans="2:17" x14ac:dyDescent="0.3">
      <c r="C91" s="5" t="s">
        <v>424</v>
      </c>
      <c r="D91" s="8">
        <v>2700</v>
      </c>
      <c r="E91" s="8">
        <v>3600</v>
      </c>
      <c r="F91" s="8">
        <v>7100</v>
      </c>
      <c r="G91" s="8">
        <v>3200</v>
      </c>
      <c r="H91" s="8">
        <v>2900</v>
      </c>
      <c r="I91" s="8">
        <v>3100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A2668-3218-4AEA-851E-E5544B918D10}">
  <sheetPr>
    <tabColor theme="9" tint="0.39997558519241921"/>
  </sheetPr>
  <dimension ref="A1:R43"/>
  <sheetViews>
    <sheetView zoomScale="62" zoomScaleNormal="62" workbookViewId="0">
      <selection activeCell="I21" sqref="I21:S22"/>
    </sheetView>
  </sheetViews>
  <sheetFormatPr defaultRowHeight="14.4" x14ac:dyDescent="0.3"/>
  <cols>
    <col min="3" max="3" width="12.77734375" customWidth="1"/>
    <col min="4" max="4" width="15.33203125" customWidth="1"/>
    <col min="5" max="5" width="14.33203125" customWidth="1"/>
    <col min="6" max="6" width="15.6640625" customWidth="1"/>
    <col min="7" max="7" width="11" customWidth="1"/>
    <col min="8" max="8" width="3.44140625" customWidth="1"/>
    <col min="9" max="9" width="10.6640625" customWidth="1"/>
  </cols>
  <sheetData>
    <row r="1" spans="1:6" ht="15.6" x14ac:dyDescent="0.3">
      <c r="A1" s="1" t="s">
        <v>146</v>
      </c>
    </row>
    <row r="2" spans="1:6" ht="15.6" x14ac:dyDescent="0.3">
      <c r="A2" s="1" t="s">
        <v>147</v>
      </c>
    </row>
    <row r="4" spans="1:6" x14ac:dyDescent="0.3">
      <c r="B4" s="267" t="s">
        <v>148</v>
      </c>
      <c r="C4" s="267"/>
      <c r="D4" s="267"/>
    </row>
    <row r="5" spans="1:6" x14ac:dyDescent="0.3">
      <c r="A5" s="36" t="s">
        <v>149</v>
      </c>
      <c r="B5" s="36" t="s">
        <v>150</v>
      </c>
      <c r="C5" s="36" t="s">
        <v>151</v>
      </c>
      <c r="D5" s="36" t="s">
        <v>152</v>
      </c>
      <c r="E5" s="36" t="s">
        <v>153</v>
      </c>
      <c r="F5" s="36" t="s">
        <v>154</v>
      </c>
    </row>
    <row r="6" spans="1:6" x14ac:dyDescent="0.3">
      <c r="A6" s="36" t="s">
        <v>155</v>
      </c>
      <c r="B6" s="35">
        <v>100</v>
      </c>
      <c r="C6" s="35">
        <v>130</v>
      </c>
      <c r="D6" s="35">
        <v>140</v>
      </c>
      <c r="E6" s="35">
        <v>210</v>
      </c>
      <c r="F6" s="35">
        <v>80</v>
      </c>
    </row>
    <row r="7" spans="1:6" x14ac:dyDescent="0.3">
      <c r="A7" s="36" t="s">
        <v>156</v>
      </c>
      <c r="B7" s="35">
        <v>265</v>
      </c>
      <c r="C7" s="35">
        <v>235</v>
      </c>
      <c r="D7" s="35">
        <v>170</v>
      </c>
      <c r="E7" s="35">
        <v>220</v>
      </c>
      <c r="F7" s="35">
        <v>120</v>
      </c>
    </row>
    <row r="8" spans="1:6" x14ac:dyDescent="0.3">
      <c r="A8" s="36" t="s">
        <v>157</v>
      </c>
      <c r="B8" s="35">
        <v>200</v>
      </c>
      <c r="C8" s="35">
        <v>160</v>
      </c>
      <c r="D8" s="35">
        <v>260</v>
      </c>
      <c r="E8" s="35">
        <v>180</v>
      </c>
      <c r="F8" s="35">
        <v>220</v>
      </c>
    </row>
    <row r="10" spans="1:6" ht="15.6" x14ac:dyDescent="0.3">
      <c r="A10" s="1" t="s">
        <v>158</v>
      </c>
    </row>
    <row r="12" spans="1:6" x14ac:dyDescent="0.3">
      <c r="A12" s="6"/>
      <c r="B12" s="37" t="s">
        <v>150</v>
      </c>
      <c r="C12" s="37" t="s">
        <v>151</v>
      </c>
      <c r="D12" s="37" t="s">
        <v>152</v>
      </c>
      <c r="E12" s="37" t="s">
        <v>153</v>
      </c>
      <c r="F12" s="37" t="s">
        <v>154</v>
      </c>
    </row>
    <row r="13" spans="1:6" x14ac:dyDescent="0.3">
      <c r="A13" s="36" t="s">
        <v>159</v>
      </c>
      <c r="B13" s="35">
        <v>3200</v>
      </c>
      <c r="C13" s="35">
        <v>2500</v>
      </c>
      <c r="D13" s="35">
        <v>3500</v>
      </c>
      <c r="E13" s="35">
        <v>3000</v>
      </c>
      <c r="F13" s="35">
        <v>2500</v>
      </c>
    </row>
    <row r="15" spans="1:6" ht="15.6" x14ac:dyDescent="0.3">
      <c r="A15" s="1" t="s">
        <v>160</v>
      </c>
    </row>
    <row r="16" spans="1:6" ht="15.6" x14ac:dyDescent="0.3">
      <c r="A16" s="1"/>
    </row>
    <row r="17" spans="1:18" ht="15.6" x14ac:dyDescent="0.3">
      <c r="A17" s="38" t="s">
        <v>161</v>
      </c>
    </row>
    <row r="20" spans="1:18" x14ac:dyDescent="0.3">
      <c r="B20" t="s">
        <v>9</v>
      </c>
      <c r="C20" s="36" t="s">
        <v>149</v>
      </c>
      <c r="D20" s="36" t="s">
        <v>155</v>
      </c>
      <c r="E20" s="36" t="s">
        <v>156</v>
      </c>
      <c r="F20" s="36" t="s">
        <v>157</v>
      </c>
    </row>
    <row r="21" spans="1:18" x14ac:dyDescent="0.3">
      <c r="C21" t="s">
        <v>162</v>
      </c>
      <c r="D21" s="51">
        <v>3</v>
      </c>
      <c r="E21" s="51">
        <v>8</v>
      </c>
      <c r="F21" s="51">
        <v>4</v>
      </c>
      <c r="I21" s="227" t="s">
        <v>81</v>
      </c>
      <c r="J21" s="3" t="s">
        <v>554</v>
      </c>
      <c r="K21" s="3"/>
      <c r="L21" s="3"/>
      <c r="M21" s="3"/>
      <c r="N21" s="3"/>
      <c r="O21" s="3"/>
      <c r="P21" s="3"/>
      <c r="Q21" s="3"/>
      <c r="R21" s="3"/>
    </row>
    <row r="22" spans="1:18" x14ac:dyDescent="0.3">
      <c r="J22" s="3" t="s">
        <v>555</v>
      </c>
      <c r="K22" s="3"/>
      <c r="L22" s="3"/>
      <c r="M22" s="3"/>
      <c r="N22" s="3"/>
      <c r="O22" s="3"/>
      <c r="P22" s="3"/>
      <c r="Q22" s="3"/>
      <c r="R22" s="3"/>
    </row>
    <row r="26" spans="1:18" ht="28.8" customHeight="1" x14ac:dyDescent="0.3">
      <c r="A26" t="s">
        <v>12</v>
      </c>
      <c r="B26" t="s">
        <v>55</v>
      </c>
      <c r="C26" s="36" t="s">
        <v>159</v>
      </c>
      <c r="D26" s="60" t="s">
        <v>212</v>
      </c>
      <c r="E26" s="60" t="s">
        <v>214</v>
      </c>
      <c r="F26" s="60" t="s">
        <v>213</v>
      </c>
    </row>
    <row r="27" spans="1:18" x14ac:dyDescent="0.3">
      <c r="C27" s="35">
        <v>3200</v>
      </c>
      <c r="D27" s="50">
        <v>0</v>
      </c>
      <c r="E27" s="35">
        <f>D27+G39</f>
        <v>3220</v>
      </c>
      <c r="F27" s="59">
        <f>SUM(D27:D31)</f>
        <v>1100.0000000000005</v>
      </c>
      <c r="G27" s="58"/>
      <c r="H27" s="58"/>
    </row>
    <row r="28" spans="1:18" x14ac:dyDescent="0.3">
      <c r="C28" s="35">
        <v>2500</v>
      </c>
      <c r="D28" s="50">
        <v>0</v>
      </c>
      <c r="E28" s="35">
        <f t="shared" ref="E28:E31" si="0">D28+G40</f>
        <v>2910</v>
      </c>
      <c r="F28" s="58"/>
      <c r="G28" s="58"/>
      <c r="H28" s="58"/>
    </row>
    <row r="29" spans="1:18" x14ac:dyDescent="0.3">
      <c r="C29" s="35">
        <v>3500</v>
      </c>
      <c r="D29" s="50">
        <v>680.00000000000045</v>
      </c>
      <c r="E29" s="35">
        <f t="shared" si="0"/>
        <v>3500.0000000000005</v>
      </c>
      <c r="F29" s="58"/>
      <c r="G29" s="58"/>
      <c r="H29" s="58"/>
    </row>
    <row r="30" spans="1:18" x14ac:dyDescent="0.3">
      <c r="C30" s="35">
        <v>3000</v>
      </c>
      <c r="D30" s="50">
        <v>0</v>
      </c>
      <c r="E30" s="35">
        <f t="shared" si="0"/>
        <v>3110</v>
      </c>
    </row>
    <row r="31" spans="1:18" x14ac:dyDescent="0.3">
      <c r="C31" s="35">
        <v>2500</v>
      </c>
      <c r="D31" s="50">
        <v>420.00000000000011</v>
      </c>
      <c r="E31" s="35">
        <f t="shared" si="0"/>
        <v>2500</v>
      </c>
    </row>
    <row r="33" spans="1:11" x14ac:dyDescent="0.3">
      <c r="A33" t="s">
        <v>14</v>
      </c>
      <c r="C33" s="36" t="s">
        <v>149</v>
      </c>
      <c r="D33" s="36" t="s">
        <v>155</v>
      </c>
      <c r="E33" s="36" t="s">
        <v>156</v>
      </c>
      <c r="F33" s="36" t="s">
        <v>157</v>
      </c>
    </row>
    <row r="34" spans="1:11" x14ac:dyDescent="0.3">
      <c r="C34" s="36" t="s">
        <v>207</v>
      </c>
      <c r="D34" s="8">
        <v>18500</v>
      </c>
      <c r="E34" s="8">
        <v>25000</v>
      </c>
      <c r="F34" s="8">
        <v>35000</v>
      </c>
      <c r="G34">
        <f>SUMPRODUCT(D34:F34,D21:F21)</f>
        <v>395500</v>
      </c>
      <c r="H34" t="s">
        <v>18</v>
      </c>
      <c r="I34">
        <v>400000</v>
      </c>
    </row>
    <row r="37" spans="1:11" ht="15" thickBot="1" x14ac:dyDescent="0.35"/>
    <row r="38" spans="1:11" x14ac:dyDescent="0.3">
      <c r="C38" s="36" t="s">
        <v>149</v>
      </c>
      <c r="D38" s="36" t="s">
        <v>155</v>
      </c>
      <c r="E38" s="36" t="s">
        <v>156</v>
      </c>
      <c r="F38" s="53" t="s">
        <v>157</v>
      </c>
      <c r="G38" s="57" t="s">
        <v>209</v>
      </c>
      <c r="H38" s="52"/>
      <c r="K38" s="5"/>
    </row>
    <row r="39" spans="1:11" x14ac:dyDescent="0.3">
      <c r="C39" s="36" t="s">
        <v>150</v>
      </c>
      <c r="D39" s="35">
        <v>100</v>
      </c>
      <c r="E39" s="35">
        <v>265</v>
      </c>
      <c r="F39" s="56">
        <v>200</v>
      </c>
      <c r="G39" s="54">
        <f>SUMPRODUCT(D39:F39,$D$21:$F$21)</f>
        <v>3220</v>
      </c>
    </row>
    <row r="40" spans="1:11" x14ac:dyDescent="0.3">
      <c r="C40" s="36" t="s">
        <v>151</v>
      </c>
      <c r="D40" s="35">
        <v>130</v>
      </c>
      <c r="E40" s="35">
        <v>235</v>
      </c>
      <c r="F40" s="56">
        <v>160</v>
      </c>
      <c r="G40" s="54">
        <f t="shared" ref="G40:G42" si="1">SUMPRODUCT(D40:F40,$D$21:$F$21)</f>
        <v>2910</v>
      </c>
    </row>
    <row r="41" spans="1:11" x14ac:dyDescent="0.3">
      <c r="C41" s="36" t="s">
        <v>152</v>
      </c>
      <c r="D41" s="35">
        <v>140</v>
      </c>
      <c r="E41" s="35">
        <v>170</v>
      </c>
      <c r="F41" s="56">
        <v>260</v>
      </c>
      <c r="G41" s="54">
        <f t="shared" si="1"/>
        <v>2820</v>
      </c>
    </row>
    <row r="42" spans="1:11" x14ac:dyDescent="0.3">
      <c r="C42" s="36" t="s">
        <v>153</v>
      </c>
      <c r="D42" s="35">
        <v>210</v>
      </c>
      <c r="E42" s="35">
        <v>220</v>
      </c>
      <c r="F42" s="56">
        <v>180</v>
      </c>
      <c r="G42" s="54">
        <f t="shared" si="1"/>
        <v>3110</v>
      </c>
    </row>
    <row r="43" spans="1:11" ht="15" thickBot="1" x14ac:dyDescent="0.35">
      <c r="C43" s="36" t="s">
        <v>154</v>
      </c>
      <c r="D43" s="35">
        <v>80</v>
      </c>
      <c r="E43" s="35">
        <v>120</v>
      </c>
      <c r="F43" s="56">
        <v>220</v>
      </c>
      <c r="G43" s="55">
        <f>SUMPRODUCT(D43:F43,$D$21:$F$21)</f>
        <v>2080</v>
      </c>
    </row>
  </sheetData>
  <mergeCells count="1">
    <mergeCell ref="B4:D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D4622-668B-4A33-8687-4EAF962B40BF}">
  <sheetPr>
    <tabColor theme="9" tint="0.39997558519241921"/>
  </sheetPr>
  <dimension ref="A1:W52"/>
  <sheetViews>
    <sheetView workbookViewId="0">
      <selection activeCell="E45" sqref="E45"/>
    </sheetView>
  </sheetViews>
  <sheetFormatPr defaultRowHeight="14.4" x14ac:dyDescent="0.3"/>
  <cols>
    <col min="2" max="2" width="11.77734375" customWidth="1"/>
    <col min="6" max="6" width="4.6640625" customWidth="1"/>
  </cols>
  <sheetData>
    <row r="1" spans="1:21" ht="15.6" x14ac:dyDescent="0.3">
      <c r="A1" s="1" t="s">
        <v>0</v>
      </c>
    </row>
    <row r="2" spans="1:21" ht="15.6" x14ac:dyDescent="0.3">
      <c r="A2" s="1"/>
    </row>
    <row r="3" spans="1:21" ht="15.6" x14ac:dyDescent="0.3">
      <c r="A3" s="1" t="s">
        <v>1</v>
      </c>
    </row>
    <row r="4" spans="1:21" ht="15.6" x14ac:dyDescent="0.3">
      <c r="A4" s="1" t="s">
        <v>2</v>
      </c>
    </row>
    <row r="5" spans="1:21" ht="15.6" x14ac:dyDescent="0.3">
      <c r="A5" s="1" t="s">
        <v>3</v>
      </c>
    </row>
    <row r="6" spans="1:21" ht="15.6" x14ac:dyDescent="0.3">
      <c r="A6" s="1" t="s">
        <v>4</v>
      </c>
    </row>
    <row r="7" spans="1:21" ht="15.6" x14ac:dyDescent="0.3">
      <c r="A7" s="1" t="s">
        <v>5</v>
      </c>
    </row>
    <row r="8" spans="1:21" ht="15.6" x14ac:dyDescent="0.3">
      <c r="A8" s="1"/>
    </row>
    <row r="9" spans="1:21" ht="15.6" x14ac:dyDescent="0.3">
      <c r="A9" s="1" t="s">
        <v>6</v>
      </c>
    </row>
    <row r="10" spans="1:21" ht="15.6" x14ac:dyDescent="0.3">
      <c r="A10" s="1"/>
    </row>
    <row r="11" spans="1:21" ht="15.6" x14ac:dyDescent="0.3">
      <c r="A11" s="2" t="s">
        <v>545</v>
      </c>
    </row>
    <row r="12" spans="1:21" ht="15.6" x14ac:dyDescent="0.3">
      <c r="A12" s="225" t="s">
        <v>546</v>
      </c>
    </row>
    <row r="13" spans="1:21" ht="15.6" x14ac:dyDescent="0.3">
      <c r="A13" s="1" t="s">
        <v>8</v>
      </c>
    </row>
    <row r="15" spans="1:21" x14ac:dyDescent="0.3">
      <c r="M15" s="26" t="s">
        <v>19</v>
      </c>
      <c r="N15" s="17"/>
      <c r="O15" s="17"/>
      <c r="P15" s="17"/>
      <c r="Q15" s="17"/>
      <c r="R15" s="17"/>
      <c r="S15" s="17"/>
      <c r="T15" s="17"/>
      <c r="U15" s="18"/>
    </row>
    <row r="16" spans="1:21" x14ac:dyDescent="0.3">
      <c r="B16" t="s">
        <v>9</v>
      </c>
      <c r="C16" t="s">
        <v>10</v>
      </c>
      <c r="D16" t="s">
        <v>11</v>
      </c>
      <c r="M16" s="27" t="s">
        <v>20</v>
      </c>
      <c r="N16" s="24"/>
      <c r="O16" s="24"/>
      <c r="P16" s="24"/>
      <c r="Q16" s="24"/>
      <c r="R16" s="24"/>
      <c r="S16" s="24"/>
      <c r="T16" s="24"/>
      <c r="U16" s="20"/>
    </row>
    <row r="17" spans="1:21" x14ac:dyDescent="0.3">
      <c r="C17" s="4">
        <v>332</v>
      </c>
      <c r="D17" s="4">
        <v>2334</v>
      </c>
      <c r="M17" s="27" t="s">
        <v>21</v>
      </c>
      <c r="N17" s="24"/>
      <c r="O17" s="24"/>
      <c r="P17" s="24"/>
      <c r="Q17" s="24"/>
      <c r="R17" s="24"/>
      <c r="S17" s="24"/>
      <c r="T17" s="24"/>
      <c r="U17" s="20"/>
    </row>
    <row r="18" spans="1:21" x14ac:dyDescent="0.3">
      <c r="M18" s="19"/>
      <c r="N18" s="24"/>
      <c r="O18" s="24"/>
      <c r="P18" s="24"/>
      <c r="Q18" s="24"/>
      <c r="R18" s="24"/>
      <c r="S18" s="24"/>
      <c r="T18" s="24"/>
      <c r="U18" s="20"/>
    </row>
    <row r="19" spans="1:21" x14ac:dyDescent="0.3">
      <c r="A19" t="s">
        <v>12</v>
      </c>
      <c r="B19" t="s">
        <v>13</v>
      </c>
      <c r="C19">
        <v>2.25</v>
      </c>
      <c r="D19">
        <v>2.6</v>
      </c>
      <c r="E19" s="7">
        <f>SUMPRODUCT(C19:D19,C17:D17)</f>
        <v>6815.4000000000005</v>
      </c>
      <c r="M19" s="19"/>
      <c r="N19" s="24"/>
      <c r="O19" s="24"/>
      <c r="P19" s="24"/>
      <c r="Q19" s="24"/>
      <c r="R19" s="24"/>
      <c r="S19" s="24"/>
      <c r="T19" s="24"/>
      <c r="U19" s="20"/>
    </row>
    <row r="20" spans="1:21" ht="15" thickBot="1" x14ac:dyDescent="0.35">
      <c r="M20" s="19" t="s">
        <v>22</v>
      </c>
      <c r="N20" s="24"/>
      <c r="O20" s="24"/>
      <c r="P20" s="24"/>
      <c r="Q20" s="24"/>
      <c r="R20" s="24"/>
      <c r="S20" s="24"/>
      <c r="T20" s="24"/>
      <c r="U20" s="20"/>
    </row>
    <row r="21" spans="1:21" x14ac:dyDescent="0.3">
      <c r="A21" t="s">
        <v>14</v>
      </c>
      <c r="B21" t="s">
        <v>15</v>
      </c>
      <c r="C21">
        <v>2</v>
      </c>
      <c r="D21">
        <v>1</v>
      </c>
      <c r="E21" s="8">
        <f>SUMPRODUCT(C21:D21,C17:D17)</f>
        <v>2998</v>
      </c>
      <c r="F21" t="s">
        <v>18</v>
      </c>
      <c r="G21">
        <v>4000</v>
      </c>
      <c r="M21" s="19"/>
      <c r="N21" s="12"/>
      <c r="O21" s="12"/>
      <c r="P21" s="12" t="s">
        <v>25</v>
      </c>
      <c r="Q21" s="12" t="s">
        <v>27</v>
      </c>
      <c r="R21" s="12" t="s">
        <v>29</v>
      </c>
      <c r="S21" s="12" t="s">
        <v>31</v>
      </c>
      <c r="T21" s="12" t="s">
        <v>31</v>
      </c>
      <c r="U21" s="20"/>
    </row>
    <row r="22" spans="1:21" ht="15" thickBot="1" x14ac:dyDescent="0.35">
      <c r="B22" t="s">
        <v>16</v>
      </c>
      <c r="C22">
        <v>1</v>
      </c>
      <c r="D22">
        <v>2</v>
      </c>
      <c r="E22" s="8">
        <f>SUMPRODUCT(C22:D22,C17:D17)</f>
        <v>5000</v>
      </c>
      <c r="F22" t="s">
        <v>18</v>
      </c>
      <c r="G22">
        <v>5000</v>
      </c>
      <c r="M22" s="19"/>
      <c r="N22" s="13" t="s">
        <v>23</v>
      </c>
      <c r="O22" s="13" t="s">
        <v>24</v>
      </c>
      <c r="P22" s="13" t="s">
        <v>26</v>
      </c>
      <c r="Q22" s="13" t="s">
        <v>28</v>
      </c>
      <c r="R22" s="13" t="s">
        <v>30</v>
      </c>
      <c r="S22" s="13" t="s">
        <v>32</v>
      </c>
      <c r="T22" s="13" t="s">
        <v>33</v>
      </c>
      <c r="U22" s="20"/>
    </row>
    <row r="23" spans="1:21" x14ac:dyDescent="0.3">
      <c r="B23" t="s">
        <v>17</v>
      </c>
      <c r="C23">
        <v>3</v>
      </c>
      <c r="D23">
        <v>3</v>
      </c>
      <c r="E23" s="8">
        <f>SUMPRODUCT(C23:D23,C17:D17)</f>
        <v>7998</v>
      </c>
      <c r="F23" t="s">
        <v>18</v>
      </c>
      <c r="G23">
        <v>8000</v>
      </c>
      <c r="M23" s="19"/>
      <c r="N23" s="14" t="s">
        <v>39</v>
      </c>
      <c r="O23" s="14" t="s">
        <v>10</v>
      </c>
      <c r="P23" s="14">
        <v>333.33333333333331</v>
      </c>
      <c r="Q23" s="14">
        <v>0</v>
      </c>
      <c r="R23" s="14">
        <v>2.25</v>
      </c>
      <c r="S23" s="14">
        <v>0.34999999999999964</v>
      </c>
      <c r="T23" s="14">
        <v>0.95000000000000018</v>
      </c>
      <c r="U23" s="20"/>
    </row>
    <row r="24" spans="1:21" ht="15" thickBot="1" x14ac:dyDescent="0.35">
      <c r="A24" s="11" t="s">
        <v>84</v>
      </c>
      <c r="B24" s="239" t="s">
        <v>615</v>
      </c>
      <c r="C24" s="239"/>
      <c r="D24" s="239"/>
      <c r="E24" s="239"/>
      <c r="F24" s="239"/>
      <c r="G24" s="239"/>
      <c r="H24" s="239"/>
      <c r="I24" s="239"/>
      <c r="J24" s="239"/>
      <c r="K24" s="239"/>
      <c r="M24" s="19"/>
      <c r="N24" s="15" t="s">
        <v>40</v>
      </c>
      <c r="O24" s="15" t="s">
        <v>11</v>
      </c>
      <c r="P24" s="15">
        <v>2333.3333333333335</v>
      </c>
      <c r="Q24" s="15">
        <v>0</v>
      </c>
      <c r="R24" s="15">
        <v>2.5999999999999996</v>
      </c>
      <c r="S24" s="15">
        <v>1.9000000000000004</v>
      </c>
      <c r="T24" s="15">
        <v>0.34999999999999964</v>
      </c>
      <c r="U24" s="20"/>
    </row>
    <row r="25" spans="1:21" x14ac:dyDescent="0.3">
      <c r="B25" s="264" t="s">
        <v>616</v>
      </c>
      <c r="C25" s="264"/>
      <c r="D25" s="264"/>
      <c r="E25" s="264"/>
      <c r="F25" s="264"/>
      <c r="G25" s="264"/>
      <c r="H25" s="264"/>
      <c r="I25" s="264"/>
      <c r="J25" s="264"/>
      <c r="K25" s="264"/>
      <c r="M25" s="19"/>
      <c r="N25" s="24"/>
      <c r="O25" s="24"/>
      <c r="P25" s="24"/>
      <c r="Q25" s="24"/>
      <c r="R25" s="24"/>
      <c r="S25" s="24"/>
      <c r="T25" s="24"/>
      <c r="U25" s="20"/>
    </row>
    <row r="26" spans="1:21" ht="15" thickBot="1" x14ac:dyDescent="0.35">
      <c r="B26" s="264"/>
      <c r="C26" s="264"/>
      <c r="D26" s="264"/>
      <c r="E26" s="264"/>
      <c r="F26" s="264"/>
      <c r="G26" s="264"/>
      <c r="H26" s="264"/>
      <c r="I26" s="264"/>
      <c r="J26" s="264"/>
      <c r="K26" s="264"/>
      <c r="M26" s="19" t="s">
        <v>34</v>
      </c>
      <c r="N26" s="24"/>
      <c r="O26" s="24"/>
      <c r="P26" s="24"/>
      <c r="Q26" s="24"/>
      <c r="R26" s="24"/>
      <c r="S26" s="24"/>
      <c r="T26" s="24"/>
      <c r="U26" s="20"/>
    </row>
    <row r="27" spans="1:21" ht="14.4" customHeight="1" x14ac:dyDescent="0.3">
      <c r="B27" s="266" t="s">
        <v>605</v>
      </c>
      <c r="C27" s="266"/>
      <c r="D27" s="266"/>
      <c r="E27" s="266"/>
      <c r="F27" s="266"/>
      <c r="G27" s="266"/>
      <c r="H27" s="266"/>
      <c r="I27" s="266"/>
      <c r="J27" s="266"/>
      <c r="K27" s="266"/>
      <c r="M27" s="19"/>
      <c r="N27" s="12"/>
      <c r="O27" s="12"/>
      <c r="P27" s="12" t="s">
        <v>25</v>
      </c>
      <c r="Q27" s="12" t="s">
        <v>35</v>
      </c>
      <c r="R27" s="12" t="s">
        <v>37</v>
      </c>
      <c r="S27" s="12" t="s">
        <v>31</v>
      </c>
      <c r="T27" s="12" t="s">
        <v>31</v>
      </c>
      <c r="U27" s="20"/>
    </row>
    <row r="28" spans="1:21" ht="15" thickBot="1" x14ac:dyDescent="0.35">
      <c r="B28" s="266"/>
      <c r="C28" s="266"/>
      <c r="D28" s="266"/>
      <c r="E28" s="266"/>
      <c r="F28" s="266"/>
      <c r="G28" s="266"/>
      <c r="H28" s="266"/>
      <c r="I28" s="266"/>
      <c r="J28" s="266"/>
      <c r="K28" s="266"/>
      <c r="M28" s="19"/>
      <c r="N28" s="13" t="s">
        <v>23</v>
      </c>
      <c r="O28" s="13" t="s">
        <v>24</v>
      </c>
      <c r="P28" s="13" t="s">
        <v>26</v>
      </c>
      <c r="Q28" s="13" t="s">
        <v>36</v>
      </c>
      <c r="R28" s="13" t="s">
        <v>38</v>
      </c>
      <c r="S28" s="13" t="s">
        <v>32</v>
      </c>
      <c r="T28" s="13" t="s">
        <v>33</v>
      </c>
      <c r="U28" s="20"/>
    </row>
    <row r="29" spans="1:21" x14ac:dyDescent="0.3">
      <c r="B29" s="266"/>
      <c r="C29" s="266"/>
      <c r="D29" s="266"/>
      <c r="E29" s="266"/>
      <c r="F29" s="266"/>
      <c r="G29" s="266"/>
      <c r="H29" s="266"/>
      <c r="I29" s="266"/>
      <c r="J29" s="266"/>
      <c r="K29" s="266"/>
      <c r="M29" s="19"/>
      <c r="N29" s="14" t="s">
        <v>41</v>
      </c>
      <c r="O29" s="14" t="s">
        <v>15</v>
      </c>
      <c r="P29" s="14">
        <v>3000</v>
      </c>
      <c r="Q29" s="14">
        <v>0</v>
      </c>
      <c r="R29" s="14">
        <v>4000</v>
      </c>
      <c r="S29" s="14">
        <v>1E+30</v>
      </c>
      <c r="T29" s="14">
        <v>1000</v>
      </c>
      <c r="U29" s="20"/>
    </row>
    <row r="30" spans="1:21" x14ac:dyDescent="0.3">
      <c r="B30" s="266"/>
      <c r="C30" s="266"/>
      <c r="D30" s="266"/>
      <c r="E30" s="266"/>
      <c r="F30" s="266"/>
      <c r="G30" s="266"/>
      <c r="H30" s="266"/>
      <c r="I30" s="266"/>
      <c r="J30" s="266"/>
      <c r="K30" s="266"/>
      <c r="M30" s="19"/>
      <c r="N30" s="14"/>
      <c r="O30" s="14"/>
      <c r="P30" s="14"/>
      <c r="Q30" s="14"/>
      <c r="R30" s="14"/>
      <c r="S30" s="14"/>
      <c r="T30" s="14"/>
      <c r="U30" s="20"/>
    </row>
    <row r="31" spans="1:21" ht="16.2" customHeight="1" x14ac:dyDescent="0.3">
      <c r="B31" s="266" t="s">
        <v>547</v>
      </c>
      <c r="C31" s="266"/>
      <c r="D31" s="266"/>
      <c r="E31" s="266"/>
      <c r="F31" s="266"/>
      <c r="G31" s="266"/>
      <c r="H31" s="266"/>
      <c r="I31" s="266"/>
      <c r="J31" s="266"/>
      <c r="K31" s="266"/>
      <c r="M31" s="19"/>
      <c r="N31" s="14" t="s">
        <v>42</v>
      </c>
      <c r="O31" s="14" t="s">
        <v>16</v>
      </c>
      <c r="P31" s="14">
        <v>5000</v>
      </c>
      <c r="Q31" s="14">
        <v>0.34999999999999964</v>
      </c>
      <c r="R31" s="14">
        <v>5000</v>
      </c>
      <c r="S31" s="14">
        <v>333.33333333333331</v>
      </c>
      <c r="T31" s="14">
        <v>1000</v>
      </c>
      <c r="U31" s="20"/>
    </row>
    <row r="32" spans="1:21" ht="15" thickBot="1" x14ac:dyDescent="0.35">
      <c r="B32" s="266"/>
      <c r="C32" s="266"/>
      <c r="D32" s="266"/>
      <c r="E32" s="266"/>
      <c r="F32" s="266"/>
      <c r="G32" s="266"/>
      <c r="H32" s="266"/>
      <c r="I32" s="266"/>
      <c r="J32" s="266"/>
      <c r="K32" s="266"/>
      <c r="M32" s="19"/>
      <c r="N32" s="15" t="s">
        <v>43</v>
      </c>
      <c r="O32" s="15" t="s">
        <v>17</v>
      </c>
      <c r="P32" s="15">
        <v>8000</v>
      </c>
      <c r="Q32" s="15">
        <v>0.63333333333333341</v>
      </c>
      <c r="R32" s="15">
        <v>8000</v>
      </c>
      <c r="S32" s="15">
        <v>1000</v>
      </c>
      <c r="T32" s="15">
        <v>500</v>
      </c>
      <c r="U32" s="20"/>
    </row>
    <row r="33" spans="1:23" ht="15" customHeight="1" x14ac:dyDescent="0.3">
      <c r="B33" s="266"/>
      <c r="C33" s="266"/>
      <c r="D33" s="266"/>
      <c r="E33" s="266"/>
      <c r="F33" s="266"/>
      <c r="G33" s="266"/>
      <c r="H33" s="266"/>
      <c r="I33" s="266"/>
      <c r="J33" s="266"/>
      <c r="K33" s="266"/>
      <c r="M33" s="21"/>
      <c r="N33" s="28"/>
      <c r="O33" s="28"/>
      <c r="P33" s="28"/>
      <c r="Q33" s="28"/>
      <c r="R33" s="28"/>
      <c r="S33" s="28"/>
      <c r="T33" s="28"/>
      <c r="U33" s="23"/>
    </row>
    <row r="34" spans="1:23" ht="15.6" customHeight="1" x14ac:dyDescent="0.3">
      <c r="B34" s="266" t="s">
        <v>548</v>
      </c>
      <c r="C34" s="266"/>
      <c r="D34" s="266"/>
      <c r="E34" s="266"/>
      <c r="F34" s="266"/>
      <c r="G34" s="266"/>
      <c r="H34" s="266"/>
      <c r="I34" s="266"/>
      <c r="J34" s="266"/>
      <c r="K34" s="266"/>
    </row>
    <row r="35" spans="1:23" x14ac:dyDescent="0.3">
      <c r="B35" s="266"/>
      <c r="C35" s="266"/>
      <c r="D35" s="266"/>
      <c r="E35" s="266"/>
      <c r="F35" s="266"/>
      <c r="G35" s="266"/>
      <c r="H35" s="266"/>
      <c r="I35" s="266"/>
      <c r="J35" s="266"/>
      <c r="K35" s="266"/>
      <c r="M35" s="26" t="s">
        <v>44</v>
      </c>
      <c r="N35" s="17"/>
      <c r="O35" s="17"/>
      <c r="P35" s="17"/>
      <c r="Q35" s="17"/>
      <c r="R35" s="17"/>
      <c r="S35" s="17"/>
      <c r="T35" s="17"/>
      <c r="U35" s="17"/>
      <c r="V35" s="17"/>
      <c r="W35" s="18"/>
    </row>
    <row r="36" spans="1:23" x14ac:dyDescent="0.3">
      <c r="B36" s="266"/>
      <c r="C36" s="266"/>
      <c r="D36" s="266"/>
      <c r="E36" s="266"/>
      <c r="F36" s="266"/>
      <c r="G36" s="266"/>
      <c r="H36" s="266"/>
      <c r="I36" s="266"/>
      <c r="J36" s="266"/>
      <c r="K36" s="266"/>
      <c r="M36" s="27" t="s">
        <v>20</v>
      </c>
      <c r="N36" s="24"/>
      <c r="O36" s="24"/>
      <c r="P36" s="24"/>
      <c r="Q36" s="24"/>
      <c r="R36" s="24"/>
      <c r="S36" s="24"/>
      <c r="T36" s="24"/>
      <c r="U36" s="24"/>
      <c r="V36" s="24"/>
      <c r="W36" s="20"/>
    </row>
    <row r="37" spans="1:23" x14ac:dyDescent="0.3">
      <c r="B37" s="259" t="s">
        <v>617</v>
      </c>
      <c r="C37" s="261"/>
      <c r="D37" s="261"/>
      <c r="E37" s="261"/>
      <c r="F37" s="261"/>
      <c r="G37" s="261"/>
      <c r="H37" s="261"/>
      <c r="I37" s="261"/>
      <c r="J37" s="261"/>
      <c r="K37" s="261"/>
      <c r="M37" s="27" t="s">
        <v>45</v>
      </c>
      <c r="N37" s="24"/>
      <c r="O37" s="24"/>
      <c r="P37" s="24"/>
      <c r="Q37" s="24"/>
      <c r="R37" s="24"/>
      <c r="S37" s="24"/>
      <c r="T37" s="24"/>
      <c r="U37" s="24"/>
      <c r="V37" s="24"/>
      <c r="W37" s="20"/>
    </row>
    <row r="38" spans="1:23" x14ac:dyDescent="0.3">
      <c r="B38" s="265" t="s">
        <v>618</v>
      </c>
      <c r="C38" s="265"/>
      <c r="D38" s="265"/>
      <c r="E38" s="265"/>
      <c r="F38" s="265"/>
      <c r="G38" s="265"/>
      <c r="H38" s="265"/>
      <c r="I38" s="265"/>
      <c r="J38" s="265"/>
      <c r="K38" s="265"/>
      <c r="M38" s="19"/>
      <c r="N38" s="24"/>
      <c r="O38" s="24"/>
      <c r="P38" s="24"/>
      <c r="Q38" s="24"/>
      <c r="R38" s="24"/>
      <c r="S38" s="24"/>
      <c r="T38" s="24"/>
      <c r="U38" s="24"/>
      <c r="V38" s="24"/>
      <c r="W38" s="20"/>
    </row>
    <row r="39" spans="1:23" ht="15" thickBot="1" x14ac:dyDescent="0.35">
      <c r="B39" s="265"/>
      <c r="C39" s="265"/>
      <c r="D39" s="265"/>
      <c r="E39" s="265"/>
      <c r="F39" s="265"/>
      <c r="G39" s="265"/>
      <c r="H39" s="265"/>
      <c r="I39" s="265"/>
      <c r="J39" s="265"/>
      <c r="K39" s="265"/>
      <c r="M39" s="19"/>
      <c r="N39" s="24"/>
      <c r="O39" s="24"/>
      <c r="P39" s="24"/>
      <c r="Q39" s="24"/>
      <c r="R39" s="24"/>
      <c r="S39" s="24"/>
      <c r="T39" s="24"/>
      <c r="U39" s="24"/>
      <c r="V39" s="24"/>
      <c r="W39" s="20"/>
    </row>
    <row r="40" spans="1:23" x14ac:dyDescent="0.3">
      <c r="B40" s="259" t="s">
        <v>619</v>
      </c>
      <c r="C40" s="260"/>
      <c r="D40" s="260"/>
      <c r="E40" s="260"/>
      <c r="F40" s="260"/>
      <c r="G40" s="260"/>
      <c r="H40" s="260"/>
      <c r="I40" s="260"/>
      <c r="J40" s="260"/>
      <c r="K40" s="260"/>
      <c r="M40" s="19"/>
      <c r="N40" s="12"/>
      <c r="O40" s="12" t="s">
        <v>29</v>
      </c>
      <c r="P40" s="12"/>
      <c r="Q40" s="24"/>
      <c r="R40" s="24"/>
      <c r="S40" s="24"/>
      <c r="T40" s="24"/>
      <c r="U40" s="24"/>
      <c r="V40" s="24"/>
      <c r="W40" s="20"/>
    </row>
    <row r="41" spans="1:23" ht="15" customHeight="1" thickBot="1" x14ac:dyDescent="0.35">
      <c r="B41" s="265" t="s">
        <v>624</v>
      </c>
      <c r="C41" s="265"/>
      <c r="D41" s="265"/>
      <c r="E41" s="265"/>
      <c r="F41" s="265"/>
      <c r="G41" s="265"/>
      <c r="H41" s="265"/>
      <c r="I41" s="265"/>
      <c r="J41" s="265"/>
      <c r="K41" s="265"/>
      <c r="M41" s="19"/>
      <c r="N41" s="13" t="s">
        <v>23</v>
      </c>
      <c r="O41" s="13" t="s">
        <v>24</v>
      </c>
      <c r="P41" s="13" t="s">
        <v>26</v>
      </c>
      <c r="Q41" s="24"/>
      <c r="R41" s="24"/>
      <c r="S41" s="24"/>
      <c r="T41" s="24"/>
      <c r="U41" s="24"/>
      <c r="V41" s="24"/>
      <c r="W41" s="20"/>
    </row>
    <row r="42" spans="1:23" ht="15" thickBot="1" x14ac:dyDescent="0.35">
      <c r="B42" s="265"/>
      <c r="C42" s="265"/>
      <c r="D42" s="265"/>
      <c r="E42" s="265"/>
      <c r="F42" s="265"/>
      <c r="G42" s="265"/>
      <c r="H42" s="265"/>
      <c r="I42" s="265"/>
      <c r="J42" s="265"/>
      <c r="K42" s="265"/>
      <c r="M42" s="19"/>
      <c r="N42" s="15" t="s">
        <v>51</v>
      </c>
      <c r="O42" s="15" t="s">
        <v>13</v>
      </c>
      <c r="P42" s="15">
        <v>6816.666666666667</v>
      </c>
      <c r="Q42" s="24"/>
      <c r="R42" s="24"/>
      <c r="S42" s="24"/>
      <c r="T42" s="24"/>
      <c r="U42" s="24"/>
      <c r="V42" s="24"/>
      <c r="W42" s="20"/>
    </row>
    <row r="43" spans="1:23" x14ac:dyDescent="0.3">
      <c r="B43" s="265"/>
      <c r="C43" s="265"/>
      <c r="D43" s="265"/>
      <c r="E43" s="265"/>
      <c r="F43" s="265"/>
      <c r="G43" s="265"/>
      <c r="H43" s="265"/>
      <c r="I43" s="265"/>
      <c r="J43" s="265"/>
      <c r="K43" s="265"/>
      <c r="M43" s="19"/>
      <c r="N43" s="24"/>
      <c r="O43" s="24"/>
      <c r="P43" s="24"/>
      <c r="Q43" s="24"/>
      <c r="R43" s="24"/>
      <c r="S43" s="24"/>
      <c r="T43" s="24"/>
      <c r="U43" s="24"/>
      <c r="V43" s="24"/>
      <c r="W43" s="20"/>
    </row>
    <row r="44" spans="1:23" ht="15" thickBot="1" x14ac:dyDescent="0.35">
      <c r="M44" s="19"/>
      <c r="N44" s="24"/>
      <c r="O44" s="24"/>
      <c r="P44" s="24"/>
      <c r="Q44" s="24"/>
      <c r="R44" s="24"/>
      <c r="S44" s="24"/>
      <c r="T44" s="24"/>
      <c r="U44" s="24"/>
      <c r="V44" s="24"/>
      <c r="W44" s="20"/>
    </row>
    <row r="45" spans="1:23" x14ac:dyDescent="0.3">
      <c r="B45" t="s">
        <v>9</v>
      </c>
      <c r="C45" t="s">
        <v>10</v>
      </c>
      <c r="D45" t="s">
        <v>11</v>
      </c>
      <c r="M45" s="19"/>
      <c r="N45" s="12"/>
      <c r="O45" s="12" t="s">
        <v>46</v>
      </c>
      <c r="P45" s="12"/>
      <c r="Q45" s="24"/>
      <c r="R45" s="12" t="s">
        <v>47</v>
      </c>
      <c r="S45" s="12" t="s">
        <v>29</v>
      </c>
      <c r="T45" s="24"/>
      <c r="U45" s="12" t="s">
        <v>50</v>
      </c>
      <c r="V45" s="12" t="s">
        <v>29</v>
      </c>
      <c r="W45" s="20"/>
    </row>
    <row r="46" spans="1:23" ht="15" thickBot="1" x14ac:dyDescent="0.35">
      <c r="C46" s="4">
        <v>333.33333333333331</v>
      </c>
      <c r="D46" s="4">
        <v>2333.3333333333335</v>
      </c>
      <c r="M46" s="19"/>
      <c r="N46" s="13" t="s">
        <v>23</v>
      </c>
      <c r="O46" s="13" t="s">
        <v>24</v>
      </c>
      <c r="P46" s="13" t="s">
        <v>26</v>
      </c>
      <c r="Q46" s="24"/>
      <c r="R46" s="13" t="s">
        <v>48</v>
      </c>
      <c r="S46" s="13" t="s">
        <v>49</v>
      </c>
      <c r="T46" s="24"/>
      <c r="U46" s="13" t="s">
        <v>48</v>
      </c>
      <c r="V46" s="13" t="s">
        <v>49</v>
      </c>
      <c r="W46" s="20"/>
    </row>
    <row r="47" spans="1:23" x14ac:dyDescent="0.3">
      <c r="M47" s="19"/>
      <c r="N47" s="14" t="s">
        <v>39</v>
      </c>
      <c r="O47" s="14" t="s">
        <v>10</v>
      </c>
      <c r="P47" s="14">
        <v>333.33333333333331</v>
      </c>
      <c r="Q47" s="24"/>
      <c r="R47" s="14">
        <v>0</v>
      </c>
      <c r="S47" s="14">
        <v>6066.666666666667</v>
      </c>
      <c r="T47" s="24"/>
      <c r="U47" s="14">
        <v>333.33333333333303</v>
      </c>
      <c r="V47" s="14">
        <v>6816.6666666666661</v>
      </c>
      <c r="W47" s="20"/>
    </row>
    <row r="48" spans="1:23" ht="15" thickBot="1" x14ac:dyDescent="0.35">
      <c r="A48" t="s">
        <v>12</v>
      </c>
      <c r="B48" t="s">
        <v>13</v>
      </c>
      <c r="C48">
        <v>2.25</v>
      </c>
      <c r="D48">
        <v>2.6</v>
      </c>
      <c r="E48" s="7">
        <v>6816.666666666667</v>
      </c>
      <c r="M48" s="19"/>
      <c r="N48" s="15" t="s">
        <v>40</v>
      </c>
      <c r="O48" s="15" t="s">
        <v>11</v>
      </c>
      <c r="P48" s="15">
        <v>2333.3333333333335</v>
      </c>
      <c r="Q48" s="24"/>
      <c r="R48" s="15">
        <v>0</v>
      </c>
      <c r="S48" s="15">
        <v>750</v>
      </c>
      <c r="T48" s="24"/>
      <c r="U48" s="15">
        <v>2333.333333333333</v>
      </c>
      <c r="V48" s="15">
        <v>6816.6666666666661</v>
      </c>
      <c r="W48" s="20"/>
    </row>
    <row r="49" spans="1:23" x14ac:dyDescent="0.3">
      <c r="M49" s="19"/>
      <c r="N49" s="24"/>
      <c r="O49" s="24"/>
      <c r="P49" s="24"/>
      <c r="Q49" s="24"/>
      <c r="R49" s="24"/>
      <c r="S49" s="24"/>
      <c r="T49" s="24"/>
      <c r="U49" s="24"/>
      <c r="V49" s="24"/>
      <c r="W49" s="20"/>
    </row>
    <row r="50" spans="1:23" x14ac:dyDescent="0.3">
      <c r="A50" t="s">
        <v>14</v>
      </c>
      <c r="B50" t="s">
        <v>15</v>
      </c>
      <c r="C50">
        <v>2</v>
      </c>
      <c r="D50">
        <v>1</v>
      </c>
      <c r="E50" s="8">
        <v>3000</v>
      </c>
      <c r="F50" t="s">
        <v>18</v>
      </c>
      <c r="G50">
        <v>4000</v>
      </c>
      <c r="M50" s="21"/>
      <c r="N50" s="28"/>
      <c r="O50" s="28"/>
      <c r="P50" s="28"/>
      <c r="Q50" s="28"/>
      <c r="R50" s="28"/>
      <c r="S50" s="28"/>
      <c r="T50" s="28"/>
      <c r="U50" s="28"/>
      <c r="V50" s="28"/>
      <c r="W50" s="23"/>
    </row>
    <row r="51" spans="1:23" x14ac:dyDescent="0.3">
      <c r="B51" t="s">
        <v>16</v>
      </c>
      <c r="C51">
        <v>1</v>
      </c>
      <c r="D51">
        <v>2</v>
      </c>
      <c r="E51" s="8">
        <v>5000</v>
      </c>
      <c r="F51" t="s">
        <v>18</v>
      </c>
      <c r="G51">
        <v>5000</v>
      </c>
    </row>
    <row r="52" spans="1:23" x14ac:dyDescent="0.3">
      <c r="B52" t="s">
        <v>17</v>
      </c>
      <c r="C52">
        <v>3</v>
      </c>
      <c r="D52">
        <v>3</v>
      </c>
      <c r="E52" s="8">
        <v>8000</v>
      </c>
      <c r="F52" t="s">
        <v>18</v>
      </c>
      <c r="G52">
        <v>8000</v>
      </c>
    </row>
  </sheetData>
  <mergeCells count="6">
    <mergeCell ref="B25:K26"/>
    <mergeCell ref="B38:K39"/>
    <mergeCell ref="B41:K43"/>
    <mergeCell ref="B31:K33"/>
    <mergeCell ref="B34:K36"/>
    <mergeCell ref="B27:K30"/>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EA462-E37B-4329-8620-287131C63AA8}">
  <sheetPr>
    <tabColor theme="9" tint="0.39997558519241921"/>
  </sheetPr>
  <dimension ref="A1:V42"/>
  <sheetViews>
    <sheetView topLeftCell="A29" workbookViewId="0">
      <selection activeCell="J18" sqref="J18"/>
    </sheetView>
  </sheetViews>
  <sheetFormatPr defaultRowHeight="14.4" x14ac:dyDescent="0.3"/>
  <cols>
    <col min="3" max="3" width="10.109375" customWidth="1"/>
    <col min="4" max="4" width="10.88671875" customWidth="1"/>
    <col min="5" max="5" width="12.77734375" customWidth="1"/>
    <col min="7" max="7" width="4.33203125" customWidth="1"/>
  </cols>
  <sheetData>
    <row r="1" spans="1:20" ht="15.6" x14ac:dyDescent="0.3">
      <c r="A1" s="2" t="s">
        <v>7</v>
      </c>
    </row>
    <row r="3" spans="1:20" ht="15.6" x14ac:dyDescent="0.3">
      <c r="A3" s="1" t="s">
        <v>8</v>
      </c>
    </row>
    <row r="6" spans="1:20" ht="33" customHeight="1" x14ac:dyDescent="0.3">
      <c r="B6" t="s">
        <v>9</v>
      </c>
      <c r="C6" s="9" t="s">
        <v>53</v>
      </c>
      <c r="D6" s="9" t="s">
        <v>54</v>
      </c>
      <c r="E6" s="9" t="s">
        <v>52</v>
      </c>
    </row>
    <row r="7" spans="1:20" x14ac:dyDescent="0.3">
      <c r="C7" s="4">
        <v>0</v>
      </c>
      <c r="D7" s="4">
        <v>0.35000000000000009</v>
      </c>
      <c r="E7" s="4">
        <v>0.6333333333333333</v>
      </c>
      <c r="L7" s="26" t="s">
        <v>19</v>
      </c>
      <c r="M7" s="17"/>
      <c r="N7" s="17"/>
      <c r="O7" s="17"/>
      <c r="P7" s="17"/>
      <c r="Q7" s="17"/>
      <c r="R7" s="17"/>
      <c r="S7" s="17"/>
      <c r="T7" s="18"/>
    </row>
    <row r="8" spans="1:20" x14ac:dyDescent="0.3">
      <c r="L8" s="27" t="s">
        <v>60</v>
      </c>
      <c r="M8" s="24"/>
      <c r="N8" s="24"/>
      <c r="O8" s="24"/>
      <c r="P8" s="24"/>
      <c r="Q8" s="24"/>
      <c r="R8" s="24"/>
      <c r="S8" s="24"/>
      <c r="T8" s="20"/>
    </row>
    <row r="9" spans="1:20" x14ac:dyDescent="0.3">
      <c r="A9" t="s">
        <v>12</v>
      </c>
      <c r="B9" t="s">
        <v>55</v>
      </c>
      <c r="C9">
        <v>4000</v>
      </c>
      <c r="D9">
        <v>5000</v>
      </c>
      <c r="E9">
        <v>8000</v>
      </c>
      <c r="F9" s="7">
        <f>SUMPRODUCT(C9:E9,C7:E7)</f>
        <v>6816.6666666666661</v>
      </c>
      <c r="L9" s="27" t="s">
        <v>61</v>
      </c>
      <c r="M9" s="24"/>
      <c r="N9" s="24"/>
      <c r="O9" s="24"/>
      <c r="P9" s="24"/>
      <c r="Q9" s="24"/>
      <c r="R9" s="24"/>
      <c r="S9" s="24"/>
      <c r="T9" s="20"/>
    </row>
    <row r="10" spans="1:20" x14ac:dyDescent="0.3">
      <c r="L10" s="19"/>
      <c r="M10" s="24"/>
      <c r="N10" s="24"/>
      <c r="O10" s="24"/>
      <c r="P10" s="24"/>
      <c r="Q10" s="24"/>
      <c r="R10" s="24"/>
      <c r="S10" s="24"/>
      <c r="T10" s="20"/>
    </row>
    <row r="11" spans="1:20" x14ac:dyDescent="0.3">
      <c r="A11" t="s">
        <v>56</v>
      </c>
      <c r="B11" t="s">
        <v>57</v>
      </c>
      <c r="C11">
        <v>2</v>
      </c>
      <c r="D11">
        <v>1</v>
      </c>
      <c r="E11">
        <v>3</v>
      </c>
      <c r="F11" s="8">
        <f>SUMPRODUCT(C11:E11,$C$7:$E$7)</f>
        <v>2.25</v>
      </c>
      <c r="G11" t="s">
        <v>59</v>
      </c>
      <c r="H11">
        <v>2.25</v>
      </c>
      <c r="L11" s="19"/>
      <c r="M11" s="24"/>
      <c r="N11" s="24"/>
      <c r="O11" s="24"/>
      <c r="P11" s="24"/>
      <c r="Q11" s="24"/>
      <c r="R11" s="24"/>
      <c r="S11" s="24"/>
      <c r="T11" s="20"/>
    </row>
    <row r="12" spans="1:20" ht="15" thickBot="1" x14ac:dyDescent="0.35">
      <c r="B12" t="s">
        <v>58</v>
      </c>
      <c r="C12">
        <v>1</v>
      </c>
      <c r="D12">
        <v>2</v>
      </c>
      <c r="E12">
        <v>3</v>
      </c>
      <c r="F12" s="8">
        <f>SUMPRODUCT(C12:E12,$C$7:$E$7)</f>
        <v>2.6</v>
      </c>
      <c r="G12" t="s">
        <v>59</v>
      </c>
      <c r="H12">
        <v>2.6</v>
      </c>
      <c r="L12" s="19" t="s">
        <v>22</v>
      </c>
      <c r="M12" s="24"/>
      <c r="N12" s="24"/>
      <c r="O12" s="24"/>
      <c r="P12" s="24"/>
      <c r="Q12" s="24"/>
      <c r="R12" s="24"/>
      <c r="S12" s="24"/>
      <c r="T12" s="20"/>
    </row>
    <row r="13" spans="1:20" x14ac:dyDescent="0.3">
      <c r="L13" s="19"/>
      <c r="M13" s="12"/>
      <c r="N13" s="12"/>
      <c r="O13" s="12" t="s">
        <v>25</v>
      </c>
      <c r="P13" s="12" t="s">
        <v>27</v>
      </c>
      <c r="Q13" s="12" t="s">
        <v>29</v>
      </c>
      <c r="R13" s="12" t="s">
        <v>31</v>
      </c>
      <c r="S13" s="12" t="s">
        <v>31</v>
      </c>
      <c r="T13" s="20"/>
    </row>
    <row r="14" spans="1:20" ht="15" thickBot="1" x14ac:dyDescent="0.35">
      <c r="L14" s="19"/>
      <c r="M14" s="13" t="s">
        <v>23</v>
      </c>
      <c r="N14" s="13" t="s">
        <v>24</v>
      </c>
      <c r="O14" s="13" t="s">
        <v>26</v>
      </c>
      <c r="P14" s="13" t="s">
        <v>28</v>
      </c>
      <c r="Q14" s="13" t="s">
        <v>30</v>
      </c>
      <c r="R14" s="13" t="s">
        <v>32</v>
      </c>
      <c r="S14" s="13" t="s">
        <v>33</v>
      </c>
      <c r="T14" s="20"/>
    </row>
    <row r="15" spans="1:20" x14ac:dyDescent="0.3">
      <c r="L15" s="19"/>
      <c r="M15" s="14" t="s">
        <v>62</v>
      </c>
      <c r="N15" s="14" t="s">
        <v>53</v>
      </c>
      <c r="O15" s="14">
        <v>0</v>
      </c>
      <c r="P15" s="14">
        <v>1000</v>
      </c>
      <c r="Q15" s="14">
        <v>4000</v>
      </c>
      <c r="R15" s="14">
        <v>1E+30</v>
      </c>
      <c r="S15" s="14">
        <v>1000</v>
      </c>
      <c r="T15" s="20"/>
    </row>
    <row r="16" spans="1:20" x14ac:dyDescent="0.3">
      <c r="L16" s="19"/>
      <c r="M16" s="14" t="s">
        <v>63</v>
      </c>
      <c r="N16" s="14" t="s">
        <v>54</v>
      </c>
      <c r="O16" s="14">
        <v>0.35000000000000009</v>
      </c>
      <c r="P16" s="14">
        <v>0</v>
      </c>
      <c r="Q16" s="14">
        <v>5000</v>
      </c>
      <c r="R16" s="14">
        <v>333.33333333333337</v>
      </c>
      <c r="S16" s="14">
        <v>1000</v>
      </c>
      <c r="T16" s="20"/>
    </row>
    <row r="17" spans="12:22" ht="15" thickBot="1" x14ac:dyDescent="0.35">
      <c r="L17" s="19"/>
      <c r="M17" s="15" t="s">
        <v>64</v>
      </c>
      <c r="N17" s="15" t="s">
        <v>52</v>
      </c>
      <c r="O17" s="15">
        <v>0.6333333333333333</v>
      </c>
      <c r="P17" s="15">
        <v>0</v>
      </c>
      <c r="Q17" s="15">
        <v>8000</v>
      </c>
      <c r="R17" s="15">
        <v>1000</v>
      </c>
      <c r="S17" s="15">
        <v>500.00000000000006</v>
      </c>
      <c r="T17" s="20"/>
    </row>
    <row r="18" spans="12:22" x14ac:dyDescent="0.3">
      <c r="L18" s="19"/>
      <c r="M18" s="24"/>
      <c r="N18" s="24"/>
      <c r="O18" s="24"/>
      <c r="P18" s="24"/>
      <c r="Q18" s="24"/>
      <c r="R18" s="24"/>
      <c r="S18" s="24"/>
      <c r="T18" s="20"/>
    </row>
    <row r="19" spans="12:22" ht="15" thickBot="1" x14ac:dyDescent="0.35">
      <c r="L19" s="19" t="s">
        <v>34</v>
      </c>
      <c r="M19" s="24"/>
      <c r="N19" s="24"/>
      <c r="O19" s="24"/>
      <c r="P19" s="24"/>
      <c r="Q19" s="24"/>
      <c r="R19" s="24"/>
      <c r="S19" s="24"/>
      <c r="T19" s="20"/>
    </row>
    <row r="20" spans="12:22" x14ac:dyDescent="0.3">
      <c r="L20" s="19"/>
      <c r="M20" s="12"/>
      <c r="N20" s="12"/>
      <c r="O20" s="12" t="s">
        <v>25</v>
      </c>
      <c r="P20" s="12" t="s">
        <v>35</v>
      </c>
      <c r="Q20" s="12" t="s">
        <v>37</v>
      </c>
      <c r="R20" s="12" t="s">
        <v>31</v>
      </c>
      <c r="S20" s="12" t="s">
        <v>31</v>
      </c>
      <c r="T20" s="20"/>
    </row>
    <row r="21" spans="12:22" ht="15" thickBot="1" x14ac:dyDescent="0.35">
      <c r="L21" s="19"/>
      <c r="M21" s="13" t="s">
        <v>23</v>
      </c>
      <c r="N21" s="13" t="s">
        <v>24</v>
      </c>
      <c r="O21" s="13" t="s">
        <v>26</v>
      </c>
      <c r="P21" s="13" t="s">
        <v>36</v>
      </c>
      <c r="Q21" s="13" t="s">
        <v>38</v>
      </c>
      <c r="R21" s="13" t="s">
        <v>32</v>
      </c>
      <c r="S21" s="13" t="s">
        <v>33</v>
      </c>
      <c r="T21" s="20"/>
    </row>
    <row r="22" spans="12:22" x14ac:dyDescent="0.3">
      <c r="L22" s="19"/>
      <c r="M22" s="14" t="s">
        <v>65</v>
      </c>
      <c r="N22" s="14" t="s">
        <v>57</v>
      </c>
      <c r="O22" s="14">
        <v>2.25</v>
      </c>
      <c r="P22" s="14">
        <v>333.33333333333337</v>
      </c>
      <c r="Q22" s="14">
        <v>2.25</v>
      </c>
      <c r="R22" s="14">
        <v>0.35000000000000009</v>
      </c>
      <c r="S22" s="14">
        <v>0.95</v>
      </c>
      <c r="T22" s="20"/>
    </row>
    <row r="23" spans="12:22" ht="15" thickBot="1" x14ac:dyDescent="0.35">
      <c r="L23" s="19"/>
      <c r="M23" s="15" t="s">
        <v>66</v>
      </c>
      <c r="N23" s="15" t="s">
        <v>58</v>
      </c>
      <c r="O23" s="15">
        <v>2.6</v>
      </c>
      <c r="P23" s="15">
        <v>2333.3333333333335</v>
      </c>
      <c r="Q23" s="15">
        <v>2.6</v>
      </c>
      <c r="R23" s="15">
        <v>1.9</v>
      </c>
      <c r="S23" s="15">
        <v>0.35000000000000009</v>
      </c>
      <c r="T23" s="20"/>
    </row>
    <row r="24" spans="12:22" x14ac:dyDescent="0.3">
      <c r="L24" s="21"/>
      <c r="M24" s="28"/>
      <c r="N24" s="28"/>
      <c r="O24" s="28"/>
      <c r="P24" s="28"/>
      <c r="Q24" s="28"/>
      <c r="R24" s="28"/>
      <c r="S24" s="28"/>
      <c r="T24" s="23"/>
    </row>
    <row r="26" spans="12:22" x14ac:dyDescent="0.3">
      <c r="L26" s="26" t="s">
        <v>44</v>
      </c>
      <c r="M26" s="17"/>
      <c r="N26" s="17"/>
      <c r="O26" s="17"/>
      <c r="P26" s="17"/>
      <c r="Q26" s="17"/>
      <c r="R26" s="17"/>
      <c r="S26" s="17"/>
      <c r="T26" s="17"/>
      <c r="U26" s="17"/>
      <c r="V26" s="18"/>
    </row>
    <row r="27" spans="12:22" x14ac:dyDescent="0.3">
      <c r="L27" s="27" t="s">
        <v>60</v>
      </c>
      <c r="M27" s="24"/>
      <c r="N27" s="24"/>
      <c r="O27" s="24"/>
      <c r="P27" s="24"/>
      <c r="Q27" s="24"/>
      <c r="R27" s="24"/>
      <c r="S27" s="24"/>
      <c r="T27" s="24"/>
      <c r="U27" s="24"/>
      <c r="V27" s="20"/>
    </row>
    <row r="28" spans="12:22" x14ac:dyDescent="0.3">
      <c r="L28" s="27" t="s">
        <v>61</v>
      </c>
      <c r="M28" s="24"/>
      <c r="N28" s="24"/>
      <c r="O28" s="24"/>
      <c r="P28" s="24"/>
      <c r="Q28" s="24"/>
      <c r="R28" s="24"/>
      <c r="S28" s="24"/>
      <c r="T28" s="24"/>
      <c r="U28" s="24"/>
      <c r="V28" s="20"/>
    </row>
    <row r="29" spans="12:22" x14ac:dyDescent="0.3">
      <c r="L29" s="19"/>
      <c r="M29" s="24"/>
      <c r="N29" s="24"/>
      <c r="O29" s="24"/>
      <c r="P29" s="24"/>
      <c r="Q29" s="24"/>
      <c r="R29" s="24"/>
      <c r="S29" s="24"/>
      <c r="T29" s="24"/>
      <c r="U29" s="24"/>
      <c r="V29" s="20"/>
    </row>
    <row r="30" spans="12:22" ht="15" thickBot="1" x14ac:dyDescent="0.35">
      <c r="L30" s="19"/>
      <c r="M30" s="24"/>
      <c r="N30" s="24"/>
      <c r="O30" s="24"/>
      <c r="P30" s="24"/>
      <c r="Q30" s="24"/>
      <c r="R30" s="24"/>
      <c r="S30" s="24"/>
      <c r="T30" s="24"/>
      <c r="U30" s="24"/>
      <c r="V30" s="20"/>
    </row>
    <row r="31" spans="12:22" x14ac:dyDescent="0.3">
      <c r="L31" s="19"/>
      <c r="M31" s="12"/>
      <c r="N31" s="12" t="s">
        <v>29</v>
      </c>
      <c r="O31" s="12"/>
      <c r="P31" s="24"/>
      <c r="Q31" s="24"/>
      <c r="R31" s="24"/>
      <c r="S31" s="24"/>
      <c r="T31" s="24"/>
      <c r="U31" s="24"/>
      <c r="V31" s="20"/>
    </row>
    <row r="32" spans="12:22" ht="15" thickBot="1" x14ac:dyDescent="0.35">
      <c r="L32" s="19"/>
      <c r="M32" s="13" t="s">
        <v>23</v>
      </c>
      <c r="N32" s="13" t="s">
        <v>24</v>
      </c>
      <c r="O32" s="13" t="s">
        <v>26</v>
      </c>
      <c r="P32" s="24"/>
      <c r="Q32" s="24"/>
      <c r="R32" s="24"/>
      <c r="S32" s="24"/>
      <c r="T32" s="24"/>
      <c r="U32" s="24"/>
      <c r="V32" s="20"/>
    </row>
    <row r="33" spans="12:22" ht="15" thickBot="1" x14ac:dyDescent="0.35">
      <c r="L33" s="19"/>
      <c r="M33" s="15" t="s">
        <v>67</v>
      </c>
      <c r="N33" s="15" t="s">
        <v>55</v>
      </c>
      <c r="O33" s="15">
        <v>6816.6666666666661</v>
      </c>
      <c r="P33" s="24"/>
      <c r="Q33" s="24"/>
      <c r="R33" s="24"/>
      <c r="S33" s="24"/>
      <c r="T33" s="24"/>
      <c r="U33" s="24"/>
      <c r="V33" s="20"/>
    </row>
    <row r="34" spans="12:22" x14ac:dyDescent="0.3">
      <c r="L34" s="19"/>
      <c r="M34" s="24"/>
      <c r="N34" s="24"/>
      <c r="O34" s="24"/>
      <c r="P34" s="24"/>
      <c r="Q34" s="24"/>
      <c r="R34" s="24"/>
      <c r="S34" s="24"/>
      <c r="T34" s="24"/>
      <c r="U34" s="24"/>
      <c r="V34" s="20"/>
    </row>
    <row r="35" spans="12:22" ht="15" thickBot="1" x14ac:dyDescent="0.35">
      <c r="L35" s="19"/>
      <c r="M35" s="24"/>
      <c r="N35" s="24"/>
      <c r="O35" s="24"/>
      <c r="P35" s="24"/>
      <c r="Q35" s="24"/>
      <c r="R35" s="24"/>
      <c r="S35" s="24"/>
      <c r="T35" s="24"/>
      <c r="U35" s="24"/>
      <c r="V35" s="20"/>
    </row>
    <row r="36" spans="12:22" x14ac:dyDescent="0.3">
      <c r="L36" s="19"/>
      <c r="M36" s="12"/>
      <c r="N36" s="12" t="s">
        <v>46</v>
      </c>
      <c r="O36" s="12"/>
      <c r="P36" s="24"/>
      <c r="Q36" s="12" t="s">
        <v>47</v>
      </c>
      <c r="R36" s="12" t="s">
        <v>29</v>
      </c>
      <c r="S36" s="24"/>
      <c r="T36" s="12" t="s">
        <v>50</v>
      </c>
      <c r="U36" s="12" t="s">
        <v>29</v>
      </c>
      <c r="V36" s="20"/>
    </row>
    <row r="37" spans="12:22" ht="15" thickBot="1" x14ac:dyDescent="0.35">
      <c r="L37" s="19"/>
      <c r="M37" s="13" t="s">
        <v>23</v>
      </c>
      <c r="N37" s="13" t="s">
        <v>24</v>
      </c>
      <c r="O37" s="13" t="s">
        <v>26</v>
      </c>
      <c r="P37" s="24"/>
      <c r="Q37" s="13" t="s">
        <v>48</v>
      </c>
      <c r="R37" s="13" t="s">
        <v>49</v>
      </c>
      <c r="S37" s="24"/>
      <c r="T37" s="13" t="s">
        <v>48</v>
      </c>
      <c r="U37" s="13" t="s">
        <v>49</v>
      </c>
      <c r="V37" s="20"/>
    </row>
    <row r="38" spans="12:22" x14ac:dyDescent="0.3">
      <c r="L38" s="19"/>
      <c r="M38" s="14" t="s">
        <v>62</v>
      </c>
      <c r="N38" s="14" t="s">
        <v>53</v>
      </c>
      <c r="O38" s="14">
        <v>0</v>
      </c>
      <c r="P38" s="24"/>
      <c r="Q38" s="14">
        <v>0</v>
      </c>
      <c r="R38" s="14">
        <v>6816.6666666666661</v>
      </c>
      <c r="S38" s="24"/>
      <c r="T38" s="14" t="e">
        <v>#N/A</v>
      </c>
      <c r="U38" s="14" t="e">
        <v>#N/A</v>
      </c>
      <c r="V38" s="20"/>
    </row>
    <row r="39" spans="12:22" x14ac:dyDescent="0.3">
      <c r="L39" s="19"/>
      <c r="M39" s="14" t="s">
        <v>63</v>
      </c>
      <c r="N39" s="14" t="s">
        <v>54</v>
      </c>
      <c r="O39" s="14">
        <v>0.35000000000000009</v>
      </c>
      <c r="P39" s="24"/>
      <c r="Q39" s="14">
        <v>0.35000000000000009</v>
      </c>
      <c r="R39" s="14">
        <v>6816.6666666666661</v>
      </c>
      <c r="S39" s="24"/>
      <c r="T39" s="14" t="e">
        <v>#N/A</v>
      </c>
      <c r="U39" s="14" t="e">
        <v>#N/A</v>
      </c>
      <c r="V39" s="20"/>
    </row>
    <row r="40" spans="12:22" ht="15" thickBot="1" x14ac:dyDescent="0.35">
      <c r="L40" s="19"/>
      <c r="M40" s="15" t="s">
        <v>64</v>
      </c>
      <c r="N40" s="15" t="s">
        <v>52</v>
      </c>
      <c r="O40" s="15">
        <v>0.6333333333333333</v>
      </c>
      <c r="P40" s="24"/>
      <c r="Q40" s="15">
        <v>0.6333333333333333</v>
      </c>
      <c r="R40" s="15">
        <v>6816.6666666666661</v>
      </c>
      <c r="S40" s="24"/>
      <c r="T40" s="15" t="e">
        <v>#N/A</v>
      </c>
      <c r="U40" s="15" t="e">
        <v>#N/A</v>
      </c>
      <c r="V40" s="20"/>
    </row>
    <row r="41" spans="12:22" x14ac:dyDescent="0.3">
      <c r="L41" s="19"/>
      <c r="M41" s="24"/>
      <c r="N41" s="24"/>
      <c r="O41" s="24"/>
      <c r="P41" s="24"/>
      <c r="Q41" s="24"/>
      <c r="R41" s="24"/>
      <c r="S41" s="24"/>
      <c r="T41" s="24"/>
      <c r="U41" s="24"/>
      <c r="V41" s="20"/>
    </row>
    <row r="42" spans="12:22" x14ac:dyDescent="0.3">
      <c r="L42" s="21"/>
      <c r="M42" s="28"/>
      <c r="N42" s="28"/>
      <c r="O42" s="28"/>
      <c r="P42" s="28"/>
      <c r="Q42" s="28"/>
      <c r="R42" s="28"/>
      <c r="S42" s="28"/>
      <c r="T42" s="28"/>
      <c r="U42" s="28"/>
      <c r="V42" s="2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BB285-111F-4605-B1D6-017A584DC2EA}">
  <sheetPr>
    <tabColor theme="9" tint="0.39997558519241921"/>
  </sheetPr>
  <dimension ref="A1:N44"/>
  <sheetViews>
    <sheetView topLeftCell="A17" workbookViewId="0">
      <selection activeCell="C46" sqref="C46"/>
    </sheetView>
  </sheetViews>
  <sheetFormatPr defaultRowHeight="14.4" x14ac:dyDescent="0.3"/>
  <sheetData>
    <row r="1" spans="1:14" x14ac:dyDescent="0.3">
      <c r="A1" s="10" t="s">
        <v>79</v>
      </c>
      <c r="B1" s="11" t="s">
        <v>81</v>
      </c>
      <c r="C1" s="3" t="s">
        <v>80</v>
      </c>
      <c r="D1" s="3"/>
      <c r="E1" s="3"/>
      <c r="F1" s="3"/>
      <c r="G1" s="3"/>
      <c r="H1" s="3"/>
      <c r="I1" s="3"/>
      <c r="J1" s="3"/>
      <c r="K1" s="3"/>
      <c r="L1" s="3"/>
      <c r="M1" s="3"/>
      <c r="N1" s="3"/>
    </row>
    <row r="2" spans="1:14" x14ac:dyDescent="0.3">
      <c r="A2" s="5"/>
      <c r="B2" s="11"/>
    </row>
    <row r="3" spans="1:14" x14ac:dyDescent="0.3">
      <c r="A3" s="85" t="s">
        <v>82</v>
      </c>
      <c r="B3" s="11" t="s">
        <v>84</v>
      </c>
      <c r="C3" s="3" t="s">
        <v>549</v>
      </c>
      <c r="D3" s="3"/>
      <c r="E3" s="3"/>
      <c r="F3" s="3"/>
      <c r="G3" s="3"/>
      <c r="H3" s="3"/>
      <c r="I3" s="3"/>
      <c r="J3" s="3"/>
      <c r="K3" s="3"/>
      <c r="L3" s="3"/>
      <c r="M3" s="3"/>
      <c r="N3" s="3"/>
    </row>
    <row r="4" spans="1:14" x14ac:dyDescent="0.3">
      <c r="C4" s="3" t="s">
        <v>626</v>
      </c>
      <c r="D4" s="3"/>
      <c r="E4" s="3"/>
      <c r="F4" s="3"/>
      <c r="G4" s="3"/>
      <c r="H4" s="3"/>
      <c r="I4" s="3"/>
      <c r="J4" s="3"/>
      <c r="K4" s="3"/>
      <c r="L4" s="3"/>
      <c r="M4" s="3"/>
      <c r="N4" s="3"/>
    </row>
    <row r="6" spans="1:14" x14ac:dyDescent="0.3">
      <c r="A6" s="85" t="s">
        <v>93</v>
      </c>
      <c r="B6" s="11" t="s">
        <v>81</v>
      </c>
      <c r="C6" s="3" t="s">
        <v>627</v>
      </c>
      <c r="D6" s="3"/>
      <c r="E6" s="3"/>
      <c r="F6" s="3"/>
      <c r="G6" s="3"/>
      <c r="H6" s="3"/>
      <c r="I6" s="3"/>
      <c r="J6" s="3"/>
      <c r="K6" s="3"/>
      <c r="L6" s="3"/>
      <c r="M6" s="3"/>
      <c r="N6" s="3"/>
    </row>
    <row r="7" spans="1:14" x14ac:dyDescent="0.3">
      <c r="A7" s="226"/>
      <c r="B7" s="11"/>
    </row>
    <row r="8" spans="1:14" x14ac:dyDescent="0.3">
      <c r="A8" s="85" t="s">
        <v>95</v>
      </c>
      <c r="B8" s="11" t="s">
        <v>81</v>
      </c>
      <c r="C8" s="3" t="s">
        <v>628</v>
      </c>
      <c r="D8" s="3"/>
      <c r="E8" s="3"/>
      <c r="F8" s="3"/>
      <c r="G8" s="3"/>
      <c r="H8" s="3"/>
      <c r="I8" s="3"/>
      <c r="J8" s="3"/>
      <c r="K8" s="3"/>
      <c r="L8" s="3"/>
      <c r="M8" s="3"/>
      <c r="N8" s="3"/>
    </row>
    <row r="10" spans="1:14" x14ac:dyDescent="0.3">
      <c r="A10" s="10" t="s">
        <v>107</v>
      </c>
      <c r="B10" s="11" t="s">
        <v>81</v>
      </c>
      <c r="C10" s="3" t="s">
        <v>552</v>
      </c>
      <c r="D10" s="3"/>
      <c r="E10" s="3"/>
      <c r="F10" s="3"/>
      <c r="G10" s="3"/>
      <c r="H10" s="3"/>
      <c r="I10" s="3"/>
      <c r="J10" s="3"/>
      <c r="K10" s="3"/>
      <c r="L10" s="3"/>
      <c r="M10" s="3"/>
      <c r="N10" s="3"/>
    </row>
    <row r="11" spans="1:14" x14ac:dyDescent="0.3">
      <c r="C11" s="3" t="s">
        <v>553</v>
      </c>
      <c r="D11" s="3"/>
      <c r="E11" s="3"/>
      <c r="F11" s="3"/>
      <c r="G11" s="3"/>
      <c r="H11" s="3"/>
      <c r="I11" s="3"/>
      <c r="J11" s="3"/>
      <c r="K11" s="3"/>
      <c r="L11" s="3"/>
      <c r="M11" s="3"/>
      <c r="N11" s="3"/>
    </row>
    <row r="13" spans="1:14" x14ac:dyDescent="0.3">
      <c r="A13" s="10" t="s">
        <v>110</v>
      </c>
      <c r="B13" s="11" t="s">
        <v>81</v>
      </c>
      <c r="C13" s="3" t="s">
        <v>550</v>
      </c>
      <c r="D13" s="3"/>
      <c r="E13" s="3"/>
      <c r="F13" s="3"/>
      <c r="G13" s="3"/>
      <c r="H13" s="3"/>
      <c r="I13" s="3"/>
      <c r="J13" s="3"/>
      <c r="K13" s="3"/>
      <c r="L13" s="3"/>
      <c r="M13" s="3"/>
      <c r="N13" s="3"/>
    </row>
    <row r="14" spans="1:14" x14ac:dyDescent="0.3">
      <c r="C14" s="3" t="s">
        <v>551</v>
      </c>
      <c r="D14" s="3"/>
      <c r="E14" s="3"/>
      <c r="F14" s="3"/>
      <c r="G14" s="3"/>
      <c r="H14" s="3"/>
      <c r="I14" s="3"/>
      <c r="J14" s="3"/>
      <c r="K14" s="3"/>
      <c r="L14" s="3"/>
      <c r="M14" s="3"/>
      <c r="N14" s="3"/>
    </row>
    <row r="16" spans="1:14" ht="14.4" customHeight="1" x14ac:dyDescent="0.3">
      <c r="A16" s="10" t="s">
        <v>113</v>
      </c>
      <c r="B16" s="11" t="s">
        <v>81</v>
      </c>
      <c r="C16" s="266" t="s">
        <v>595</v>
      </c>
      <c r="D16" s="266"/>
      <c r="E16" s="266"/>
      <c r="F16" s="266"/>
      <c r="G16" s="266"/>
      <c r="H16" s="266"/>
      <c r="I16" s="266"/>
      <c r="J16" s="266"/>
      <c r="K16" s="266"/>
      <c r="L16" s="266"/>
      <c r="M16" s="266"/>
      <c r="N16" s="266"/>
    </row>
    <row r="17" spans="1:14" x14ac:dyDescent="0.3">
      <c r="C17" s="266"/>
      <c r="D17" s="266"/>
      <c r="E17" s="266"/>
      <c r="F17" s="266"/>
      <c r="G17" s="266"/>
      <c r="H17" s="266"/>
      <c r="I17" s="266"/>
      <c r="J17" s="266"/>
      <c r="K17" s="266"/>
      <c r="L17" s="266"/>
      <c r="M17" s="266"/>
      <c r="N17" s="266"/>
    </row>
    <row r="19" spans="1:14" ht="14.4" customHeight="1" x14ac:dyDescent="0.3">
      <c r="A19" s="10" t="s">
        <v>121</v>
      </c>
      <c r="B19" s="11" t="s">
        <v>81</v>
      </c>
      <c r="C19" s="266" t="s">
        <v>596</v>
      </c>
      <c r="D19" s="266"/>
      <c r="E19" s="266"/>
      <c r="F19" s="266"/>
      <c r="G19" s="266"/>
      <c r="H19" s="266"/>
      <c r="I19" s="266"/>
      <c r="J19" s="266"/>
      <c r="K19" s="266"/>
      <c r="L19" s="266"/>
      <c r="M19" s="266"/>
      <c r="N19" s="266"/>
    </row>
    <row r="20" spans="1:14" x14ac:dyDescent="0.3">
      <c r="C20" s="266"/>
      <c r="D20" s="266"/>
      <c r="E20" s="266"/>
      <c r="F20" s="266"/>
      <c r="G20" s="266"/>
      <c r="H20" s="266"/>
      <c r="I20" s="266"/>
      <c r="J20" s="266"/>
      <c r="K20" s="266"/>
      <c r="L20" s="266"/>
      <c r="M20" s="266"/>
      <c r="N20" s="266"/>
    </row>
    <row r="22" spans="1:14" x14ac:dyDescent="0.3">
      <c r="A22" s="10" t="s">
        <v>122</v>
      </c>
      <c r="B22" s="11" t="s">
        <v>81</v>
      </c>
      <c r="C22" s="3" t="s">
        <v>215</v>
      </c>
      <c r="D22" s="3"/>
      <c r="E22" s="3"/>
      <c r="F22" s="3"/>
      <c r="G22" s="3"/>
      <c r="H22" s="3"/>
      <c r="I22" s="3"/>
      <c r="J22" s="3"/>
      <c r="K22" s="3"/>
      <c r="L22" s="3"/>
      <c r="M22" s="3"/>
      <c r="N22" s="3"/>
    </row>
    <row r="24" spans="1:14" ht="14.4" customHeight="1" x14ac:dyDescent="0.3">
      <c r="A24" s="10" t="s">
        <v>123</v>
      </c>
      <c r="B24" s="11" t="s">
        <v>81</v>
      </c>
      <c r="C24" s="266" t="s">
        <v>597</v>
      </c>
      <c r="D24" s="266"/>
      <c r="E24" s="266"/>
      <c r="F24" s="266"/>
      <c r="G24" s="266"/>
      <c r="H24" s="266"/>
      <c r="I24" s="266"/>
      <c r="J24" s="266"/>
      <c r="K24" s="266"/>
      <c r="L24" s="266"/>
      <c r="M24" s="266"/>
      <c r="N24" s="266"/>
    </row>
    <row r="25" spans="1:14" x14ac:dyDescent="0.3">
      <c r="C25" s="266"/>
      <c r="D25" s="266"/>
      <c r="E25" s="266"/>
      <c r="F25" s="266"/>
      <c r="G25" s="266"/>
      <c r="H25" s="266"/>
      <c r="I25" s="266"/>
      <c r="J25" s="266"/>
      <c r="K25" s="266"/>
      <c r="L25" s="266"/>
      <c r="M25" s="266"/>
      <c r="N25" s="266"/>
    </row>
    <row r="27" spans="1:14" x14ac:dyDescent="0.3">
      <c r="A27" s="10" t="s">
        <v>125</v>
      </c>
      <c r="B27" s="11" t="s">
        <v>81</v>
      </c>
      <c r="C27" s="3" t="s">
        <v>606</v>
      </c>
      <c r="D27" s="3"/>
      <c r="E27" s="3"/>
      <c r="F27" s="3"/>
      <c r="G27" s="3"/>
      <c r="H27" s="3"/>
      <c r="I27" s="3"/>
      <c r="J27" s="3"/>
      <c r="K27" s="3"/>
      <c r="L27" s="3"/>
      <c r="M27" s="3"/>
      <c r="N27" s="3"/>
    </row>
    <row r="28" spans="1:14" x14ac:dyDescent="0.3">
      <c r="C28" s="3" t="s">
        <v>127</v>
      </c>
      <c r="D28" s="3"/>
      <c r="E28" s="3"/>
      <c r="F28" s="3"/>
      <c r="G28" s="3"/>
      <c r="H28" s="3"/>
      <c r="I28" s="3"/>
      <c r="J28" s="3"/>
      <c r="K28" s="3"/>
      <c r="L28" s="3"/>
      <c r="M28" s="3"/>
      <c r="N28" s="3"/>
    </row>
    <row r="30" spans="1:14" ht="14.4" customHeight="1" x14ac:dyDescent="0.3">
      <c r="A30" s="10" t="s">
        <v>128</v>
      </c>
      <c r="B30" s="11" t="s">
        <v>81</v>
      </c>
      <c r="C30" s="266" t="s">
        <v>598</v>
      </c>
      <c r="D30" s="266"/>
      <c r="E30" s="266"/>
      <c r="F30" s="266"/>
      <c r="G30" s="266"/>
      <c r="H30" s="266"/>
      <c r="I30" s="266"/>
      <c r="J30" s="266"/>
      <c r="K30" s="266"/>
      <c r="L30" s="266"/>
      <c r="M30" s="266"/>
      <c r="N30" s="266"/>
    </row>
    <row r="31" spans="1:14" x14ac:dyDescent="0.3">
      <c r="C31" s="266"/>
      <c r="D31" s="266"/>
      <c r="E31" s="266"/>
      <c r="F31" s="266"/>
      <c r="G31" s="266"/>
      <c r="H31" s="266"/>
      <c r="I31" s="266"/>
      <c r="J31" s="266"/>
      <c r="K31" s="266"/>
      <c r="L31" s="266"/>
      <c r="M31" s="266"/>
      <c r="N31" s="266"/>
    </row>
    <row r="33" spans="1:14" x14ac:dyDescent="0.3">
      <c r="A33" s="10" t="s">
        <v>138</v>
      </c>
      <c r="B33" s="11" t="s">
        <v>81</v>
      </c>
      <c r="C33" s="3" t="s">
        <v>139</v>
      </c>
      <c r="D33" s="3"/>
      <c r="E33" s="3"/>
      <c r="F33" s="3"/>
      <c r="G33" s="3"/>
      <c r="H33" s="3"/>
      <c r="I33" s="3"/>
      <c r="J33" s="3"/>
      <c r="K33" s="3"/>
      <c r="L33" s="3"/>
      <c r="M33" s="3"/>
      <c r="N33" s="3"/>
    </row>
    <row r="35" spans="1:14" ht="14.4" customHeight="1" x14ac:dyDescent="0.3">
      <c r="A35" s="10" t="s">
        <v>140</v>
      </c>
      <c r="B35" s="11" t="s">
        <v>81</v>
      </c>
      <c r="C35" s="266" t="s">
        <v>604</v>
      </c>
      <c r="D35" s="266"/>
      <c r="E35" s="266"/>
      <c r="F35" s="266"/>
      <c r="G35" s="266"/>
      <c r="H35" s="266"/>
      <c r="I35" s="266"/>
      <c r="J35" s="266"/>
      <c r="K35" s="266"/>
      <c r="L35" s="266"/>
      <c r="M35" s="266"/>
      <c r="N35" s="266"/>
    </row>
    <row r="36" spans="1:14" x14ac:dyDescent="0.3">
      <c r="C36" s="266"/>
      <c r="D36" s="266"/>
      <c r="E36" s="266"/>
      <c r="F36" s="266"/>
      <c r="G36" s="266"/>
      <c r="H36" s="266"/>
      <c r="I36" s="266"/>
      <c r="J36" s="266"/>
      <c r="K36" s="266"/>
      <c r="L36" s="266"/>
      <c r="M36" s="266"/>
      <c r="N36" s="266"/>
    </row>
    <row r="38" spans="1:14" ht="14.4" customHeight="1" x14ac:dyDescent="0.3">
      <c r="A38" s="10" t="s">
        <v>141</v>
      </c>
      <c r="B38" s="11" t="s">
        <v>81</v>
      </c>
      <c r="C38" s="266" t="s">
        <v>542</v>
      </c>
      <c r="D38" s="266"/>
      <c r="E38" s="266"/>
      <c r="F38" s="266"/>
      <c r="G38" s="266"/>
      <c r="H38" s="266"/>
      <c r="I38" s="266"/>
      <c r="J38" s="266"/>
      <c r="K38" s="266"/>
      <c r="L38" s="266"/>
      <c r="M38" s="266"/>
      <c r="N38" s="266"/>
    </row>
    <row r="39" spans="1:14" x14ac:dyDescent="0.3">
      <c r="C39" s="266"/>
      <c r="D39" s="266"/>
      <c r="E39" s="266"/>
      <c r="F39" s="266"/>
      <c r="G39" s="266"/>
      <c r="H39" s="266"/>
      <c r="I39" s="266"/>
      <c r="J39" s="266"/>
      <c r="K39" s="266"/>
      <c r="L39" s="266"/>
      <c r="M39" s="266"/>
      <c r="N39" s="266"/>
    </row>
    <row r="41" spans="1:14" x14ac:dyDescent="0.3">
      <c r="A41" s="10" t="s">
        <v>143</v>
      </c>
      <c r="B41" s="11" t="s">
        <v>81</v>
      </c>
      <c r="C41" s="3" t="s">
        <v>144</v>
      </c>
      <c r="D41" s="3"/>
      <c r="E41" s="3"/>
      <c r="F41" s="3"/>
      <c r="G41" s="3"/>
      <c r="H41" s="3"/>
      <c r="I41" s="3"/>
      <c r="J41" s="3"/>
      <c r="K41" s="3"/>
      <c r="L41" s="3"/>
      <c r="M41" s="3"/>
      <c r="N41" s="3"/>
    </row>
    <row r="42" spans="1:14" x14ac:dyDescent="0.3">
      <c r="C42" s="3" t="s">
        <v>607</v>
      </c>
      <c r="D42" s="3"/>
      <c r="E42" s="3"/>
      <c r="F42" s="3"/>
      <c r="G42" s="3"/>
      <c r="H42" s="3"/>
      <c r="I42" s="3"/>
      <c r="J42" s="3"/>
      <c r="K42" s="3"/>
      <c r="L42" s="3"/>
      <c r="M42" s="3"/>
      <c r="N42" s="3"/>
    </row>
    <row r="44" spans="1:14" x14ac:dyDescent="0.3">
      <c r="A44" s="10" t="s">
        <v>145</v>
      </c>
      <c r="B44" s="11" t="s">
        <v>81</v>
      </c>
      <c r="C44" s="3" t="s">
        <v>543</v>
      </c>
      <c r="D44" s="3"/>
      <c r="E44" s="3"/>
      <c r="F44" s="3"/>
      <c r="G44" s="3"/>
      <c r="H44" s="3"/>
      <c r="I44" s="3"/>
      <c r="J44" s="3"/>
      <c r="K44" s="3"/>
      <c r="L44" s="3"/>
      <c r="M44" s="3"/>
      <c r="N44" s="3"/>
    </row>
  </sheetData>
  <mergeCells count="6">
    <mergeCell ref="C30:N31"/>
    <mergeCell ref="C38:N39"/>
    <mergeCell ref="C19:N20"/>
    <mergeCell ref="C16:N17"/>
    <mergeCell ref="C24:N25"/>
    <mergeCell ref="C35:N3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004CA-07CD-4F6E-AC4E-5FC4D45CA10D}">
  <sheetPr>
    <tabColor theme="9" tint="0.39997558519241921"/>
  </sheetPr>
  <dimension ref="A1:AD107"/>
  <sheetViews>
    <sheetView tabSelected="1" workbookViewId="0">
      <selection activeCell="O16" sqref="O16"/>
    </sheetView>
  </sheetViews>
  <sheetFormatPr defaultRowHeight="14.4" x14ac:dyDescent="0.3"/>
  <cols>
    <col min="4" max="4" width="9.5546875" customWidth="1"/>
    <col min="5" max="5" width="10.44140625" bestFit="1" customWidth="1"/>
  </cols>
  <sheetData>
    <row r="1" spans="1:4" ht="15.6" x14ac:dyDescent="0.3">
      <c r="A1" s="1" t="s">
        <v>163</v>
      </c>
    </row>
    <row r="2" spans="1:4" ht="15.6" x14ac:dyDescent="0.3">
      <c r="A2" s="1"/>
    </row>
    <row r="3" spans="1:4" ht="15.6" x14ac:dyDescent="0.3">
      <c r="A3" s="1" t="s">
        <v>164</v>
      </c>
    </row>
    <row r="4" spans="1:4" ht="43.2" x14ac:dyDescent="0.3">
      <c r="A4" s="6"/>
      <c r="B4" s="39" t="s">
        <v>165</v>
      </c>
      <c r="C4" s="39" t="s">
        <v>166</v>
      </c>
      <c r="D4" s="39" t="s">
        <v>167</v>
      </c>
    </row>
    <row r="5" spans="1:4" x14ac:dyDescent="0.3">
      <c r="A5" s="36" t="s">
        <v>168</v>
      </c>
      <c r="B5" s="35">
        <v>60</v>
      </c>
      <c r="C5" s="35">
        <v>30</v>
      </c>
      <c r="D5" s="35">
        <v>12.5</v>
      </c>
    </row>
    <row r="6" spans="1:4" x14ac:dyDescent="0.3">
      <c r="A6" s="36" t="s">
        <v>169</v>
      </c>
      <c r="B6" s="35">
        <v>90</v>
      </c>
      <c r="C6" s="35">
        <v>20</v>
      </c>
      <c r="D6" s="35">
        <v>15</v>
      </c>
    </row>
    <row r="8" spans="1:4" ht="15.6" x14ac:dyDescent="0.3">
      <c r="A8" s="1" t="s">
        <v>170</v>
      </c>
    </row>
    <row r="9" spans="1:4" ht="15.6" x14ac:dyDescent="0.3">
      <c r="A9" s="1" t="s">
        <v>171</v>
      </c>
    </row>
    <row r="10" spans="1:4" ht="15.6" x14ac:dyDescent="0.3">
      <c r="A10" s="1"/>
    </row>
    <row r="11" spans="1:4" ht="15.6" x14ac:dyDescent="0.3">
      <c r="A11" s="1" t="s">
        <v>172</v>
      </c>
    </row>
    <row r="12" spans="1:4" ht="15.6" x14ac:dyDescent="0.3">
      <c r="A12" s="1"/>
    </row>
    <row r="13" spans="1:4" ht="15.6" x14ac:dyDescent="0.3">
      <c r="A13" s="1" t="s">
        <v>173</v>
      </c>
    </row>
    <row r="15" spans="1:4" ht="15.6" x14ac:dyDescent="0.3">
      <c r="A15" s="1" t="s">
        <v>194</v>
      </c>
    </row>
    <row r="17" spans="1:22" ht="15.6" x14ac:dyDescent="0.3">
      <c r="A17" s="1"/>
      <c r="B17" t="s">
        <v>9</v>
      </c>
      <c r="C17" t="s">
        <v>174</v>
      </c>
      <c r="D17" t="s">
        <v>175</v>
      </c>
    </row>
    <row r="18" spans="1:22" x14ac:dyDescent="0.3">
      <c r="C18" s="4">
        <v>0</v>
      </c>
      <c r="D18" s="4">
        <v>320</v>
      </c>
    </row>
    <row r="19" spans="1:22" x14ac:dyDescent="0.3">
      <c r="K19" s="10" t="s">
        <v>79</v>
      </c>
      <c r="L19" s="11" t="s">
        <v>81</v>
      </c>
      <c r="M19" s="266" t="s">
        <v>184</v>
      </c>
      <c r="N19" s="266"/>
      <c r="O19" s="266"/>
      <c r="P19" s="266"/>
      <c r="Q19" s="266"/>
      <c r="R19" s="266"/>
      <c r="S19" s="266"/>
      <c r="T19" s="266"/>
      <c r="U19" s="266"/>
      <c r="V19" s="266"/>
    </row>
    <row r="20" spans="1:22" x14ac:dyDescent="0.3">
      <c r="A20" t="s">
        <v>12</v>
      </c>
      <c r="B20" t="s">
        <v>76</v>
      </c>
      <c r="C20">
        <v>5</v>
      </c>
      <c r="D20">
        <v>8</v>
      </c>
      <c r="E20" s="88">
        <f>SUMPRODUCT(C20:D20,C18:D18)</f>
        <v>2560</v>
      </c>
      <c r="M20" s="266"/>
      <c r="N20" s="266"/>
      <c r="O20" s="266"/>
      <c r="P20" s="266"/>
      <c r="Q20" s="266"/>
      <c r="R20" s="266"/>
      <c r="S20" s="266"/>
      <c r="T20" s="266"/>
      <c r="U20" s="266"/>
      <c r="V20" s="266"/>
    </row>
    <row r="22" spans="1:22" x14ac:dyDescent="0.3">
      <c r="A22" t="s">
        <v>14</v>
      </c>
      <c r="B22" t="s">
        <v>176</v>
      </c>
      <c r="C22">
        <v>1</v>
      </c>
      <c r="D22">
        <v>1.5</v>
      </c>
      <c r="E22" s="8">
        <f>SUMPRODUCT(C22:D22,$C$18:$D$18)</f>
        <v>480</v>
      </c>
      <c r="F22" t="s">
        <v>18</v>
      </c>
      <c r="G22">
        <v>850</v>
      </c>
    </row>
    <row r="23" spans="1:22" x14ac:dyDescent="0.3">
      <c r="B23" t="s">
        <v>174</v>
      </c>
      <c r="C23">
        <v>0.5</v>
      </c>
      <c r="D23">
        <v>0.33329999999999999</v>
      </c>
      <c r="E23" s="8">
        <f t="shared" ref="E23:E24" si="0">SUMPRODUCT(C23:D23,$C$18:$D$18)</f>
        <v>106.65599999999999</v>
      </c>
      <c r="F23" t="s">
        <v>18</v>
      </c>
      <c r="G23">
        <v>290</v>
      </c>
    </row>
    <row r="24" spans="1:22" x14ac:dyDescent="0.3">
      <c r="B24" t="s">
        <v>177</v>
      </c>
      <c r="C24">
        <v>0.20833333333333334</v>
      </c>
      <c r="D24">
        <v>0.25</v>
      </c>
      <c r="E24" s="8">
        <f t="shared" si="0"/>
        <v>80</v>
      </c>
      <c r="F24" t="s">
        <v>18</v>
      </c>
      <c r="G24">
        <v>80</v>
      </c>
    </row>
    <row r="25" spans="1:22" x14ac:dyDescent="0.3">
      <c r="K25" s="10" t="s">
        <v>82</v>
      </c>
      <c r="L25" s="11" t="s">
        <v>81</v>
      </c>
      <c r="M25" s="3" t="s">
        <v>185</v>
      </c>
      <c r="N25" s="3"/>
      <c r="O25" s="3"/>
      <c r="P25" s="3"/>
      <c r="Q25" s="3"/>
      <c r="R25" s="3"/>
      <c r="S25" s="3"/>
      <c r="T25" s="3"/>
      <c r="U25" s="3"/>
      <c r="V25" s="3"/>
    </row>
    <row r="26" spans="1:22" x14ac:dyDescent="0.3">
      <c r="A26" s="26" t="s">
        <v>19</v>
      </c>
      <c r="B26" s="17"/>
      <c r="C26" s="17"/>
      <c r="D26" s="17"/>
      <c r="E26" s="17"/>
      <c r="F26" s="17"/>
      <c r="G26" s="17"/>
      <c r="H26" s="17"/>
      <c r="I26" s="18"/>
      <c r="M26" s="266" t="s">
        <v>186</v>
      </c>
      <c r="N26" s="266"/>
      <c r="O26" s="266"/>
      <c r="P26" s="266"/>
      <c r="Q26" s="266"/>
      <c r="R26" s="266"/>
      <c r="S26" s="266"/>
      <c r="T26" s="266"/>
      <c r="U26" s="266"/>
      <c r="V26" s="266"/>
    </row>
    <row r="27" spans="1:22" x14ac:dyDescent="0.3">
      <c r="A27" s="27" t="s">
        <v>178</v>
      </c>
      <c r="B27" s="24"/>
      <c r="C27" s="24"/>
      <c r="D27" s="24"/>
      <c r="E27" s="24"/>
      <c r="F27" s="24"/>
      <c r="G27" s="24"/>
      <c r="H27" s="24"/>
      <c r="I27" s="20"/>
      <c r="M27" s="266"/>
      <c r="N27" s="266"/>
      <c r="O27" s="266"/>
      <c r="P27" s="266"/>
      <c r="Q27" s="266"/>
      <c r="R27" s="266"/>
      <c r="S27" s="266"/>
      <c r="T27" s="266"/>
      <c r="U27" s="266"/>
      <c r="V27" s="266"/>
    </row>
    <row r="28" spans="1:22" x14ac:dyDescent="0.3">
      <c r="A28" s="19"/>
      <c r="B28" s="24"/>
      <c r="C28" s="24"/>
      <c r="D28" s="24"/>
      <c r="E28" s="24"/>
      <c r="F28" s="24"/>
      <c r="G28" s="24"/>
      <c r="H28" s="24"/>
      <c r="I28" s="20"/>
      <c r="M28" s="3" t="s">
        <v>270</v>
      </c>
      <c r="N28" s="3"/>
      <c r="O28" s="3"/>
      <c r="P28" s="3"/>
      <c r="Q28" s="3"/>
      <c r="R28" s="3"/>
      <c r="S28" s="3"/>
      <c r="T28" s="3"/>
      <c r="U28" s="3"/>
      <c r="V28" s="3"/>
    </row>
    <row r="29" spans="1:22" ht="15" thickBot="1" x14ac:dyDescent="0.35">
      <c r="A29" s="19" t="s">
        <v>22</v>
      </c>
      <c r="B29" s="24"/>
      <c r="C29" s="24"/>
      <c r="D29" s="24"/>
      <c r="E29" s="24"/>
      <c r="F29" s="24"/>
      <c r="G29" s="24"/>
      <c r="H29" s="24"/>
      <c r="I29" s="20"/>
    </row>
    <row r="30" spans="1:22" x14ac:dyDescent="0.3">
      <c r="A30" s="19"/>
      <c r="B30" s="12"/>
      <c r="C30" s="12"/>
      <c r="D30" s="12" t="s">
        <v>25</v>
      </c>
      <c r="E30" s="12" t="s">
        <v>27</v>
      </c>
      <c r="F30" s="12" t="s">
        <v>29</v>
      </c>
      <c r="G30" s="12" t="s">
        <v>31</v>
      </c>
      <c r="H30" s="12" t="s">
        <v>31</v>
      </c>
      <c r="I30" s="20"/>
    </row>
    <row r="31" spans="1:22" ht="15" thickBot="1" x14ac:dyDescent="0.35">
      <c r="A31" s="19"/>
      <c r="B31" s="13" t="s">
        <v>23</v>
      </c>
      <c r="C31" s="13" t="s">
        <v>24</v>
      </c>
      <c r="D31" s="13" t="s">
        <v>26</v>
      </c>
      <c r="E31" s="13" t="s">
        <v>28</v>
      </c>
      <c r="F31" s="13" t="s">
        <v>30</v>
      </c>
      <c r="G31" s="13" t="s">
        <v>32</v>
      </c>
      <c r="H31" s="13" t="s">
        <v>33</v>
      </c>
      <c r="I31" s="20"/>
      <c r="M31" s="5" t="s">
        <v>187</v>
      </c>
      <c r="N31" s="5"/>
      <c r="P31" t="s">
        <v>9</v>
      </c>
      <c r="Q31" t="s">
        <v>174</v>
      </c>
      <c r="R31" t="s">
        <v>175</v>
      </c>
    </row>
    <row r="32" spans="1:22" x14ac:dyDescent="0.3">
      <c r="A32" s="19"/>
      <c r="B32" s="14" t="s">
        <v>179</v>
      </c>
      <c r="C32" s="14" t="s">
        <v>174</v>
      </c>
      <c r="D32" s="14">
        <v>0</v>
      </c>
      <c r="E32" s="14">
        <v>-1.666666666666667</v>
      </c>
      <c r="F32" s="14">
        <v>5</v>
      </c>
      <c r="G32" s="14">
        <v>1.666666666666667</v>
      </c>
      <c r="H32" s="14">
        <v>1E+30</v>
      </c>
      <c r="I32" s="20"/>
      <c r="M32" s="5" t="s">
        <v>188</v>
      </c>
      <c r="N32" s="5"/>
      <c r="Q32" s="4">
        <v>480</v>
      </c>
      <c r="R32" s="4">
        <v>0</v>
      </c>
    </row>
    <row r="33" spans="1:22" ht="15" thickBot="1" x14ac:dyDescent="0.35">
      <c r="A33" s="19"/>
      <c r="B33" s="15" t="s">
        <v>180</v>
      </c>
      <c r="C33" s="15" t="s">
        <v>175</v>
      </c>
      <c r="D33" s="15">
        <v>400</v>
      </c>
      <c r="E33" s="15">
        <v>0</v>
      </c>
      <c r="F33" s="15">
        <v>8</v>
      </c>
      <c r="G33" s="15">
        <v>1E+30</v>
      </c>
      <c r="H33" s="15">
        <v>2.0000000000000004</v>
      </c>
      <c r="I33" s="20"/>
    </row>
    <row r="34" spans="1:22" x14ac:dyDescent="0.3">
      <c r="A34" s="19"/>
      <c r="B34" s="24"/>
      <c r="C34" s="24"/>
      <c r="D34" s="24"/>
      <c r="E34" s="24"/>
      <c r="F34" s="24"/>
      <c r="G34" s="24"/>
      <c r="H34" s="24"/>
      <c r="I34" s="20"/>
      <c r="O34" t="s">
        <v>12</v>
      </c>
      <c r="P34" t="s">
        <v>76</v>
      </c>
      <c r="Q34">
        <v>7</v>
      </c>
      <c r="R34">
        <v>8</v>
      </c>
      <c r="S34" s="7">
        <v>3360</v>
      </c>
    </row>
    <row r="35" spans="1:22" ht="15" thickBot="1" x14ac:dyDescent="0.35">
      <c r="A35" s="19" t="s">
        <v>34</v>
      </c>
      <c r="B35" s="24"/>
      <c r="C35" s="24"/>
      <c r="D35" s="24"/>
      <c r="E35" s="24"/>
      <c r="F35" s="24"/>
      <c r="G35" s="24"/>
      <c r="H35" s="24"/>
      <c r="I35" s="20"/>
    </row>
    <row r="36" spans="1:22" x14ac:dyDescent="0.3">
      <c r="A36" s="19"/>
      <c r="B36" s="12"/>
      <c r="C36" s="12"/>
      <c r="D36" s="12" t="s">
        <v>25</v>
      </c>
      <c r="E36" s="12" t="s">
        <v>35</v>
      </c>
      <c r="F36" s="12" t="s">
        <v>37</v>
      </c>
      <c r="G36" s="12" t="s">
        <v>31</v>
      </c>
      <c r="H36" s="12" t="s">
        <v>31</v>
      </c>
      <c r="I36" s="20"/>
      <c r="O36" t="s">
        <v>14</v>
      </c>
      <c r="P36" t="s">
        <v>176</v>
      </c>
      <c r="Q36">
        <v>60</v>
      </c>
      <c r="R36">
        <v>90</v>
      </c>
      <c r="S36" s="8">
        <v>28800</v>
      </c>
      <c r="T36" t="s">
        <v>18</v>
      </c>
      <c r="U36">
        <v>54000</v>
      </c>
    </row>
    <row r="37" spans="1:22" ht="15" thickBot="1" x14ac:dyDescent="0.35">
      <c r="A37" s="19"/>
      <c r="B37" s="13" t="s">
        <v>23</v>
      </c>
      <c r="C37" s="13" t="s">
        <v>24</v>
      </c>
      <c r="D37" s="13" t="s">
        <v>26</v>
      </c>
      <c r="E37" s="13" t="s">
        <v>36</v>
      </c>
      <c r="F37" s="13" t="s">
        <v>38</v>
      </c>
      <c r="G37" s="13" t="s">
        <v>32</v>
      </c>
      <c r="H37" s="13" t="s">
        <v>33</v>
      </c>
      <c r="I37" s="20"/>
      <c r="P37" t="s">
        <v>174</v>
      </c>
      <c r="Q37">
        <v>30</v>
      </c>
      <c r="R37">
        <v>20</v>
      </c>
      <c r="S37" s="8">
        <v>14400</v>
      </c>
      <c r="T37" t="s">
        <v>18</v>
      </c>
      <c r="U37">
        <v>18000</v>
      </c>
    </row>
    <row r="38" spans="1:22" x14ac:dyDescent="0.3">
      <c r="A38" s="19"/>
      <c r="B38" s="14" t="s">
        <v>42</v>
      </c>
      <c r="C38" s="14" t="s">
        <v>176</v>
      </c>
      <c r="D38" s="14">
        <v>36000</v>
      </c>
      <c r="E38" s="14">
        <v>0</v>
      </c>
      <c r="F38" s="14">
        <v>54000</v>
      </c>
      <c r="G38" s="14">
        <v>1E+30</v>
      </c>
      <c r="H38" s="14">
        <v>18000</v>
      </c>
      <c r="I38" s="20"/>
      <c r="P38" t="s">
        <v>177</v>
      </c>
      <c r="Q38">
        <v>12.5</v>
      </c>
      <c r="R38">
        <v>15</v>
      </c>
      <c r="S38" s="8">
        <v>6000</v>
      </c>
      <c r="T38" t="s">
        <v>18</v>
      </c>
      <c r="U38">
        <v>6000</v>
      </c>
    </row>
    <row r="39" spans="1:22" x14ac:dyDescent="0.3">
      <c r="A39" s="19"/>
      <c r="B39" s="14" t="s">
        <v>43</v>
      </c>
      <c r="C39" s="14" t="s">
        <v>174</v>
      </c>
      <c r="D39" s="14">
        <v>8000</v>
      </c>
      <c r="E39" s="14">
        <v>0</v>
      </c>
      <c r="F39" s="14">
        <v>18000</v>
      </c>
      <c r="G39" s="14">
        <v>1E+30</v>
      </c>
      <c r="H39" s="14">
        <v>10000</v>
      </c>
      <c r="I39" s="20"/>
    </row>
    <row r="40" spans="1:22" ht="15" thickBot="1" x14ac:dyDescent="0.35">
      <c r="A40" s="19"/>
      <c r="B40" s="15" t="s">
        <v>181</v>
      </c>
      <c r="C40" s="15" t="s">
        <v>177</v>
      </c>
      <c r="D40" s="15">
        <v>6000</v>
      </c>
      <c r="E40" s="15">
        <v>0.53333333333333333</v>
      </c>
      <c r="F40" s="15">
        <v>6000</v>
      </c>
      <c r="G40" s="15">
        <v>3000</v>
      </c>
      <c r="H40" s="15">
        <v>6000</v>
      </c>
      <c r="I40" s="20"/>
    </row>
    <row r="41" spans="1:22" x14ac:dyDescent="0.3">
      <c r="A41" s="21"/>
      <c r="B41" s="28"/>
      <c r="C41" s="28"/>
      <c r="D41" s="28"/>
      <c r="E41" s="28"/>
      <c r="F41" s="28"/>
      <c r="G41" s="28"/>
      <c r="H41" s="28"/>
      <c r="I41" s="23"/>
      <c r="K41" s="10" t="s">
        <v>93</v>
      </c>
      <c r="L41" s="11" t="s">
        <v>81</v>
      </c>
      <c r="M41" s="3" t="s">
        <v>189</v>
      </c>
      <c r="N41" s="3"/>
      <c r="O41" s="3"/>
      <c r="P41" s="3"/>
      <c r="Q41" s="3"/>
      <c r="R41" s="3"/>
      <c r="S41" s="3"/>
      <c r="T41" s="3"/>
      <c r="U41" s="3"/>
      <c r="V41" s="3"/>
    </row>
    <row r="42" spans="1:22" x14ac:dyDescent="0.3">
      <c r="M42" s="266" t="s">
        <v>190</v>
      </c>
      <c r="N42" s="266"/>
      <c r="O42" s="266"/>
      <c r="P42" s="266"/>
      <c r="Q42" s="266"/>
      <c r="R42" s="266"/>
      <c r="S42" s="266"/>
      <c r="T42" s="266"/>
      <c r="U42" s="266"/>
      <c r="V42" s="266"/>
    </row>
    <row r="43" spans="1:22" x14ac:dyDescent="0.3">
      <c r="M43" s="266"/>
      <c r="N43" s="266"/>
      <c r="O43" s="266"/>
      <c r="P43" s="266"/>
      <c r="Q43" s="266"/>
      <c r="R43" s="266"/>
      <c r="S43" s="266"/>
      <c r="T43" s="266"/>
      <c r="U43" s="266"/>
      <c r="V43" s="266"/>
    </row>
    <row r="44" spans="1:22" x14ac:dyDescent="0.3">
      <c r="M44" s="3" t="s">
        <v>193</v>
      </c>
      <c r="N44" s="3"/>
      <c r="O44" s="3"/>
      <c r="P44" s="3"/>
      <c r="Q44" s="3"/>
      <c r="R44" s="3"/>
      <c r="S44" s="3"/>
      <c r="T44" s="3"/>
      <c r="U44" s="3"/>
      <c r="V44" s="3"/>
    </row>
    <row r="48" spans="1:22" x14ac:dyDescent="0.3">
      <c r="M48" s="5" t="s">
        <v>191</v>
      </c>
      <c r="N48" s="5"/>
      <c r="P48" t="s">
        <v>9</v>
      </c>
      <c r="Q48" t="s">
        <v>174</v>
      </c>
      <c r="R48" t="s">
        <v>175</v>
      </c>
    </row>
    <row r="49" spans="1:22" x14ac:dyDescent="0.3">
      <c r="M49" s="5" t="s">
        <v>192</v>
      </c>
      <c r="N49" s="5"/>
      <c r="Q49" s="4">
        <v>480</v>
      </c>
      <c r="R49" s="4">
        <v>0</v>
      </c>
    </row>
    <row r="51" spans="1:22" x14ac:dyDescent="0.3">
      <c r="O51" t="s">
        <v>12</v>
      </c>
      <c r="P51" t="s">
        <v>76</v>
      </c>
      <c r="Q51">
        <v>5</v>
      </c>
      <c r="R51">
        <v>4</v>
      </c>
      <c r="S51" s="7">
        <v>2400</v>
      </c>
    </row>
    <row r="53" spans="1:22" x14ac:dyDescent="0.3">
      <c r="O53" t="s">
        <v>14</v>
      </c>
      <c r="P53" t="s">
        <v>176</v>
      </c>
      <c r="Q53">
        <v>60</v>
      </c>
      <c r="R53">
        <v>90</v>
      </c>
      <c r="S53" s="8">
        <v>28800</v>
      </c>
      <c r="T53" t="s">
        <v>18</v>
      </c>
      <c r="U53">
        <v>54000</v>
      </c>
    </row>
    <row r="54" spans="1:22" x14ac:dyDescent="0.3">
      <c r="P54" t="s">
        <v>174</v>
      </c>
      <c r="Q54">
        <v>30</v>
      </c>
      <c r="R54">
        <v>20</v>
      </c>
      <c r="S54" s="8">
        <v>14400</v>
      </c>
      <c r="T54" t="s">
        <v>18</v>
      </c>
      <c r="U54">
        <v>18000</v>
      </c>
    </row>
    <row r="55" spans="1:22" x14ac:dyDescent="0.3">
      <c r="P55" t="s">
        <v>177</v>
      </c>
      <c r="Q55">
        <v>12.5</v>
      </c>
      <c r="R55">
        <v>15</v>
      </c>
      <c r="S55" s="8">
        <v>6000</v>
      </c>
      <c r="T55" t="s">
        <v>18</v>
      </c>
      <c r="U55">
        <v>6000</v>
      </c>
    </row>
    <row r="57" spans="1:22" ht="15.6" x14ac:dyDescent="0.3">
      <c r="A57" s="85" t="s">
        <v>95</v>
      </c>
      <c r="B57" s="86" t="s">
        <v>83</v>
      </c>
      <c r="C57" s="87"/>
      <c r="D57" s="43" t="s">
        <v>9</v>
      </c>
      <c r="E57" s="43" t="s">
        <v>174</v>
      </c>
      <c r="F57" s="43" t="s">
        <v>175</v>
      </c>
      <c r="G57" s="43"/>
      <c r="H57" s="43"/>
      <c r="I57" s="44"/>
    </row>
    <row r="58" spans="1:22" x14ac:dyDescent="0.3">
      <c r="A58" s="46"/>
      <c r="E58" s="4">
        <v>480</v>
      </c>
      <c r="F58" s="4">
        <v>0</v>
      </c>
      <c r="I58" s="45"/>
      <c r="K58" s="10" t="s">
        <v>95</v>
      </c>
      <c r="L58" s="11" t="s">
        <v>81</v>
      </c>
      <c r="M58" s="266" t="s">
        <v>195</v>
      </c>
      <c r="N58" s="266"/>
      <c r="O58" s="266"/>
      <c r="P58" s="266"/>
      <c r="Q58" s="266"/>
      <c r="R58" s="266"/>
      <c r="S58" s="266"/>
      <c r="T58" s="266"/>
      <c r="U58" s="266"/>
      <c r="V58" s="266"/>
    </row>
    <row r="59" spans="1:22" x14ac:dyDescent="0.3">
      <c r="A59" s="46"/>
      <c r="I59" s="45"/>
      <c r="M59" s="266"/>
      <c r="N59" s="266"/>
      <c r="O59" s="266"/>
      <c r="P59" s="266"/>
      <c r="Q59" s="266"/>
      <c r="R59" s="266"/>
      <c r="S59" s="266"/>
      <c r="T59" s="266"/>
      <c r="U59" s="266"/>
      <c r="V59" s="266"/>
    </row>
    <row r="60" spans="1:22" x14ac:dyDescent="0.3">
      <c r="A60" s="46"/>
      <c r="C60" t="s">
        <v>12</v>
      </c>
      <c r="D60" t="s">
        <v>76</v>
      </c>
      <c r="E60">
        <v>8</v>
      </c>
      <c r="F60">
        <v>5</v>
      </c>
      <c r="G60" s="7">
        <v>3840</v>
      </c>
      <c r="I60" s="45"/>
    </row>
    <row r="61" spans="1:22" x14ac:dyDescent="0.3">
      <c r="A61" s="46"/>
      <c r="I61" s="45"/>
    </row>
    <row r="62" spans="1:22" x14ac:dyDescent="0.3">
      <c r="A62" s="46"/>
      <c r="C62" t="s">
        <v>14</v>
      </c>
      <c r="D62" t="s">
        <v>176</v>
      </c>
      <c r="E62">
        <v>60</v>
      </c>
      <c r="F62">
        <v>90</v>
      </c>
      <c r="G62" s="8">
        <v>28800</v>
      </c>
      <c r="H62" t="s">
        <v>18</v>
      </c>
      <c r="I62" s="45">
        <v>54000</v>
      </c>
    </row>
    <row r="63" spans="1:22" x14ac:dyDescent="0.3">
      <c r="A63" s="46"/>
      <c r="D63" t="s">
        <v>174</v>
      </c>
      <c r="E63">
        <v>30</v>
      </c>
      <c r="F63">
        <v>20</v>
      </c>
      <c r="G63" s="8">
        <v>14400</v>
      </c>
      <c r="H63" t="s">
        <v>18</v>
      </c>
      <c r="I63" s="45">
        <v>18000</v>
      </c>
    </row>
    <row r="64" spans="1:22" x14ac:dyDescent="0.3">
      <c r="A64" s="47"/>
      <c r="B64" s="48"/>
      <c r="C64" s="48"/>
      <c r="D64" s="48" t="s">
        <v>177</v>
      </c>
      <c r="E64" s="48">
        <v>12.5</v>
      </c>
      <c r="F64" s="48">
        <v>15</v>
      </c>
      <c r="G64" s="8">
        <v>6000</v>
      </c>
      <c r="H64" s="48" t="s">
        <v>18</v>
      </c>
      <c r="I64" s="49">
        <v>6000</v>
      </c>
    </row>
    <row r="66" spans="1:22" ht="15.6" x14ac:dyDescent="0.3">
      <c r="A66" s="1" t="s">
        <v>198</v>
      </c>
    </row>
    <row r="67" spans="1:22" ht="15.6" x14ac:dyDescent="0.3">
      <c r="A67" s="1" t="s">
        <v>199</v>
      </c>
    </row>
    <row r="68" spans="1:22" ht="15.6" x14ac:dyDescent="0.3">
      <c r="A68" s="1"/>
    </row>
    <row r="69" spans="1:22" ht="15.6" x14ac:dyDescent="0.3">
      <c r="A69" s="1" t="s">
        <v>201</v>
      </c>
    </row>
    <row r="70" spans="1:22" ht="15.6" x14ac:dyDescent="0.3">
      <c r="A70" s="1" t="s">
        <v>202</v>
      </c>
    </row>
    <row r="71" spans="1:22" ht="15.6" x14ac:dyDescent="0.3">
      <c r="A71" s="1"/>
    </row>
    <row r="72" spans="1:22" ht="15.6" x14ac:dyDescent="0.3">
      <c r="A72" s="1" t="s">
        <v>196</v>
      </c>
    </row>
    <row r="74" spans="1:22" x14ac:dyDescent="0.3">
      <c r="A74" s="16"/>
      <c r="B74" s="17"/>
      <c r="C74" s="17"/>
      <c r="D74" s="17"/>
      <c r="E74" s="17"/>
      <c r="F74" s="17"/>
      <c r="G74" s="17"/>
      <c r="H74" s="17"/>
      <c r="I74" s="18"/>
    </row>
    <row r="75" spans="1:22" x14ac:dyDescent="0.3">
      <c r="A75" s="27" t="s">
        <v>19</v>
      </c>
      <c r="B75" s="24"/>
      <c r="C75" s="24"/>
      <c r="D75" s="24"/>
      <c r="E75" s="24"/>
      <c r="F75" s="24"/>
      <c r="G75" s="24"/>
      <c r="H75" s="24"/>
      <c r="I75" s="20"/>
      <c r="K75" s="10" t="s">
        <v>197</v>
      </c>
      <c r="L75" s="11" t="s">
        <v>81</v>
      </c>
      <c r="M75" s="266" t="s">
        <v>599</v>
      </c>
      <c r="N75" s="266"/>
      <c r="O75" s="266"/>
      <c r="P75" s="266"/>
      <c r="Q75" s="266"/>
      <c r="R75" s="266"/>
      <c r="S75" s="266"/>
      <c r="T75" s="266"/>
      <c r="U75" s="266"/>
      <c r="V75" s="266"/>
    </row>
    <row r="76" spans="1:22" x14ac:dyDescent="0.3">
      <c r="A76" s="27" t="s">
        <v>178</v>
      </c>
      <c r="B76" s="24"/>
      <c r="C76" s="24"/>
      <c r="D76" s="24"/>
      <c r="E76" s="24"/>
      <c r="F76" s="24"/>
      <c r="G76" s="24"/>
      <c r="H76" s="24"/>
      <c r="I76" s="20"/>
      <c r="M76" s="266"/>
      <c r="N76" s="266"/>
      <c r="O76" s="266"/>
      <c r="P76" s="266"/>
      <c r="Q76" s="266"/>
      <c r="R76" s="266"/>
      <c r="S76" s="266"/>
      <c r="T76" s="266"/>
      <c r="U76" s="266"/>
      <c r="V76" s="266"/>
    </row>
    <row r="77" spans="1:22" x14ac:dyDescent="0.3">
      <c r="A77" s="19"/>
      <c r="B77" s="24"/>
      <c r="C77" s="24"/>
      <c r="D77" s="24"/>
      <c r="E77" s="24"/>
      <c r="F77" s="24"/>
      <c r="G77" s="24"/>
      <c r="H77" s="24"/>
      <c r="I77" s="20"/>
      <c r="M77" s="266" t="s">
        <v>630</v>
      </c>
      <c r="N77" s="266"/>
      <c r="O77" s="266"/>
      <c r="P77" s="266"/>
      <c r="Q77" s="266"/>
      <c r="R77" s="266"/>
      <c r="S77" s="266"/>
      <c r="T77" s="266"/>
      <c r="U77" s="266"/>
      <c r="V77" s="266"/>
    </row>
    <row r="78" spans="1:22" ht="15" thickBot="1" x14ac:dyDescent="0.35">
      <c r="A78" s="24" t="s">
        <v>22</v>
      </c>
      <c r="B78" s="24"/>
      <c r="C78" s="24"/>
      <c r="D78" s="24"/>
      <c r="E78" s="24"/>
      <c r="F78" s="24"/>
      <c r="G78" s="24"/>
      <c r="H78" s="24"/>
      <c r="I78" s="20"/>
      <c r="M78" s="266"/>
      <c r="N78" s="266"/>
      <c r="O78" s="266"/>
      <c r="P78" s="266"/>
      <c r="Q78" s="266"/>
      <c r="R78" s="266"/>
      <c r="S78" s="266"/>
      <c r="T78" s="266"/>
      <c r="U78" s="266"/>
      <c r="V78" s="266"/>
    </row>
    <row r="79" spans="1:22" x14ac:dyDescent="0.3">
      <c r="A79" s="24"/>
      <c r="B79" s="12"/>
      <c r="C79" s="12"/>
      <c r="D79" s="12" t="s">
        <v>25</v>
      </c>
      <c r="E79" s="12" t="s">
        <v>27</v>
      </c>
      <c r="F79" s="12" t="s">
        <v>29</v>
      </c>
      <c r="G79" s="12" t="s">
        <v>31</v>
      </c>
      <c r="H79" s="12" t="s">
        <v>31</v>
      </c>
      <c r="I79" s="20"/>
      <c r="M79" s="266" t="s">
        <v>629</v>
      </c>
      <c r="N79" s="266"/>
      <c r="O79" s="266"/>
      <c r="P79" s="266"/>
      <c r="Q79" s="266"/>
      <c r="R79" s="266"/>
      <c r="S79" s="266"/>
      <c r="T79" s="266"/>
      <c r="U79" s="266"/>
      <c r="V79" s="266"/>
    </row>
    <row r="80" spans="1:22" ht="15" thickBot="1" x14ac:dyDescent="0.35">
      <c r="A80" s="24"/>
      <c r="B80" s="13" t="s">
        <v>23</v>
      </c>
      <c r="C80" s="13" t="s">
        <v>24</v>
      </c>
      <c r="D80" s="13" t="s">
        <v>26</v>
      </c>
      <c r="E80" s="13" t="s">
        <v>28</v>
      </c>
      <c r="F80" s="13" t="s">
        <v>30</v>
      </c>
      <c r="G80" s="13" t="s">
        <v>32</v>
      </c>
      <c r="H80" s="13" t="s">
        <v>33</v>
      </c>
      <c r="I80" s="20"/>
      <c r="M80" s="266"/>
      <c r="N80" s="266"/>
      <c r="O80" s="266"/>
      <c r="P80" s="266"/>
      <c r="Q80" s="266"/>
      <c r="R80" s="266"/>
      <c r="S80" s="266"/>
      <c r="T80" s="266"/>
      <c r="U80" s="266"/>
      <c r="V80" s="266"/>
    </row>
    <row r="81" spans="1:30" x14ac:dyDescent="0.3">
      <c r="A81" s="24"/>
      <c r="B81" s="14" t="s">
        <v>179</v>
      </c>
      <c r="C81" s="14" t="s">
        <v>174</v>
      </c>
      <c r="D81" s="14">
        <v>480</v>
      </c>
      <c r="E81" s="14">
        <v>0</v>
      </c>
      <c r="F81" s="14">
        <v>8</v>
      </c>
      <c r="G81" s="14">
        <v>1E+30</v>
      </c>
      <c r="H81" s="14">
        <v>3.833333333333333</v>
      </c>
      <c r="I81" s="20"/>
      <c r="M81" s="266" t="s">
        <v>601</v>
      </c>
      <c r="N81" s="266"/>
      <c r="O81" s="266"/>
      <c r="P81" s="266"/>
      <c r="Q81" s="266"/>
      <c r="R81" s="266"/>
      <c r="S81" s="266"/>
      <c r="T81" s="266"/>
      <c r="U81" s="266"/>
      <c r="V81" s="266"/>
    </row>
    <row r="82" spans="1:30" ht="15" thickBot="1" x14ac:dyDescent="0.35">
      <c r="A82" s="24"/>
      <c r="B82" s="15" t="s">
        <v>180</v>
      </c>
      <c r="C82" s="15" t="s">
        <v>175</v>
      </c>
      <c r="D82" s="15">
        <v>0</v>
      </c>
      <c r="E82" s="15">
        <v>-4.5999999999999996</v>
      </c>
      <c r="F82" s="15">
        <v>5</v>
      </c>
      <c r="G82" s="15">
        <v>4.5999999999999996</v>
      </c>
      <c r="H82" s="15">
        <v>1E+30</v>
      </c>
      <c r="I82" s="20"/>
      <c r="M82" s="266"/>
      <c r="N82" s="266"/>
      <c r="O82" s="266"/>
      <c r="P82" s="266"/>
      <c r="Q82" s="266"/>
      <c r="R82" s="266"/>
      <c r="S82" s="266"/>
      <c r="T82" s="266"/>
      <c r="U82" s="266"/>
      <c r="V82" s="266"/>
    </row>
    <row r="83" spans="1:30" x14ac:dyDescent="0.3">
      <c r="A83" s="24"/>
      <c r="B83" s="24"/>
      <c r="C83" s="24"/>
      <c r="D83" s="24"/>
      <c r="E83" s="24"/>
      <c r="F83" s="24"/>
      <c r="G83" s="24"/>
      <c r="H83" s="24"/>
      <c r="I83" s="20"/>
    </row>
    <row r="84" spans="1:30" ht="15" thickBot="1" x14ac:dyDescent="0.35">
      <c r="A84" s="24" t="s">
        <v>34</v>
      </c>
      <c r="B84" s="24"/>
      <c r="C84" s="24"/>
      <c r="D84" s="24"/>
      <c r="E84" s="24"/>
      <c r="F84" s="24"/>
      <c r="G84" s="24"/>
      <c r="H84" s="24"/>
      <c r="I84" s="20"/>
    </row>
    <row r="85" spans="1:30" ht="15.6" x14ac:dyDescent="0.3">
      <c r="A85" s="24"/>
      <c r="B85" s="12"/>
      <c r="C85" s="12"/>
      <c r="D85" s="12" t="s">
        <v>25</v>
      </c>
      <c r="E85" s="12" t="s">
        <v>35</v>
      </c>
      <c r="F85" s="12" t="s">
        <v>37</v>
      </c>
      <c r="G85" s="12" t="s">
        <v>31</v>
      </c>
      <c r="H85" s="12" t="s">
        <v>31</v>
      </c>
      <c r="I85" s="20"/>
      <c r="K85" s="10" t="s">
        <v>200</v>
      </c>
      <c r="L85" s="11" t="s">
        <v>81</v>
      </c>
      <c r="M85" s="266" t="s">
        <v>602</v>
      </c>
      <c r="N85" s="266"/>
      <c r="O85" s="266"/>
      <c r="P85" s="266"/>
      <c r="Q85" s="266"/>
      <c r="R85" s="266"/>
      <c r="S85" s="266"/>
      <c r="T85" s="266"/>
      <c r="U85" s="266"/>
      <c r="V85" s="266"/>
      <c r="W85" s="10" t="s">
        <v>609</v>
      </c>
      <c r="X85" s="251"/>
      <c r="Y85" s="43" t="s">
        <v>9</v>
      </c>
      <c r="Z85" s="43" t="s">
        <v>174</v>
      </c>
      <c r="AA85" s="43" t="s">
        <v>175</v>
      </c>
      <c r="AB85" s="43"/>
      <c r="AC85" s="43"/>
      <c r="AD85" s="44"/>
    </row>
    <row r="86" spans="1:30" ht="15" thickBot="1" x14ac:dyDescent="0.35">
      <c r="A86" s="24"/>
      <c r="B86" s="13" t="s">
        <v>23</v>
      </c>
      <c r="C86" s="13" t="s">
        <v>24</v>
      </c>
      <c r="D86" s="13" t="s">
        <v>26</v>
      </c>
      <c r="E86" s="13" t="s">
        <v>36</v>
      </c>
      <c r="F86" s="13" t="s">
        <v>38</v>
      </c>
      <c r="G86" s="13" t="s">
        <v>32</v>
      </c>
      <c r="H86" s="13" t="s">
        <v>33</v>
      </c>
      <c r="I86" s="20"/>
      <c r="M86" s="266"/>
      <c r="N86" s="266"/>
      <c r="O86" s="266"/>
      <c r="P86" s="266"/>
      <c r="Q86" s="266"/>
      <c r="R86" s="266"/>
      <c r="S86" s="266"/>
      <c r="T86" s="266"/>
      <c r="U86" s="266"/>
      <c r="V86" s="266"/>
      <c r="X86" s="46"/>
      <c r="Z86" s="4">
        <v>0</v>
      </c>
      <c r="AA86" s="4">
        <v>320</v>
      </c>
      <c r="AD86" s="45"/>
    </row>
    <row r="87" spans="1:30" x14ac:dyDescent="0.3">
      <c r="A87" s="24"/>
      <c r="B87" s="14" t="s">
        <v>42</v>
      </c>
      <c r="C87" s="14" t="s">
        <v>176</v>
      </c>
      <c r="D87" s="14">
        <v>480</v>
      </c>
      <c r="E87" s="14">
        <v>0</v>
      </c>
      <c r="F87" s="14">
        <v>900</v>
      </c>
      <c r="G87" s="14">
        <v>1E+30</v>
      </c>
      <c r="H87" s="14">
        <v>420</v>
      </c>
      <c r="I87" s="20">
        <f>D87-H87</f>
        <v>60</v>
      </c>
      <c r="M87" s="266"/>
      <c r="N87" s="266"/>
      <c r="O87" s="266"/>
      <c r="P87" s="266"/>
      <c r="Q87" s="266"/>
      <c r="R87" s="266"/>
      <c r="S87" s="266"/>
      <c r="T87" s="266"/>
      <c r="U87" s="266"/>
      <c r="V87" s="266"/>
      <c r="X87" s="46"/>
      <c r="AD87" s="45"/>
    </row>
    <row r="88" spans="1:30" x14ac:dyDescent="0.3">
      <c r="A88" s="24"/>
      <c r="B88" s="14" t="s">
        <v>43</v>
      </c>
      <c r="C88" s="14" t="s">
        <v>174</v>
      </c>
      <c r="D88" s="14">
        <v>240</v>
      </c>
      <c r="E88" s="14">
        <v>0</v>
      </c>
      <c r="F88" s="14">
        <v>300</v>
      </c>
      <c r="G88" s="14">
        <v>1E+30</v>
      </c>
      <c r="H88" s="14">
        <v>60</v>
      </c>
      <c r="I88" s="20">
        <f>D88-H88</f>
        <v>180</v>
      </c>
      <c r="X88" s="46" t="s">
        <v>12</v>
      </c>
      <c r="Y88" t="s">
        <v>76</v>
      </c>
      <c r="Z88">
        <v>5</v>
      </c>
      <c r="AA88">
        <v>8</v>
      </c>
      <c r="AB88" s="88">
        <v>2560</v>
      </c>
      <c r="AD88" s="45"/>
    </row>
    <row r="89" spans="1:30" ht="15" thickBot="1" x14ac:dyDescent="0.35">
      <c r="A89" s="24"/>
      <c r="B89" s="15" t="s">
        <v>181</v>
      </c>
      <c r="C89" s="15" t="s">
        <v>177</v>
      </c>
      <c r="D89" s="15">
        <v>100</v>
      </c>
      <c r="E89" s="15">
        <v>38.4</v>
      </c>
      <c r="F89" s="15">
        <v>100</v>
      </c>
      <c r="G89" s="15">
        <v>25</v>
      </c>
      <c r="H89" s="15">
        <v>100</v>
      </c>
      <c r="I89" s="20">
        <f>D89-H89</f>
        <v>0</v>
      </c>
      <c r="X89" s="46"/>
      <c r="AD89" s="45"/>
    </row>
    <row r="90" spans="1:30" x14ac:dyDescent="0.3">
      <c r="A90" s="21"/>
      <c r="B90" s="28"/>
      <c r="C90" s="28"/>
      <c r="D90" s="28"/>
      <c r="E90" s="28"/>
      <c r="F90" s="28"/>
      <c r="G90" s="28"/>
      <c r="H90" s="28"/>
      <c r="I90" s="23"/>
      <c r="K90" s="10" t="s">
        <v>203</v>
      </c>
      <c r="L90" s="11" t="s">
        <v>81</v>
      </c>
      <c r="M90" s="3" t="s">
        <v>507</v>
      </c>
      <c r="N90" s="3"/>
      <c r="O90" s="3"/>
      <c r="P90" s="3"/>
      <c r="Q90" s="3"/>
      <c r="R90" s="3"/>
      <c r="S90" s="3"/>
      <c r="T90" s="3"/>
      <c r="U90" s="3"/>
      <c r="V90" s="3"/>
      <c r="X90" s="46" t="s">
        <v>14</v>
      </c>
      <c r="Y90" t="s">
        <v>176</v>
      </c>
      <c r="Z90">
        <v>1</v>
      </c>
      <c r="AA90">
        <v>1.5</v>
      </c>
      <c r="AB90" s="8">
        <v>480</v>
      </c>
      <c r="AC90" t="s">
        <v>18</v>
      </c>
      <c r="AD90" s="45">
        <v>850</v>
      </c>
    </row>
    <row r="91" spans="1:30" x14ac:dyDescent="0.3">
      <c r="X91" s="46"/>
      <c r="Y91" t="s">
        <v>174</v>
      </c>
      <c r="Z91">
        <v>0.5</v>
      </c>
      <c r="AA91">
        <v>0.33329999999999999</v>
      </c>
      <c r="AB91" s="8">
        <v>106.65599999999999</v>
      </c>
      <c r="AC91" t="s">
        <v>18</v>
      </c>
      <c r="AD91" s="45">
        <v>290</v>
      </c>
    </row>
    <row r="92" spans="1:30" x14ac:dyDescent="0.3">
      <c r="A92" s="16"/>
      <c r="B92" s="17"/>
      <c r="C92" s="17"/>
      <c r="D92" s="17"/>
      <c r="E92" s="17"/>
      <c r="F92" s="17"/>
      <c r="G92" s="17"/>
      <c r="H92" s="17"/>
      <c r="I92" s="17"/>
      <c r="J92" s="18"/>
      <c r="X92" s="47"/>
      <c r="Y92" s="48" t="s">
        <v>177</v>
      </c>
      <c r="Z92" s="48">
        <v>0.20833333333333334</v>
      </c>
      <c r="AA92" s="48">
        <v>0.25</v>
      </c>
      <c r="AB92" s="8">
        <v>80</v>
      </c>
      <c r="AC92" s="48" t="s">
        <v>18</v>
      </c>
      <c r="AD92" s="49">
        <v>80</v>
      </c>
    </row>
    <row r="93" spans="1:30" ht="15.6" x14ac:dyDescent="0.3">
      <c r="A93" s="27" t="s">
        <v>44</v>
      </c>
      <c r="B93" s="24"/>
      <c r="C93" s="24"/>
      <c r="D93" s="24"/>
      <c r="E93" s="24"/>
      <c r="F93" s="24"/>
      <c r="G93" s="24"/>
      <c r="H93" s="24"/>
      <c r="I93" s="24"/>
      <c r="J93" s="20"/>
      <c r="K93" s="85" t="s">
        <v>113</v>
      </c>
      <c r="L93" s="86" t="s">
        <v>83</v>
      </c>
      <c r="M93" s="87"/>
      <c r="N93" s="43" t="s">
        <v>9</v>
      </c>
      <c r="O93" s="43" t="s">
        <v>174</v>
      </c>
      <c r="P93" s="43" t="s">
        <v>175</v>
      </c>
      <c r="Q93" s="43"/>
      <c r="R93" s="43"/>
      <c r="S93" s="44"/>
    </row>
    <row r="94" spans="1:30" x14ac:dyDescent="0.3">
      <c r="A94" s="27" t="s">
        <v>178</v>
      </c>
      <c r="B94" s="24"/>
      <c r="C94" s="24"/>
      <c r="D94" s="24"/>
      <c r="E94" s="24"/>
      <c r="F94" s="24"/>
      <c r="G94" s="24"/>
      <c r="H94" s="24"/>
      <c r="I94" s="24"/>
      <c r="J94" s="20"/>
      <c r="K94" s="46"/>
      <c r="O94" s="4">
        <v>1</v>
      </c>
      <c r="P94" s="4">
        <v>399</v>
      </c>
      <c r="S94" s="45"/>
    </row>
    <row r="95" spans="1:30" x14ac:dyDescent="0.3">
      <c r="A95" s="27" t="s">
        <v>182</v>
      </c>
      <c r="B95" s="24"/>
      <c r="C95" s="24"/>
      <c r="D95" s="24"/>
      <c r="E95" s="24"/>
      <c r="F95" s="24"/>
      <c r="G95" s="24"/>
      <c r="H95" s="24"/>
      <c r="I95" s="24"/>
      <c r="J95" s="20"/>
      <c r="K95" s="46"/>
      <c r="S95" s="45"/>
    </row>
    <row r="96" spans="1:30" x14ac:dyDescent="0.3">
      <c r="A96" s="19"/>
      <c r="B96" s="24"/>
      <c r="C96" s="24"/>
      <c r="D96" s="24"/>
      <c r="E96" s="24"/>
      <c r="F96" s="24"/>
      <c r="G96" s="24"/>
      <c r="H96" s="24"/>
      <c r="I96" s="24"/>
      <c r="J96" s="20"/>
      <c r="K96" s="46"/>
      <c r="M96" t="s">
        <v>12</v>
      </c>
      <c r="N96" t="s">
        <v>76</v>
      </c>
      <c r="O96">
        <v>5</v>
      </c>
      <c r="P96">
        <v>8</v>
      </c>
      <c r="Q96" s="88">
        <v>3197</v>
      </c>
      <c r="S96" s="45"/>
    </row>
    <row r="97" spans="1:19" ht="15" thickBot="1" x14ac:dyDescent="0.35">
      <c r="A97" s="19"/>
      <c r="B97" s="24"/>
      <c r="C97" s="24"/>
      <c r="D97" s="24"/>
      <c r="E97" s="24"/>
      <c r="F97" s="24"/>
      <c r="G97" s="24"/>
      <c r="H97" s="24"/>
      <c r="I97" s="24"/>
      <c r="J97" s="20"/>
      <c r="K97" s="46"/>
      <c r="S97" s="45"/>
    </row>
    <row r="98" spans="1:19" x14ac:dyDescent="0.3">
      <c r="A98" s="19"/>
      <c r="B98" s="12"/>
      <c r="C98" s="12" t="s">
        <v>29</v>
      </c>
      <c r="D98" s="12"/>
      <c r="E98" s="24"/>
      <c r="F98" s="24"/>
      <c r="G98" s="24"/>
      <c r="H98" s="24"/>
      <c r="I98" s="24"/>
      <c r="J98" s="20"/>
      <c r="K98" s="46"/>
      <c r="M98" t="s">
        <v>14</v>
      </c>
      <c r="N98" t="s">
        <v>176</v>
      </c>
      <c r="O98">
        <v>1</v>
      </c>
      <c r="P98">
        <v>1.5</v>
      </c>
      <c r="Q98" s="8">
        <v>599.5</v>
      </c>
      <c r="R98" t="s">
        <v>18</v>
      </c>
      <c r="S98" s="45">
        <v>900</v>
      </c>
    </row>
    <row r="99" spans="1:19" ht="15" thickBot="1" x14ac:dyDescent="0.35">
      <c r="A99" s="19"/>
      <c r="B99" s="13" t="s">
        <v>23</v>
      </c>
      <c r="C99" s="13" t="s">
        <v>24</v>
      </c>
      <c r="D99" s="13" t="s">
        <v>26</v>
      </c>
      <c r="E99" s="24"/>
      <c r="F99" s="24"/>
      <c r="G99" s="24"/>
      <c r="H99" s="24"/>
      <c r="I99" s="24"/>
      <c r="J99" s="20"/>
      <c r="K99" s="46"/>
      <c r="N99" t="s">
        <v>174</v>
      </c>
      <c r="O99">
        <v>0.5</v>
      </c>
      <c r="P99">
        <v>0.33329999999999999</v>
      </c>
      <c r="Q99" s="8">
        <v>133.48669999999998</v>
      </c>
      <c r="R99" t="s">
        <v>18</v>
      </c>
      <c r="S99" s="45">
        <v>300</v>
      </c>
    </row>
    <row r="100" spans="1:19" ht="15" thickBot="1" x14ac:dyDescent="0.35">
      <c r="A100" s="19"/>
      <c r="B100" s="15" t="s">
        <v>183</v>
      </c>
      <c r="C100" s="15" t="s">
        <v>76</v>
      </c>
      <c r="D100" s="15">
        <v>3200</v>
      </c>
      <c r="E100" s="24"/>
      <c r="F100" s="24"/>
      <c r="G100" s="24"/>
      <c r="H100" s="24"/>
      <c r="I100" s="24"/>
      <c r="J100" s="20"/>
      <c r="K100" s="47"/>
      <c r="L100" s="48"/>
      <c r="M100" s="48"/>
      <c r="N100" s="48" t="s">
        <v>177</v>
      </c>
      <c r="O100" s="48">
        <v>0.20833333333333334</v>
      </c>
      <c r="P100" s="48">
        <v>0.25</v>
      </c>
      <c r="Q100" s="8">
        <v>99.958333333333329</v>
      </c>
      <c r="R100" s="48" t="s">
        <v>18</v>
      </c>
      <c r="S100" s="49">
        <v>100</v>
      </c>
    </row>
    <row r="101" spans="1:19" x14ac:dyDescent="0.3">
      <c r="A101" s="19"/>
      <c r="B101" s="24"/>
      <c r="C101" s="24"/>
      <c r="D101" s="24"/>
      <c r="E101" s="24"/>
      <c r="F101" s="24"/>
      <c r="G101" s="24"/>
      <c r="H101" s="24"/>
      <c r="I101" s="24"/>
      <c r="J101" s="20"/>
    </row>
    <row r="102" spans="1:19" ht="15" thickBot="1" x14ac:dyDescent="0.35">
      <c r="A102" s="19"/>
      <c r="B102" s="24"/>
      <c r="C102" s="24"/>
      <c r="D102" s="24"/>
      <c r="E102" s="24"/>
      <c r="F102" s="24"/>
      <c r="G102" s="24"/>
      <c r="H102" s="24"/>
      <c r="I102" s="24"/>
      <c r="J102" s="20"/>
    </row>
    <row r="103" spans="1:19" x14ac:dyDescent="0.3">
      <c r="A103" s="19"/>
      <c r="B103" s="12"/>
      <c r="C103" s="12" t="s">
        <v>46</v>
      </c>
      <c r="D103" s="12"/>
      <c r="E103" s="24"/>
      <c r="F103" s="12" t="s">
        <v>47</v>
      </c>
      <c r="G103" s="12" t="s">
        <v>29</v>
      </c>
      <c r="H103" s="24"/>
      <c r="I103" s="12" t="s">
        <v>50</v>
      </c>
      <c r="J103" s="30" t="s">
        <v>29</v>
      </c>
    </row>
    <row r="104" spans="1:19" ht="15" thickBot="1" x14ac:dyDescent="0.35">
      <c r="A104" s="19"/>
      <c r="B104" s="13" t="s">
        <v>23</v>
      </c>
      <c r="C104" s="13" t="s">
        <v>24</v>
      </c>
      <c r="D104" s="13" t="s">
        <v>26</v>
      </c>
      <c r="E104" s="24"/>
      <c r="F104" s="13" t="s">
        <v>48</v>
      </c>
      <c r="G104" s="13" t="s">
        <v>49</v>
      </c>
      <c r="H104" s="24"/>
      <c r="I104" s="13" t="s">
        <v>48</v>
      </c>
      <c r="J104" s="31" t="s">
        <v>49</v>
      </c>
    </row>
    <row r="105" spans="1:19" x14ac:dyDescent="0.3">
      <c r="A105" s="19"/>
      <c r="B105" s="14" t="s">
        <v>179</v>
      </c>
      <c r="C105" s="14" t="s">
        <v>174</v>
      </c>
      <c r="D105" s="14">
        <v>0</v>
      </c>
      <c r="E105" s="24"/>
      <c r="F105" s="14">
        <v>0</v>
      </c>
      <c r="G105" s="14">
        <v>3200</v>
      </c>
      <c r="H105" s="24"/>
      <c r="I105" s="14">
        <v>0</v>
      </c>
      <c r="J105" s="32">
        <v>3200</v>
      </c>
    </row>
    <row r="106" spans="1:19" ht="15" thickBot="1" x14ac:dyDescent="0.35">
      <c r="A106" s="19"/>
      <c r="B106" s="15" t="s">
        <v>180</v>
      </c>
      <c r="C106" s="15" t="s">
        <v>175</v>
      </c>
      <c r="D106" s="15">
        <v>400</v>
      </c>
      <c r="E106" s="24"/>
      <c r="F106" s="15">
        <v>0</v>
      </c>
      <c r="G106" s="15">
        <v>0</v>
      </c>
      <c r="H106" s="24"/>
      <c r="I106" s="15">
        <v>400</v>
      </c>
      <c r="J106" s="33">
        <v>3200</v>
      </c>
    </row>
    <row r="107" spans="1:19" x14ac:dyDescent="0.3">
      <c r="A107" s="21"/>
      <c r="B107" s="28"/>
      <c r="C107" s="28"/>
      <c r="D107" s="28"/>
      <c r="E107" s="28"/>
      <c r="F107" s="28"/>
      <c r="G107" s="28"/>
      <c r="H107" s="28"/>
      <c r="I107" s="28"/>
      <c r="J107" s="23"/>
    </row>
  </sheetData>
  <mergeCells count="9">
    <mergeCell ref="M79:V80"/>
    <mergeCell ref="M81:V82"/>
    <mergeCell ref="M85:V87"/>
    <mergeCell ref="M19:V20"/>
    <mergeCell ref="M26:V27"/>
    <mergeCell ref="M42:V43"/>
    <mergeCell ref="M58:V59"/>
    <mergeCell ref="M75:V76"/>
    <mergeCell ref="M77:V7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78D5D-A3A3-429B-80DC-ED9B45E8EB18}">
  <sheetPr>
    <tabColor theme="9" tint="0.39997558519241921"/>
  </sheetPr>
  <dimension ref="A1:O29"/>
  <sheetViews>
    <sheetView workbookViewId="0">
      <selection activeCell="C4" sqref="C4"/>
    </sheetView>
  </sheetViews>
  <sheetFormatPr defaultRowHeight="14.4" x14ac:dyDescent="0.3"/>
  <sheetData>
    <row r="1" spans="1:15" x14ac:dyDescent="0.3">
      <c r="A1" s="10" t="s">
        <v>79</v>
      </c>
      <c r="B1" s="11" t="s">
        <v>81</v>
      </c>
      <c r="C1" s="266" t="s">
        <v>184</v>
      </c>
      <c r="D1" s="266"/>
      <c r="E1" s="266"/>
      <c r="F1" s="266"/>
      <c r="G1" s="266"/>
      <c r="H1" s="266"/>
      <c r="I1" s="266"/>
      <c r="J1" s="266"/>
      <c r="K1" s="266"/>
      <c r="L1" s="266"/>
    </row>
    <row r="2" spans="1:15" x14ac:dyDescent="0.3">
      <c r="C2" s="266"/>
      <c r="D2" s="266"/>
      <c r="E2" s="266"/>
      <c r="F2" s="266"/>
      <c r="G2" s="266"/>
      <c r="H2" s="266"/>
      <c r="I2" s="266"/>
      <c r="J2" s="266"/>
      <c r="K2" s="266"/>
      <c r="L2" s="266"/>
      <c r="O2" s="228" t="s">
        <v>556</v>
      </c>
    </row>
    <row r="4" spans="1:15" x14ac:dyDescent="0.3">
      <c r="A4" s="10" t="s">
        <v>82</v>
      </c>
      <c r="B4" s="11" t="s">
        <v>81</v>
      </c>
      <c r="C4" s="3" t="s">
        <v>185</v>
      </c>
      <c r="D4" s="3"/>
      <c r="E4" s="3"/>
      <c r="F4" s="3"/>
      <c r="G4" s="3"/>
      <c r="H4" s="3"/>
      <c r="I4" s="3"/>
      <c r="J4" s="3"/>
      <c r="K4" s="3"/>
      <c r="L4" s="3"/>
    </row>
    <row r="5" spans="1:15" x14ac:dyDescent="0.3">
      <c r="C5" s="266" t="s">
        <v>186</v>
      </c>
      <c r="D5" s="266"/>
      <c r="E5" s="266"/>
      <c r="F5" s="266"/>
      <c r="G5" s="266"/>
      <c r="H5" s="266"/>
      <c r="I5" s="266"/>
      <c r="J5" s="266"/>
      <c r="K5" s="266"/>
      <c r="L5" s="266"/>
    </row>
    <row r="6" spans="1:15" x14ac:dyDescent="0.3">
      <c r="C6" s="266"/>
      <c r="D6" s="266"/>
      <c r="E6" s="266"/>
      <c r="F6" s="266"/>
      <c r="G6" s="266"/>
      <c r="H6" s="266"/>
      <c r="I6" s="266"/>
      <c r="J6" s="266"/>
      <c r="K6" s="266"/>
      <c r="L6" s="266"/>
    </row>
    <row r="7" spans="1:15" x14ac:dyDescent="0.3">
      <c r="C7" s="3" t="s">
        <v>270</v>
      </c>
      <c r="D7" s="3"/>
      <c r="E7" s="3"/>
      <c r="F7" s="3"/>
      <c r="G7" s="3"/>
      <c r="H7" s="3"/>
      <c r="I7" s="3"/>
      <c r="J7" s="3"/>
      <c r="K7" s="3"/>
      <c r="L7" s="3"/>
    </row>
    <row r="9" spans="1:15" x14ac:dyDescent="0.3">
      <c r="A9" s="10" t="s">
        <v>93</v>
      </c>
      <c r="B9" s="11" t="s">
        <v>81</v>
      </c>
      <c r="C9" s="3" t="s">
        <v>189</v>
      </c>
      <c r="D9" s="3"/>
      <c r="E9" s="3"/>
      <c r="F9" s="3"/>
      <c r="G9" s="3"/>
      <c r="H9" s="3"/>
      <c r="I9" s="3"/>
      <c r="J9" s="3"/>
      <c r="K9" s="3"/>
      <c r="L9" s="3"/>
    </row>
    <row r="10" spans="1:15" x14ac:dyDescent="0.3">
      <c r="C10" s="266" t="s">
        <v>190</v>
      </c>
      <c r="D10" s="266"/>
      <c r="E10" s="266"/>
      <c r="F10" s="266"/>
      <c r="G10" s="266"/>
      <c r="H10" s="266"/>
      <c r="I10" s="266"/>
      <c r="J10" s="266"/>
      <c r="K10" s="266"/>
      <c r="L10" s="266"/>
    </row>
    <row r="11" spans="1:15" x14ac:dyDescent="0.3">
      <c r="C11" s="266"/>
      <c r="D11" s="266"/>
      <c r="E11" s="266"/>
      <c r="F11" s="266"/>
      <c r="G11" s="266"/>
      <c r="H11" s="266"/>
      <c r="I11" s="266"/>
      <c r="J11" s="266"/>
      <c r="K11" s="266"/>
      <c r="L11" s="266"/>
    </row>
    <row r="12" spans="1:15" x14ac:dyDescent="0.3">
      <c r="C12" s="3" t="s">
        <v>193</v>
      </c>
      <c r="D12" s="3"/>
      <c r="E12" s="3"/>
      <c r="F12" s="3"/>
      <c r="G12" s="3"/>
      <c r="H12" s="3"/>
      <c r="I12" s="3"/>
      <c r="J12" s="3"/>
      <c r="K12" s="3"/>
      <c r="L12" s="3"/>
    </row>
    <row r="14" spans="1:15" x14ac:dyDescent="0.3">
      <c r="A14" s="10" t="s">
        <v>95</v>
      </c>
      <c r="B14" s="11" t="s">
        <v>81</v>
      </c>
      <c r="C14" s="266" t="s">
        <v>195</v>
      </c>
      <c r="D14" s="266"/>
      <c r="E14" s="266"/>
      <c r="F14" s="266"/>
      <c r="G14" s="266"/>
      <c r="H14" s="266"/>
      <c r="I14" s="266"/>
      <c r="J14" s="266"/>
      <c r="K14" s="266"/>
      <c r="L14" s="266"/>
    </row>
    <row r="15" spans="1:15" x14ac:dyDescent="0.3">
      <c r="C15" s="266"/>
      <c r="D15" s="266"/>
      <c r="E15" s="266"/>
      <c r="F15" s="266"/>
      <c r="G15" s="266"/>
      <c r="H15" s="266"/>
      <c r="I15" s="266"/>
      <c r="J15" s="266"/>
      <c r="K15" s="266"/>
      <c r="L15" s="266"/>
    </row>
    <row r="17" spans="1:12" x14ac:dyDescent="0.3">
      <c r="A17" s="10" t="s">
        <v>197</v>
      </c>
      <c r="B17" s="11" t="s">
        <v>81</v>
      </c>
      <c r="C17" s="266" t="s">
        <v>599</v>
      </c>
      <c r="D17" s="266"/>
      <c r="E17" s="266"/>
      <c r="F17" s="266"/>
      <c r="G17" s="266"/>
      <c r="H17" s="266"/>
      <c r="I17" s="266"/>
      <c r="J17" s="266"/>
      <c r="K17" s="266"/>
      <c r="L17" s="266"/>
    </row>
    <row r="18" spans="1:12" x14ac:dyDescent="0.3">
      <c r="C18" s="266"/>
      <c r="D18" s="266"/>
      <c r="E18" s="266"/>
      <c r="F18" s="266"/>
      <c r="G18" s="266"/>
      <c r="H18" s="266"/>
      <c r="I18" s="266"/>
      <c r="J18" s="266"/>
      <c r="K18" s="266"/>
      <c r="L18" s="266"/>
    </row>
    <row r="19" spans="1:12" x14ac:dyDescent="0.3">
      <c r="C19" s="266" t="s">
        <v>600</v>
      </c>
      <c r="D19" s="266"/>
      <c r="E19" s="266"/>
      <c r="F19" s="266"/>
      <c r="G19" s="266"/>
      <c r="H19" s="266"/>
      <c r="I19" s="266"/>
      <c r="J19" s="266"/>
      <c r="K19" s="266"/>
      <c r="L19" s="266"/>
    </row>
    <row r="20" spans="1:12" x14ac:dyDescent="0.3">
      <c r="C20" s="266"/>
      <c r="D20" s="266"/>
      <c r="E20" s="266"/>
      <c r="F20" s="266"/>
      <c r="G20" s="266"/>
      <c r="H20" s="266"/>
      <c r="I20" s="266"/>
      <c r="J20" s="266"/>
      <c r="K20" s="266"/>
      <c r="L20" s="266"/>
    </row>
    <row r="21" spans="1:12" x14ac:dyDescent="0.3">
      <c r="C21" s="266" t="s">
        <v>608</v>
      </c>
      <c r="D21" s="266"/>
      <c r="E21" s="266"/>
      <c r="F21" s="266"/>
      <c r="G21" s="266"/>
      <c r="H21" s="266"/>
      <c r="I21" s="266"/>
      <c r="J21" s="266"/>
      <c r="K21" s="266"/>
      <c r="L21" s="266"/>
    </row>
    <row r="22" spans="1:12" x14ac:dyDescent="0.3">
      <c r="C22" s="266"/>
      <c r="D22" s="266"/>
      <c r="E22" s="266"/>
      <c r="F22" s="266"/>
      <c r="G22" s="266"/>
      <c r="H22" s="266"/>
      <c r="I22" s="266"/>
      <c r="J22" s="266"/>
      <c r="K22" s="266"/>
      <c r="L22" s="266"/>
    </row>
    <row r="23" spans="1:12" x14ac:dyDescent="0.3">
      <c r="C23" s="266" t="s">
        <v>601</v>
      </c>
      <c r="D23" s="266"/>
      <c r="E23" s="266"/>
      <c r="F23" s="266"/>
      <c r="G23" s="266"/>
      <c r="H23" s="266"/>
      <c r="I23" s="266"/>
      <c r="J23" s="266"/>
      <c r="K23" s="266"/>
      <c r="L23" s="266"/>
    </row>
    <row r="24" spans="1:12" x14ac:dyDescent="0.3">
      <c r="C24" s="266"/>
      <c r="D24" s="266"/>
      <c r="E24" s="266"/>
      <c r="F24" s="266"/>
      <c r="G24" s="266"/>
      <c r="H24" s="266"/>
      <c r="I24" s="266"/>
      <c r="J24" s="266"/>
      <c r="K24" s="266"/>
      <c r="L24" s="266"/>
    </row>
    <row r="26" spans="1:12" x14ac:dyDescent="0.3">
      <c r="A26" s="10" t="s">
        <v>200</v>
      </c>
      <c r="B26" s="11" t="s">
        <v>81</v>
      </c>
      <c r="C26" s="266" t="s">
        <v>610</v>
      </c>
      <c r="D26" s="266"/>
      <c r="E26" s="266"/>
      <c r="F26" s="266"/>
      <c r="G26" s="266"/>
      <c r="H26" s="266"/>
      <c r="I26" s="266"/>
      <c r="J26" s="266"/>
      <c r="K26" s="266"/>
      <c r="L26" s="266"/>
    </row>
    <row r="27" spans="1:12" x14ac:dyDescent="0.3">
      <c r="C27" s="266"/>
      <c r="D27" s="266"/>
      <c r="E27" s="266"/>
      <c r="F27" s="266"/>
      <c r="G27" s="266"/>
      <c r="H27" s="266"/>
      <c r="I27" s="266"/>
      <c r="J27" s="266"/>
      <c r="K27" s="266"/>
      <c r="L27" s="266"/>
    </row>
    <row r="29" spans="1:12" x14ac:dyDescent="0.3">
      <c r="A29" s="10" t="s">
        <v>203</v>
      </c>
      <c r="B29" s="11" t="s">
        <v>81</v>
      </c>
      <c r="C29" s="3" t="s">
        <v>507</v>
      </c>
      <c r="D29" s="3"/>
      <c r="E29" s="3"/>
      <c r="F29" s="3"/>
      <c r="G29" s="3"/>
      <c r="H29" s="3"/>
      <c r="I29" s="3"/>
      <c r="J29" s="3"/>
      <c r="K29" s="3"/>
      <c r="L29" s="3"/>
    </row>
  </sheetData>
  <mergeCells count="9">
    <mergeCell ref="C21:L22"/>
    <mergeCell ref="C23:L24"/>
    <mergeCell ref="C26:L27"/>
    <mergeCell ref="C1:L2"/>
    <mergeCell ref="C5:L6"/>
    <mergeCell ref="C10:L11"/>
    <mergeCell ref="C14:L15"/>
    <mergeCell ref="C17:L18"/>
    <mergeCell ref="C19:L2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Network Flow</vt:lpstr>
      <vt:lpstr>Multi-Period Planning</vt:lpstr>
      <vt:lpstr>Employee Scheduling II</vt:lpstr>
      <vt:lpstr>Goal Programming-Non-Linear</vt:lpstr>
      <vt:lpstr>Inventory Management</vt:lpstr>
      <vt:lpstr>Determining Distributions</vt:lpstr>
      <vt:lpstr>Traveling Salesman Problem </vt:lpstr>
      <vt:lpstr>Shipping Costs</vt:lpstr>
      <vt:lpstr>Employee Scheduling I</vt:lpstr>
      <vt:lpstr>Product Mix Challenge</vt:lpstr>
      <vt:lpstr>Gas Station Resupply</vt:lpstr>
      <vt:lpstr>Goal Programming -Linear</vt:lpstr>
      <vt:lpstr>Primal &amp; Dual Problem-1-Primal</vt:lpstr>
      <vt:lpstr>Primal &amp; Dual Problem-2-Dual</vt:lpstr>
      <vt:lpstr>PMC Answer Key</vt:lpstr>
      <vt:lpstr>Limits and Sensitivity</vt:lpstr>
      <vt:lpstr>L&amp;S Answer Key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Anugya Mishra</dc:creator>
  <cp:lastModifiedBy>Anugya Mishra</cp:lastModifiedBy>
  <dcterms:created xsi:type="dcterms:W3CDTF">2024-02-03T23:07:21Z</dcterms:created>
  <dcterms:modified xsi:type="dcterms:W3CDTF">2025-02-24T01:12:40Z</dcterms:modified>
</cp:coreProperties>
</file>